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1.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defaultThemeVersion="124226"/>
  <mc:AlternateContent xmlns:mc="http://schemas.openxmlformats.org/markup-compatibility/2006">
    <mc:Choice Requires="x15">
      <x15ac:absPath xmlns:x15ac="http://schemas.microsoft.com/office/spreadsheetml/2010/11/ac" url="C:\Users\Anushree\Downloads\"/>
    </mc:Choice>
  </mc:AlternateContent>
  <xr:revisionPtr revIDLastSave="0" documentId="13_ncr:1_{F3BF82D3-F3B3-4B2C-AB6D-7B71E2F76709}" xr6:coauthVersionLast="47" xr6:coauthVersionMax="47" xr10:uidLastSave="{00000000-0000-0000-0000-000000000000}"/>
  <bookViews>
    <workbookView xWindow="-98" yWindow="-98" windowWidth="19396" windowHeight="11475" tabRatio="565" firstSheet="1" activeTab="2" xr2:uid="{00000000-000D-0000-FFFF-FFFF00000000}"/>
  </bookViews>
  <sheets>
    <sheet name="Description" sheetId="2" r:id="rId1"/>
    <sheet name="Q1" sheetId="3" r:id="rId2"/>
    <sheet name="Q2.b &amp; c &amp; d" sheetId="41" r:id="rId3"/>
    <sheet name="Q2.a" sheetId="42" r:id="rId4"/>
    <sheet name="300-T" sheetId="28" r:id="rId5"/>
    <sheet name="300-V" sheetId="27" r:id="rId6"/>
    <sheet name="3000 - T" sheetId="33" r:id="rId7"/>
    <sheet name="3000 - V" sheetId="32" r:id="rId8"/>
    <sheet name="10,000 - T" sheetId="38" r:id="rId9"/>
    <sheet name="10,000 - V" sheetId="37" r:id="rId10"/>
    <sheet name="data" sheetId="1" r:id="rId11"/>
    <sheet name="NNP_Output" sheetId="40" r:id="rId12"/>
    <sheet name="NNP_TrainLog" sheetId="39" r:id="rId13"/>
    <sheet name="NNP_Stored" sheetId="36" r:id="rId14"/>
    <sheet name="NNP_Output2" sheetId="35" r:id="rId15"/>
    <sheet name="NNP_TrainLog2" sheetId="34" r:id="rId16"/>
    <sheet name="NNP_Stored2" sheetId="31" r:id="rId17"/>
    <sheet name="NNP_Output1" sheetId="30" r:id="rId18"/>
    <sheet name="NNP_TrainLog1" sheetId="29" r:id="rId19"/>
    <sheet name="NNP_Stored1" sheetId="26" r:id="rId20"/>
  </sheets>
  <externalReferences>
    <externalReference r:id="rId21"/>
  </externalReferences>
  <definedNames>
    <definedName name="BuildDate" hidden="1">2152</definedName>
    <definedName name="BuildNo" hidden="1">43</definedName>
    <definedName name="Vers" hidden="1">" 3.0.0.E"</definedName>
    <definedName name="VersionMajor" hidden="1">3</definedName>
    <definedName name="VersionMinor" hidden="1">0</definedName>
    <definedName name="VersionPatch" hidden="1">0</definedName>
    <definedName name="xlm_11_1" localSheetId="10" hidden="1">"'{""wksheet"":""data"",""wkbk"":""ToyotaCorolla-2.xlsx"",""data_range"":""$A$1:$AM$1437"",""firstRow"":1,""rows"":1436,""has_header"":true,""input_cols"":[{""varName"":""Id""},{""varName"":""Model""},{""varName"":""Price""},{""varName"":""Age_08_04""},{""varName"":""Mfg_Month""},{""varName"":""Mfg"</definedName>
    <definedName name="xlm_11_2" localSheetId="10" hidden="1">"'_Year""},{""varName"":""KM""},{""varName"":""Fuel_Type""},{""varName"":""HP""},{""varName"":""Met_Color""},{""varName"":""Color""},{""varName"":""Automatic""},{""varName"":""CC""},{""varName"":""Doors""},{""varName"":""Cylinders""},{""varName"":""Gears""},{""varName"":""Quarterly_Tax""},{""varName"":"</definedName>
    <definedName name="xlm_11_3" localSheetId="10" hidden="1">"'""Weight""},{""varName"":""Mfr_Guarantee""},{""varName"":""BOVAG_Guarantee""},{""varName"":""Guarantee_Period""},{""varName"":""ABS""},{""varName"":""Airbag_1""},{""varName"":""Airbag_2""},{""varName"":""Airco""},{""varName"":""Automatic_airco""},{""varName"":""Boardcomputer""},{""varName"":""C"</definedName>
    <definedName name="xlm_11_4" localSheetId="10" hidden="1">"'D_Player""},{""varName"":""Central_Lock""},{""varName"":""Powered_Windows""},{""varName"":""Power_Steering""},{""varName"":""Radio""},{""varName"":""Mistlamps""},{""varName"":""Sport_Model""},{""varName"":""Backseat_Divider""},{""varName"":""Metallic_Rim""},{""varName"":""Radio_cassette""},"</definedName>
    <definedName name="xlm_11_5" localSheetId="10" hidden="1">"'{""varName"":""Parking_Assistant""},{""varName"":""Tow_Bar""}],""showBinningIntervals"":true}"</definedName>
    <definedName name="xlm_12_1" localSheetId="10">"'{""wkbk"":""6.4_ToyotaCorolla_sol_121115.xls"",""wksheet"":""data"",""data_range"":""$A$1:$AM$1437"",""has_header"":true,""input_cols"":[{""varName"":""Fuel_Type""},{""varName"":""Color""}],""cat_cols"":[],""firstRow"":1,""rows"":1436,""isPartitionSheet"":false,""data_cols"":[{""varId"":0,"</definedName>
    <definedName name="xlm_12_2" localSheetId="10">"'""varName"":""Id""},{""varId"":1,""varName"":""Model""},{""varId"":2,""varName"":""Price""},{""varId"":3,""varName"":""Age_08_04""},{""varId"":4,""varName"":""Mfg_Month""},{""varId"":5,""varName"":""Mfg_Year""},{""varId"":6,""varName"":""KM""},{""varId"":8,""varName"":""HP""},{""varId"":9,""varName"":""M"</definedName>
    <definedName name="xlm_12_3" localSheetId="10">"'et_Color""},{""varId"":11,""varName"":""Automatic""},{""varId"":12,""varName"":""CC""},{""varId"":13,""varName"":""Doors""},{""varId"":14,""varName"":""Cylinders""},{""varId"":15,""varName"":""Gears""},{""varId"":16,""varName"":""Quarterly_Tax""},{""varId"":17,""varName"":""Weight""},{""varId"":18,"</definedName>
    <definedName name="xlm_12_4" localSheetId="10">"'""varName"":""Mfr_Guarantee""},{""varId"":19,""varName"":""BOVAG_Guarantee""},{""varId"":20,""varName"":""Guarantee_Period""},{""varId"":21,""varName"":""ABS""},{""varId"":22,""varName"":""Airbag_1""},{""varId"":23,""varName"":""Airbag_2""},{""varId"":24,""varName"":""Airco""},{""varId"":25,""var"</definedName>
    <definedName name="xlm_12_5" localSheetId="10">"'Name"":""Automatic_airco""},{""varId"":26,""varName"":""Boardcomputer""},{""varId"":27,""varName"":""CD_Player""},{""varId"":28,""varName"":""Central_Lock""},{""varId"":29,""varName"":""Powered_Windows""},{""varId"":30,""varName"":""Power_Steering""},{""varId"":31,""varName"":""Radio""},{""var"</definedName>
    <definedName name="xlm_12_6" localSheetId="10">"'Id"":32,""varName"":""Mistlamps""},{""varId"":33,""varName"":""Sport_Model""},{""varId"":34,""varName"":""Backseat_Divider""},{""varId"":35,""varName"":""Metallic_Rim""},{""varId"":36,""varName"":""Radio_cassette""},{""varId"":37,""varName"":""Parking_Assistant""},{""varId"":38,""varName"":""T"</definedName>
    <definedName name="xlm_12_7" localSheetId="10">"'ow_Bar""}]}"</definedName>
    <definedName name="xlm_702_1" localSheetId="10" hidden="1">"'{""wkbk"":""ToyotaCorolla-2.xlsx"",""wksheet"":""data"",""data_range"":""$A$1:$AM$1437"",""header"":[""Id"",""Model"",""Price"",""Age_08_04"",""Mfg_Month"",""Mfg_Year"",""KM"",""Fuel_Type"",""HP"",""Met_Color"",""Color"",""Automatic"",""CC"",""Doors"",""Cylinders"",""Gears"",""Quarterly_Tax"",""Weight"""</definedName>
    <definedName name="xlm_702_2" localSheetId="10" hidden="1">"',""Mfr_Guarantee"",""BOVAG_Guarantee"",""Guarantee_Period"",""ABS"",""Airbag_1"",""Airbag_2"",""Airco"",""Automatic_airco"",""Boardcomputer"",""CD_Player"",""Central_Lock"",""Powered_Windows"",""Power_Steering"",""Radio"",""Mistlamps"",""Sport_Model"",""Backseat_Divider"",""Metallic_Rim"","</definedName>
    <definedName name="xlm_702_3" localSheetId="10" hidden="1">"'""Radio_cassette"",""Parking_Assistant"",""Tow_Bar""],""has_header"":true,""firstRow"":1,""rows"":1436,""train_rows"":862,""validation_rows"":574,""test_rows"":0,""isPartitionSheet"":false,""partitionData"":true,""usePartitionVar"":false,""useRandomRows"":true,""setSeed"":true,""see"</definedName>
    <definedName name="xlm_702_4" localSheetId="10" hidden="1">"'dValue"":12345,""trainPct"":60,""validationPct"":40,""testPct"":0,""autoPct"":true,""equalPct"":false,""specifyPct"":false,""trainDetailRpt"":true,""trainSummaryRpt"":true,""trainLiftChart"":false,""trainROCCurve"":false,""trainFreqChart"":false,""validationDetailRpt"":true,""val"</definedName>
    <definedName name="xlm_702_5" localSheetId="10" hidden="1">"'idationSummaryRpt"":true,""validationLiftChart"":false,""validROCCurve"":false,""validFreqChart"":false,""newDataWorksheet"":false,""newDataDatabase"":false,""rescalerParams"":{""technique"":2,""correction"":0.01,""normType"":null,""rescale"":true},""estimatorParams"":{""neuron"</definedName>
    <definedName name="xlm_702_6" localSheetId="10" hidden="1">"'WeightSeed"":12345,""numHiddenLayers"":0,""layerNodes"":null,""numEpochs"":10000,""errorTolerance"":0,""weightDecayTraining"":0,""gradientDescentStepSize"":0.1,""weightChangeMomentum"":0.6,""hiddenLayerActivationCode"":1,""outputLayerActivationCode"":1,""learningOrder"":1,""l"</definedName>
    <definedName name="xlm_702_7" localSheetId="10" hidden="1">"'earningOrderRandomSeed"":null,""responseCorrection"":0.01,""stoppingRules"":{""dataForErrorComputation"":1,""maxNumEpochsWithNoImprovement"":5,""maxTime"":3600,""minRelativeErrorChange"":0.0001,""minRelativeErrorChangeNullModel"":0.001}},""modelParams"":null,""displayPara"</definedName>
    <definedName name="xlm_702_8" localSheetId="10" hidden="1">"'ms"":{""showWeights"":false},""networkArchCode"":2,""simulation"":false}"</definedName>
    <definedName name="xlm_OP_DA">[1]Templates!#REF!</definedName>
    <definedName name="xlm_OP_HC">[1]Templates!#REF!</definedName>
    <definedName name="xlm_OP_KNNC">[1]Templates!#REF!</definedName>
    <definedName name="xlm_OP_KNNP">[1]Templates!#REF!</definedName>
    <definedName name="xlm_OP_LR">[1]Templates!#REF!</definedName>
    <definedName name="xlm_OP_MLR">[1]Templates!#REF!</definedName>
    <definedName name="xlm_OP_NB">[1]Templates!#REF!</definedName>
    <definedName name="xlm_OP_NNC">[1]Templates!#REF!</definedName>
    <definedName name="xlm_OP_NNP">[1]Templates!#REF!</definedName>
    <definedName name="xlm_OP_PCA">[1]Templates!#REF!</definedName>
    <definedName name="xlm_PartitionHeaders1" hidden="1">#REF!</definedName>
    <definedName name="xlm_PartitionTesting1" hidden="1">#REF!</definedName>
    <definedName name="xlm_PartitionTraining1" hidden="1">#REF!</definedName>
    <definedName name="xlm_PartitionValidation1" hidden="1">#REF!</definedName>
    <definedName name="xlm_pdnc_1" localSheetId="10" hidden="1">"'{""input_cols"":[{""varName"":""Age_08_04""},{""varName"":""Mfg_Month""},{""varName"":""Mfg_Year""},{""varName"":""KM""},{""varName"":""HP""},{""varName"":""Met_Color""},{""varName"":""Automatic""},{""varName"":""CC""},{""varName"":""Doors""},{""varName"":""Gears""},{""varName"":""Quarterly_Tax""},{"</definedName>
    <definedName name="xlm_pdnc_2" localSheetId="10" hidden="1">"'""varName"":""Weight""},{""varName"":""Mfr_Guarantee""},{""varName"":""BOVAG_Guarantee""},{""varName"":""Guarantee_Period""},{""varName"":""ABS""},{""varName"":""Airbag_1""},{""varName"":""Airbag_2""},{""varName"":""Airco""},{""varName"":""Automatic_airco""},{""varName"":""Boardcomputer""},{""v"</definedName>
    <definedName name="xlm_pdnc_3" localSheetId="10" hidden="1">"'arName"":""CD_Player""},{""varName"":""Central_Lock""},{""varName"":""Powered_Windows""},{""varName"":""Power_Steering""},{""varName"":""Radio""},{""varName"":""Mistlamps""},{""varName"":""Sport_Model""},{""varName"":""Backseat_Divider""},{""varName"":""Metallic_Rim""},{""varName"":""Radio_c"</definedName>
    <definedName name="xlm_pdnc_4" localSheetId="10" hidden="1">"'assette""},{""varName"":""Parking_Assistant""},{""varName"":""Tow_Bar""}],""cat_cols"":[],""output_var"":{""varName"":""Price""}}"</definedName>
    <definedName name="xlm_PT_BT">[1]Templates!#REF!</definedName>
    <definedName name="xlm_PT_CHC">[1]Templates!#REF!</definedName>
    <definedName name="xlm_PT_CHL">[1]Templates!#REF!</definedName>
    <definedName name="xlm_PT_CHR">[1]Templates!#REF!</definedName>
    <definedName name="xlm_PT_CHRT">[1]Templates!#REF!</definedName>
    <definedName name="xlm_PT_MT">[1]Templates!#REF!</definedName>
    <definedName name="xlm_PT_RHC">[1]Templates!#REF!</definedName>
    <definedName name="xlm_PT_RHL">[1]Templates!#REF!</definedName>
    <definedName name="xlm_PT_RHR">[1]Templates!#REF!</definedName>
    <definedName name="xlm_PT_TVL">[1]Templates!#REF!</definedName>
    <definedName name="xlm_PT_TVR">[1]Templates!#REF!</definedName>
    <definedName name="XLMPMMLModelRange" localSheetId="13" hidden="1">"$B$12:$B$510"</definedName>
    <definedName name="XLMPMMLModelRange" localSheetId="19" hidden="1">"$B$12:$B$510"</definedName>
    <definedName name="XLMPMMLModelRange" localSheetId="16" hidden="1">"$B$12:$B$510"</definedName>
    <definedName name="XLMRasonModelRange" localSheetId="11" hidden="1">"CV1:CV1"</definedName>
    <definedName name="XLMRasonModelRange" localSheetId="17" hidden="1">"CV1:CV1"</definedName>
    <definedName name="XLMRasonModelRange" localSheetId="14" hidden="1">"CV1:CV1"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3" l="1"/>
  <c r="E36" i="3"/>
  <c r="D36" i="3"/>
  <c r="F28" i="3"/>
  <c r="I28" i="3" s="1"/>
  <c r="J28" i="3" s="1"/>
  <c r="E28" i="3"/>
  <c r="D28" i="3"/>
  <c r="F20" i="3"/>
  <c r="I20" i="3" s="1"/>
  <c r="J20" i="3" s="1"/>
  <c r="E20" i="3"/>
  <c r="D20" i="3"/>
  <c r="F17" i="3"/>
  <c r="I17" i="3" s="1"/>
  <c r="J17" i="3" s="1"/>
  <c r="E17" i="3"/>
  <c r="D17" i="3"/>
  <c r="P16" i="3"/>
  <c r="O16" i="3"/>
  <c r="N16" i="3"/>
  <c r="M16" i="3"/>
  <c r="K16" i="3"/>
  <c r="J16" i="3"/>
  <c r="I16" i="3"/>
  <c r="F16" i="3"/>
  <c r="E16" i="3"/>
  <c r="D16" i="3"/>
  <c r="P15" i="3"/>
  <c r="O15" i="3"/>
  <c r="N15" i="3"/>
  <c r="M15" i="3"/>
  <c r="K15" i="3"/>
  <c r="J15" i="3"/>
  <c r="I15" i="3"/>
  <c r="F15" i="3"/>
  <c r="E15" i="3"/>
  <c r="D15" i="3"/>
  <c r="P14" i="3"/>
  <c r="O14" i="3"/>
  <c r="N14" i="3"/>
  <c r="M14" i="3"/>
  <c r="K14" i="3"/>
  <c r="J14" i="3"/>
  <c r="I14" i="3"/>
  <c r="F14" i="3"/>
  <c r="E14" i="3"/>
  <c r="D14" i="3"/>
  <c r="P13" i="3"/>
  <c r="O13" i="3"/>
  <c r="N13" i="3"/>
  <c r="M13" i="3"/>
  <c r="K13" i="3"/>
  <c r="J13" i="3"/>
  <c r="I13" i="3"/>
  <c r="F13" i="3"/>
  <c r="E13" i="3"/>
  <c r="D13" i="3"/>
  <c r="P12" i="3"/>
  <c r="N12" i="3"/>
  <c r="O12" i="3"/>
  <c r="M12" i="3"/>
  <c r="K12" i="3"/>
  <c r="J12" i="3"/>
  <c r="I12" i="3"/>
  <c r="B9" i="3"/>
  <c r="C8" i="3"/>
  <c r="B8" i="3"/>
  <c r="F3" i="3" s="1"/>
  <c r="I36" i="3" l="1"/>
  <c r="J36" i="3" s="1"/>
  <c r="K28" i="3"/>
  <c r="M28" i="3" s="1"/>
  <c r="K20" i="3"/>
  <c r="M20" i="3" s="1"/>
  <c r="K17" i="3"/>
  <c r="M17" i="3" s="1"/>
  <c r="G3" i="3"/>
  <c r="F2" i="3"/>
  <c r="F7" i="3"/>
  <c r="F6" i="3"/>
  <c r="C9" i="3"/>
  <c r="F5" i="3"/>
  <c r="F4" i="3"/>
  <c r="G2" i="3"/>
  <c r="G7" i="3"/>
  <c r="G6" i="3"/>
  <c r="G5" i="3"/>
  <c r="G4" i="3"/>
  <c r="M36" i="3" l="1"/>
  <c r="K36" i="3"/>
  <c r="P28" i="3"/>
  <c r="F29" i="3" s="1"/>
  <c r="O28" i="3"/>
  <c r="E29" i="3" s="1"/>
  <c r="N28" i="3"/>
  <c r="D29" i="3" s="1"/>
  <c r="P20" i="3"/>
  <c r="F21" i="3" s="1"/>
  <c r="O20" i="3"/>
  <c r="E21" i="3" s="1"/>
  <c r="N20" i="3"/>
  <c r="D21" i="3" s="1"/>
  <c r="N17" i="3"/>
  <c r="O17" i="3"/>
  <c r="P17" i="3"/>
  <c r="P36" i="3" l="1"/>
  <c r="F37" i="3" s="1"/>
  <c r="N36" i="3"/>
  <c r="D37" i="3" s="1"/>
  <c r="O36" i="3"/>
  <c r="E37" i="3" s="1"/>
  <c r="I29" i="3"/>
  <c r="J29" i="3" s="1"/>
  <c r="I21" i="3"/>
  <c r="J21" i="3" s="1"/>
  <c r="I37" i="3" l="1"/>
  <c r="J37" i="3" s="1"/>
  <c r="K29" i="3"/>
  <c r="M29" i="3" s="1"/>
  <c r="K21" i="3"/>
  <c r="M21" i="3" s="1"/>
  <c r="K37" i="3" l="1"/>
  <c r="M37" i="3" s="1"/>
  <c r="N29" i="3"/>
  <c r="D30" i="3" s="1"/>
  <c r="O29" i="3"/>
  <c r="E30" i="3" s="1"/>
  <c r="P29" i="3"/>
  <c r="F30" i="3" s="1"/>
  <c r="N21" i="3"/>
  <c r="D22" i="3" s="1"/>
  <c r="O21" i="3"/>
  <c r="E22" i="3" s="1"/>
  <c r="P21" i="3"/>
  <c r="F22" i="3" s="1"/>
  <c r="P37" i="3" l="1"/>
  <c r="F38" i="3" s="1"/>
  <c r="O37" i="3"/>
  <c r="E38" i="3" s="1"/>
  <c r="N37" i="3"/>
  <c r="D38" i="3" s="1"/>
  <c r="I30" i="3"/>
  <c r="J30" i="3" s="1"/>
  <c r="I22" i="3"/>
  <c r="J22" i="3" s="1"/>
  <c r="I38" i="3" l="1"/>
  <c r="J38" i="3" s="1"/>
  <c r="K30" i="3"/>
  <c r="M30" i="3" s="1"/>
  <c r="K22" i="3"/>
  <c r="M22" i="3" s="1"/>
  <c r="K38" i="3" l="1"/>
  <c r="M38" i="3" s="1"/>
  <c r="O30" i="3"/>
  <c r="E31" i="3" s="1"/>
  <c r="P30" i="3"/>
  <c r="F31" i="3" s="1"/>
  <c r="N30" i="3"/>
  <c r="D31" i="3" s="1"/>
  <c r="P22" i="3"/>
  <c r="F23" i="3" s="1"/>
  <c r="O22" i="3"/>
  <c r="E23" i="3" s="1"/>
  <c r="N22" i="3"/>
  <c r="D23" i="3" s="1"/>
  <c r="N38" i="3" l="1"/>
  <c r="D39" i="3" s="1"/>
  <c r="P38" i="3"/>
  <c r="F39" i="3" s="1"/>
  <c r="O38" i="3"/>
  <c r="E39" i="3" s="1"/>
  <c r="I31" i="3"/>
  <c r="J31" i="3" s="1"/>
  <c r="I23" i="3"/>
  <c r="J23" i="3" s="1"/>
  <c r="I39" i="3" l="1"/>
  <c r="J39" i="3" s="1"/>
  <c r="K31" i="3"/>
  <c r="M31" i="3"/>
  <c r="K23" i="3"/>
  <c r="M23" i="3" s="1"/>
  <c r="M39" i="3" l="1"/>
  <c r="K39" i="3"/>
  <c r="P31" i="3"/>
  <c r="F32" i="3" s="1"/>
  <c r="O31" i="3"/>
  <c r="E32" i="3" s="1"/>
  <c r="N31" i="3"/>
  <c r="D32" i="3" s="1"/>
  <c r="O23" i="3"/>
  <c r="E24" i="3" s="1"/>
  <c r="N23" i="3"/>
  <c r="D24" i="3" s="1"/>
  <c r="P23" i="3"/>
  <c r="F24" i="3" s="1"/>
  <c r="P39" i="3" l="1"/>
  <c r="F40" i="3" s="1"/>
  <c r="O39" i="3"/>
  <c r="E40" i="3" s="1"/>
  <c r="N39" i="3"/>
  <c r="D40" i="3" s="1"/>
  <c r="I32" i="3"/>
  <c r="J32" i="3" s="1"/>
  <c r="I24" i="3"/>
  <c r="J24" i="3" s="1"/>
  <c r="I40" i="3" l="1"/>
  <c r="J40" i="3" s="1"/>
  <c r="K32" i="3"/>
  <c r="M32" i="3" s="1"/>
  <c r="K24" i="3"/>
  <c r="M24" i="3" s="1"/>
  <c r="M40" i="3" l="1"/>
  <c r="K40" i="3"/>
  <c r="O32" i="3"/>
  <c r="E33" i="3" s="1"/>
  <c r="P32" i="3"/>
  <c r="F33" i="3" s="1"/>
  <c r="N32" i="3"/>
  <c r="D33" i="3" s="1"/>
  <c r="P24" i="3"/>
  <c r="F25" i="3" s="1"/>
  <c r="N24" i="3"/>
  <c r="D25" i="3" s="1"/>
  <c r="O24" i="3"/>
  <c r="E25" i="3" s="1"/>
  <c r="N40" i="3" l="1"/>
  <c r="D41" i="3" s="1"/>
  <c r="O40" i="3"/>
  <c r="E41" i="3" s="1"/>
  <c r="P40" i="3"/>
  <c r="F41" i="3" s="1"/>
  <c r="I33" i="3"/>
  <c r="J33" i="3" s="1"/>
  <c r="I25" i="3"/>
  <c r="J25" i="3" s="1"/>
  <c r="I41" i="3" l="1"/>
  <c r="J41" i="3" s="1"/>
  <c r="K33" i="3"/>
  <c r="M33" i="3" s="1"/>
  <c r="K25" i="3"/>
  <c r="M25" i="3" s="1"/>
  <c r="K41" i="3" l="1"/>
  <c r="M41" i="3" s="1"/>
  <c r="N33" i="3"/>
  <c r="O33" i="3"/>
  <c r="P33" i="3"/>
  <c r="P25" i="3"/>
  <c r="N25" i="3"/>
  <c r="O25" i="3"/>
  <c r="P41" i="3" l="1"/>
  <c r="O41" i="3"/>
  <c r="N41" i="3"/>
</calcChain>
</file>

<file path=xl/sharedStrings.xml><?xml version="1.0" encoding="utf-8"?>
<sst xmlns="http://schemas.openxmlformats.org/spreadsheetml/2006/main" count="20973" uniqueCount="7720">
  <si>
    <t>Id</t>
  </si>
  <si>
    <t>Model</t>
  </si>
  <si>
    <t>Price</t>
  </si>
  <si>
    <t>Age_08_04</t>
  </si>
  <si>
    <t>Mfg_Month</t>
  </si>
  <si>
    <t>Mfg_Year</t>
  </si>
  <si>
    <t>KM</t>
  </si>
  <si>
    <t>Fuel_Type</t>
  </si>
  <si>
    <t>HP</t>
  </si>
  <si>
    <t>Met_Color</t>
  </si>
  <si>
    <t>Color</t>
  </si>
  <si>
    <t>Automatic</t>
  </si>
  <si>
    <t>CC</t>
  </si>
  <si>
    <t>Doors</t>
  </si>
  <si>
    <t>Cylinders</t>
  </si>
  <si>
    <t>Gears</t>
  </si>
  <si>
    <t>Quarterly_Tax</t>
  </si>
  <si>
    <t>Weight</t>
  </si>
  <si>
    <t>Mfr_Guarantee</t>
  </si>
  <si>
    <t>BOVAG_Guarantee</t>
  </si>
  <si>
    <t>Guarantee_Period</t>
  </si>
  <si>
    <t>ABS</t>
  </si>
  <si>
    <t>Airbag_1</t>
  </si>
  <si>
    <t>Airbag_2</t>
  </si>
  <si>
    <t>Airco</t>
  </si>
  <si>
    <t>Automatic_airco</t>
  </si>
  <si>
    <t>Boardcomputer</t>
  </si>
  <si>
    <t>CD_Player</t>
  </si>
  <si>
    <t>Central_Lock</t>
  </si>
  <si>
    <t>Powered_Windows</t>
  </si>
  <si>
    <t>Power_Steering</t>
  </si>
  <si>
    <t>Radio</t>
  </si>
  <si>
    <t>Mistlamps</t>
  </si>
  <si>
    <t>Sport_Model</t>
  </si>
  <si>
    <t>Backseat_Divider</t>
  </si>
  <si>
    <t>Metallic_Rim</t>
  </si>
  <si>
    <t>Radio_cassette</t>
  </si>
  <si>
    <t>Parking_Assistant</t>
  </si>
  <si>
    <t>Tow_Bar</t>
  </si>
  <si>
    <t>TOYOTA Corolla 2.0 D4D HATCHB TERRA 2/3-Doors</t>
  </si>
  <si>
    <t>Diesel</t>
  </si>
  <si>
    <t>Blue</t>
  </si>
  <si>
    <t>2000</t>
  </si>
  <si>
    <t>Silver</t>
  </si>
  <si>
    <t> TOYOTA Corolla 2.0 D4D HATCHB TERRA 2/3-Doors</t>
  </si>
  <si>
    <t>Black</t>
  </si>
  <si>
    <t>TOYOTA Corolla 2.0 D4D HATCHB SOL 2/3-Doors</t>
  </si>
  <si>
    <t>White</t>
  </si>
  <si>
    <t> TOYOTA Corolla 2.0 D4D 90 3DR TERRA 2/3-Doors</t>
  </si>
  <si>
    <t>Grey</t>
  </si>
  <si>
    <t>TOYOTA Corolla 2.0 D4D 90 3DR TERRA 2/3-Doors</t>
  </si>
  <si>
    <t> TOYOTA Corolla 1800 T SPORT VVT I 2/3-Doors</t>
  </si>
  <si>
    <t>Petrol</t>
  </si>
  <si>
    <t>Red</t>
  </si>
  <si>
    <t>1800</t>
  </si>
  <si>
    <t> TOYOTA Corolla 1.9 D HATCHB TERRA 2/3-Doors</t>
  </si>
  <si>
    <t>1900</t>
  </si>
  <si>
    <t>TOYOTA Corolla 1.8 VVTL-i T-Sport 3-Drs 2/3-Doors</t>
  </si>
  <si>
    <t>TOYOTA Corolla 1.8 16V VVTLI 3DR T SPORT BNS 2/3-Doors</t>
  </si>
  <si>
    <t>TOYOTA Corolla 1.8 16V VVTLI 3DR T SPORT 2/3-Doors</t>
  </si>
  <si>
    <t> TOYOTA Corolla 1.8 16V VVTLI 3DR T SPORT 2/3-Doors</t>
  </si>
  <si>
    <t> TOYOTA Corolla 1.6 VVTI Linea Terra Comfort 2/3-Doors</t>
  </si>
  <si>
    <t>1600</t>
  </si>
  <si>
    <t>TOYOTA Corolla 1.6 16v L.SOL 2/3-Doors</t>
  </si>
  <si>
    <t>TOYOTA Corolla 1.6 16V VVT I 3DR TERRA 2/3-Doors</t>
  </si>
  <si>
    <t> TOYOTA Corolla 1.6 16V VVT I 3DR TERRA 2/3-Doors</t>
  </si>
  <si>
    <t>TOYOTA Corolla 1.6 16V VVT I 3DR SOL AUT4 2/3-Doors</t>
  </si>
  <si>
    <t>TOYOTA Corolla 1.6 16V VVT I 3DR SOL 2/3-Doors</t>
  </si>
  <si>
    <t> TOYOTA Corolla 1.6 16V VVT I 3DR SOL 2/3-Doors</t>
  </si>
  <si>
    <t> TOYOTA Corolla 1.4 VVTI Linea Terra 2/3-Doors</t>
  </si>
  <si>
    <t>1400</t>
  </si>
  <si>
    <t>TOYOTA Corolla 1.4 16V VVT I 3DR TERRA COMFORT 2/3-Doors</t>
  </si>
  <si>
    <t> TOYOTA Corolla 1.4 16V VVT I 3DR TERRA COMFORT 2/3-Doors</t>
  </si>
  <si>
    <t>TOYOTA Corolla 1.4 16V VVT I 3DR TERRA 2/3-Doors</t>
  </si>
  <si>
    <t>Green</t>
  </si>
  <si>
    <t> TOYOTA Corolla 1.4 16V VVT I 3DR 2/3-Doors</t>
  </si>
  <si>
    <t>TOYOTA Corolla 1.4 16V VVT I 3DR 2/3-Doors</t>
  </si>
  <si>
    <t>TOYOTA Corolla 2.0 D4D 90 5DR TERRA COMFORT 4/5-Doors</t>
  </si>
  <si>
    <t> TOYOTA Corolla 2.0 D4D 90 5DR SOL 4/5-Doors</t>
  </si>
  <si>
    <t>TOYOTA Corolla 2.0 D4D 90 5DR TERRA 4/5-Doors</t>
  </si>
  <si>
    <t>TOYOTA Corolla 1.4 16V VVT I 5DR TERRA COMFORT 4/5-Doors</t>
  </si>
  <si>
    <t> TOYOTA Corolla 2.0 D4D 90 5DR TERRA COMFORT 4/5-Doors</t>
  </si>
  <si>
    <t>TOYOTA Corolla 1.8 16V VVTLI 5DR T SPORT 4/5-Doors</t>
  </si>
  <si>
    <t> TOYOTA Corolla 1.4 16V VVT I 5DR TERRA 4/5-Doors</t>
  </si>
  <si>
    <t>TOYOTA Corolla 1.6 16V VVT I 5DR SOL AUT4 4/5-Doors</t>
  </si>
  <si>
    <t>TOYOTA Corolla 1.8 VVTL-i T-Sport 4/5-Doors</t>
  </si>
  <si>
    <t> TOYOTA Corolla 1.6 16V VVT I 5DR TERRA AUT4 4/5-Doors</t>
  </si>
  <si>
    <t> TOYOTA Corolla 1.6 16V VVT I LIFTB LUNA 4/5-Doors</t>
  </si>
  <si>
    <t>TOYOTA Corolla 1.4 16V VVT I 5DR TERRA 4/5-Doors</t>
  </si>
  <si>
    <t> TOYOTA Corolla 1.6 16V VVT I 5DR SOL AUT4 4/5-Doors</t>
  </si>
  <si>
    <t> TOYOTA Corolla 1.6 16V VVT I 5DR SOL 4/5-Doors</t>
  </si>
  <si>
    <t>TOYOTA Corolla 1.6 16V VVT I 5DR SOL 4/5-Doors</t>
  </si>
  <si>
    <t>TOYOTA Corolla 1.6 VVT-I 5DR LINEA SOL 4/5-Doors</t>
  </si>
  <si>
    <t>TOYOTA Corolla 2.0 D4D 110 5DR SOL 4/5-Doors</t>
  </si>
  <si>
    <t>TOYOTA Corolla 1.4 16V VVT I LIFTB TERRA 4/5-Doors</t>
  </si>
  <si>
    <t>1598</t>
  </si>
  <si>
    <t> TOYOTA Corolla 1.4 16V VVT I 5DR 4/5-Doors</t>
  </si>
  <si>
    <t>TOYOTA Corolla 1.6 16V VVT I 5DR TERRA COMFORT 4/5-Doors</t>
  </si>
  <si>
    <t>TOYOTA Corolla 1.6 16V VVT I 5DR TERRA 4/5-Doors</t>
  </si>
  <si>
    <t>TOYOTA Corolla 1.6 5drs 1 4/5-Doors</t>
  </si>
  <si>
    <t>16000</t>
  </si>
  <si>
    <t> TOYOTA Corolla 1.4 16V VVT I 5DR TERRA COMFORT 4/5-Doors</t>
  </si>
  <si>
    <t> TOYOTA Corolla 1.4 VVTI  (Nw type) 4/5-Doors</t>
  </si>
  <si>
    <t>TOYOTA Corolla 2.0 D4D 90 3DR TERRA COMF BNS 2/3-Doors</t>
  </si>
  <si>
    <t>TOYOTA Corolla 2.0 D4D 110 3DR SOL 2/3-Doors</t>
  </si>
  <si>
    <t> TOYOTA Corolla 2.0 D4D 90 3DR SOL BNS 2/3-Doors</t>
  </si>
  <si>
    <t>TOYOTA Corolla 2.0 D 4D Linea Sol 3 Doors 2/3-Doors</t>
  </si>
  <si>
    <t>1995</t>
  </si>
  <si>
    <t>TOYOTA Corolla 1.6 16v VVT-i Linea Sol 2/3-Doors</t>
  </si>
  <si>
    <t>TOYOTA Corolla 2.0 D4D Linea Sol 3 Doors 2/3-Doors</t>
  </si>
  <si>
    <t>TOYOTA Corolla 1.4 VVT-i Sol 2/3-Doors</t>
  </si>
  <si>
    <t>TOYOTA Corolla 1.6 16V VVT I 3DR TERRA COMFORT 2/3-Doors</t>
  </si>
  <si>
    <t>TOYOTA Corolla 1.6 16V VVT I 3DR TERRA COMF AUT 2/3-Doors</t>
  </si>
  <si>
    <t> TOYOTA Corolla 1.6 VVT-i Linea Terra Comfort 2/3-Doors</t>
  </si>
  <si>
    <t> TOYOTA Corolla 1.6 16V VVT I 3DR TERRA COMFORT 2/3-Doors</t>
  </si>
  <si>
    <t> TOYOTA Corolla VERSO 2.0 D4D SOL (7) BNS MPV</t>
  </si>
  <si>
    <t>TOYOTA Corolla VERSO 2.0 D4D SOL (7) MPV</t>
  </si>
  <si>
    <t> TOYOTA Corolla VERSO 2.0 D4D LINEA SOL MPV</t>
  </si>
  <si>
    <t>TOYOTA Corolla VERSO 2.0 D4D LINEA SOL MPV</t>
  </si>
  <si>
    <t>TOYOTA Corolla 2.0 D4D 116 5DR LUNA 4/5-Doors</t>
  </si>
  <si>
    <t>TOYOTA Corolla 2.0 D4D 90 WAGON SOL Stationwagen</t>
  </si>
  <si>
    <t>TOYOTA Corolla 2.0 D4D 110 5DR EXEC BNS 4/5-Doors</t>
  </si>
  <si>
    <t> TOYOTA Corolla 2.0 D4D Linea Terra Comfort 4/5-Doors</t>
  </si>
  <si>
    <t> TOYOTA Corolla 1.6 16V VVT I 5DR TERRA 4/5-Doors</t>
  </si>
  <si>
    <t>TOYOTA Corolla 1.6 16V VVT I 5DR EXEC 4/5-Doors</t>
  </si>
  <si>
    <t>TOYOTA Corolla 1.6 VVT-i Linea Sol 4/5-Doors</t>
  </si>
  <si>
    <t>TOYOTA Corolla 1.4 16V VVT I 5DR SOL 4/5-Doors</t>
  </si>
  <si>
    <t>TOYOTA Corolla 1.6 vvt-i nw model comfort airco 5drs 4/5-Doors</t>
  </si>
  <si>
    <t>TOYOTA Corolla 1 6-16v VVT-i Linea Terra Comfort Airco 5drs 4/5-Doors</t>
  </si>
  <si>
    <t> TOYOTA Corolla 1.6 terra comfort 5drs airco 4/5-Doors</t>
  </si>
  <si>
    <t>TOYOTA Corolla Luna 5drs D4D116 PK 4/5-Doors</t>
  </si>
  <si>
    <t>TOYOTA Corolla 1.6i 16V VVT I SOL + Navigatie 4/5-Doors</t>
  </si>
  <si>
    <t> TOYOTA Corolla 1.8 VVTL-i T-Sport 3-Drs 4/5-Doors</t>
  </si>
  <si>
    <t>TOYOTA Corolla 1.6 16V VVT I SEDAN TERRA COMF 4/5-Doors</t>
  </si>
  <si>
    <t> TOYOTA Corolla 1.6 16V VVT I 5DR TERRA COMF AUT 4/5-Doors</t>
  </si>
  <si>
    <t>TOYOTA Corolla 1.6 16V VVT I 5DR EXEC BNS 4/5-Doors</t>
  </si>
  <si>
    <t>TOYOTA Corolla 1.6 16V VVT I SEDAN SOL AUT4 4/5-Doors</t>
  </si>
  <si>
    <t>TOYOTA Corolla 1.6 16V VVT I 5DR SOL BNS 4/5-Doors</t>
  </si>
  <si>
    <t>TOYOTA Corolla 1.4 16V VVT I 5DR LUNA BNS 4/5-Doors</t>
  </si>
  <si>
    <t> TOYOTA Corolla 1.6 16V VVT I 5DR TERRA COMFORT 4/5-Doors</t>
  </si>
  <si>
    <t>TOYOTA Corolla 1.4 16V VVT I SEDAN TERRA COMF 4/5-Doors</t>
  </si>
  <si>
    <t>TOYOTA Corolla 1.6 16V VVT I SEDAN SOL 4/5-Doors</t>
  </si>
  <si>
    <t> TOYOTA Corolla 1.6 16v VVTi Linea Sol 4/5-Doors</t>
  </si>
  <si>
    <t>TOYOTA Corolla 1.6 16v VVTi Terra Comfort 4/5-Doors</t>
  </si>
  <si>
    <t>TOYOTA Corolla 1.6 16V VVT I SEDAN SOL BNS AUT4 4/5-Doors</t>
  </si>
  <si>
    <t>TOYOTA Corolla 1.4-16v VVT-i Linea Terra Comfort NIEUW AIRCO 4/5-Doors</t>
  </si>
  <si>
    <t>TOYOTA Corolla 1.6-16v VVT-i Linea Terra Comfort AIRCO NIEUW 5DRS 4/5-Doors</t>
  </si>
  <si>
    <t>TOYOTA Corolla 1.6-16v VVT-i Executive B.edition 4/5-Doors</t>
  </si>
  <si>
    <t>TOYOTA Corolla 1.4 16V VVT I 5DR LUNA 4/5-Doors</t>
  </si>
  <si>
    <t> TOYOTA Corolla 1.4 16V VVT I 5DR LUNA 4/5-Doors</t>
  </si>
  <si>
    <t>TOYOTA Corolla 1.6 VVT-I 5DR LINEA TERRA 4/5-Doors</t>
  </si>
  <si>
    <t>TOYOTA Corolla 1.4 16V 5DR TERRA 4/5-Doors</t>
  </si>
  <si>
    <t> TOYOTA Corolla 1.4-16v VVT-i Linea Terra Comfort NIEUW AIRCO 4/5-Doors</t>
  </si>
  <si>
    <t>TOYOTA Corolla 1.6-16v VVT-i Linea Terra Comfort NIEUW AIRCO 5drs 4/5-Doors</t>
  </si>
  <si>
    <t>TOYOTA Corolla 1.9 D HATCHB SOL 2/3-Doors</t>
  </si>
  <si>
    <t>TOYOTA Corolla 2.0 D4D SEDAN SOL 4/5-Doors</t>
  </si>
  <si>
    <t>TOYOTA Corolla 2.0 D4D LIFTB SOL 4/5-Doors</t>
  </si>
  <si>
    <t>TOYOTA Corolla 1.6 16V VVT I HATCHB TERRA 2/3-Doors</t>
  </si>
  <si>
    <t>CNG</t>
  </si>
  <si>
    <t>TOYOTA Corolla 1.9 D HATCHB TERRA 2/3-Doors</t>
  </si>
  <si>
    <t>TOYOTA Corolla 1.8D Stationwagen</t>
  </si>
  <si>
    <t>TOYOTA Corolla 1.8D 4/5-Doors</t>
  </si>
  <si>
    <t>TOYOTA Corolla 1.9 D LIFTB TERRA 4/5-Doors</t>
  </si>
  <si>
    <t>TOYOTA Corolla 1.9 D WAGON TERRA Stationwagen</t>
  </si>
  <si>
    <t>TOYOTA Corolla 1.6 16V VVT I LIFTB LUNA 4/5-Doors</t>
  </si>
  <si>
    <t>TOYOTA Corolla 1.9 D Sedan 4/5-Doors</t>
  </si>
  <si>
    <t>TOYOTA Corolla 1.4 16V VVT I HATCHB TERRA 2/3-Doors</t>
  </si>
  <si>
    <t>TOYOTA Corolla 1.6 16V VVT I LIFTB TERRA 4/5-Doors</t>
  </si>
  <si>
    <t>TOYOTA Corolla 1.4 VVTI Linea Terra 2/3-Doors</t>
  </si>
  <si>
    <t>TOYOTA Corolla 19D LB Linea Terra 4/5-Doors</t>
  </si>
  <si>
    <t>TOYOTA Corolla 1.6 16V VVT I HATCHB SOL 2/3-Doors</t>
  </si>
  <si>
    <t>TOYOTA Corolla 1.6 16V VVT I LIFTB SOL 4/5-Doors</t>
  </si>
  <si>
    <t>TOYOTA Corolla 1.6 16V VVT I LIFTB LUNA AUT4 4/5-Doors</t>
  </si>
  <si>
    <t>TOYOTA Corolla 1.6 Terra LB 4/5-Doors</t>
  </si>
  <si>
    <t>TOYOTA Corolla 1.6 HB LINEA SOL 4/5-Doors</t>
  </si>
  <si>
    <t>TOYOTA Corolla 1.6 16V VVT I SEDAN TERRA 4/5-Doors</t>
  </si>
  <si>
    <t>TOYOTA Corolla 1.6 16V VVT I WAGON BLUE Stationwagen</t>
  </si>
  <si>
    <t>TOYOTA Corolla 1.4 16V VVT I LIFTB LUNA 4/5-Doors</t>
  </si>
  <si>
    <t>TOYOTA Corolla LIFTBACK 1.6-16v Linea Luna 4/5-Doors</t>
  </si>
  <si>
    <t>TOYOTA Corolla 1.4 16V VVT I HATCHB SOL 2/3-Doors</t>
  </si>
  <si>
    <t>TOYOTA Corolla 1.6 VVTI Linea Terra liftback 4/5-Doors</t>
  </si>
  <si>
    <t>TOYOTA Corolla 1.9 D HB SOL 2/3-Doors</t>
  </si>
  <si>
    <t>TOYOTA Corolla 1.6 16V VVT I LIFTB SOL AUT4 4/5-Doors</t>
  </si>
  <si>
    <t>TOYOTA Corolla 1.6 16V VVT I HATCHB G6 2/3-Doors</t>
  </si>
  <si>
    <t>TOYOTA Corolla 1.6 16V HATCHB LINEA TERRA 2/3-Doors</t>
  </si>
  <si>
    <t>TOYOTA Corolla 1.6 16V WAGON LINEA TERRA Stationwagen</t>
  </si>
  <si>
    <t>TOYOTA Corolla 1.6 GL LB 4/5-Doors</t>
  </si>
  <si>
    <t>TOYOTA Corolla 1.6 Terra 5-Doors Liftback 4/5-Doors</t>
  </si>
  <si>
    <t>TOYOTA Corolla 1.6-16v Linea Terra LB 4/5-Doors</t>
  </si>
  <si>
    <t>TOYOTA Corolla 1.6I Luna liftback 4/5-Doors</t>
  </si>
  <si>
    <t>Yellow</t>
  </si>
  <si>
    <t>TOYOTA Corolla 1.6 16V VVT I WAGON TERRA Stationwagen</t>
  </si>
  <si>
    <t>TOYOTA Corolla 1.6 Linea Terra Sedan 4/5-Doors</t>
  </si>
  <si>
    <t>TOYOTA Corolla 1.4 VVTI L.Terra HB 4/5-Doors</t>
  </si>
  <si>
    <t>TOYOTA Corolla 1.4 LB LINEA TERRA 4/5-Doors</t>
  </si>
  <si>
    <t>1398</t>
  </si>
  <si>
    <t>TOYOTA Corolla 1.6 16v VVTi Terra Comfort 2/3-Doors</t>
  </si>
  <si>
    <t>TOYOTA Corolla 1.6 SDN LINEA TERRA 4/5-Doors</t>
  </si>
  <si>
    <t>TOYOTA Corolla 1.6 16V VVT I HATCHB G6 4/5-Doors</t>
  </si>
  <si>
    <t>TOYOTA Corolla 1.6 VVTi Linea terra 4/5-Doors</t>
  </si>
  <si>
    <t>TOYOTA Corolla 1.6v VVT-i Linea Sol 4/5-Doors</t>
  </si>
  <si>
    <t> TOYOTA Corolla 1.6 16V VVT I LIFTB SOL 4/5-Doors</t>
  </si>
  <si>
    <t>TOYOTA Corolla 1.6I LIFTBACK 4/5-Doors</t>
  </si>
  <si>
    <t>TOYOTA Corolla Liftback 1.6 VVTI 4/5-Doors</t>
  </si>
  <si>
    <t>TOYOTA Corolla 1.6 16V VVT I HATCHB TERRA AUT4 2/3-Doors</t>
  </si>
  <si>
    <t> TOYOTA Corolla 1.4 16V VVT I LIFTB LUNA 4/5-Doors</t>
  </si>
  <si>
    <t> TOYOTA Corolla 1.6 16V VVT I HATCHB G6 4/5-Doors</t>
  </si>
  <si>
    <t> TOYOTA Corolla 1.6 Terra LB Comf. 4/5-Doors</t>
  </si>
  <si>
    <t> TOYOTA Corolla 1.4 16V VVT I LIFTB TERRA 4/5-Doors</t>
  </si>
  <si>
    <t>TOYOTA Corolla 1.6 16V VVT I SEDAN TERRA AUT4 4/5-Doors</t>
  </si>
  <si>
    <t> TOYOTA Corolla 1.6 VVTi Terra Comfort 4/5-Doors</t>
  </si>
  <si>
    <t>TOYOTA Corolla 1.3 16V LIFTB LINEA TERRA 4/5-Doors</t>
  </si>
  <si>
    <t>1300</t>
  </si>
  <si>
    <t>TOYOTA Corolla 1.6 VVTI Linea Terra Comfort 4/5-Doors</t>
  </si>
  <si>
    <t>TOYOTA Corolla 1.6 Linea Terra LB 4/5-Doors</t>
  </si>
  <si>
    <t>TOYOTA Corolla 1.4 VVTI LB 4/5-Doors</t>
  </si>
  <si>
    <t> TOYOTA Corolla 1.9 D HATCHB SOL 2/3-Doors</t>
  </si>
  <si>
    <t>TOYOTA Corolla 1.9 D SEDAN TERRA 4/5-Doors</t>
  </si>
  <si>
    <t>TOYOTA Corolla 2.0 DSL SEDAN LINEA TERRA 4/5-Doors</t>
  </si>
  <si>
    <t>TOYOTA Corolla 1.6 VVTi Linea terra 2/3-Doors</t>
  </si>
  <si>
    <t>TOYOTA Corolla 2.0 DSL LIFTB LINEA TERRA 4/5-Doors</t>
  </si>
  <si>
    <t>TOYOTA Corolla 1.9 D LIFTB LUNA 4/5-Doors</t>
  </si>
  <si>
    <t>TOYOTA Corolla 1.9 D WGN LINEA TERRA Stationwagen</t>
  </si>
  <si>
    <t> TOYOTA Corolla 1.9 D SEDAN TERRA 4/5-Doors</t>
  </si>
  <si>
    <t> TOYOTA Corolla 1.6 16V VVT I HATCHB G6 2/3-Doors</t>
  </si>
  <si>
    <t>TOYOTA Corolla 1.9 D LB LINEA SOL 4/5-Doors</t>
  </si>
  <si>
    <t>TOYOTA Corolla 2.0D 4/5-Doors</t>
  </si>
  <si>
    <t>TOYOTA Corolla 1.6 16V LIFTB LINEA LUNA 4/5-Doors</t>
  </si>
  <si>
    <t>TOYOTA Corolla 1.6 16v TERRA 4/5-Doors</t>
  </si>
  <si>
    <t> TOYOTA Corolla 1.6 16V VVT I WAGON TERRA Stationwagen</t>
  </si>
  <si>
    <t>TOYOTA Corolla 1.6 HB SOL 2/3-Doors</t>
  </si>
  <si>
    <t> TOYOTA Corolla 2.0 DSL HATCHB LINEA TERRA 2/3-Doors</t>
  </si>
  <si>
    <t> TOYOTA Corolla 1.3 16V HATCHB LINEA TERRA 2/3-Doors</t>
  </si>
  <si>
    <t> TOYOTA Corolla LIFTBACK 1.4 VVT-i LINEA TERRA 4/5-Doors</t>
  </si>
  <si>
    <t> TOYOTA Corolla 1.6 16V VVT I HATCHB TERRA 2/3-Doors</t>
  </si>
  <si>
    <t> TOYOTA Corolla 1.6 16V VVT I HATCHB SOL 2/3-Doors</t>
  </si>
  <si>
    <t>TOYOTA Corolla 1.6 VVT-i L. Sol Wagon Stationwagen</t>
  </si>
  <si>
    <t> TOYOTA Corolla 1.6 LB LINEA SOL 4/5-Doors</t>
  </si>
  <si>
    <t>TOYOTA Corolla 1.4 VVT-i Linea Sol HB 2/3-Doors</t>
  </si>
  <si>
    <t> TOYOTA Corolla 1.6 16V VVT I LIFTB TERRA 4/5-Doors</t>
  </si>
  <si>
    <t> TOYOTA Corolla 1.6 16V VVT I SEDAN TERRA 4/5-Doors</t>
  </si>
  <si>
    <t>TOYOTA Corolla 1.6 G6 HB 2/3-Doors</t>
  </si>
  <si>
    <t> TOYOTA Corolla 1.6 16V VVT I SEDAN TERRA AUT4 4/5-Doors</t>
  </si>
  <si>
    <t>TOYOTA Corolla 1.6 4/5-Doors</t>
  </si>
  <si>
    <t>1587</t>
  </si>
  <si>
    <t> TOYOTA Corolla 1.4 16V VVT I HATCHB SOL 2/3-Doors</t>
  </si>
  <si>
    <t> TOYOTA Corolla 1.4 16V VVT I HATCHB TERRA 2/3-Doors</t>
  </si>
  <si>
    <t>TOYOTA Corolla 1.9 D Linea Terra 2/3-Doors</t>
  </si>
  <si>
    <t> TOYOTA Corolla 1.3 16V HATCHB G6 2/3-Doors</t>
  </si>
  <si>
    <t>TOYOTA Corolla 1.4 16V VVT I LIFTB SOL 4/5-Doors</t>
  </si>
  <si>
    <t> TOYOTA Corolla 1.9 D LIFTB TERRA 4/5-Doors</t>
  </si>
  <si>
    <t>TOYOTA Corolla 2.0 DSL HATCHB LINEA TERRA 2/3-Doors</t>
  </si>
  <si>
    <t>TOYOTA Corolla 1.6 16V WAGON LINEA LUNA Stationwagen</t>
  </si>
  <si>
    <t>TOYOTA Corolla 1.6 sol lb 4/5-Doors</t>
  </si>
  <si>
    <t> TOYOTA Corolla 1.6 16V HATCHB LINEA TERRA 2/3-Doors</t>
  </si>
  <si>
    <t>TOYOTA Corolla 1.6 SDN LINEA SOL 4/5-Doors</t>
  </si>
  <si>
    <t>TOYOTA Corolla 1.9 D Wagon Stationwagen</t>
  </si>
  <si>
    <t> TOYOTA Corolla 1.6 VVTI Linea Terra liftback 4/5-Doors</t>
  </si>
  <si>
    <t>TOYOTA Corolla LIFTBACK 1.9 D Linea Terra 4/5-Doors</t>
  </si>
  <si>
    <t> TOYOTA Corolla 1.6 16V HATCHB S 2/3-Doors</t>
  </si>
  <si>
    <t>TOYOTA Corolla ! 1.6-16v vvt-i sol airco sedan 4/5-Doors</t>
  </si>
  <si>
    <t>TOYOTA Corolla 1.4 VVT-i Linea Luna liftback 4/5-Doors</t>
  </si>
  <si>
    <t> TOYOTA Corolla 1.6 16V LIFTB LINEA LUNA 4/5-Doors</t>
  </si>
  <si>
    <t>TOYOTA Corolla 1.6 16V HATCHB S 2/3-Doors</t>
  </si>
  <si>
    <t> TOYOTA Corolla 1.6 SDN LINEA SOL 4/5-Doors</t>
  </si>
  <si>
    <t>TOYOTA Corolla 1.6 VVTI Linea Sol Sedan 4/5-Doors</t>
  </si>
  <si>
    <t>TOYOTA Corolla 1.6 16v Liftback Linea So 4/5-Doors</t>
  </si>
  <si>
    <t>TOYOTA Corolla 1.4 HB LINEA TERRA 2/3-Doors</t>
  </si>
  <si>
    <t>TOYOTA Corolla 1.6 16V LIFTB LINEA TERRA 4/5-Doors</t>
  </si>
  <si>
    <t>TOYOTA Corolla 1.3 G6 liftback 4/5-Doors</t>
  </si>
  <si>
    <t>Violet</t>
  </si>
  <si>
    <t> TOYOTA Corolla 1.6 HB LINEA TERRA 2/3-Doors</t>
  </si>
  <si>
    <t> TOYOTA Corolla 1.6 16V LIFTB LINEA TERRA 4/5-Doors</t>
  </si>
  <si>
    <t> TOYOTA Corolla 1.3 Linea Terra liftback 4/5-Doors</t>
  </si>
  <si>
    <t> TOYOTA Corolla LIFTBACK 1.6 Linea terra 4/5-Doors</t>
  </si>
  <si>
    <t>TOYOTA Corolla 1.3 16V HATCHB G6 2/3-Doors</t>
  </si>
  <si>
    <t>TOYOTA Corolla 1.6 Hatchback 2/3-Doors</t>
  </si>
  <si>
    <t> TOYOTA Corolla 1.6 VVT-i Linea Sol 4/5-Doors</t>
  </si>
  <si>
    <t>TOYOTA Corolla 1.6 16V VVT I HATCHB SOL AUT4 2/3-Doors</t>
  </si>
  <si>
    <t>TOYOTA Corolla 1.3 16V LIFTB G6 4/5-Doors</t>
  </si>
  <si>
    <t> TOYOTA Corolla 1.6 16V VVT I HATCHB TERRA AUT4 2/3-Doors</t>
  </si>
  <si>
    <t>TOYOTA Corolla 1.6 16V HATCHB LINEA LUNA 2/3-Doors</t>
  </si>
  <si>
    <t>TOYOTA Corolla 1.6 16v Liftback Linea Sol 4/5-Doors</t>
  </si>
  <si>
    <t>TOYOTA Corolla 1.4 HB Terra 2/3-Doors</t>
  </si>
  <si>
    <t> TOYOTA Corolla 1.3 16V WAGON LINEA TERRA Stationwagen</t>
  </si>
  <si>
    <t>TOYOTA Corolla LIFTBACK 1.4 16V VVTI TERRA 4/5-Doors</t>
  </si>
  <si>
    <t> TOYOTA Corolla 1.6 SDN LINEA TERRA 4/5-Doors</t>
  </si>
  <si>
    <t> TOYOTA Corolla 1.4 16V VVT I LIFTB SOL 4/5-Doors</t>
  </si>
  <si>
    <t>TOYOTA Corolla 2.0 d HB Diesel 2/3-Doors</t>
  </si>
  <si>
    <t>TOYOTA Corolla 1.4 VVT-i Terra 2/3-Doors</t>
  </si>
  <si>
    <t>TOYOTA Corolla 1.3 16V SEDAN LINEA TERRA 4/5-Doors</t>
  </si>
  <si>
    <t>TOYOTA Corolla 2.0 DSL LIFTB LINEA LUNA 4/5-Doors</t>
  </si>
  <si>
    <t>TOYOTA Corolla 1.3 16V HATCHB LINEA TERRA 2/3-Doors</t>
  </si>
  <si>
    <t>TOYOTA Corolla 1.6 Linea Terra Comfort 4/5-Doors</t>
  </si>
  <si>
    <t>TOYOTA Corolla 2.0 DSL HATCHB LINEA LUNA 2/3-Doors</t>
  </si>
  <si>
    <t>TOYOTA Corolla 1.6 16V HATCHB G6 2/3-Doors</t>
  </si>
  <si>
    <t>TOYOTA Corolla 2.0diesel Stationwagen</t>
  </si>
  <si>
    <t>TOYOTA Corolla 2.0D TERRA LIFTBACK 4/5-Doors</t>
  </si>
  <si>
    <t>TOYOTA Corolla 1.6 16V G6 2/3-Doors</t>
  </si>
  <si>
    <t>TOYOTA Corolla 2.0D XL Sedan 4/5-Doors</t>
  </si>
  <si>
    <t>TOYOTA Corolla Sw 20D Linea Terra Stationwagen</t>
  </si>
  <si>
    <t>TOYOTA Corolla 1.3 16V WAGON LINEA TERRA Stationwagen</t>
  </si>
  <si>
    <t>TOYOTA Corolla 1.6 VVT-i Linea Terra Comfort 4/5-Doors</t>
  </si>
  <si>
    <t>TOYOTA Corolla 1.6 16V SEDAN LINEA TERRA 4/5-Doors</t>
  </si>
  <si>
    <t>TOYOTA Corolla 2.0 DSL WAGON LINEA TERRA Stationwagen</t>
  </si>
  <si>
    <t>TOYOTA Corolla 1.6 16V SEDAN LINEA TERRA AUT4 4/5-Doors</t>
  </si>
  <si>
    <t>TOYOTA Corolla 1.6 G6-R 2/3-Doors</t>
  </si>
  <si>
    <t>TOYOTA Corolla 2.0 D Linea Terra 3d 2/3-Doors</t>
  </si>
  <si>
    <t>TOYOTA Corolla 1.6 16v Liftback Linea Terra 4/5-Doors</t>
  </si>
  <si>
    <t>TOYOTA Corolla 1.3 16V HATCHB LINEA LUNA 2/3-Doors</t>
  </si>
  <si>
    <t>TOYOTA Corolla 1.3 16V LIFTB LINEA LUNA 4/5-Doors</t>
  </si>
  <si>
    <t>TOYOTA Corolla 1.6 16V HATCHB G6 R 2/3-Doors</t>
  </si>
  <si>
    <t>TOYOTA Corolla 2.0 SDN LINEA TERRA DSL 4/5-Doors</t>
  </si>
  <si>
    <t>TOYOTA Corolla 1.6 Linea Luna 2/3-Doors</t>
  </si>
  <si>
    <t>TOYOTA Corolla 1.6 HB LINEA LUNA AUT 2/3-Doors</t>
  </si>
  <si>
    <t>TOYOTA Corolla 1.3 16V Linea Terra 2/3-Doors</t>
  </si>
  <si>
    <t>TOYOTA Corolla 1.3 LIN. Terra 2/3-Doors</t>
  </si>
  <si>
    <t>TOYOTA Corolla 1.3 16V WAGON LINEA LUNA Stationwagen</t>
  </si>
  <si>
    <t>TOYOTA Corolla 2.0 LB LINEA TERRA D 4/5-Doors</t>
  </si>
  <si>
    <t>TOYOTA Corolla 1.3 Linea Terra sedan Comf. 4/5-Doors</t>
  </si>
  <si>
    <t>Beige</t>
  </si>
  <si>
    <t>TOYOTA Corolla 1.6 HB Linea Luna 2/3-Doors</t>
  </si>
  <si>
    <t>TOYOTA Corolla 1.6-16v Linea Terra 2/3-Doors</t>
  </si>
  <si>
    <t>TOYOTA Corolla 1.6 G6R HB 2/3-Doors</t>
  </si>
  <si>
    <t>TOYOTA Corolla 1.6 Linea Luna Wagon Stationwagen</t>
  </si>
  <si>
    <t>TOYOTA Corolla 1.6 16V SEDAN LINEA LUNA 4/5-Doors</t>
  </si>
  <si>
    <t>TOYOTA Corolla 1.3 16V LIFTB LINEA TERRA AUT3 4/5-Doors</t>
  </si>
  <si>
    <t>TOYOTA Corolla 1.6 Terra HB 2/3-Doors</t>
  </si>
  <si>
    <t> TOYOTA Corolla 1.6 16v Linea Luna Stationwagen</t>
  </si>
  <si>
    <t>TOYOTA Corolla 1.6 16V LIFTB LINEA TERRA AUT4 4/5-Doors</t>
  </si>
  <si>
    <t>TOYOTA Corolla Linea Luna 1.6i 16V 2/3-Doors</t>
  </si>
  <si>
    <t>TOYOTA Corolla 1.6 HB LINEA TERRA 2/3-Doors</t>
  </si>
  <si>
    <t>TOYOTA Corolla 1.6 VVTi Linea Luna 4/5-Doors</t>
  </si>
  <si>
    <t>TOYOTA Corolla 1.3 LB LINEA TERRA 4/5-Doors</t>
  </si>
  <si>
    <t>TOYOTA Corolla 1.3 HB LINEA TERRA 2/3-Doors</t>
  </si>
  <si>
    <t>TOYOTA Corolla 2.0 D Linea luna Wagon Stationwagen</t>
  </si>
  <si>
    <t>1975</t>
  </si>
  <si>
    <t>TOYOTA Corolla 1.6 16V HATCHB LINEA LUNA AUT4 2/3-Doors</t>
  </si>
  <si>
    <t>TOYOTA Corolla 1.6 LB LINEA LUNA 4/5-Doors</t>
  </si>
  <si>
    <t>TOYOTA Corolla 1.6 Linea Terra HB 2/3-Doors</t>
  </si>
  <si>
    <t>TOYOTA Corolla 1.3 16V 2/3-Doors</t>
  </si>
  <si>
    <t>1332</t>
  </si>
  <si>
    <t>TOYOTA Corolla 1.6 16v Linea Luna 2/3-Doors</t>
  </si>
  <si>
    <t>TOYOTA Corolla 1.3 16V L. TERRA COMFORT 2/3-Doors</t>
  </si>
  <si>
    <t>TOYOTA Corolla 1.6 Luna Liftback 4/5-Doors</t>
  </si>
  <si>
    <t>TOYOTA Corolla 1.3 16V HATCHB LINEA TERRA AUT3 2/3-Doors</t>
  </si>
  <si>
    <t>TOYOTA Corolla 3drs 13i-16V 2/3-Doors</t>
  </si>
  <si>
    <t>TOYOTA Corolla 1.3 16V HATCHB S 2/3-Doors</t>
  </si>
  <si>
    <t>TOYOTA Corolla 1.6 16V SEDAN LINEA LUNA AUT4 4/5-Doors</t>
  </si>
  <si>
    <t>TOYOTA Corolla 1.3-16V Luna 2/3-Doors</t>
  </si>
  <si>
    <t>TOYOTA Corolla LIFTBACK 1.6 Linea Sol 4/5-Doors</t>
  </si>
  <si>
    <t>TOYOTA Corolla 1.3 16V HATCHB LINEA LUNA AUT3 2/3-Doors</t>
  </si>
  <si>
    <t>TOYOTA Corolla 1.6i Linea Terra HB 2/3-Doors</t>
  </si>
  <si>
    <t>TOYOTA Corolla 1.6 HB Linea Terra 2/3-Doors</t>
  </si>
  <si>
    <t>TOYOTA Corolla 1.3 16V SEDAN LINEA TERRA AUT3 4/5-Doors</t>
  </si>
  <si>
    <t>TOYOTA Corolla LIFTBACK 1.3i Linea Luna Liftback 4/5-Doors</t>
  </si>
  <si>
    <t>TOYOTA Corolla 1.6 VVTi Linea Luna Lift 4/5-Doors</t>
  </si>
  <si>
    <t>TOYOTA Corolla 1.6 16V WAGON LINEA TERRA AUT4 Stationwagen</t>
  </si>
  <si>
    <t>TOYOTA Corolla 1.6 16V HATCHB LINEA TERRA AUT4 2/3-Doors</t>
  </si>
  <si>
    <t>TOYOTA Corolla 1.6 16V LIFTB LINEA LUNA AUT4 4/5-Doors</t>
  </si>
  <si>
    <t>TOYOTA Corolla 1.3 Hatchback 2/3-Doors</t>
  </si>
  <si>
    <t>TOYOTA Corolla 1.6 I lb luna 4/5-Doors</t>
  </si>
  <si>
    <t>TOYOTA Corolla 2/3-Doors</t>
  </si>
  <si>
    <t>TOYOTA Corolla LIFTBACK 1.6-16v Linea Luna 2/3-Doors</t>
  </si>
  <si>
    <t>TOYOTA Corolla 1.6 linea terra 4/5-Doors</t>
  </si>
  <si>
    <t>TOYOTA Corolla 1.6 Linea Luna Aut. 4/5-Doors</t>
  </si>
  <si>
    <t>TOYOTA Corolla 1.3I LINEATERRA 2/3-Doors</t>
  </si>
  <si>
    <t xml:space="preserve">TOYOTA Corolla </t>
  </si>
  <si>
    <t>TOYOTA Corolla 1.6 LL HB 4/5-Doors</t>
  </si>
  <si>
    <t>TOYOTA Corolla 1.6 Linea Terra Comfort HB 2/3-Doors</t>
  </si>
  <si>
    <t>TOYOTA Corolla 1.3 HB Linea Terra 2/3-Doors</t>
  </si>
  <si>
    <t>TOYOTA Corolla 1.6 GTSi HB 4/5-Doors</t>
  </si>
  <si>
    <t>TOYOTA Corolla 1.6 GTSi HB 2/3-Doors</t>
  </si>
  <si>
    <t>TOYOTA Corolla 1.6 Lin.Terra Aut. 4/5-Doors</t>
  </si>
  <si>
    <t>TOYOTA Corolla 1.6 SD TERRA 4/5-Doors</t>
  </si>
  <si>
    <t>TOYOTA Corolla 1.6 16v Liftback Linea Luna 4/5-Doors</t>
  </si>
  <si>
    <t>TOYOTA Corolla 1.6 LB Linea Terra 4/5-Doors</t>
  </si>
  <si>
    <t>TOYOTA Corolla 1.3 Linea Terra Comfort 4/5-Doors</t>
  </si>
  <si>
    <t>TOYOTA Corolla 1.6 Luna LB 4/5-Doors</t>
  </si>
  <si>
    <t>TOYOTA Corolla 2.0 DSL WAGON LINEA TERRA COMM Anders</t>
  </si>
  <si>
    <t>TOYOTA Corolla 1.6 LB *G3* AIRCO 4/5-Doors</t>
  </si>
  <si>
    <t>TOYOTA Corolla 2.0D LINEA TERRA+airco 2/3-Doors</t>
  </si>
  <si>
    <t>TOYOTA Corolla 2.0 ST WGN LINEA TERRA DSL Stationwagen</t>
  </si>
  <si>
    <t>TOYOTA Corolla 1.6 3D Terra/Comf. 2/3-Doors</t>
  </si>
  <si>
    <t>TOYOTA Corolla 1.6 16v Linea Terra 4/5-Doors</t>
  </si>
  <si>
    <t>TOYOTA Corolla 2.0D Linea Terra 2/3-Doors</t>
  </si>
  <si>
    <t xml:space="preserve">TOYOTA Corolla 2.0 DSL </t>
  </si>
  <si>
    <t>TOYOTA Corolla 2.0 D Linea Terra Liftback 4/5-Doors</t>
  </si>
  <si>
    <t>TOYOTA Corolla 1.6 HB Terra 4/5-Doors</t>
  </si>
  <si>
    <t>TOYOTA Corolla 1.6i-16 SPORTS TC 2/3-Doors</t>
  </si>
  <si>
    <t>TOYOTA Corolla 2.0 LB LINEA TERRA DSL 4/5-Doors</t>
  </si>
  <si>
    <t>TOYOTA Corolla 1.6 HATCHBACK 2/3-Doors</t>
  </si>
  <si>
    <t>TOYOTA Corolla 1.6 Linea Terra / Keuze uit 700 occasions 2/3-Doors</t>
  </si>
  <si>
    <t>TOYOTA Corolla 1.3 16V HATCHB 2/3-Doors</t>
  </si>
  <si>
    <t>TOYOTA Corolla 1.3 Linea Terra 3 drs 2/3-Doors</t>
  </si>
  <si>
    <t>TOYOTA Corolla 1.6 16V S-uitvoering 2/3-Doors</t>
  </si>
  <si>
    <t>TOYOTA Corolla 1.6 LINEA TERRA 4/5-Doors</t>
  </si>
  <si>
    <t>TOYOTA Corolla 1.6 Terra Stationwagen</t>
  </si>
  <si>
    <t>TOYOTA Corolla 1.6 16V HATCHB GTSI 2/3-Doors</t>
  </si>
  <si>
    <t>TOYOTA Corolla 1.3 Linea Luna Hatchback 2/3-Doors</t>
  </si>
  <si>
    <t>TOYOTA Corolla 1.3i-16v Linea Terra 5d 4/5-Doors</t>
  </si>
  <si>
    <t>TOYOTA Corolla 1.6 LB LINEA TERRA 4/5-Doors</t>
  </si>
  <si>
    <t>TOYOTA Corolla 1.3 3D Linea Terra 2/3-Doors</t>
  </si>
  <si>
    <t>TOYOTA Corolla 1.3 16V LB Linea Luna 4/5-Doors</t>
  </si>
  <si>
    <t>TOYOTA Corolla 1.6 HB LINEA LUNA 2/3-Doors</t>
  </si>
  <si>
    <t>TOYOTA Corolla LIFTBACK 1.6 Linea Terra Liftback 4/5-Doors</t>
  </si>
  <si>
    <t>TOYOTA Corolla 1.6 Linea Luna 4/5-Doors</t>
  </si>
  <si>
    <t>TOYOTA Corolla 1.6 Linea Terra Comfort H 2/3-Doors</t>
  </si>
  <si>
    <t>TOYOTA Corolla 1.3 Linea Terra wagon Stationwagen</t>
  </si>
  <si>
    <t>TOYOTA Corolla 1.6 station 1 Stationwagen</t>
  </si>
  <si>
    <t>TOYOTA Corolla 1.6 Linea Terra Sd 4/5-Doors</t>
  </si>
  <si>
    <t>TOYOTA Corolla 1.3 16V Linea Terra 4/5-Doors</t>
  </si>
  <si>
    <t>TOYOTA Corolla LIFTBACK 1.6 Linea Luna Liftback 4/5-Doors</t>
  </si>
  <si>
    <t>TOYOTA Corolla 1.3i LINEA TERRA 2/3-Doors</t>
  </si>
  <si>
    <t>TOYOTA Corolla 1.3 SDN LINEA TERRA AUT 4/5-Doors</t>
  </si>
  <si>
    <t xml:space="preserve">TOYOTA Corolla 1.3 16v linea terra </t>
  </si>
  <si>
    <t>TOYOTA Corolla 1.3 Linea Terra Hatchback 2/3-Doors</t>
  </si>
  <si>
    <t>TOYOTA Corolla 1.6 lb aut 4/5-Doors</t>
  </si>
  <si>
    <t>TOYOTA Corolla 1.6 WGN LINEA TERRA Stationwagen</t>
  </si>
  <si>
    <t>TOYOTA Corolla 1.6 16V LIFTBACK LINEA LUNA 4/5-Doors</t>
  </si>
  <si>
    <t>TOYOTA Corolla 1.6HB 2/3-Doors</t>
  </si>
  <si>
    <t>TOYOTA Corolla Hatchback 1.6 Terra Comfort 2/3-Doors</t>
  </si>
  <si>
    <t>TOYOTA Corolla 1.3 16V Linea Terra Liftb 4/5-Doors</t>
  </si>
  <si>
    <t>TOYOTA Corolla 1.3 I LUNA 2/3-Doors</t>
  </si>
  <si>
    <t>TOYOTA Corolla 1.6 Linea Terra Comfort 2/3-Doors</t>
  </si>
  <si>
    <t>TOYOTA Corolla 1.6 16V HATCHBACK LINEA LUNA 2/3-Doors</t>
  </si>
  <si>
    <t>TOYOTA Corolla LIFTBACK 1.6 Linea terra 4/5-Doors</t>
  </si>
  <si>
    <t>TOYOTA Corolla 1.6 VVTi Linea Luna 2/3-Doors</t>
  </si>
  <si>
    <t>TOYOTA Corolla 1.3 16V Linea Terra Liftb 2/3-Doors</t>
  </si>
  <si>
    <t>TOYOTA Corolla 1.3 HB LINEA TERRA AUT Anders</t>
  </si>
  <si>
    <t>TOYOTA Corolla LIFTBACK 1.3i Linea Terra Liftback 4/5-Doors</t>
  </si>
  <si>
    <t>TOYOTA Corolla 1.6 LB 4/5-Doors</t>
  </si>
  <si>
    <t>TOYOTA Corolla 1.6 SDN LINEA TERRA AUT 4/5-Doors</t>
  </si>
  <si>
    <t>TOYOTA Corolla 1.3 HB LINEA TERRA AUT 2/3-Doors</t>
  </si>
  <si>
    <t>TOYOTA Corolla 1.3 Linea Terra sedan 4/5-Doors</t>
  </si>
  <si>
    <t>TOYOTA Corolla 1.6 Lin.Terra Aut. 2/3-Doors</t>
  </si>
  <si>
    <t>TOYOTA Corolla 1.3 Linea Terra 4/5-Doors</t>
  </si>
  <si>
    <t>Variable</t>
  </si>
  <si>
    <t>Description</t>
  </si>
  <si>
    <t>Record_ID</t>
  </si>
  <si>
    <t>Model Description</t>
  </si>
  <si>
    <t>Offer Price in EUROs</t>
  </si>
  <si>
    <t>Age in months as in August 2004</t>
  </si>
  <si>
    <t>Manufacturing month (1-12)</t>
  </si>
  <si>
    <t>Manufacturing Year</t>
  </si>
  <si>
    <t>Accumulated Kilometers on odometer</t>
  </si>
  <si>
    <t>Fuel Type (Petrol, Diesel, CNG)</t>
  </si>
  <si>
    <t>Horse Power</t>
  </si>
  <si>
    <t>Metallic Color?  (Yes=1, No=0)</t>
  </si>
  <si>
    <t>Color (Blue, Red, Grey, Silver, Black, etc.)</t>
  </si>
  <si>
    <t>Automatic ( (Yes=1, No=0)</t>
  </si>
  <si>
    <t>Cylinder Volume in cubic centimeters</t>
  </si>
  <si>
    <t>Number of doors</t>
  </si>
  <si>
    <t>Number of cylinders</t>
  </si>
  <si>
    <t>Number of gear positions</t>
  </si>
  <si>
    <t>Quarterly road tax in EUROs</t>
  </si>
  <si>
    <t>Weight in Kilograms</t>
  </si>
  <si>
    <t>Within Manufacturer's Guarantee period  (Yes=1, No=0)</t>
  </si>
  <si>
    <t>BOVAG (Dutch dealer network) Guarantee  (Yes=1, No=0)</t>
  </si>
  <si>
    <t>Guarantee period in months</t>
  </si>
  <si>
    <t>Anti-Lock Brake System (Yes=1, No=0)</t>
  </si>
  <si>
    <t>Driver_Airbag  (Yes=1, No=0)</t>
  </si>
  <si>
    <t>Passenger Airbag  (Yes=1, No=0)</t>
  </si>
  <si>
    <t>Airconditioning  (Yes=1, No=0)</t>
  </si>
  <si>
    <t>Automatic Airconditioning  (Yes=1, No=0)</t>
  </si>
  <si>
    <t>Boardcomputer  (Yes=1, No=0)</t>
  </si>
  <si>
    <t>CD Player  (Yes=1, No=0)</t>
  </si>
  <si>
    <t>Central Lock  (Yes=1, No=0)</t>
  </si>
  <si>
    <t>Powered Windows  (Yes=1, No=0)</t>
  </si>
  <si>
    <t>Power Steering  (Yes=1, No=0)</t>
  </si>
  <si>
    <t>Radio  (Yes=1, No=0)</t>
  </si>
  <si>
    <t>Mistlamps  (Yes=1, No=0)</t>
  </si>
  <si>
    <t>Sport Model  (Yes=1, No=0)</t>
  </si>
  <si>
    <t>Backseat Divider  (Yes=1, No=0)</t>
  </si>
  <si>
    <t>Metallic Rim  (Yes=1, No=0)</t>
  </si>
  <si>
    <t>Radio Cassette  (Yes=1, No=0)</t>
  </si>
  <si>
    <t>Parking assistance system  (Yes=1, No=0)</t>
  </si>
  <si>
    <t>Tow Bar  (Yes=1, No=0)</t>
  </si>
  <si>
    <t>(c) 2016 Galit Shmueli and Peter Bruce</t>
  </si>
  <si>
    <t>Years With Bank</t>
  </si>
  <si>
    <t>Salary (in $1,000)</t>
  </si>
  <si>
    <t>Used Credit Card</t>
  </si>
  <si>
    <t>Epoch - 1</t>
  </si>
  <si>
    <t>Customer</t>
  </si>
  <si>
    <t>Wt(Years with Bank)</t>
  </si>
  <si>
    <t>Wt(Salary)</t>
  </si>
  <si>
    <t>Theta Bias</t>
  </si>
  <si>
    <t>Normalised 
(Years with Bank)</t>
  </si>
  <si>
    <t>Normalised
(Salary)</t>
  </si>
  <si>
    <t>Low</t>
  </si>
  <si>
    <t>High - Low</t>
  </si>
  <si>
    <t>Cut off =</t>
  </si>
  <si>
    <t>Decay = Learning Grade=</t>
  </si>
  <si>
    <t>Z = Theta + Wt(Yrs with Bank)*Norm(Yrs with Bank)+Wt(Salary)*Norm(Salary)</t>
  </si>
  <si>
    <t xml:space="preserve">Z </t>
  </si>
  <si>
    <t>Y_hat = 1/(1+exp(-z))</t>
  </si>
  <si>
    <t>Predicted</t>
  </si>
  <si>
    <t>Y_Hat
(Probability)</t>
  </si>
  <si>
    <t>Actual</t>
  </si>
  <si>
    <t>Error</t>
  </si>
  <si>
    <t>New Wt
(Years with Bank)</t>
  </si>
  <si>
    <t>New Wt
(Salary)</t>
  </si>
  <si>
    <t>Error = Y_Hat*(1-Y_Hat)*(yk-Y_hat)</t>
  </si>
  <si>
    <t>New
Theta</t>
  </si>
  <si>
    <t>yk=1 if Y_hat &gt;= cutoff</t>
  </si>
  <si>
    <t>yk=0 if Y_hat &lt; cutoff</t>
  </si>
  <si>
    <t>yk = predicted value</t>
  </si>
  <si>
    <t>New Wt(yrs with bank)= wt(yrs with bank)+decay*Error</t>
  </si>
  <si>
    <t>Decay
(Learning Error)</t>
  </si>
  <si>
    <t>New Wt(Salary) = wt(salary)+decay*error</t>
  </si>
  <si>
    <t>New Theta = theta+ error*decay</t>
  </si>
  <si>
    <t>Epoch - 2</t>
  </si>
  <si>
    <t>Epoch - 3</t>
  </si>
  <si>
    <t>Epoch - 4</t>
  </si>
  <si>
    <t>Output Navigator</t>
  </si>
  <si>
    <t>Elapsed Times in Milliseconds</t>
  </si>
  <si>
    <t>Data Reading Time</t>
  </si>
  <si>
    <t>Algorithm Time</t>
  </si>
  <si>
    <t>Report Time</t>
  </si>
  <si>
    <t>Total</t>
  </si>
  <si>
    <t>Record ID</t>
  </si>
  <si>
    <t>Record 1</t>
  </si>
  <si>
    <t>Record 2</t>
  </si>
  <si>
    <t>Record 3</t>
  </si>
  <si>
    <t>Record 4</t>
  </si>
  <si>
    <t>Record 5</t>
  </si>
  <si>
    <t>Record 6</t>
  </si>
  <si>
    <t>Record 7</t>
  </si>
  <si>
    <t>Record 8</t>
  </si>
  <si>
    <t>Record 9</t>
  </si>
  <si>
    <t>Record 10</t>
  </si>
  <si>
    <t>Record 11</t>
  </si>
  <si>
    <t>Record 12</t>
  </si>
  <si>
    <t>Record 13</t>
  </si>
  <si>
    <t>Record 14</t>
  </si>
  <si>
    <t>Record 15</t>
  </si>
  <si>
    <t>Record 16</t>
  </si>
  <si>
    <t>Record 17</t>
  </si>
  <si>
    <t>Record 18</t>
  </si>
  <si>
    <t>Record 19</t>
  </si>
  <si>
    <t>Record 20</t>
  </si>
  <si>
    <t>Record 21</t>
  </si>
  <si>
    <t>Record 22</t>
  </si>
  <si>
    <t>Record 23</t>
  </si>
  <si>
    <t>Record 24</t>
  </si>
  <si>
    <t>Record 25</t>
  </si>
  <si>
    <t>Record 26</t>
  </si>
  <si>
    <t>Record 27</t>
  </si>
  <si>
    <t>Record 28</t>
  </si>
  <si>
    <t>Record 29</t>
  </si>
  <si>
    <t>Record 30</t>
  </si>
  <si>
    <t>Record 31</t>
  </si>
  <si>
    <t>Record 32</t>
  </si>
  <si>
    <t>Record 33</t>
  </si>
  <si>
    <t>Record 34</t>
  </si>
  <si>
    <t>Record 35</t>
  </si>
  <si>
    <t>Record 36</t>
  </si>
  <si>
    <t>Record 37</t>
  </si>
  <si>
    <t>Record 38</t>
  </si>
  <si>
    <t>Record 39</t>
  </si>
  <si>
    <t>Record 40</t>
  </si>
  <si>
    <t>Record 41</t>
  </si>
  <si>
    <t>Record 42</t>
  </si>
  <si>
    <t>Record 43</t>
  </si>
  <si>
    <t>Record 44</t>
  </si>
  <si>
    <t>Record 45</t>
  </si>
  <si>
    <t>Record 46</t>
  </si>
  <si>
    <t>Record 47</t>
  </si>
  <si>
    <t>Record 48</t>
  </si>
  <si>
    <t>Record 49</t>
  </si>
  <si>
    <t>Record 50</t>
  </si>
  <si>
    <t>Record 51</t>
  </si>
  <si>
    <t>Record 52</t>
  </si>
  <si>
    <t>Record 53</t>
  </si>
  <si>
    <t>Record 54</t>
  </si>
  <si>
    <t>Record 55</t>
  </si>
  <si>
    <t>Record 56</t>
  </si>
  <si>
    <t>Record 57</t>
  </si>
  <si>
    <t>Record 58</t>
  </si>
  <si>
    <t>Record 59</t>
  </si>
  <si>
    <t>Record 60</t>
  </si>
  <si>
    <t>Record 61</t>
  </si>
  <si>
    <t>Record 62</t>
  </si>
  <si>
    <t>Record 63</t>
  </si>
  <si>
    <t>Record 64</t>
  </si>
  <si>
    <t>Record 65</t>
  </si>
  <si>
    <t>Record 66</t>
  </si>
  <si>
    <t>Record 67</t>
  </si>
  <si>
    <t>Record 68</t>
  </si>
  <si>
    <t>Record 69</t>
  </si>
  <si>
    <t>Record 70</t>
  </si>
  <si>
    <t>Record 71</t>
  </si>
  <si>
    <t>Record 72</t>
  </si>
  <si>
    <t>Record 73</t>
  </si>
  <si>
    <t>Record 74</t>
  </si>
  <si>
    <t>Record 75</t>
  </si>
  <si>
    <t>Record 76</t>
  </si>
  <si>
    <t>Record 77</t>
  </si>
  <si>
    <t>Record 78</t>
  </si>
  <si>
    <t>Record 79</t>
  </si>
  <si>
    <t>Record 80</t>
  </si>
  <si>
    <t>Record 81</t>
  </si>
  <si>
    <t>Record 82</t>
  </si>
  <si>
    <t>Record 83</t>
  </si>
  <si>
    <t>Record 84</t>
  </si>
  <si>
    <t>Record 85</t>
  </si>
  <si>
    <t>Record 86</t>
  </si>
  <si>
    <t>Record 87</t>
  </si>
  <si>
    <t>Record 88</t>
  </si>
  <si>
    <t>Record 89</t>
  </si>
  <si>
    <t>Record 90</t>
  </si>
  <si>
    <t>Record 91</t>
  </si>
  <si>
    <t>Record 92</t>
  </si>
  <si>
    <t>Record 93</t>
  </si>
  <si>
    <t>Record 94</t>
  </si>
  <si>
    <t>Record 95</t>
  </si>
  <si>
    <t>Record 96</t>
  </si>
  <si>
    <t>Record 97</t>
  </si>
  <si>
    <t>Record 98</t>
  </si>
  <si>
    <t>Record 99</t>
  </si>
  <si>
    <t>Record 100</t>
  </si>
  <si>
    <t>Record 101</t>
  </si>
  <si>
    <t>Record 102</t>
  </si>
  <si>
    <t>Record 103</t>
  </si>
  <si>
    <t>Record 104</t>
  </si>
  <si>
    <t>Record 105</t>
  </si>
  <si>
    <t>Record 106</t>
  </si>
  <si>
    <t>Record 107</t>
  </si>
  <si>
    <t>Record 108</t>
  </si>
  <si>
    <t>Record 109</t>
  </si>
  <si>
    <t>Record 110</t>
  </si>
  <si>
    <t>Record 111</t>
  </si>
  <si>
    <t>Record 112</t>
  </si>
  <si>
    <t>Record 113</t>
  </si>
  <si>
    <t>Record 114</t>
  </si>
  <si>
    <t>Record 115</t>
  </si>
  <si>
    <t>Record 116</t>
  </si>
  <si>
    <t>Record 117</t>
  </si>
  <si>
    <t>Record 118</t>
  </si>
  <si>
    <t>Record 119</t>
  </si>
  <si>
    <t>Record 120</t>
  </si>
  <si>
    <t>Record 121</t>
  </si>
  <si>
    <t>Record 122</t>
  </si>
  <si>
    <t>Record 123</t>
  </si>
  <si>
    <t>Record 124</t>
  </si>
  <si>
    <t>Record 125</t>
  </si>
  <si>
    <t>Record 126</t>
  </si>
  <si>
    <t>Record 127</t>
  </si>
  <si>
    <t>Record 128</t>
  </si>
  <si>
    <t>Record 129</t>
  </si>
  <si>
    <t>Record 130</t>
  </si>
  <si>
    <t>Record 131</t>
  </si>
  <si>
    <t>Record 132</t>
  </si>
  <si>
    <t>Record 133</t>
  </si>
  <si>
    <t>Record 134</t>
  </si>
  <si>
    <t>Record 135</t>
  </si>
  <si>
    <t>Record 136</t>
  </si>
  <si>
    <t>Record 137</t>
  </si>
  <si>
    <t>Record 138</t>
  </si>
  <si>
    <t>Record 139</t>
  </si>
  <si>
    <t>Record 140</t>
  </si>
  <si>
    <t>Record 141</t>
  </si>
  <si>
    <t>Record 142</t>
  </si>
  <si>
    <t>Record 143</t>
  </si>
  <si>
    <t>Record 144</t>
  </si>
  <si>
    <t>Record 145</t>
  </si>
  <si>
    <t>Record 146</t>
  </si>
  <si>
    <t>Record 147</t>
  </si>
  <si>
    <t>Record 148</t>
  </si>
  <si>
    <t>Record 149</t>
  </si>
  <si>
    <t>Record 150</t>
  </si>
  <si>
    <t>Record 151</t>
  </si>
  <si>
    <t>Record 152</t>
  </si>
  <si>
    <t>Record 153</t>
  </si>
  <si>
    <t>Record 154</t>
  </si>
  <si>
    <t>Record 155</t>
  </si>
  <si>
    <t>Record 156</t>
  </si>
  <si>
    <t>Record 157</t>
  </si>
  <si>
    <t>Record 158</t>
  </si>
  <si>
    <t>Record 159</t>
  </si>
  <si>
    <t>Record 160</t>
  </si>
  <si>
    <t>Record 161</t>
  </si>
  <si>
    <t>Record 162</t>
  </si>
  <si>
    <t>Record 163</t>
  </si>
  <si>
    <t>Record 164</t>
  </si>
  <si>
    <t>Record 165</t>
  </si>
  <si>
    <t>Record 166</t>
  </si>
  <si>
    <t>Record 167</t>
  </si>
  <si>
    <t>Record 168</t>
  </si>
  <si>
    <t>Record 169</t>
  </si>
  <si>
    <t>Record 170</t>
  </si>
  <si>
    <t>Record 171</t>
  </si>
  <si>
    <t>Record 172</t>
  </si>
  <si>
    <t>Record 173</t>
  </si>
  <si>
    <t>Record 174</t>
  </si>
  <si>
    <t>Record 175</t>
  </si>
  <si>
    <t>Record 176</t>
  </si>
  <si>
    <t>Record 177</t>
  </si>
  <si>
    <t>Record 178</t>
  </si>
  <si>
    <t>Record 179</t>
  </si>
  <si>
    <t>Record 180</t>
  </si>
  <si>
    <t>Record 181</t>
  </si>
  <si>
    <t>Record 182</t>
  </si>
  <si>
    <t>Record 183</t>
  </si>
  <si>
    <t>Record 184</t>
  </si>
  <si>
    <t>Record 185</t>
  </si>
  <si>
    <t>Record 186</t>
  </si>
  <si>
    <t>Record 187</t>
  </si>
  <si>
    <t>Record 188</t>
  </si>
  <si>
    <t>Record 189</t>
  </si>
  <si>
    <t>Record 190</t>
  </si>
  <si>
    <t>Record 191</t>
  </si>
  <si>
    <t>Record 192</t>
  </si>
  <si>
    <t>Record 193</t>
  </si>
  <si>
    <t>Record 194</t>
  </si>
  <si>
    <t>Record 195</t>
  </si>
  <si>
    <t>Record 196</t>
  </si>
  <si>
    <t>Record 197</t>
  </si>
  <si>
    <t>Record 198</t>
  </si>
  <si>
    <t>Record 199</t>
  </si>
  <si>
    <t>Record 200</t>
  </si>
  <si>
    <t>Record 201</t>
  </si>
  <si>
    <t>Record 202</t>
  </si>
  <si>
    <t>Record 203</t>
  </si>
  <si>
    <t>Record 204</t>
  </si>
  <si>
    <t>Record 205</t>
  </si>
  <si>
    <t>Record 206</t>
  </si>
  <si>
    <t>Record 207</t>
  </si>
  <si>
    <t>Record 208</t>
  </si>
  <si>
    <t>Record 209</t>
  </si>
  <si>
    <t>Record 210</t>
  </si>
  <si>
    <t>Record 211</t>
  </si>
  <si>
    <t>Record 212</t>
  </si>
  <si>
    <t>Record 213</t>
  </si>
  <si>
    <t>Record 214</t>
  </si>
  <si>
    <t>Record 215</t>
  </si>
  <si>
    <t>Record 216</t>
  </si>
  <si>
    <t>Record 217</t>
  </si>
  <si>
    <t>Record 218</t>
  </si>
  <si>
    <t>Record 219</t>
  </si>
  <si>
    <t>Record 220</t>
  </si>
  <si>
    <t>Record 221</t>
  </si>
  <si>
    <t>Record 222</t>
  </si>
  <si>
    <t>Record 223</t>
  </si>
  <si>
    <t>Record 224</t>
  </si>
  <si>
    <t>Record 225</t>
  </si>
  <si>
    <t>Record 226</t>
  </si>
  <si>
    <t>Record 227</t>
  </si>
  <si>
    <t>Record 228</t>
  </si>
  <si>
    <t>Record 229</t>
  </si>
  <si>
    <t>Record 230</t>
  </si>
  <si>
    <t>Record 231</t>
  </si>
  <si>
    <t>Record 232</t>
  </si>
  <si>
    <t>Record 233</t>
  </si>
  <si>
    <t>Record 234</t>
  </si>
  <si>
    <t>Record 235</t>
  </si>
  <si>
    <t>Record 236</t>
  </si>
  <si>
    <t>Record 237</t>
  </si>
  <si>
    <t>Record 238</t>
  </si>
  <si>
    <t>Record 239</t>
  </si>
  <si>
    <t>Record 240</t>
  </si>
  <si>
    <t>Record 241</t>
  </si>
  <si>
    <t>Record 242</t>
  </si>
  <si>
    <t>Record 243</t>
  </si>
  <si>
    <t>Record 244</t>
  </si>
  <si>
    <t>Record 245</t>
  </si>
  <si>
    <t>Record 246</t>
  </si>
  <si>
    <t>Record 247</t>
  </si>
  <si>
    <t>Record 248</t>
  </si>
  <si>
    <t>Record 249</t>
  </si>
  <si>
    <t>Record 250</t>
  </si>
  <si>
    <t>Record 251</t>
  </si>
  <si>
    <t>Record 252</t>
  </si>
  <si>
    <t>Record 253</t>
  </si>
  <si>
    <t>Record 254</t>
  </si>
  <si>
    <t>Record 255</t>
  </si>
  <si>
    <t>Record 256</t>
  </si>
  <si>
    <t>Record 257</t>
  </si>
  <si>
    <t>Record 258</t>
  </si>
  <si>
    <t>Record 259</t>
  </si>
  <si>
    <t>Record 260</t>
  </si>
  <si>
    <t>Record 261</t>
  </si>
  <si>
    <t>Record 262</t>
  </si>
  <si>
    <t>Record 263</t>
  </si>
  <si>
    <t>Record 264</t>
  </si>
  <si>
    <t>Record 265</t>
  </si>
  <si>
    <t>Record 266</t>
  </si>
  <si>
    <t>Record 267</t>
  </si>
  <si>
    <t>Record 268</t>
  </si>
  <si>
    <t>Record 269</t>
  </si>
  <si>
    <t>Record 270</t>
  </si>
  <si>
    <t>Record 271</t>
  </si>
  <si>
    <t>Record 272</t>
  </si>
  <si>
    <t>Record 273</t>
  </si>
  <si>
    <t>Record 274</t>
  </si>
  <si>
    <t>Record 275</t>
  </si>
  <si>
    <t>Record 276</t>
  </si>
  <si>
    <t>Record 277</t>
  </si>
  <si>
    <t>Record 278</t>
  </si>
  <si>
    <t>Record 279</t>
  </si>
  <si>
    <t>Record 280</t>
  </si>
  <si>
    <t>Record 281</t>
  </si>
  <si>
    <t>Record 282</t>
  </si>
  <si>
    <t>Record 283</t>
  </si>
  <si>
    <t>Record 284</t>
  </si>
  <si>
    <t>Record 285</t>
  </si>
  <si>
    <t>Record 286</t>
  </si>
  <si>
    <t>Record 287</t>
  </si>
  <si>
    <t>Record 288</t>
  </si>
  <si>
    <t>Record 289</t>
  </si>
  <si>
    <t>Record 290</t>
  </si>
  <si>
    <t>Record 291</t>
  </si>
  <si>
    <t>Record 292</t>
  </si>
  <si>
    <t>Record 293</t>
  </si>
  <si>
    <t>Record 294</t>
  </si>
  <si>
    <t>Record 295</t>
  </si>
  <si>
    <t>Record 296</t>
  </si>
  <si>
    <t>Record 297</t>
  </si>
  <si>
    <t>Record 298</t>
  </si>
  <si>
    <t>Record 299</t>
  </si>
  <si>
    <t>Record 300</t>
  </si>
  <si>
    <t>Record 301</t>
  </si>
  <si>
    <t>Record 302</t>
  </si>
  <si>
    <t>Record 303</t>
  </si>
  <si>
    <t>Record 304</t>
  </si>
  <si>
    <t>Record 305</t>
  </si>
  <si>
    <t>Record 306</t>
  </si>
  <si>
    <t>Record 307</t>
  </si>
  <si>
    <t>Record 308</t>
  </si>
  <si>
    <t>Record 309</t>
  </si>
  <si>
    <t>Record 310</t>
  </si>
  <si>
    <t>Record 311</t>
  </si>
  <si>
    <t>Record 312</t>
  </si>
  <si>
    <t>Record 313</t>
  </si>
  <si>
    <t>Record 314</t>
  </si>
  <si>
    <t>Record 315</t>
  </si>
  <si>
    <t>Record 316</t>
  </si>
  <si>
    <t>Record 317</t>
  </si>
  <si>
    <t>Record 318</t>
  </si>
  <si>
    <t>Record 319</t>
  </si>
  <si>
    <t>Record 320</t>
  </si>
  <si>
    <t>Record 321</t>
  </si>
  <si>
    <t>Record 322</t>
  </si>
  <si>
    <t>Record 323</t>
  </si>
  <si>
    <t>Record 324</t>
  </si>
  <si>
    <t>Record 325</t>
  </si>
  <si>
    <t>Record 326</t>
  </si>
  <si>
    <t>Record 327</t>
  </si>
  <si>
    <t>Record 328</t>
  </si>
  <si>
    <t>Record 329</t>
  </si>
  <si>
    <t>Record 330</t>
  </si>
  <si>
    <t>Record 331</t>
  </si>
  <si>
    <t>Record 332</t>
  </si>
  <si>
    <t>Record 333</t>
  </si>
  <si>
    <t>Record 334</t>
  </si>
  <si>
    <t>Record 335</t>
  </si>
  <si>
    <t>Record 336</t>
  </si>
  <si>
    <t>Record 337</t>
  </si>
  <si>
    <t>Record 338</t>
  </si>
  <si>
    <t>Record 339</t>
  </si>
  <si>
    <t>Record 340</t>
  </si>
  <si>
    <t>Record 341</t>
  </si>
  <si>
    <t>Record 342</t>
  </si>
  <si>
    <t>Record 343</t>
  </si>
  <si>
    <t>Record 344</t>
  </si>
  <si>
    <t>Record 345</t>
  </si>
  <si>
    <t>Record 346</t>
  </si>
  <si>
    <t>Record 347</t>
  </si>
  <si>
    <t>Record 348</t>
  </si>
  <si>
    <t>Record 349</t>
  </si>
  <si>
    <t>Record 350</t>
  </si>
  <si>
    <t>Record 351</t>
  </si>
  <si>
    <t>Record 352</t>
  </si>
  <si>
    <t>Record 353</t>
  </si>
  <si>
    <t>Record 354</t>
  </si>
  <si>
    <t>Record 355</t>
  </si>
  <si>
    <t>Record 356</t>
  </si>
  <si>
    <t>Record 357</t>
  </si>
  <si>
    <t>Record 358</t>
  </si>
  <si>
    <t>Record 359</t>
  </si>
  <si>
    <t>Record 360</t>
  </si>
  <si>
    <t>Record 361</t>
  </si>
  <si>
    <t>Record 362</t>
  </si>
  <si>
    <t>Record 363</t>
  </si>
  <si>
    <t>Record 364</t>
  </si>
  <si>
    <t>Record 365</t>
  </si>
  <si>
    <t>Record 366</t>
  </si>
  <si>
    <t>Record 367</t>
  </si>
  <si>
    <t>Record 368</t>
  </si>
  <si>
    <t>Record 369</t>
  </si>
  <si>
    <t>Record 370</t>
  </si>
  <si>
    <t>Record 371</t>
  </si>
  <si>
    <t>Record 372</t>
  </si>
  <si>
    <t>Record 373</t>
  </si>
  <si>
    <t>Record 374</t>
  </si>
  <si>
    <t>Record 375</t>
  </si>
  <si>
    <t>Record 376</t>
  </si>
  <si>
    <t>Record 377</t>
  </si>
  <si>
    <t>Record 378</t>
  </si>
  <si>
    <t>Record 379</t>
  </si>
  <si>
    <t>Record 380</t>
  </si>
  <si>
    <t>Record 381</t>
  </si>
  <si>
    <t>Record 382</t>
  </si>
  <si>
    <t>Record 383</t>
  </si>
  <si>
    <t>Record 384</t>
  </si>
  <si>
    <t>Record 385</t>
  </si>
  <si>
    <t>Record 386</t>
  </si>
  <si>
    <t>Record 387</t>
  </si>
  <si>
    <t>Record 388</t>
  </si>
  <si>
    <t>Record 389</t>
  </si>
  <si>
    <t>Record 390</t>
  </si>
  <si>
    <t>Record 391</t>
  </si>
  <si>
    <t>Record 392</t>
  </si>
  <si>
    <t>Record 393</t>
  </si>
  <si>
    <t>Record 394</t>
  </si>
  <si>
    <t>Record 395</t>
  </si>
  <si>
    <t>Record 396</t>
  </si>
  <si>
    <t>Record 397</t>
  </si>
  <si>
    <t>Record 398</t>
  </si>
  <si>
    <t>Record 399</t>
  </si>
  <si>
    <t>Record 400</t>
  </si>
  <si>
    <t>Record 401</t>
  </si>
  <si>
    <t>Record 402</t>
  </si>
  <si>
    <t>Record 403</t>
  </si>
  <si>
    <t>Record 404</t>
  </si>
  <si>
    <t>Record 405</t>
  </si>
  <si>
    <t>Record 406</t>
  </si>
  <si>
    <t>Record 407</t>
  </si>
  <si>
    <t>Record 408</t>
  </si>
  <si>
    <t>Record 409</t>
  </si>
  <si>
    <t>Record 410</t>
  </si>
  <si>
    <t>Record 411</t>
  </si>
  <si>
    <t>Record 412</t>
  </si>
  <si>
    <t>Record 413</t>
  </si>
  <si>
    <t>Record 414</t>
  </si>
  <si>
    <t>Record 415</t>
  </si>
  <si>
    <t>Record 416</t>
  </si>
  <si>
    <t>Record 417</t>
  </si>
  <si>
    <t>Record 418</t>
  </si>
  <si>
    <t>Record 419</t>
  </si>
  <si>
    <t>Record 420</t>
  </si>
  <si>
    <t>Record 421</t>
  </si>
  <si>
    <t>Record 422</t>
  </si>
  <si>
    <t>Record 423</t>
  </si>
  <si>
    <t>Record 424</t>
  </si>
  <si>
    <t>Record 425</t>
  </si>
  <si>
    <t>Record 426</t>
  </si>
  <si>
    <t>Record 427</t>
  </si>
  <si>
    <t>Record 428</t>
  </si>
  <si>
    <t>Record 429</t>
  </si>
  <si>
    <t>Record 430</t>
  </si>
  <si>
    <t>Record 431</t>
  </si>
  <si>
    <t>Record 432</t>
  </si>
  <si>
    <t>Record 433</t>
  </si>
  <si>
    <t>Record 434</t>
  </si>
  <si>
    <t>Record 435</t>
  </si>
  <si>
    <t>Record 436</t>
  </si>
  <si>
    <t>Record 437</t>
  </si>
  <si>
    <t>Record 438</t>
  </si>
  <si>
    <t>Record 439</t>
  </si>
  <si>
    <t>Record 440</t>
  </si>
  <si>
    <t>Record 441</t>
  </si>
  <si>
    <t>Record 442</t>
  </si>
  <si>
    <t>Record 443</t>
  </si>
  <si>
    <t>Record 444</t>
  </si>
  <si>
    <t>Record 445</t>
  </si>
  <si>
    <t>Record 446</t>
  </si>
  <si>
    <t>Record 447</t>
  </si>
  <si>
    <t>Record 448</t>
  </si>
  <si>
    <t>Record 449</t>
  </si>
  <si>
    <t>Record 450</t>
  </si>
  <si>
    <t>Record 451</t>
  </si>
  <si>
    <t>Record 452</t>
  </si>
  <si>
    <t>Record 453</t>
  </si>
  <si>
    <t>Record 454</t>
  </si>
  <si>
    <t>Record 455</t>
  </si>
  <si>
    <t>Record 456</t>
  </si>
  <si>
    <t>Record 457</t>
  </si>
  <si>
    <t>Record 458</t>
  </si>
  <si>
    <t>Record 459</t>
  </si>
  <si>
    <t>Record 460</t>
  </si>
  <si>
    <t>Record 461</t>
  </si>
  <si>
    <t>Record 462</t>
  </si>
  <si>
    <t>Record 463</t>
  </si>
  <si>
    <t>Record 464</t>
  </si>
  <si>
    <t>Record 465</t>
  </si>
  <si>
    <t>Record 466</t>
  </si>
  <si>
    <t>Record 467</t>
  </si>
  <si>
    <t>Record 468</t>
  </si>
  <si>
    <t>Record 469</t>
  </si>
  <si>
    <t>Record 470</t>
  </si>
  <si>
    <t>Record 471</t>
  </si>
  <si>
    <t>Record 472</t>
  </si>
  <si>
    <t>Record 473</t>
  </si>
  <si>
    <t>Record 474</t>
  </si>
  <si>
    <t>Record 475</t>
  </si>
  <si>
    <t>Record 476</t>
  </si>
  <si>
    <t>Record 477</t>
  </si>
  <si>
    <t>Record 478</t>
  </si>
  <si>
    <t>Record 479</t>
  </si>
  <si>
    <t>Record 480</t>
  </si>
  <si>
    <t>Record 481</t>
  </si>
  <si>
    <t>Record 482</t>
  </si>
  <si>
    <t>Record 483</t>
  </si>
  <si>
    <t>Record 484</t>
  </si>
  <si>
    <t>Record 485</t>
  </si>
  <si>
    <t>Record 486</t>
  </si>
  <si>
    <t>Record 487</t>
  </si>
  <si>
    <t>Record 488</t>
  </si>
  <si>
    <t>Record 489</t>
  </si>
  <si>
    <t>Record 490</t>
  </si>
  <si>
    <t>Record 491</t>
  </si>
  <si>
    <t>Record 492</t>
  </si>
  <si>
    <t>Record 493</t>
  </si>
  <si>
    <t>Record 494</t>
  </si>
  <si>
    <t>Record 495</t>
  </si>
  <si>
    <t>Record 496</t>
  </si>
  <si>
    <t>Record 497</t>
  </si>
  <si>
    <t>Record 498</t>
  </si>
  <si>
    <t>Record 499</t>
  </si>
  <si>
    <t>Record 500</t>
  </si>
  <si>
    <t>Record 501</t>
  </si>
  <si>
    <t>Record 502</t>
  </si>
  <si>
    <t>Record 503</t>
  </si>
  <si>
    <t>Record 504</t>
  </si>
  <si>
    <t>Record 505</t>
  </si>
  <si>
    <t>Record 506</t>
  </si>
  <si>
    <t>Record 507</t>
  </si>
  <si>
    <t>Record 508</t>
  </si>
  <si>
    <t>Record 509</t>
  </si>
  <si>
    <t>Record 510</t>
  </si>
  <si>
    <t>Record 511</t>
  </si>
  <si>
    <t>Record 512</t>
  </si>
  <si>
    <t>Record 513</t>
  </si>
  <si>
    <t>Record 514</t>
  </si>
  <si>
    <t>Record 515</t>
  </si>
  <si>
    <t>Record 516</t>
  </si>
  <si>
    <t>Record 517</t>
  </si>
  <si>
    <t>Record 518</t>
  </si>
  <si>
    <t>Record 519</t>
  </si>
  <si>
    <t>Record 520</t>
  </si>
  <si>
    <t>Record 521</t>
  </si>
  <si>
    <t>Record 522</t>
  </si>
  <si>
    <t>Record 523</t>
  </si>
  <si>
    <t>Record 524</t>
  </si>
  <si>
    <t>Record 525</t>
  </si>
  <si>
    <t>Record 526</t>
  </si>
  <si>
    <t>Record 527</t>
  </si>
  <si>
    <t>Record 528</t>
  </si>
  <si>
    <t>Record 529</t>
  </si>
  <si>
    <t>Record 530</t>
  </si>
  <si>
    <t>Record 531</t>
  </si>
  <si>
    <t>Record 532</t>
  </si>
  <si>
    <t>Record 533</t>
  </si>
  <si>
    <t>Record 534</t>
  </si>
  <si>
    <t>Record 535</t>
  </si>
  <si>
    <t>Record 536</t>
  </si>
  <si>
    <t>Record 537</t>
  </si>
  <si>
    <t>Record 538</t>
  </si>
  <si>
    <t>Record 539</t>
  </si>
  <si>
    <t>Record 540</t>
  </si>
  <si>
    <t>Record 541</t>
  </si>
  <si>
    <t>Record 542</t>
  </si>
  <si>
    <t>Record 543</t>
  </si>
  <si>
    <t>Record 544</t>
  </si>
  <si>
    <t>Record 545</t>
  </si>
  <si>
    <t>Record 546</t>
  </si>
  <si>
    <t>Record 547</t>
  </si>
  <si>
    <t>Record 548</t>
  </si>
  <si>
    <t>Record 549</t>
  </si>
  <si>
    <t>Record 550</t>
  </si>
  <si>
    <t>Record 551</t>
  </si>
  <si>
    <t>Record 552</t>
  </si>
  <si>
    <t>Record 553</t>
  </si>
  <si>
    <t>Record 554</t>
  </si>
  <si>
    <t>Record 555</t>
  </si>
  <si>
    <t>Record 556</t>
  </si>
  <si>
    <t>Record 557</t>
  </si>
  <si>
    <t>Record 558</t>
  </si>
  <si>
    <t>Record 559</t>
  </si>
  <si>
    <t>Record 560</t>
  </si>
  <si>
    <t>Record 561</t>
  </si>
  <si>
    <t>Record 562</t>
  </si>
  <si>
    <t>Record 563</t>
  </si>
  <si>
    <t>Record 564</t>
  </si>
  <si>
    <t>Record 565</t>
  </si>
  <si>
    <t>Record 566</t>
  </si>
  <si>
    <t>Record 567</t>
  </si>
  <si>
    <t>Record 568</t>
  </si>
  <si>
    <t>Record 569</t>
  </si>
  <si>
    <t>Record 570</t>
  </si>
  <si>
    <t>Record 571</t>
  </si>
  <si>
    <t>Record 572</t>
  </si>
  <si>
    <t>Record 573</t>
  </si>
  <si>
    <t>Record 574</t>
  </si>
  <si>
    <t>Record 575</t>
  </si>
  <si>
    <t>Record 576</t>
  </si>
  <si>
    <t>Record 577</t>
  </si>
  <si>
    <t>Record 578</t>
  </si>
  <si>
    <t>Record 579</t>
  </si>
  <si>
    <t>Record 580</t>
  </si>
  <si>
    <t>Record 581</t>
  </si>
  <si>
    <t>Record 582</t>
  </si>
  <si>
    <t>Record 583</t>
  </si>
  <si>
    <t>Record 584</t>
  </si>
  <si>
    <t>Record 585</t>
  </si>
  <si>
    <t>Record 586</t>
  </si>
  <si>
    <t>Record 587</t>
  </si>
  <si>
    <t>Record 588</t>
  </si>
  <si>
    <t>Record 589</t>
  </si>
  <si>
    <t>Record 590</t>
  </si>
  <si>
    <t>Record 591</t>
  </si>
  <si>
    <t>Record 592</t>
  </si>
  <si>
    <t>Record 593</t>
  </si>
  <si>
    <t>Record 594</t>
  </si>
  <si>
    <t>Record 595</t>
  </si>
  <si>
    <t>Record 596</t>
  </si>
  <si>
    <t>Record 597</t>
  </si>
  <si>
    <t>Record 598</t>
  </si>
  <si>
    <t>Record 599</t>
  </si>
  <si>
    <t>Record 600</t>
  </si>
  <si>
    <t>Record 601</t>
  </si>
  <si>
    <t>Record 602</t>
  </si>
  <si>
    <t>Record 603</t>
  </si>
  <si>
    <t>Record 604</t>
  </si>
  <si>
    <t>Record 605</t>
  </si>
  <si>
    <t>Record 606</t>
  </si>
  <si>
    <t>Record 607</t>
  </si>
  <si>
    <t>Record 608</t>
  </si>
  <si>
    <t>Record 609</t>
  </si>
  <si>
    <t>Record 610</t>
  </si>
  <si>
    <t>Record 611</t>
  </si>
  <si>
    <t>Record 612</t>
  </si>
  <si>
    <t>Record 613</t>
  </si>
  <si>
    <t>Record 614</t>
  </si>
  <si>
    <t>Record 615</t>
  </si>
  <si>
    <t>Record 616</t>
  </si>
  <si>
    <t>Record 617</t>
  </si>
  <si>
    <t>Record 618</t>
  </si>
  <si>
    <t>Record 619</t>
  </si>
  <si>
    <t>Record 620</t>
  </si>
  <si>
    <t>Record 621</t>
  </si>
  <si>
    <t>Record 622</t>
  </si>
  <si>
    <t>Record 623</t>
  </si>
  <si>
    <t>Record 624</t>
  </si>
  <si>
    <t>Record 625</t>
  </si>
  <si>
    <t>Record 626</t>
  </si>
  <si>
    <t>Record 627</t>
  </si>
  <si>
    <t>Record 628</t>
  </si>
  <si>
    <t>Record 629</t>
  </si>
  <si>
    <t>Record 630</t>
  </si>
  <si>
    <t>Record 631</t>
  </si>
  <si>
    <t>Record 632</t>
  </si>
  <si>
    <t>Record 633</t>
  </si>
  <si>
    <t>Record 634</t>
  </si>
  <si>
    <t>Record 635</t>
  </si>
  <si>
    <t>Record 636</t>
  </si>
  <si>
    <t>Record 637</t>
  </si>
  <si>
    <t>Record 638</t>
  </si>
  <si>
    <t>Record 639</t>
  </si>
  <si>
    <t>Record 640</t>
  </si>
  <si>
    <t>Record 641</t>
  </si>
  <si>
    <t>Record 642</t>
  </si>
  <si>
    <t>Record 643</t>
  </si>
  <si>
    <t>Record 644</t>
  </si>
  <si>
    <t>Record 645</t>
  </si>
  <si>
    <t>Record 646</t>
  </si>
  <si>
    <t>Record 647</t>
  </si>
  <si>
    <t>Record 648</t>
  </si>
  <si>
    <t>Record 649</t>
  </si>
  <si>
    <t>Record 650</t>
  </si>
  <si>
    <t>Record 651</t>
  </si>
  <si>
    <t>Record 652</t>
  </si>
  <si>
    <t>Record 653</t>
  </si>
  <si>
    <t>Record 654</t>
  </si>
  <si>
    <t>Record 655</t>
  </si>
  <si>
    <t>Record 656</t>
  </si>
  <si>
    <t>Record 657</t>
  </si>
  <si>
    <t>Record 658</t>
  </si>
  <si>
    <t>Record 659</t>
  </si>
  <si>
    <t>Record 660</t>
  </si>
  <si>
    <t>Record 661</t>
  </si>
  <si>
    <t>Record 662</t>
  </si>
  <si>
    <t>Record 663</t>
  </si>
  <si>
    <t>Record 664</t>
  </si>
  <si>
    <t>Record 665</t>
  </si>
  <si>
    <t>Record 666</t>
  </si>
  <si>
    <t>Record 667</t>
  </si>
  <si>
    <t>Record 668</t>
  </si>
  <si>
    <t>Record 669</t>
  </si>
  <si>
    <t>Record 670</t>
  </si>
  <si>
    <t>Record 671</t>
  </si>
  <si>
    <t>Record 672</t>
  </si>
  <si>
    <t>Record 673</t>
  </si>
  <si>
    <t>Record 674</t>
  </si>
  <si>
    <t>Record 675</t>
  </si>
  <si>
    <t>Record 676</t>
  </si>
  <si>
    <t>Record 677</t>
  </si>
  <si>
    <t>Record 678</t>
  </si>
  <si>
    <t>Record 679</t>
  </si>
  <si>
    <t>Record 680</t>
  </si>
  <si>
    <t>Record 681</t>
  </si>
  <si>
    <t>Record 682</t>
  </si>
  <si>
    <t>Record 683</t>
  </si>
  <si>
    <t>Record 684</t>
  </si>
  <si>
    <t>Record 685</t>
  </si>
  <si>
    <t>Record 686</t>
  </si>
  <si>
    <t>Record 687</t>
  </si>
  <si>
    <t>Record 688</t>
  </si>
  <si>
    <t>Record 689</t>
  </si>
  <si>
    <t>Record 690</t>
  </si>
  <si>
    <t>Record 691</t>
  </si>
  <si>
    <t>Record 692</t>
  </si>
  <si>
    <t>Record 693</t>
  </si>
  <si>
    <t>Record 694</t>
  </si>
  <si>
    <t>Record 695</t>
  </si>
  <si>
    <t>Record 696</t>
  </si>
  <si>
    <t>Record 697</t>
  </si>
  <si>
    <t>Record 698</t>
  </si>
  <si>
    <t>Record 699</t>
  </si>
  <si>
    <t>Record 700</t>
  </si>
  <si>
    <t>Record 701</t>
  </si>
  <si>
    <t>Record 702</t>
  </si>
  <si>
    <t>Record 703</t>
  </si>
  <si>
    <t>Record 704</t>
  </si>
  <si>
    <t>Record 705</t>
  </si>
  <si>
    <t>Record 706</t>
  </si>
  <si>
    <t>Record 707</t>
  </si>
  <si>
    <t>Record 708</t>
  </si>
  <si>
    <t>Record 709</t>
  </si>
  <si>
    <t>Record 710</t>
  </si>
  <si>
    <t>Record 711</t>
  </si>
  <si>
    <t>Record 712</t>
  </si>
  <si>
    <t>Record 713</t>
  </si>
  <si>
    <t>Record 714</t>
  </si>
  <si>
    <t>Record 715</t>
  </si>
  <si>
    <t>Record 716</t>
  </si>
  <si>
    <t>Record 717</t>
  </si>
  <si>
    <t>Record 718</t>
  </si>
  <si>
    <t>Record 719</t>
  </si>
  <si>
    <t>Record 720</t>
  </si>
  <si>
    <t>Record 721</t>
  </si>
  <si>
    <t>Record 722</t>
  </si>
  <si>
    <t>Record 723</t>
  </si>
  <si>
    <t>Record 724</t>
  </si>
  <si>
    <t>Record 725</t>
  </si>
  <si>
    <t>Record 726</t>
  </si>
  <si>
    <t>Record 727</t>
  </si>
  <si>
    <t>Record 728</t>
  </si>
  <si>
    <t>Record 729</t>
  </si>
  <si>
    <t>Record 730</t>
  </si>
  <si>
    <t>Record 731</t>
  </si>
  <si>
    <t>Record 732</t>
  </si>
  <si>
    <t>Record 733</t>
  </si>
  <si>
    <t>Record 734</t>
  </si>
  <si>
    <t>Record 735</t>
  </si>
  <si>
    <t>Record 736</t>
  </si>
  <si>
    <t>Record 737</t>
  </si>
  <si>
    <t>Record 738</t>
  </si>
  <si>
    <t>Record 739</t>
  </si>
  <si>
    <t>Record 740</t>
  </si>
  <si>
    <t>Record 741</t>
  </si>
  <si>
    <t>Record 742</t>
  </si>
  <si>
    <t>Record 743</t>
  </si>
  <si>
    <t>Record 744</t>
  </si>
  <si>
    <t>Record 745</t>
  </si>
  <si>
    <t>Record 746</t>
  </si>
  <si>
    <t>Record 747</t>
  </si>
  <si>
    <t>Record 748</t>
  </si>
  <si>
    <t>Record 749</t>
  </si>
  <si>
    <t>Record 750</t>
  </si>
  <si>
    <t>Record 751</t>
  </si>
  <si>
    <t>Record 752</t>
  </si>
  <si>
    <t>Record 753</t>
  </si>
  <si>
    <t>Record 754</t>
  </si>
  <si>
    <t>Record 755</t>
  </si>
  <si>
    <t>Record 756</t>
  </si>
  <si>
    <t>Record 757</t>
  </si>
  <si>
    <t>Record 758</t>
  </si>
  <si>
    <t>Record 759</t>
  </si>
  <si>
    <t>Record 760</t>
  </si>
  <si>
    <t>Record 761</t>
  </si>
  <si>
    <t>Record 762</t>
  </si>
  <si>
    <t>Record 763</t>
  </si>
  <si>
    <t>Record 764</t>
  </si>
  <si>
    <t>Record 765</t>
  </si>
  <si>
    <t>Record 766</t>
  </si>
  <si>
    <t>Record 767</t>
  </si>
  <si>
    <t>Record 768</t>
  </si>
  <si>
    <t>Record 769</t>
  </si>
  <si>
    <t>Record 770</t>
  </si>
  <si>
    <t>Record 771</t>
  </si>
  <si>
    <t>Record 772</t>
  </si>
  <si>
    <t>Record 773</t>
  </si>
  <si>
    <t>Record 774</t>
  </si>
  <si>
    <t>Record 775</t>
  </si>
  <si>
    <t>Record 776</t>
  </si>
  <si>
    <t>Record 777</t>
  </si>
  <si>
    <t>Record 778</t>
  </si>
  <si>
    <t>Record 779</t>
  </si>
  <si>
    <t>Record 780</t>
  </si>
  <si>
    <t>Record 781</t>
  </si>
  <si>
    <t>Record 782</t>
  </si>
  <si>
    <t>Record 783</t>
  </si>
  <si>
    <t>Record 784</t>
  </si>
  <si>
    <t>Record 785</t>
  </si>
  <si>
    <t>Record 786</t>
  </si>
  <si>
    <t>Record 787</t>
  </si>
  <si>
    <t>Record 788</t>
  </si>
  <si>
    <t>Record 789</t>
  </si>
  <si>
    <t>Record 790</t>
  </si>
  <si>
    <t>Record 791</t>
  </si>
  <si>
    <t>Record 792</t>
  </si>
  <si>
    <t>Record 793</t>
  </si>
  <si>
    <t>Record 794</t>
  </si>
  <si>
    <t>Record 795</t>
  </si>
  <si>
    <t>Record 796</t>
  </si>
  <si>
    <t>Record 797</t>
  </si>
  <si>
    <t>Record 798</t>
  </si>
  <si>
    <t>Record 799</t>
  </si>
  <si>
    <t>Record 800</t>
  </si>
  <si>
    <t>Record 801</t>
  </si>
  <si>
    <t>Record 802</t>
  </si>
  <si>
    <t>Record 803</t>
  </si>
  <si>
    <t>Record 804</t>
  </si>
  <si>
    <t>Record 805</t>
  </si>
  <si>
    <t>Record 806</t>
  </si>
  <si>
    <t>Record 807</t>
  </si>
  <si>
    <t>Record 808</t>
  </si>
  <si>
    <t>Record 809</t>
  </si>
  <si>
    <t>Record 810</t>
  </si>
  <si>
    <t>Record 811</t>
  </si>
  <si>
    <t>Record 812</t>
  </si>
  <si>
    <t>Record 813</t>
  </si>
  <si>
    <t>Record 814</t>
  </si>
  <si>
    <t>Record 815</t>
  </si>
  <si>
    <t>Record 816</t>
  </si>
  <si>
    <t>Record 817</t>
  </si>
  <si>
    <t>Record 818</t>
  </si>
  <si>
    <t>Record 819</t>
  </si>
  <si>
    <t>Record 820</t>
  </si>
  <si>
    <t>Record 821</t>
  </si>
  <si>
    <t>Record 822</t>
  </si>
  <si>
    <t>Record 823</t>
  </si>
  <si>
    <t>Record 824</t>
  </si>
  <si>
    <t>Record 825</t>
  </si>
  <si>
    <t>Record 826</t>
  </si>
  <si>
    <t>Record 827</t>
  </si>
  <si>
    <t>Record 828</t>
  </si>
  <si>
    <t>Record 829</t>
  </si>
  <si>
    <t>Record 830</t>
  </si>
  <si>
    <t>Record 831</t>
  </si>
  <si>
    <t>Record 832</t>
  </si>
  <si>
    <t>Record 833</t>
  </si>
  <si>
    <t>Record 834</t>
  </si>
  <si>
    <t>Record 835</t>
  </si>
  <si>
    <t>Record 836</t>
  </si>
  <si>
    <t>Record 837</t>
  </si>
  <si>
    <t>Record 838</t>
  </si>
  <si>
    <t>Record 839</t>
  </si>
  <si>
    <t>Record 840</t>
  </si>
  <si>
    <t>Record 841</t>
  </si>
  <si>
    <t>Record 842</t>
  </si>
  <si>
    <t>Record 843</t>
  </si>
  <si>
    <t>Record 844</t>
  </si>
  <si>
    <t>Record 845</t>
  </si>
  <si>
    <t>Record 846</t>
  </si>
  <si>
    <t>Record 847</t>
  </si>
  <si>
    <t>Record 848</t>
  </si>
  <si>
    <t>Record 849</t>
  </si>
  <si>
    <t>Record 850</t>
  </si>
  <si>
    <t>Record 851</t>
  </si>
  <si>
    <t>Record 852</t>
  </si>
  <si>
    <t>Record 853</t>
  </si>
  <si>
    <t>Record 854</t>
  </si>
  <si>
    <t>Record 855</t>
  </si>
  <si>
    <t>Record 856</t>
  </si>
  <si>
    <t>Record 857</t>
  </si>
  <si>
    <t>Record 858</t>
  </si>
  <si>
    <t>Record 859</t>
  </si>
  <si>
    <t>Record 860</t>
  </si>
  <si>
    <t>Record 861</t>
  </si>
  <si>
    <t>Record 862</t>
  </si>
  <si>
    <t>Record 863</t>
  </si>
  <si>
    <t>Record 864</t>
  </si>
  <si>
    <t>Record 865</t>
  </si>
  <si>
    <t>Record 866</t>
  </si>
  <si>
    <t>Record 867</t>
  </si>
  <si>
    <t>Record 868</t>
  </si>
  <si>
    <t>Record 869</t>
  </si>
  <si>
    <t>Record 870</t>
  </si>
  <si>
    <t>Record 871</t>
  </si>
  <si>
    <t>Record 872</t>
  </si>
  <si>
    <t>Record 873</t>
  </si>
  <si>
    <t>Record 874</t>
  </si>
  <si>
    <t>Record 875</t>
  </si>
  <si>
    <t>Record 876</t>
  </si>
  <si>
    <t>Record 877</t>
  </si>
  <si>
    <t>Record 878</t>
  </si>
  <si>
    <t>Record 879</t>
  </si>
  <si>
    <t>Record 880</t>
  </si>
  <si>
    <t>Record 881</t>
  </si>
  <si>
    <t>Record 882</t>
  </si>
  <si>
    <t>Record 883</t>
  </si>
  <si>
    <t>Record 884</t>
  </si>
  <si>
    <t>Record 885</t>
  </si>
  <si>
    <t>Record 886</t>
  </si>
  <si>
    <t>Record 887</t>
  </si>
  <si>
    <t>Record 888</t>
  </si>
  <si>
    <t>Record 889</t>
  </si>
  <si>
    <t>Record 890</t>
  </si>
  <si>
    <t>Record 891</t>
  </si>
  <si>
    <t>Record 892</t>
  </si>
  <si>
    <t>Record 893</t>
  </si>
  <si>
    <t>Record 894</t>
  </si>
  <si>
    <t>Record 895</t>
  </si>
  <si>
    <t>Record 896</t>
  </si>
  <si>
    <t>Record 897</t>
  </si>
  <si>
    <t>Record 898</t>
  </si>
  <si>
    <t>Record 899</t>
  </si>
  <si>
    <t>Record 900</t>
  </si>
  <si>
    <t>Record 901</t>
  </si>
  <si>
    <t>Record 902</t>
  </si>
  <si>
    <t>Record 903</t>
  </si>
  <si>
    <t>Record 904</t>
  </si>
  <si>
    <t>Record 905</t>
  </si>
  <si>
    <t>Record 906</t>
  </si>
  <si>
    <t>Record 907</t>
  </si>
  <si>
    <t>Record 908</t>
  </si>
  <si>
    <t>Record 909</t>
  </si>
  <si>
    <t>Record 910</t>
  </si>
  <si>
    <t>Record 911</t>
  </si>
  <si>
    <t>Record 912</t>
  </si>
  <si>
    <t>Record 913</t>
  </si>
  <si>
    <t>Record 914</t>
  </si>
  <si>
    <t>Record 915</t>
  </si>
  <si>
    <t>Record 916</t>
  </si>
  <si>
    <t>Record 917</t>
  </si>
  <si>
    <t>Record 918</t>
  </si>
  <si>
    <t>Record 919</t>
  </si>
  <si>
    <t>Record 920</t>
  </si>
  <si>
    <t>Record 921</t>
  </si>
  <si>
    <t>Record 922</t>
  </si>
  <si>
    <t>Record 923</t>
  </si>
  <si>
    <t>Record 924</t>
  </si>
  <si>
    <t>Record 925</t>
  </si>
  <si>
    <t>Record 926</t>
  </si>
  <si>
    <t>Record 927</t>
  </si>
  <si>
    <t>Record 928</t>
  </si>
  <si>
    <t>Record 929</t>
  </si>
  <si>
    <t>Record 930</t>
  </si>
  <si>
    <t>Record 931</t>
  </si>
  <si>
    <t>Record 932</t>
  </si>
  <si>
    <t>Record 933</t>
  </si>
  <si>
    <t>Record 934</t>
  </si>
  <si>
    <t>Record 935</t>
  </si>
  <si>
    <t>Record 936</t>
  </si>
  <si>
    <t>Record 937</t>
  </si>
  <si>
    <t>Record 938</t>
  </si>
  <si>
    <t>Record 939</t>
  </si>
  <si>
    <t>Record 940</t>
  </si>
  <si>
    <t>Record 941</t>
  </si>
  <si>
    <t>Record 942</t>
  </si>
  <si>
    <t>Record 943</t>
  </si>
  <si>
    <t>Record 944</t>
  </si>
  <si>
    <t>Record 945</t>
  </si>
  <si>
    <t>Record 946</t>
  </si>
  <si>
    <t>Record 947</t>
  </si>
  <si>
    <t>Record 948</t>
  </si>
  <si>
    <t>Record 949</t>
  </si>
  <si>
    <t>Record 950</t>
  </si>
  <si>
    <t>Record 951</t>
  </si>
  <si>
    <t>Record 952</t>
  </si>
  <si>
    <t>Record 953</t>
  </si>
  <si>
    <t>Record 954</t>
  </si>
  <si>
    <t>Record 955</t>
  </si>
  <si>
    <t>Record 956</t>
  </si>
  <si>
    <t>Record 957</t>
  </si>
  <si>
    <t>Record 958</t>
  </si>
  <si>
    <t>Record 959</t>
  </si>
  <si>
    <t>Record 960</t>
  </si>
  <si>
    <t>Record 961</t>
  </si>
  <si>
    <t>Record 962</t>
  </si>
  <si>
    <t>Record 963</t>
  </si>
  <si>
    <t>Record 964</t>
  </si>
  <si>
    <t>Record 965</t>
  </si>
  <si>
    <t>Record 966</t>
  </si>
  <si>
    <t>Record 967</t>
  </si>
  <si>
    <t>Record 968</t>
  </si>
  <si>
    <t>Record 969</t>
  </si>
  <si>
    <t>Record 970</t>
  </si>
  <si>
    <t>Record 971</t>
  </si>
  <si>
    <t>Record 972</t>
  </si>
  <si>
    <t>Record 973</t>
  </si>
  <si>
    <t>Record 974</t>
  </si>
  <si>
    <t>Record 975</t>
  </si>
  <si>
    <t>Record 976</t>
  </si>
  <si>
    <t>Record 977</t>
  </si>
  <si>
    <t>Record 978</t>
  </si>
  <si>
    <t>Record 979</t>
  </si>
  <si>
    <t>Record 980</t>
  </si>
  <si>
    <t>Record 981</t>
  </si>
  <si>
    <t>Record 982</t>
  </si>
  <si>
    <t>Record 983</t>
  </si>
  <si>
    <t>Record 984</t>
  </si>
  <si>
    <t>Record 985</t>
  </si>
  <si>
    <t>Record 986</t>
  </si>
  <si>
    <t>Record 987</t>
  </si>
  <si>
    <t>Record 988</t>
  </si>
  <si>
    <t>Record 989</t>
  </si>
  <si>
    <t>Record 990</t>
  </si>
  <si>
    <t>Record 991</t>
  </si>
  <si>
    <t>Record 992</t>
  </si>
  <si>
    <t>Record 993</t>
  </si>
  <si>
    <t>Record 994</t>
  </si>
  <si>
    <t>Record 995</t>
  </si>
  <si>
    <t>Record 996</t>
  </si>
  <si>
    <t>Record 997</t>
  </si>
  <si>
    <t>Record 998</t>
  </si>
  <si>
    <t>Record 999</t>
  </si>
  <si>
    <t>Record 1000</t>
  </si>
  <si>
    <t>Record 1001</t>
  </si>
  <si>
    <t>Record 1002</t>
  </si>
  <si>
    <t>Record 1003</t>
  </si>
  <si>
    <t>Record 1004</t>
  </si>
  <si>
    <t>Record 1005</t>
  </si>
  <si>
    <t>Record 1006</t>
  </si>
  <si>
    <t>Record 1007</t>
  </si>
  <si>
    <t>Record 1008</t>
  </si>
  <si>
    <t>Record 1009</t>
  </si>
  <si>
    <t>Record 1010</t>
  </si>
  <si>
    <t>Record 1011</t>
  </si>
  <si>
    <t>Record 1012</t>
  </si>
  <si>
    <t>Record 1013</t>
  </si>
  <si>
    <t>Record 1014</t>
  </si>
  <si>
    <t>Record 1015</t>
  </si>
  <si>
    <t>Record 1016</t>
  </si>
  <si>
    <t>Record 1017</t>
  </si>
  <si>
    <t>Record 1018</t>
  </si>
  <si>
    <t>Record 1019</t>
  </si>
  <si>
    <t>Record 1020</t>
  </si>
  <si>
    <t>Record 1021</t>
  </si>
  <si>
    <t>Record 1022</t>
  </si>
  <si>
    <t>Record 1023</t>
  </si>
  <si>
    <t>Record 1024</t>
  </si>
  <si>
    <t>Record 1025</t>
  </si>
  <si>
    <t>Record 1026</t>
  </si>
  <si>
    <t>Record 1027</t>
  </si>
  <si>
    <t>Record 1028</t>
  </si>
  <si>
    <t>Record 1029</t>
  </si>
  <si>
    <t>Record 1030</t>
  </si>
  <si>
    <t>Record 1031</t>
  </si>
  <si>
    <t>Record 1032</t>
  </si>
  <si>
    <t>Record 1033</t>
  </si>
  <si>
    <t>Record 1034</t>
  </si>
  <si>
    <t>Record 1035</t>
  </si>
  <si>
    <t>Record 1036</t>
  </si>
  <si>
    <t>Record 1037</t>
  </si>
  <si>
    <t>Record 1038</t>
  </si>
  <si>
    <t>Record 1039</t>
  </si>
  <si>
    <t>Record 1040</t>
  </si>
  <si>
    <t>Record 1041</t>
  </si>
  <si>
    <t>Record 1042</t>
  </si>
  <si>
    <t>Record 1043</t>
  </si>
  <si>
    <t>Record 1044</t>
  </si>
  <si>
    <t>Record 1045</t>
  </si>
  <si>
    <t>Record 1046</t>
  </si>
  <si>
    <t>Record 1047</t>
  </si>
  <si>
    <t>Record 1048</t>
  </si>
  <si>
    <t>Record 1049</t>
  </si>
  <si>
    <t>Record 1050</t>
  </si>
  <si>
    <t>Record 1051</t>
  </si>
  <si>
    <t>Record 1052</t>
  </si>
  <si>
    <t>Record 1053</t>
  </si>
  <si>
    <t>Record 1054</t>
  </si>
  <si>
    <t>Record 1055</t>
  </si>
  <si>
    <t>Record 1056</t>
  </si>
  <si>
    <t>Record 1057</t>
  </si>
  <si>
    <t>Record 1058</t>
  </si>
  <si>
    <t>Record 1059</t>
  </si>
  <si>
    <t>Record 1060</t>
  </si>
  <si>
    <t>Record 1061</t>
  </si>
  <si>
    <t>Record 1062</t>
  </si>
  <si>
    <t>Record 1063</t>
  </si>
  <si>
    <t>Record 1064</t>
  </si>
  <si>
    <t>Record 1065</t>
  </si>
  <si>
    <t>Record 1066</t>
  </si>
  <si>
    <t>Record 1067</t>
  </si>
  <si>
    <t>Record 1068</t>
  </si>
  <si>
    <t>Record 1069</t>
  </si>
  <si>
    <t>Record 1070</t>
  </si>
  <si>
    <t>Record 1071</t>
  </si>
  <si>
    <t>Record 1072</t>
  </si>
  <si>
    <t>Record 1073</t>
  </si>
  <si>
    <t>Record 1074</t>
  </si>
  <si>
    <t>Record 1075</t>
  </si>
  <si>
    <t>Record 1076</t>
  </si>
  <si>
    <t>Record 1077</t>
  </si>
  <si>
    <t>Record 1078</t>
  </si>
  <si>
    <t>Record 1079</t>
  </si>
  <si>
    <t>Record 1080</t>
  </si>
  <si>
    <t>Record 1081</t>
  </si>
  <si>
    <t>Record 1082</t>
  </si>
  <si>
    <t>Record 1083</t>
  </si>
  <si>
    <t>Record 1084</t>
  </si>
  <si>
    <t>Record 1085</t>
  </si>
  <si>
    <t>Record 1086</t>
  </si>
  <si>
    <t>Record 1087</t>
  </si>
  <si>
    <t>Record 1088</t>
  </si>
  <si>
    <t>Record 1089</t>
  </si>
  <si>
    <t>Record 1090</t>
  </si>
  <si>
    <t>Record 1091</t>
  </si>
  <si>
    <t>Record 1092</t>
  </si>
  <si>
    <t>Record 1093</t>
  </si>
  <si>
    <t>Record 1094</t>
  </si>
  <si>
    <t>Record 1095</t>
  </si>
  <si>
    <t>Record 1096</t>
  </si>
  <si>
    <t>Record 1097</t>
  </si>
  <si>
    <t>Record 1098</t>
  </si>
  <si>
    <t>Record 1099</t>
  </si>
  <si>
    <t>Record 1100</t>
  </si>
  <si>
    <t>Record 1101</t>
  </si>
  <si>
    <t>Record 1102</t>
  </si>
  <si>
    <t>Record 1103</t>
  </si>
  <si>
    <t>Record 1104</t>
  </si>
  <si>
    <t>Record 1105</t>
  </si>
  <si>
    <t>Record 1106</t>
  </si>
  <si>
    <t>Record 1107</t>
  </si>
  <si>
    <t>Record 1108</t>
  </si>
  <si>
    <t>Record 1109</t>
  </si>
  <si>
    <t>Record 1110</t>
  </si>
  <si>
    <t>Record 1111</t>
  </si>
  <si>
    <t>Record 1112</t>
  </si>
  <si>
    <t>Record 1113</t>
  </si>
  <si>
    <t>Record 1114</t>
  </si>
  <si>
    <t>Record 1115</t>
  </si>
  <si>
    <t>Record 1116</t>
  </si>
  <si>
    <t>Record 1117</t>
  </si>
  <si>
    <t>Record 1118</t>
  </si>
  <si>
    <t>Record 1119</t>
  </si>
  <si>
    <t>Record 1120</t>
  </si>
  <si>
    <t>Record 1121</t>
  </si>
  <si>
    <t>Record 1122</t>
  </si>
  <si>
    <t>Record 1123</t>
  </si>
  <si>
    <t>Record 1124</t>
  </si>
  <si>
    <t>Record 1125</t>
  </si>
  <si>
    <t>Record 1126</t>
  </si>
  <si>
    <t>Record 1127</t>
  </si>
  <si>
    <t>Record 1128</t>
  </si>
  <si>
    <t>Record 1129</t>
  </si>
  <si>
    <t>Record 1130</t>
  </si>
  <si>
    <t>Record 1131</t>
  </si>
  <si>
    <t>Record 1132</t>
  </si>
  <si>
    <t>Record 1133</t>
  </si>
  <si>
    <t>Record 1134</t>
  </si>
  <si>
    <t>Record 1135</t>
  </si>
  <si>
    <t>Record 1136</t>
  </si>
  <si>
    <t>Record 1137</t>
  </si>
  <si>
    <t>Record 1138</t>
  </si>
  <si>
    <t>Record 1139</t>
  </si>
  <si>
    <t>Record 1140</t>
  </si>
  <si>
    <t>Record 1141</t>
  </si>
  <si>
    <t>Record 1142</t>
  </si>
  <si>
    <t>Record 1143</t>
  </si>
  <si>
    <t>Record 1144</t>
  </si>
  <si>
    <t>Record 1145</t>
  </si>
  <si>
    <t>Record 1146</t>
  </si>
  <si>
    <t>Record 1147</t>
  </si>
  <si>
    <t>Record 1148</t>
  </si>
  <si>
    <t>Record 1149</t>
  </si>
  <si>
    <t>Record 1150</t>
  </si>
  <si>
    <t>Record 1151</t>
  </si>
  <si>
    <t>Record 1152</t>
  </si>
  <si>
    <t>Record 1153</t>
  </si>
  <si>
    <t>Record 1154</t>
  </si>
  <si>
    <t>Record 1155</t>
  </si>
  <si>
    <t>Record 1156</t>
  </si>
  <si>
    <t>Record 1157</t>
  </si>
  <si>
    <t>Record 1158</t>
  </si>
  <si>
    <t>Record 1159</t>
  </si>
  <si>
    <t>Record 1160</t>
  </si>
  <si>
    <t>Record 1161</t>
  </si>
  <si>
    <t>Record 1162</t>
  </si>
  <si>
    <t>Record 1163</t>
  </si>
  <si>
    <t>Record 1164</t>
  </si>
  <si>
    <t>Record 1165</t>
  </si>
  <si>
    <t>Record 1166</t>
  </si>
  <si>
    <t>Record 1167</t>
  </si>
  <si>
    <t>Record 1168</t>
  </si>
  <si>
    <t>Record 1169</t>
  </si>
  <si>
    <t>Record 1170</t>
  </si>
  <si>
    <t>Record 1171</t>
  </si>
  <si>
    <t>Record 1172</t>
  </si>
  <si>
    <t>Record 1173</t>
  </si>
  <si>
    <t>Record 1174</t>
  </si>
  <si>
    <t>Record 1175</t>
  </si>
  <si>
    <t>Record 1176</t>
  </si>
  <si>
    <t>Record 1177</t>
  </si>
  <si>
    <t>Record 1178</t>
  </si>
  <si>
    <t>Record 1179</t>
  </si>
  <si>
    <t>Record 1180</t>
  </si>
  <si>
    <t>Record 1181</t>
  </si>
  <si>
    <t>Record 1182</t>
  </si>
  <si>
    <t>Record 1183</t>
  </si>
  <si>
    <t>Record 1184</t>
  </si>
  <si>
    <t>Record 1185</t>
  </si>
  <si>
    <t>Record 1186</t>
  </si>
  <si>
    <t>Record 1187</t>
  </si>
  <si>
    <t>Record 1188</t>
  </si>
  <si>
    <t>Record 1189</t>
  </si>
  <si>
    <t>Record 1190</t>
  </si>
  <si>
    <t>Record 1191</t>
  </si>
  <si>
    <t>Record 1192</t>
  </si>
  <si>
    <t>Record 1193</t>
  </si>
  <si>
    <t>Record 1194</t>
  </si>
  <si>
    <t>Record 1195</t>
  </si>
  <si>
    <t>Record 1196</t>
  </si>
  <si>
    <t>Record 1197</t>
  </si>
  <si>
    <t>Record 1198</t>
  </si>
  <si>
    <t>Record 1199</t>
  </si>
  <si>
    <t>Record 1200</t>
  </si>
  <si>
    <t>Record 1201</t>
  </si>
  <si>
    <t>Record 1202</t>
  </si>
  <si>
    <t>Record 1203</t>
  </si>
  <si>
    <t>Record 1204</t>
  </si>
  <si>
    <t>Record 1205</t>
  </si>
  <si>
    <t>Record 1206</t>
  </si>
  <si>
    <t>Record 1207</t>
  </si>
  <si>
    <t>Record 1208</t>
  </si>
  <si>
    <t>Record 1209</t>
  </si>
  <si>
    <t>Record 1210</t>
  </si>
  <si>
    <t>Record 1211</t>
  </si>
  <si>
    <t>Record 1212</t>
  </si>
  <si>
    <t>Record 1213</t>
  </si>
  <si>
    <t>Record 1214</t>
  </si>
  <si>
    <t>Record 1215</t>
  </si>
  <si>
    <t>Record 1216</t>
  </si>
  <si>
    <t>Record 1217</t>
  </si>
  <si>
    <t>Record 1218</t>
  </si>
  <si>
    <t>Record 1219</t>
  </si>
  <si>
    <t>Record 1220</t>
  </si>
  <si>
    <t>Record 1221</t>
  </si>
  <si>
    <t>Record 1222</t>
  </si>
  <si>
    <t>Record 1223</t>
  </si>
  <si>
    <t>Record 1224</t>
  </si>
  <si>
    <t>Record 1225</t>
  </si>
  <si>
    <t>Record 1226</t>
  </si>
  <si>
    <t>Record 1227</t>
  </si>
  <si>
    <t>Record 1228</t>
  </si>
  <si>
    <t>Record 1229</t>
  </si>
  <si>
    <t>Record 1230</t>
  </si>
  <si>
    <t>Record 1231</t>
  </si>
  <si>
    <t>Record 1232</t>
  </si>
  <si>
    <t>Record 1233</t>
  </si>
  <si>
    <t>Record 1234</t>
  </si>
  <si>
    <t>Record 1235</t>
  </si>
  <si>
    <t>Record 1236</t>
  </si>
  <si>
    <t>Record 1237</t>
  </si>
  <si>
    <t>Record 1238</t>
  </si>
  <si>
    <t>Record 1239</t>
  </si>
  <si>
    <t>Record 1240</t>
  </si>
  <si>
    <t>Record 1241</t>
  </si>
  <si>
    <t>Record 1242</t>
  </si>
  <si>
    <t>Record 1243</t>
  </si>
  <si>
    <t>Record 1244</t>
  </si>
  <si>
    <t>Record 1245</t>
  </si>
  <si>
    <t>Record 1246</t>
  </si>
  <si>
    <t>Record 1247</t>
  </si>
  <si>
    <t>Record 1248</t>
  </si>
  <si>
    <t>Record 1249</t>
  </si>
  <si>
    <t>Record 1250</t>
  </si>
  <si>
    <t>Record 1251</t>
  </si>
  <si>
    <t>Record 1252</t>
  </si>
  <si>
    <t>Record 1253</t>
  </si>
  <si>
    <t>Record 1254</t>
  </si>
  <si>
    <t>Record 1255</t>
  </si>
  <si>
    <t>Record 1256</t>
  </si>
  <si>
    <t>Record 1257</t>
  </si>
  <si>
    <t>Record 1258</t>
  </si>
  <si>
    <t>Record 1259</t>
  </si>
  <si>
    <t>Record 1260</t>
  </si>
  <si>
    <t>Record 1261</t>
  </si>
  <si>
    <t>Record 1262</t>
  </si>
  <si>
    <t>Record 1263</t>
  </si>
  <si>
    <t>Record 1264</t>
  </si>
  <si>
    <t>Record 1265</t>
  </si>
  <si>
    <t>Record 1266</t>
  </si>
  <si>
    <t>Record 1267</t>
  </si>
  <si>
    <t>Record 1268</t>
  </si>
  <si>
    <t>Record 1269</t>
  </si>
  <si>
    <t>Record 1270</t>
  </si>
  <si>
    <t>Record 1271</t>
  </si>
  <si>
    <t>Record 1272</t>
  </si>
  <si>
    <t>Record 1273</t>
  </si>
  <si>
    <t>Record 1274</t>
  </si>
  <si>
    <t>Record 1275</t>
  </si>
  <si>
    <t>Record 1276</t>
  </si>
  <si>
    <t>Record 1277</t>
  </si>
  <si>
    <t>Record 1278</t>
  </si>
  <si>
    <t>Record 1279</t>
  </si>
  <si>
    <t>Record 1280</t>
  </si>
  <si>
    <t>Record 1281</t>
  </si>
  <si>
    <t>Record 1282</t>
  </si>
  <si>
    <t>Record 1283</t>
  </si>
  <si>
    <t>Record 1284</t>
  </si>
  <si>
    <t>Record 1285</t>
  </si>
  <si>
    <t>Record 1286</t>
  </si>
  <si>
    <t>Record 1287</t>
  </si>
  <si>
    <t>Record 1288</t>
  </si>
  <si>
    <t>Record 1289</t>
  </si>
  <si>
    <t>Record 1290</t>
  </si>
  <si>
    <t>Record 1291</t>
  </si>
  <si>
    <t>Record 1292</t>
  </si>
  <si>
    <t>Record 1293</t>
  </si>
  <si>
    <t>Record 1294</t>
  </si>
  <si>
    <t>Record 1295</t>
  </si>
  <si>
    <t>Record 1296</t>
  </si>
  <si>
    <t>Record 1297</t>
  </si>
  <si>
    <t>Record 1298</t>
  </si>
  <si>
    <t>Record 1299</t>
  </si>
  <si>
    <t>Record 1300</t>
  </si>
  <si>
    <t>Record 1301</t>
  </si>
  <si>
    <t>Record 1302</t>
  </si>
  <si>
    <t>Record 1303</t>
  </si>
  <si>
    <t>Record 1304</t>
  </si>
  <si>
    <t>Record 1305</t>
  </si>
  <si>
    <t>Record 1306</t>
  </si>
  <si>
    <t>Record 1307</t>
  </si>
  <si>
    <t>Record 1308</t>
  </si>
  <si>
    <t>Record 1309</t>
  </si>
  <si>
    <t>Record 1310</t>
  </si>
  <si>
    <t>Record 1311</t>
  </si>
  <si>
    <t>Record 1312</t>
  </si>
  <si>
    <t>Record 1313</t>
  </si>
  <si>
    <t>Record 1314</t>
  </si>
  <si>
    <t>Record 1315</t>
  </si>
  <si>
    <t>Record 1316</t>
  </si>
  <si>
    <t>Record 1317</t>
  </si>
  <si>
    <t>Record 1318</t>
  </si>
  <si>
    <t>Record 1319</t>
  </si>
  <si>
    <t>Record 1320</t>
  </si>
  <si>
    <t>Record 1321</t>
  </si>
  <si>
    <t>Record 1322</t>
  </si>
  <si>
    <t>Record 1323</t>
  </si>
  <si>
    <t>Record 1324</t>
  </si>
  <si>
    <t>Record 1325</t>
  </si>
  <si>
    <t>Record 1326</t>
  </si>
  <si>
    <t>Record 1327</t>
  </si>
  <si>
    <t>Record 1328</t>
  </si>
  <si>
    <t>Record 1329</t>
  </si>
  <si>
    <t>Record 1330</t>
  </si>
  <si>
    <t>Record 1331</t>
  </si>
  <si>
    <t>Record 1332</t>
  </si>
  <si>
    <t>Record 1333</t>
  </si>
  <si>
    <t>Record 1334</t>
  </si>
  <si>
    <t>Record 1335</t>
  </si>
  <si>
    <t>Record 1336</t>
  </si>
  <si>
    <t>Record 1337</t>
  </si>
  <si>
    <t>Record 1338</t>
  </si>
  <si>
    <t>Record 1339</t>
  </si>
  <si>
    <t>Record 1340</t>
  </si>
  <si>
    <t>Record 1341</t>
  </si>
  <si>
    <t>Record 1342</t>
  </si>
  <si>
    <t>Record 1343</t>
  </si>
  <si>
    <t>Record 1344</t>
  </si>
  <si>
    <t>Record 1345</t>
  </si>
  <si>
    <t>Record 1346</t>
  </si>
  <si>
    <t>Record 1347</t>
  </si>
  <si>
    <t>Record 1348</t>
  </si>
  <si>
    <t>Record 1349</t>
  </si>
  <si>
    <t>Record 1350</t>
  </si>
  <si>
    <t>Record 1351</t>
  </si>
  <si>
    <t>Record 1352</t>
  </si>
  <si>
    <t>Record 1353</t>
  </si>
  <si>
    <t>Record 1354</t>
  </si>
  <si>
    <t>Record 1355</t>
  </si>
  <si>
    <t>Record 1356</t>
  </si>
  <si>
    <t>Record 1357</t>
  </si>
  <si>
    <t>Record 1358</t>
  </si>
  <si>
    <t>Record 1359</t>
  </si>
  <si>
    <t>Record 1360</t>
  </si>
  <si>
    <t>Record 1361</t>
  </si>
  <si>
    <t>Record 1362</t>
  </si>
  <si>
    <t>Record 1363</t>
  </si>
  <si>
    <t>Record 1364</t>
  </si>
  <si>
    <t>Record 1365</t>
  </si>
  <si>
    <t>Record 1366</t>
  </si>
  <si>
    <t>Record 1367</t>
  </si>
  <si>
    <t>Record 1368</t>
  </si>
  <si>
    <t>Record 1369</t>
  </si>
  <si>
    <t>Record 1370</t>
  </si>
  <si>
    <t>Record 1371</t>
  </si>
  <si>
    <t>Record 1372</t>
  </si>
  <si>
    <t>Record 1373</t>
  </si>
  <si>
    <t>Record 1374</t>
  </si>
  <si>
    <t>Record 1375</t>
  </si>
  <si>
    <t>Record 1376</t>
  </si>
  <si>
    <t>Record 1377</t>
  </si>
  <si>
    <t>Record 1378</t>
  </si>
  <si>
    <t>Record 1379</t>
  </si>
  <si>
    <t>Record 1380</t>
  </si>
  <si>
    <t>Record 1381</t>
  </si>
  <si>
    <t>Record 1382</t>
  </si>
  <si>
    <t>Record 1383</t>
  </si>
  <si>
    <t>Record 1384</t>
  </si>
  <si>
    <t>Record 1385</t>
  </si>
  <si>
    <t>Record 1386</t>
  </si>
  <si>
    <t>Record 1387</t>
  </si>
  <si>
    <t>Record 1388</t>
  </si>
  <si>
    <t>Record 1389</t>
  </si>
  <si>
    <t>Record 1390</t>
  </si>
  <si>
    <t>Record 1391</t>
  </si>
  <si>
    <t>Record 1392</t>
  </si>
  <si>
    <t>Record 1393</t>
  </si>
  <si>
    <t>Record 1394</t>
  </si>
  <si>
    <t>Record 1395</t>
  </si>
  <si>
    <t>Record 1396</t>
  </si>
  <si>
    <t>Record 1397</t>
  </si>
  <si>
    <t>Record 1398</t>
  </si>
  <si>
    <t>Record 1399</t>
  </si>
  <si>
    <t>Record 1400</t>
  </si>
  <si>
    <t>Record 1401</t>
  </si>
  <si>
    <t>Record 1402</t>
  </si>
  <si>
    <t>Record 1403</t>
  </si>
  <si>
    <t>Record 1404</t>
  </si>
  <si>
    <t>Record 1405</t>
  </si>
  <si>
    <t>Record 1406</t>
  </si>
  <si>
    <t>Record 1407</t>
  </si>
  <si>
    <t>Record 1408</t>
  </si>
  <si>
    <t>Record 1409</t>
  </si>
  <si>
    <t>Record 1410</t>
  </si>
  <si>
    <t>Record 1411</t>
  </si>
  <si>
    <t>Record 1412</t>
  </si>
  <si>
    <t>Record 1413</t>
  </si>
  <si>
    <t>Record 1414</t>
  </si>
  <si>
    <t>Record 1415</t>
  </si>
  <si>
    <t>Record 1416</t>
  </si>
  <si>
    <t>Record 1417</t>
  </si>
  <si>
    <t>Record 1418</t>
  </si>
  <si>
    <t>Record 1419</t>
  </si>
  <si>
    <t>Record 1420</t>
  </si>
  <si>
    <t>Record 1421</t>
  </si>
  <si>
    <t>Record 1422</t>
  </si>
  <si>
    <t>Record 1423</t>
  </si>
  <si>
    <t>Record 1424</t>
  </si>
  <si>
    <t>Record 1425</t>
  </si>
  <si>
    <t>Record 1426</t>
  </si>
  <si>
    <t>Record 1427</t>
  </si>
  <si>
    <t>Record 1428</t>
  </si>
  <si>
    <t>Record 1429</t>
  </si>
  <si>
    <t>Record 1430</t>
  </si>
  <si>
    <t>Record 1431</t>
  </si>
  <si>
    <t>Record 1432</t>
  </si>
  <si>
    <t>Record 1433</t>
  </si>
  <si>
    <t>Record 1434</t>
  </si>
  <si>
    <t>Record 1435</t>
  </si>
  <si>
    <t>Record 1436</t>
  </si>
  <si>
    <t>Inputs</t>
  </si>
  <si>
    <t>Data</t>
  </si>
  <si>
    <t>Workbook</t>
  </si>
  <si>
    <t>ToyotaCorolla-2.xlsx</t>
  </si>
  <si>
    <t>Worksheet</t>
  </si>
  <si>
    <t>data</t>
  </si>
  <si>
    <t>Variables</t>
  </si>
  <si>
    <t>PMML Model</t>
  </si>
  <si>
    <t>&lt;?xml version="1.0" encoding="utf-8"?&gt;</t>
  </si>
  <si>
    <t>&lt;PMML version="4.2" xsi:schemaLocation="http://www.dmg.org/PMML-4_2 http://www.dmg.org/v4-2/pmml-4-2.xsd" xmlns:xsi="http://www.w3.org/2001/XMLSchema-instance" xmlns="http://www.dmg.org/PMML-4_2"&gt;</t>
  </si>
  <si>
    <t>&lt;Header copyright="Copyright (c) 2024 Frontline Systems Inc." description="NeuralNetwork"&gt;</t>
  </si>
  <si>
    <t>&lt;Application name="XLMinerSDK" version="24.0.0.0"/&gt;</t>
  </si>
  <si>
    <t>&lt;ModelName/&gt;</t>
  </si>
  <si>
    <t>&lt;/Header&gt;</t>
  </si>
  <si>
    <t>&lt;DataField optype="continuous" dataType="double" name="Age_08_04"/&gt;</t>
  </si>
  <si>
    <t>&lt;DataField optype="continuous" dataType="double" name="Mfg_Month"/&gt;</t>
  </si>
  <si>
    <t>&lt;DataField optype="continuous" dataType="double" name="Mfg_Year"/&gt;</t>
  </si>
  <si>
    <t>&lt;DataField optype="continuous" dataType="double" name="KM"/&gt;</t>
  </si>
  <si>
    <t>&lt;DataField optype="continuous" dataType="double" name="HP"/&gt;</t>
  </si>
  <si>
    <t>&lt;DataField optype="continuous" dataType="double" name="Met_Color"/&gt;</t>
  </si>
  <si>
    <t>&lt;DataField optype="continuous" dataType="double" name="Automatic"/&gt;</t>
  </si>
  <si>
    <t>&lt;DataField optype="continuous" dataType="double" name="CC"/&gt;</t>
  </si>
  <si>
    <t>&lt;DataField optype="continuous" dataType="double" name="Doors"/&gt;</t>
  </si>
  <si>
    <t>&lt;DataField optype="continuous" dataType="double" name="Gears"/&gt;</t>
  </si>
  <si>
    <t>&lt;DataField optype="continuous" dataType="double" name="Quarterly_Tax"/&gt;</t>
  </si>
  <si>
    <t>&lt;DataField optype="continuous" dataType="double" name="Weight"/&gt;</t>
  </si>
  <si>
    <t>&lt;DataField optype="continuous" dataType="double" name="Mfr_Guarantee"/&gt;</t>
  </si>
  <si>
    <t>&lt;DataField optype="continuous" dataType="double" name="BOVAG_Guarantee"/&gt;</t>
  </si>
  <si>
    <t>&lt;DataField optype="continuous" dataType="double" name="Guarantee_Period"/&gt;</t>
  </si>
  <si>
    <t>&lt;DataField optype="continuous" dataType="double" name="ABS"/&gt;</t>
  </si>
  <si>
    <t>&lt;DataField optype="continuous" dataType="double" name="Airbag_1"/&gt;</t>
  </si>
  <si>
    <t>&lt;DataField optype="continuous" dataType="double" name="Airbag_2"/&gt;</t>
  </si>
  <si>
    <t>&lt;DataField optype="continuous" dataType="double" name="Airco"/&gt;</t>
  </si>
  <si>
    <t>&lt;DataField optype="continuous" dataType="double" name="Automatic_airco"/&gt;</t>
  </si>
  <si>
    <t>&lt;DataField optype="continuous" dataType="double" name="Boardcomputer"/&gt;</t>
  </si>
  <si>
    <t>&lt;DataField optype="continuous" dataType="double" name="CD_Player"/&gt;</t>
  </si>
  <si>
    <t>&lt;DataField optype="continuous" dataType="double" name="Central_Lock"/&gt;</t>
  </si>
  <si>
    <t>&lt;DataField optype="continuous" dataType="double" name="Powered_Windows"/&gt;</t>
  </si>
  <si>
    <t>&lt;DataField optype="continuous" dataType="double" name="Power_Steering"/&gt;</t>
  </si>
  <si>
    <t>&lt;DataField optype="continuous" dataType="double" name="Radio"/&gt;</t>
  </si>
  <si>
    <t>&lt;DataField optype="continuous" dataType="double" name="Mistlamps"/&gt;</t>
  </si>
  <si>
    <t>&lt;DataField optype="continuous" dataType="double" name="Sport_Model"/&gt;</t>
  </si>
  <si>
    <t>&lt;DataField optype="continuous" dataType="double" name="Backseat_Divider"/&gt;</t>
  </si>
  <si>
    <t>&lt;DataField optype="continuous" dataType="double" name="Metallic_Rim"/&gt;</t>
  </si>
  <si>
    <t>&lt;DataField optype="continuous" dataType="double" name="Radio_cassette"/&gt;</t>
  </si>
  <si>
    <t>&lt;DataField optype="continuous" dataType="double" name="Parking_Assistant"/&gt;</t>
  </si>
  <si>
    <t>&lt;DataField optype="continuous" dataType="double" name="Tow_Bar"/&gt;</t>
  </si>
  <si>
    <t>&lt;/DataDictionary&gt;</t>
  </si>
  <si>
    <t>&lt;MiningSchema&gt;</t>
  </si>
  <si>
    <t>&lt;MiningField name="Age_08_04" usageType="active"/&gt;</t>
  </si>
  <si>
    <t>&lt;MiningField name="Mfg_Month" usageType="active"/&gt;</t>
  </si>
  <si>
    <t>&lt;MiningField name="Mfg_Year" usageType="active"/&gt;</t>
  </si>
  <si>
    <t>&lt;MiningField name="KM" usageType="active"/&gt;</t>
  </si>
  <si>
    <t>&lt;MiningField name="HP" usageType="active"/&gt;</t>
  </si>
  <si>
    <t>&lt;MiningField name="Met_Color" usageType="active"/&gt;</t>
  </si>
  <si>
    <t>&lt;MiningField name="Automatic" usageType="active"/&gt;</t>
  </si>
  <si>
    <t>&lt;MiningField name="CC" usageType="active"/&gt;</t>
  </si>
  <si>
    <t>&lt;MiningField name="Doors" usageType="active"/&gt;</t>
  </si>
  <si>
    <t>&lt;MiningField name="Gears" usageType="active"/&gt;</t>
  </si>
  <si>
    <t>&lt;MiningField name="Quarterly_Tax" usageType="active"/&gt;</t>
  </si>
  <si>
    <t>&lt;MiningField name="Weight" usageType="active"/&gt;</t>
  </si>
  <si>
    <t>&lt;MiningField name="Mfr_Guarantee" usageType="active"/&gt;</t>
  </si>
  <si>
    <t>&lt;MiningField name="BOVAG_Guarantee" usageType="active"/&gt;</t>
  </si>
  <si>
    <t>&lt;MiningField name="Guarantee_Period" usageType="active"/&gt;</t>
  </si>
  <si>
    <t>&lt;MiningField name="ABS" usageType="active"/&gt;</t>
  </si>
  <si>
    <t>&lt;MiningField name="Airbag_1" usageType="active"/&gt;</t>
  </si>
  <si>
    <t>&lt;MiningField name="Airbag_2" usageType="active"/&gt;</t>
  </si>
  <si>
    <t>&lt;MiningField name="Airco" usageType="active"/&gt;</t>
  </si>
  <si>
    <t>&lt;MiningField name="Automatic_airco" usageType="active"/&gt;</t>
  </si>
  <si>
    <t>&lt;MiningField name="Boardcomputer" usageType="active"/&gt;</t>
  </si>
  <si>
    <t>&lt;MiningField name="CD_Player" usageType="active"/&gt;</t>
  </si>
  <si>
    <t>&lt;MiningField name="Central_Lock" usageType="active"/&gt;</t>
  </si>
  <si>
    <t>&lt;MiningField name="Powered_Windows" usageType="active"/&gt;</t>
  </si>
  <si>
    <t>&lt;MiningField name="Power_Steering" usageType="active"/&gt;</t>
  </si>
  <si>
    <t>&lt;MiningField name="Radio" usageType="active"/&gt;</t>
  </si>
  <si>
    <t>&lt;MiningField name="Mistlamps" usageType="active"/&gt;</t>
  </si>
  <si>
    <t>&lt;MiningField name="Sport_Model" usageType="active"/&gt;</t>
  </si>
  <si>
    <t>&lt;MiningField name="Backseat_Divider" usageType="active"/&gt;</t>
  </si>
  <si>
    <t>&lt;MiningField name="Metallic_Rim" usageType="active"/&gt;</t>
  </si>
  <si>
    <t>&lt;MiningField name="Radio_cassette" usageType="active"/&gt;</t>
  </si>
  <si>
    <t>&lt;MiningField name="Parking_Assistant" usageType="active"/&gt;</t>
  </si>
  <si>
    <t>&lt;MiningField name="Tow_Bar" usageType="active"/&gt;</t>
  </si>
  <si>
    <t>&lt;/MiningSchema&gt;</t>
  </si>
  <si>
    <t>&lt;Output&gt;</t>
  </si>
  <si>
    <t>&lt;/Output&gt;</t>
  </si>
  <si>
    <t>&lt;LocalTransformations&gt;</t>
  </si>
  <si>
    <t>&lt;LinearNorm orig="0.99" norm="0"/&gt;</t>
  </si>
  <si>
    <t>&lt;/NormContinuous&gt;</t>
  </si>
  <si>
    <t>&lt;/DerivedField&gt;</t>
  </si>
  <si>
    <t>&lt;DerivedField optype="continuous" dataType="double" name="Age_08_04*" displayName="Age_08_04"&gt;</t>
  </si>
  <si>
    <t>&lt;NormContinuous field="Age_08_04"&gt;</t>
  </si>
  <si>
    <t>&lt;LinearNorm orig="1.99" norm="0.012655"/&gt;</t>
  </si>
  <si>
    <t>&lt;DerivedField optype="continuous" dataType="double" name="Mfg_Month*" displayName="Mfg_Month"&gt;</t>
  </si>
  <si>
    <t>&lt;NormContinuous field="Mfg_Month"&gt;</t>
  </si>
  <si>
    <t>&lt;LinearNorm orig="1.99" norm="0.090744"/&gt;</t>
  </si>
  <si>
    <t>&lt;DerivedField optype="continuous" dataType="double" name="Mfg_Year*" displayName="Mfg_Year"&gt;</t>
  </si>
  <si>
    <t>&lt;NormContinuous field="Mfg_Year"&gt;</t>
  </si>
  <si>
    <t>&lt;LinearNorm orig="1998" norm="0"/&gt;</t>
  </si>
  <si>
    <t>&lt;LinearNorm orig="1999" norm="0.16611"/&gt;</t>
  </si>
  <si>
    <t>&lt;DerivedField optype="continuous" dataType="double" name="KM*" displayName="KM"&gt;</t>
  </si>
  <si>
    <t>&lt;NormContinuous field="KM"&gt;</t>
  </si>
  <si>
    <t>&lt;LinearNorm orig="1.99" norm="4.1152e-06"/&gt;</t>
  </si>
  <si>
    <t>&lt;DerivedField optype="continuous" dataType="double" name="HP*" displayName="HP"&gt;</t>
  </si>
  <si>
    <t>&lt;NormContinuous field="HP"&gt;</t>
  </si>
  <si>
    <t>&lt;LinearNorm orig="68.99" norm="0"/&gt;</t>
  </si>
  <si>
    <t>&lt;LinearNorm orig="69.99" norm="0.0081288"/&gt;</t>
  </si>
  <si>
    <t>&lt;DerivedField optype="continuous" dataType="double" name="Met_Color*" displayName="Met_Color"&gt;</t>
  </si>
  <si>
    <t>&lt;NormContinuous field="Met_Color"&gt;</t>
  </si>
  <si>
    <t>&lt;LinearNorm orig="-0.01" norm="0"/&gt;</t>
  </si>
  <si>
    <t>&lt;LinearNorm orig="0.99" norm="0.98039"/&gt;</t>
  </si>
  <si>
    <t>&lt;DerivedField optype="continuous" dataType="double" name="Automatic*" displayName="Automatic"&gt;</t>
  </si>
  <si>
    <t>&lt;NormContinuous field="Automatic"&gt;</t>
  </si>
  <si>
    <t>&lt;DerivedField optype="continuous" dataType="double" name="CC*" displayName="CC"&gt;</t>
  </si>
  <si>
    <t>&lt;NormContinuous field="CC"&gt;</t>
  </si>
  <si>
    <t>&lt;LinearNorm orig="1300" norm="0"/&gt;</t>
  </si>
  <si>
    <t>&lt;LinearNorm orig="1301" norm="6.8027e-05"/&gt;</t>
  </si>
  <si>
    <t>&lt;DerivedField optype="continuous" dataType="double" name="Doors*" displayName="Doors"&gt;</t>
  </si>
  <si>
    <t>&lt;NormContinuous field="Doors"&gt;</t>
  </si>
  <si>
    <t>&lt;LinearNorm orig="1.99" norm="0"/&gt;</t>
  </si>
  <si>
    <t>&lt;LinearNorm orig="2.99" norm="0.33113"/&gt;</t>
  </si>
  <si>
    <t>&lt;DerivedField optype="continuous" dataType="double" name="Gears*" displayName="Gears"&gt;</t>
  </si>
  <si>
    <t>&lt;NormContinuous field="Gears"&gt;</t>
  </si>
  <si>
    <t>&lt;LinearNorm orig="2.99" norm="0"/&gt;</t>
  </si>
  <si>
    <t>&lt;LinearNorm orig="3.99" norm="0.33113"/&gt;</t>
  </si>
  <si>
    <t>&lt;DerivedField optype="continuous" dataType="double" name="Quarterly_Tax*" displayName="Quarterly_Tax"&gt;</t>
  </si>
  <si>
    <t>&lt;NormContinuous field="Quarterly_Tax"&gt;</t>
  </si>
  <si>
    <t>&lt;LinearNorm orig="18.99" norm="0"/&gt;</t>
  </si>
  <si>
    <t>&lt;LinearNorm orig="19.99" norm="0.0037876"/&gt;</t>
  </si>
  <si>
    <t>&lt;DerivedField optype="continuous" dataType="double" name="Weight*" displayName="Weight"&gt;</t>
  </si>
  <si>
    <t>&lt;NormContinuous field="Weight"&gt;</t>
  </si>
  <si>
    <t>&lt;LinearNorm orig="999.99" norm="0"/&gt;</t>
  </si>
  <si>
    <t>&lt;LinearNorm orig="1001" norm="0.001626"/&gt;</t>
  </si>
  <si>
    <t>&lt;DerivedField optype="continuous" dataType="double" name="Mfr_Guarantee*" displayName="Mfr_Guarantee"&gt;</t>
  </si>
  <si>
    <t>&lt;NormContinuous field="Mfr_Guarantee"&gt;</t>
  </si>
  <si>
    <t>&lt;DerivedField optype="continuous" dataType="double" name="BOVAG_Guarantee*" displayName="BOVAG_Guarantee"&gt;</t>
  </si>
  <si>
    <t>&lt;NormContinuous field="BOVAG_Guarantee"&gt;</t>
  </si>
  <si>
    <t>&lt;DerivedField optype="continuous" dataType="double" name="Guarantee_Period*" displayName="Guarantee_Period"&gt;</t>
  </si>
  <si>
    <t>&lt;NormContinuous field="Guarantee_Period"&gt;</t>
  </si>
  <si>
    <t>&lt;LinearNorm orig="3.99" norm="0.030285"/&gt;</t>
  </si>
  <si>
    <t>&lt;DerivedField optype="continuous" dataType="double" name="ABS*" displayName="ABS"&gt;</t>
  </si>
  <si>
    <t>&lt;NormContinuous field="ABS"&gt;</t>
  </si>
  <si>
    <t>&lt;DerivedField optype="continuous" dataType="double" name="Airbag_1*" displayName="Airbag_1"&gt;</t>
  </si>
  <si>
    <t>&lt;NormContinuous field="Airbag_1"&gt;</t>
  </si>
  <si>
    <t>&lt;DerivedField optype="continuous" dataType="double" name="Airbag_2*" displayName="Airbag_2"&gt;</t>
  </si>
  <si>
    <t>&lt;NormContinuous field="Airbag_2"&gt;</t>
  </si>
  <si>
    <t>&lt;DerivedField optype="continuous" dataType="double" name="Airco*" displayName="Airco"&gt;</t>
  </si>
  <si>
    <t>&lt;NormContinuous field="Airco"&gt;</t>
  </si>
  <si>
    <t>&lt;DerivedField optype="continuous" dataType="double" name="Automatic_airco*" displayName="Automatic_airco"&gt;</t>
  </si>
  <si>
    <t>&lt;NormContinuous field="Automatic_airco"&gt;</t>
  </si>
  <si>
    <t>&lt;DerivedField optype="continuous" dataType="double" name="Boardcomputer*" displayName="Boardcomputer"&gt;</t>
  </si>
  <si>
    <t>&lt;NormContinuous field="Boardcomputer"&gt;</t>
  </si>
  <si>
    <t>&lt;DerivedField optype="continuous" dataType="double" name="CD_Player*" displayName="CD_Player"&gt;</t>
  </si>
  <si>
    <t>&lt;NormContinuous field="CD_Player"&gt;</t>
  </si>
  <si>
    <t>&lt;DerivedField optype="continuous" dataType="double" name="Central_Lock*" displayName="Central_Lock"&gt;</t>
  </si>
  <si>
    <t>&lt;NormContinuous field="Central_Lock"&gt;</t>
  </si>
  <si>
    <t>&lt;DerivedField optype="continuous" dataType="double" name="Powered_Windows*" displayName="Powered_Windows"&gt;</t>
  </si>
  <si>
    <t>&lt;NormContinuous field="Powered_Windows"&gt;</t>
  </si>
  <si>
    <t>&lt;DerivedField optype="continuous" dataType="double" name="Power_Steering*" displayName="Power_Steering"&gt;</t>
  </si>
  <si>
    <t>&lt;NormContinuous field="Power_Steering"&gt;</t>
  </si>
  <si>
    <t>&lt;DerivedField optype="continuous" dataType="double" name="Radio*" displayName="Radio"&gt;</t>
  </si>
  <si>
    <t>&lt;NormContinuous field="Radio"&gt;</t>
  </si>
  <si>
    <t>&lt;DerivedField optype="continuous" dataType="double" name="Mistlamps*" displayName="Mistlamps"&gt;</t>
  </si>
  <si>
    <t>&lt;NormContinuous field="Mistlamps"&gt;</t>
  </si>
  <si>
    <t>&lt;DerivedField optype="continuous" dataType="double" name="Sport_Model*" displayName="Sport_Model"&gt;</t>
  </si>
  <si>
    <t>&lt;NormContinuous field="Sport_Model"&gt;</t>
  </si>
  <si>
    <t>&lt;DerivedField optype="continuous" dataType="double" name="Backseat_Divider*" displayName="Backseat_Divider"&gt;</t>
  </si>
  <si>
    <t>&lt;NormContinuous field="Backseat_Divider"&gt;</t>
  </si>
  <si>
    <t>&lt;DerivedField optype="continuous" dataType="double" name="Metallic_Rim*" displayName="Metallic_Rim"&gt;</t>
  </si>
  <si>
    <t>&lt;NormContinuous field="Metallic_Rim"&gt;</t>
  </si>
  <si>
    <t>&lt;DerivedField optype="continuous" dataType="double" name="Radio_cassette*" displayName="Radio_cassette"&gt;</t>
  </si>
  <si>
    <t>&lt;NormContinuous field="Radio_cassette"&gt;</t>
  </si>
  <si>
    <t>&lt;DerivedField optype="continuous" dataType="double" name="Parking_Assistant*" displayName="Parking_Assistant"&gt;</t>
  </si>
  <si>
    <t>&lt;NormContinuous field="Parking_Assistant"&gt;</t>
  </si>
  <si>
    <t>&lt;DerivedField optype="continuous" dataType="double" name="Tow_Bar*" displayName="Tow_Bar"&gt;</t>
  </si>
  <si>
    <t>&lt;NormContinuous field="Tow_Bar"&gt;</t>
  </si>
  <si>
    <t>&lt;/LocalTransformations&gt;</t>
  </si>
  <si>
    <t>&lt;NeuralInput id="0"&gt;</t>
  </si>
  <si>
    <t>&lt;DerivedField optype="continuous" dataType="double"&gt;</t>
  </si>
  <si>
    <t>&lt;/NeuralInput&gt;</t>
  </si>
  <si>
    <t>&lt;NeuralInput id="1"&gt;</t>
  </si>
  <si>
    <t>&lt;FieldRef field="Age_08_04*"/&gt;</t>
  </si>
  <si>
    <t>&lt;NeuralInput id="2"&gt;</t>
  </si>
  <si>
    <t>&lt;FieldRef field="Mfg_Month*"/&gt;</t>
  </si>
  <si>
    <t>&lt;NeuralInput id="3"&gt;</t>
  </si>
  <si>
    <t>&lt;FieldRef field="Mfg_Year*"/&gt;</t>
  </si>
  <si>
    <t>&lt;NeuralInput id="4"&gt;</t>
  </si>
  <si>
    <t>&lt;FieldRef field="KM*"/&gt;</t>
  </si>
  <si>
    <t>&lt;NeuralInput id="5"&gt;</t>
  </si>
  <si>
    <t>&lt;FieldRef field="HP*"/&gt;</t>
  </si>
  <si>
    <t>&lt;NeuralInput id="6"&gt;</t>
  </si>
  <si>
    <t>&lt;FieldRef field="Met_Color*"/&gt;</t>
  </si>
  <si>
    <t>&lt;NeuralInput id="7"&gt;</t>
  </si>
  <si>
    <t>&lt;FieldRef field="Automatic*"/&gt;</t>
  </si>
  <si>
    <t>&lt;NeuralInput id="8"&gt;</t>
  </si>
  <si>
    <t>&lt;FieldRef field="CC*"/&gt;</t>
  </si>
  <si>
    <t>&lt;NeuralInput id="9"&gt;</t>
  </si>
  <si>
    <t>&lt;FieldRef field="Doors*"/&gt;</t>
  </si>
  <si>
    <t>&lt;NeuralInput id="10"&gt;</t>
  </si>
  <si>
    <t>&lt;FieldRef field="Gears*"/&gt;</t>
  </si>
  <si>
    <t>&lt;NeuralInput id="11"&gt;</t>
  </si>
  <si>
    <t>&lt;FieldRef field="Quarterly_Tax*"/&gt;</t>
  </si>
  <si>
    <t>&lt;NeuralInput id="12"&gt;</t>
  </si>
  <si>
    <t>&lt;FieldRef field="Weight*"/&gt;</t>
  </si>
  <si>
    <t>&lt;NeuralInput id="13"&gt;</t>
  </si>
  <si>
    <t>&lt;FieldRef field="Mfr_Guarantee*"/&gt;</t>
  </si>
  <si>
    <t>&lt;NeuralInput id="14"&gt;</t>
  </si>
  <si>
    <t>&lt;FieldRef field="BOVAG_Guarantee*"/&gt;</t>
  </si>
  <si>
    <t>&lt;NeuralInput id="15"&gt;</t>
  </si>
  <si>
    <t>&lt;FieldRef field="Guarantee_Period*"/&gt;</t>
  </si>
  <si>
    <t>&lt;NeuralInput id="16"&gt;</t>
  </si>
  <si>
    <t>&lt;FieldRef field="ABS*"/&gt;</t>
  </si>
  <si>
    <t>&lt;NeuralInput id="17"&gt;</t>
  </si>
  <si>
    <t>&lt;FieldRef field="Airbag_1*"/&gt;</t>
  </si>
  <si>
    <t>&lt;NeuralInput id="18"&gt;</t>
  </si>
  <si>
    <t>&lt;FieldRef field="Airbag_2*"/&gt;</t>
  </si>
  <si>
    <t>&lt;NeuralInput id="19"&gt;</t>
  </si>
  <si>
    <t>&lt;FieldRef field="Airco*"/&gt;</t>
  </si>
  <si>
    <t>&lt;NeuralInput id="20"&gt;</t>
  </si>
  <si>
    <t>&lt;FieldRef field="Automatic_airco*"/&gt;</t>
  </si>
  <si>
    <t>&lt;NeuralInput id="21"&gt;</t>
  </si>
  <si>
    <t>&lt;FieldRef field="Boardcomputer*"/&gt;</t>
  </si>
  <si>
    <t>&lt;NeuralInput id="22"&gt;</t>
  </si>
  <si>
    <t>&lt;FieldRef field="CD_Player*"/&gt;</t>
  </si>
  <si>
    <t>&lt;NeuralInput id="23"&gt;</t>
  </si>
  <si>
    <t>&lt;FieldRef field="Central_Lock*"/&gt;</t>
  </si>
  <si>
    <t>&lt;NeuralInput id="24"&gt;</t>
  </si>
  <si>
    <t>&lt;FieldRef field="Powered_Windows*"/&gt;</t>
  </si>
  <si>
    <t>&lt;NeuralInput id="25"&gt;</t>
  </si>
  <si>
    <t>&lt;FieldRef field="Power_Steering*"/&gt;</t>
  </si>
  <si>
    <t>&lt;NeuralInput id="26"&gt;</t>
  </si>
  <si>
    <t>&lt;FieldRef field="Radio*"/&gt;</t>
  </si>
  <si>
    <t>&lt;NeuralInput id="27"&gt;</t>
  </si>
  <si>
    <t>&lt;FieldRef field="Mistlamps*"/&gt;</t>
  </si>
  <si>
    <t>&lt;NeuralInput id="28"&gt;</t>
  </si>
  <si>
    <t>&lt;FieldRef field="Sport_Model*"/&gt;</t>
  </si>
  <si>
    <t>&lt;NeuralInput id="29"&gt;</t>
  </si>
  <si>
    <t>&lt;FieldRef field="Backseat_Divider*"/&gt;</t>
  </si>
  <si>
    <t>&lt;NeuralInput id="30"&gt;</t>
  </si>
  <si>
    <t>&lt;FieldRef field="Metallic_Rim*"/&gt;</t>
  </si>
  <si>
    <t>&lt;NeuralInput id="31"&gt;</t>
  </si>
  <si>
    <t>&lt;FieldRef field="Radio_cassette*"/&gt;</t>
  </si>
  <si>
    <t>&lt;NeuralInput id="32"&gt;</t>
  </si>
  <si>
    <t>&lt;FieldRef field="Parking_Assistant*"/&gt;</t>
  </si>
  <si>
    <t>&lt;FieldRef field="Tow_Bar*"/&gt;</t>
  </si>
  <si>
    <t>&lt;/NeuralInputs&gt;</t>
  </si>
  <si>
    <t>&lt;/Neuron&gt;</t>
  </si>
  <si>
    <t>&lt;/NeuralLayer&gt;</t>
  </si>
  <si>
    <t>&lt;/NeuralOutput&gt;</t>
  </si>
  <si>
    <t>&lt;/NeuralOutputs&gt;</t>
  </si>
  <si>
    <t>&lt;/NeuralNetwork&gt;</t>
  </si>
  <si>
    <t>&lt;/PMML&gt;</t>
  </si>
  <si>
    <t>Training Log</t>
  </si>
  <si>
    <t>Metric</t>
  </si>
  <si>
    <t>Value</t>
  </si>
  <si>
    <t>Epoch</t>
  </si>
  <si>
    <t>Epoch 1</t>
  </si>
  <si>
    <t>Epoch 2</t>
  </si>
  <si>
    <t>Epoch 3</t>
  </si>
  <si>
    <t>Epoch 4</t>
  </si>
  <si>
    <t>Epoch 5</t>
  </si>
  <si>
    <t>Epoch 6</t>
  </si>
  <si>
    <t>Epoch 7</t>
  </si>
  <si>
    <t>Epoch 8</t>
  </si>
  <si>
    <t>Epoch 9</t>
  </si>
  <si>
    <t>Epoch 10</t>
  </si>
  <si>
    <t>Epoch 11</t>
  </si>
  <si>
    <t>Epoch 12</t>
  </si>
  <si>
    <t>Epoch 13</t>
  </si>
  <si>
    <t>Epoch 14</t>
  </si>
  <si>
    <t>Epoch 15</t>
  </si>
  <si>
    <t>Epoch 16</t>
  </si>
  <si>
    <t>Epoch 17</t>
  </si>
  <si>
    <t>Epoch 18</t>
  </si>
  <si>
    <t>Epoch 19</t>
  </si>
  <si>
    <t>Epoch 20</t>
  </si>
  <si>
    <t>Epoch 21</t>
  </si>
  <si>
    <t>Epoch 22</t>
  </si>
  <si>
    <t>Epoch 23</t>
  </si>
  <si>
    <t>Epoch 24</t>
  </si>
  <si>
    <t>Epoch 25</t>
  </si>
  <si>
    <t>Epoch 26</t>
  </si>
  <si>
    <t>Epoch 27</t>
  </si>
  <si>
    <t>Epoch 28</t>
  </si>
  <si>
    <t>Epoch 29</t>
  </si>
  <si>
    <t>Epoch 30</t>
  </si>
  <si>
    <t>Partitioning Method</t>
  </si>
  <si>
    <t>Random Partition</t>
  </si>
  <si>
    <t>Seed Value</t>
  </si>
  <si>
    <t># Records in the training data</t>
  </si>
  <si>
    <t># Records in the validation data</t>
  </si>
  <si>
    <t># Variables</t>
  </si>
  <si>
    <t>Scale Variables</t>
  </si>
  <si>
    <t>Categorical Variables</t>
  </si>
  <si>
    <t>Output Variable</t>
  </si>
  <si>
    <t>Rescaling: Fitting Parameters</t>
  </si>
  <si>
    <t>Rescale Data?</t>
  </si>
  <si>
    <t>Technique</t>
  </si>
  <si>
    <t>NORMALIZATION</t>
  </si>
  <si>
    <t>Correction</t>
  </si>
  <si>
    <t>Neural Network: Fitting Parameters</t>
  </si>
  <si>
    <t>Random seed for initial weights</t>
  </si>
  <si>
    <t># Hidden Layers</t>
  </si>
  <si>
    <t>Learning rate</t>
  </si>
  <si>
    <t>Weight change momentum</t>
  </si>
  <si>
    <t>Error tolerance</t>
  </si>
  <si>
    <t>Weight decay</t>
  </si>
  <si>
    <t>Cost function</t>
  </si>
  <si>
    <t>Hidden layer activation function</t>
  </si>
  <si>
    <t>LOGISTIC SIGMOID</t>
  </si>
  <si>
    <t>Output layer activation function</t>
  </si>
  <si>
    <t>Learning order</t>
  </si>
  <si>
    <t>Original</t>
  </si>
  <si>
    <t>Response correction</t>
  </si>
  <si>
    <t>Data for error computation</t>
  </si>
  <si>
    <t>TRAINING ONLY</t>
  </si>
  <si>
    <t>Maximum number of epochs</t>
  </si>
  <si>
    <t>Maximum number of epochs without improvement</t>
  </si>
  <si>
    <t>Maximum training time</t>
  </si>
  <si>
    <t>Minimum relative change in error</t>
  </si>
  <si>
    <t>Minimum relative change in error compared to null model</t>
  </si>
  <si>
    <t>Neural Network: Reporting Parameters</t>
  </si>
  <si>
    <t>Search for best architecture</t>
  </si>
  <si>
    <t>Show neural network weights?</t>
  </si>
  <si>
    <t>Output Options</t>
  </si>
  <si>
    <t>Summary report of scoring on training data</t>
  </si>
  <si>
    <t>Detailed report of scoring on training data</t>
  </si>
  <si>
    <t>Summary report of scoring on validation data</t>
  </si>
  <si>
    <t>Detailed report of scoring on validation data</t>
  </si>
  <si>
    <t>Epoch 31</t>
  </si>
  <si>
    <t>Epoch 32</t>
  </si>
  <si>
    <t>Epoch 33</t>
  </si>
  <si>
    <t>Epoch 34</t>
  </si>
  <si>
    <t>Epoch 35</t>
  </si>
  <si>
    <t>Epoch 36</t>
  </si>
  <si>
    <t>Epoch 37</t>
  </si>
  <si>
    <t>Epoch 38</t>
  </si>
  <si>
    <t>Epoch 39</t>
  </si>
  <si>
    <t>Epoch 40</t>
  </si>
  <si>
    <t>Epoch 41</t>
  </si>
  <si>
    <t>Epoch 42</t>
  </si>
  <si>
    <t>Epoch 43</t>
  </si>
  <si>
    <t>Epoch 44</t>
  </si>
  <si>
    <t>Epoch 45</t>
  </si>
  <si>
    <t>Epoch 46</t>
  </si>
  <si>
    <t>Epoch 47</t>
  </si>
  <si>
    <t>Epoch 48</t>
  </si>
  <si>
    <t>Epoch 49</t>
  </si>
  <si>
    <t>Epoch 50</t>
  </si>
  <si>
    <t>Epoch 51</t>
  </si>
  <si>
    <t>Epoch 52</t>
  </si>
  <si>
    <t>Epoch 53</t>
  </si>
  <si>
    <t>Epoch 54</t>
  </si>
  <si>
    <t>Epoch 55</t>
  </si>
  <si>
    <t>Epoch 56</t>
  </si>
  <si>
    <t>Epoch 57</t>
  </si>
  <si>
    <t>Epoch 58</t>
  </si>
  <si>
    <t>Epoch 59</t>
  </si>
  <si>
    <t>Epoch 60</t>
  </si>
  <si>
    <t>Epoch 61</t>
  </si>
  <si>
    <t>Epoch 62</t>
  </si>
  <si>
    <t>Epoch 63</t>
  </si>
  <si>
    <t>Epoch 64</t>
  </si>
  <si>
    <t>Epoch 65</t>
  </si>
  <si>
    <t>Epoch 66</t>
  </si>
  <si>
    <t>Epoch 67</t>
  </si>
  <si>
    <t>Epoch 68</t>
  </si>
  <si>
    <t>Epoch 69</t>
  </si>
  <si>
    <t>Epoch 70</t>
  </si>
  <si>
    <t>Epoch 71</t>
  </si>
  <si>
    <t>Epoch 72</t>
  </si>
  <si>
    <t>Epoch 73</t>
  </si>
  <si>
    <t>Epoch 74</t>
  </si>
  <si>
    <t>Epoch 75</t>
  </si>
  <si>
    <t>Epoch 76</t>
  </si>
  <si>
    <t>Epoch 77</t>
  </si>
  <si>
    <t>Epoch 78</t>
  </si>
  <si>
    <t>Epoch 79</t>
  </si>
  <si>
    <t>Epoch 80</t>
  </si>
  <si>
    <t>Epoch 81</t>
  </si>
  <si>
    <t>Epoch 82</t>
  </si>
  <si>
    <t>Epoch 83</t>
  </si>
  <si>
    <t>Epoch 84</t>
  </si>
  <si>
    <t>Epoch 85</t>
  </si>
  <si>
    <t>Epoch 86</t>
  </si>
  <si>
    <t>Epoch 87</t>
  </si>
  <si>
    <t>Epoch 88</t>
  </si>
  <si>
    <t>Epoch 89</t>
  </si>
  <si>
    <t>Epoch 90</t>
  </si>
  <si>
    <t>Epoch 91</t>
  </si>
  <si>
    <t>Epoch 92</t>
  </si>
  <si>
    <t>Epoch 93</t>
  </si>
  <si>
    <t>Epoch 94</t>
  </si>
  <si>
    <t>Epoch 95</t>
  </si>
  <si>
    <t>Epoch 96</t>
  </si>
  <si>
    <t>Epoch 97</t>
  </si>
  <si>
    <t>Epoch 98</t>
  </si>
  <si>
    <t>Epoch 99</t>
  </si>
  <si>
    <t>Epoch 100</t>
  </si>
  <si>
    <t>Epoch 101</t>
  </si>
  <si>
    <t>Epoch 102</t>
  </si>
  <si>
    <t>Epoch 103</t>
  </si>
  <si>
    <t>Epoch 104</t>
  </si>
  <si>
    <t>Epoch 105</t>
  </si>
  <si>
    <t>Epoch 106</t>
  </si>
  <si>
    <t>Epoch 107</t>
  </si>
  <si>
    <t>Epoch 108</t>
  </si>
  <si>
    <t>Epoch 109</t>
  </si>
  <si>
    <t>Epoch 110</t>
  </si>
  <si>
    <t>Epoch 111</t>
  </si>
  <si>
    <t>Epoch 112</t>
  </si>
  <si>
    <t>Epoch 113</t>
  </si>
  <si>
    <t>Epoch 114</t>
  </si>
  <si>
    <t>Epoch 115</t>
  </si>
  <si>
    <t>Epoch 116</t>
  </si>
  <si>
    <t>Epoch 117</t>
  </si>
  <si>
    <t>Epoch 118</t>
  </si>
  <si>
    <t>Epoch 119</t>
  </si>
  <si>
    <t>Epoch 120</t>
  </si>
  <si>
    <t>Epoch 121</t>
  </si>
  <si>
    <t>Epoch 122</t>
  </si>
  <si>
    <t>Epoch 123</t>
  </si>
  <si>
    <t>Epoch 124</t>
  </si>
  <si>
    <t>Epoch 125</t>
  </si>
  <si>
    <t>Epoch 126</t>
  </si>
  <si>
    <t>Epoch 127</t>
  </si>
  <si>
    <t>Epoch 128</t>
  </si>
  <si>
    <t>Epoch 129</t>
  </si>
  <si>
    <t>Epoch 130</t>
  </si>
  <si>
    <t>Epoch 131</t>
  </si>
  <si>
    <t>Epoch 132</t>
  </si>
  <si>
    <t>Epoch 133</t>
  </si>
  <si>
    <t>Epoch 134</t>
  </si>
  <si>
    <t>Epoch 135</t>
  </si>
  <si>
    <t>Epoch 136</t>
  </si>
  <si>
    <t>Epoch 137</t>
  </si>
  <si>
    <t>Epoch 138</t>
  </si>
  <si>
    <t>Epoch 139</t>
  </si>
  <si>
    <t>Epoch 140</t>
  </si>
  <si>
    <t>Epoch 141</t>
  </si>
  <si>
    <t>Epoch 142</t>
  </si>
  <si>
    <t>Epoch 143</t>
  </si>
  <si>
    <t>Epoch 144</t>
  </si>
  <si>
    <t>Epoch 145</t>
  </si>
  <si>
    <t>Epoch 146</t>
  </si>
  <si>
    <t>Epoch 147</t>
  </si>
  <si>
    <t>Epoch 148</t>
  </si>
  <si>
    <t>Epoch 149</t>
  </si>
  <si>
    <t>Epoch 150</t>
  </si>
  <si>
    <t>Epoch 151</t>
  </si>
  <si>
    <t>Epoch 152</t>
  </si>
  <si>
    <t>Epoch 153</t>
  </si>
  <si>
    <t>Epoch 154</t>
  </si>
  <si>
    <t>Epoch 155</t>
  </si>
  <si>
    <t>Epoch 156</t>
  </si>
  <si>
    <t>Epoch 157</t>
  </si>
  <si>
    <t>Epoch 158</t>
  </si>
  <si>
    <t>Epoch 159</t>
  </si>
  <si>
    <t>Epoch 160</t>
  </si>
  <si>
    <t>Epoch 161</t>
  </si>
  <si>
    <t>Epoch 162</t>
  </si>
  <si>
    <t>Epoch 163</t>
  </si>
  <si>
    <t>Epoch 164</t>
  </si>
  <si>
    <t>Epoch 165</t>
  </si>
  <si>
    <t>Epoch 166</t>
  </si>
  <si>
    <t>Epoch 167</t>
  </si>
  <si>
    <t>Epoch 168</t>
  </si>
  <si>
    <t>Epoch 169</t>
  </si>
  <si>
    <t>Epoch 170</t>
  </si>
  <si>
    <t>Epoch 171</t>
  </si>
  <si>
    <t>Epoch 172</t>
  </si>
  <si>
    <t>Epoch 173</t>
  </si>
  <si>
    <t>Epoch 174</t>
  </si>
  <si>
    <t>Epoch 175</t>
  </si>
  <si>
    <t>Epoch 176</t>
  </si>
  <si>
    <t>Epoch 177</t>
  </si>
  <si>
    <t>Epoch 178</t>
  </si>
  <si>
    <t>Epoch 179</t>
  </si>
  <si>
    <t>Epoch 180</t>
  </si>
  <si>
    <t>Epoch 181</t>
  </si>
  <si>
    <t>Epoch 182</t>
  </si>
  <si>
    <t>Epoch 183</t>
  </si>
  <si>
    <t>Epoch 184</t>
  </si>
  <si>
    <t>Epoch 185</t>
  </si>
  <si>
    <t>Epoch 186</t>
  </si>
  <si>
    <t>Epoch 187</t>
  </si>
  <si>
    <t>Epoch 188</t>
  </si>
  <si>
    <t>Epoch 189</t>
  </si>
  <si>
    <t>Epoch 190</t>
  </si>
  <si>
    <t>Epoch 191</t>
  </si>
  <si>
    <t>Epoch 192</t>
  </si>
  <si>
    <t>Epoch 193</t>
  </si>
  <si>
    <t>Epoch 194</t>
  </si>
  <si>
    <t>Epoch 195</t>
  </si>
  <si>
    <t>Epoch 196</t>
  </si>
  <si>
    <t>Epoch 197</t>
  </si>
  <si>
    <t>Epoch 198</t>
  </si>
  <si>
    <t>Epoch 199</t>
  </si>
  <si>
    <t>Epoch 200</t>
  </si>
  <si>
    <t>Epoch 201</t>
  </si>
  <si>
    <t>Epoch 202</t>
  </si>
  <si>
    <t>Epoch 203</t>
  </si>
  <si>
    <t>Epoch 204</t>
  </si>
  <si>
    <t>Epoch 205</t>
  </si>
  <si>
    <t>Epoch 206</t>
  </si>
  <si>
    <t>Epoch 207</t>
  </si>
  <si>
    <t>Epoch 208</t>
  </si>
  <si>
    <t>Epoch 209</t>
  </si>
  <si>
    <t>Epoch 210</t>
  </si>
  <si>
    <t>Epoch 211</t>
  </si>
  <si>
    <t>Epoch 212</t>
  </si>
  <si>
    <t>Epoch 213</t>
  </si>
  <si>
    <t>Epoch 214</t>
  </si>
  <si>
    <t>Epoch 215</t>
  </si>
  <si>
    <t>Epoch 216</t>
  </si>
  <si>
    <t>Epoch 217</t>
  </si>
  <si>
    <t>Epoch 218</t>
  </si>
  <si>
    <t>Epoch 219</t>
  </si>
  <si>
    <t>Epoch 220</t>
  </si>
  <si>
    <t>Epoch 221</t>
  </si>
  <si>
    <t>Epoch 222</t>
  </si>
  <si>
    <t>Epoch 223</t>
  </si>
  <si>
    <t>Epoch 224</t>
  </si>
  <si>
    <t>Epoch 225</t>
  </si>
  <si>
    <t>Epoch 226</t>
  </si>
  <si>
    <t>Epoch 227</t>
  </si>
  <si>
    <t>Epoch 228</t>
  </si>
  <si>
    <t>Epoch 229</t>
  </si>
  <si>
    <t>Epoch 230</t>
  </si>
  <si>
    <t>Epoch 231</t>
  </si>
  <si>
    <t>Epoch 232</t>
  </si>
  <si>
    <t>Epoch 233</t>
  </si>
  <si>
    <t>Epoch 234</t>
  </si>
  <si>
    <t>Epoch 235</t>
  </si>
  <si>
    <t>Epoch 236</t>
  </si>
  <si>
    <t>Epoch 237</t>
  </si>
  <si>
    <t>Epoch 238</t>
  </si>
  <si>
    <t>Epoch 239</t>
  </si>
  <si>
    <t>Epoch 240</t>
  </si>
  <si>
    <t>Epoch 241</t>
  </si>
  <si>
    <t>Epoch 242</t>
  </si>
  <si>
    <t>Epoch 243</t>
  </si>
  <si>
    <t>Epoch 244</t>
  </si>
  <si>
    <t>Epoch 245</t>
  </si>
  <si>
    <t>Epoch 246</t>
  </si>
  <si>
    <t>Epoch 247</t>
  </si>
  <si>
    <t>Epoch 248</t>
  </si>
  <si>
    <t>Epoch 249</t>
  </si>
  <si>
    <t>Epoch 250</t>
  </si>
  <si>
    <t>Epoch 251</t>
  </si>
  <si>
    <t>Epoch 252</t>
  </si>
  <si>
    <t>Epoch 253</t>
  </si>
  <si>
    <t>Epoch 254</t>
  </si>
  <si>
    <t>Epoch 255</t>
  </si>
  <si>
    <t>Epoch 256</t>
  </si>
  <si>
    <t>Epoch 257</t>
  </si>
  <si>
    <t>Epoch 258</t>
  </si>
  <si>
    <t>Epoch 259</t>
  </si>
  <si>
    <t>Epoch 260</t>
  </si>
  <si>
    <t>Epoch 261</t>
  </si>
  <si>
    <t>Epoch 262</t>
  </si>
  <si>
    <t>Epoch 263</t>
  </si>
  <si>
    <t>Epoch 264</t>
  </si>
  <si>
    <t>Epoch 265</t>
  </si>
  <si>
    <t>Epoch 266</t>
  </si>
  <si>
    <t>Epoch 267</t>
  </si>
  <si>
    <t>Epoch 268</t>
  </si>
  <si>
    <t>Epoch 269</t>
  </si>
  <si>
    <t>Epoch 270</t>
  </si>
  <si>
    <t>Epoch 271</t>
  </si>
  <si>
    <t>Epoch 272</t>
  </si>
  <si>
    <t>Epoch 273</t>
  </si>
  <si>
    <t>Epoch 274</t>
  </si>
  <si>
    <t>Epoch 275</t>
  </si>
  <si>
    <t>Epoch 276</t>
  </si>
  <si>
    <t>Epoch 277</t>
  </si>
  <si>
    <t>Epoch 278</t>
  </si>
  <si>
    <t>Epoch 279</t>
  </si>
  <si>
    <t>Epoch 280</t>
  </si>
  <si>
    <t>Epoch 281</t>
  </si>
  <si>
    <t>Epoch 282</t>
  </si>
  <si>
    <t>Epoch 283</t>
  </si>
  <si>
    <t>Epoch 284</t>
  </si>
  <si>
    <t>Epoch 285</t>
  </si>
  <si>
    <t>Epoch 286</t>
  </si>
  <si>
    <t>Epoch 287</t>
  </si>
  <si>
    <t>Epoch 288</t>
  </si>
  <si>
    <t>Epoch 289</t>
  </si>
  <si>
    <t>Epoch 290</t>
  </si>
  <si>
    <t>Epoch 291</t>
  </si>
  <si>
    <t>Epoch 292</t>
  </si>
  <si>
    <t>Epoch 293</t>
  </si>
  <si>
    <t>Epoch 294</t>
  </si>
  <si>
    <t>Epoch 295</t>
  </si>
  <si>
    <t>Epoch 296</t>
  </si>
  <si>
    <t>Epoch 297</t>
  </si>
  <si>
    <t>Epoch 298</t>
  </si>
  <si>
    <t>Epoch 299</t>
  </si>
  <si>
    <t>Epoch 300</t>
  </si>
  <si>
    <t>Data Science: Neural Network Regression - Stored Model</t>
  </si>
  <si>
    <t>&lt;DataDictionary numberOfFields="34"&gt;</t>
  </si>
  <si>
    <t>&lt;DataField optype="continuous" dataType="double" name="Price"/&gt;</t>
  </si>
  <si>
    <t>&lt;NeuralNetwork modelName="NeuralNetwork" functionName="regression" algorithmName="NeuralNetwork" normalizationMethod="none" activationFunction="logistic" numberOfLayers="0"&gt;</t>
  </si>
  <si>
    <t>&lt;MiningField name="Price" usageType="predicted"/&gt;</t>
  </si>
  <si>
    <t>&lt;OutputField optype="continuous" dataType="double" name="Predicted_Price" feature="predictedValue"/&gt;</t>
  </si>
  <si>
    <t>&lt;NeuralInputs numberOfInputs="33"&gt;</t>
  </si>
  <si>
    <t>&lt;NeuralLayer numberOfNeurons="1"&gt;</t>
  </si>
  <si>
    <t>&lt;NeuralOutputs numberOfOutputs="1"&gt;</t>
  </si>
  <si>
    <t>&lt;NeuralOutput outputNeuron="33"&gt;</t>
  </si>
  <si>
    <t>&lt;NormContinuous field="Price"&gt;</t>
  </si>
  <si>
    <t>&lt;LinearNorm orig="4350" norm="0"/&gt;</t>
  </si>
  <si>
    <t>&lt;LinearNorm orig="4351" norm="3.5524e-05"/&gt;</t>
  </si>
  <si>
    <t>Training: Prediction Summary</t>
  </si>
  <si>
    <t>Training: Prediction Details</t>
  </si>
  <si>
    <t>Validation: Prediction Summary</t>
  </si>
  <si>
    <t>Validation: Prediction Details</t>
  </si>
  <si>
    <t>Data Science: Neural Network Regression - Prediction of Validation Data</t>
  </si>
  <si>
    <t>SSE</t>
  </si>
  <si>
    <t>MSE</t>
  </si>
  <si>
    <t>RMSE</t>
  </si>
  <si>
    <t>MAD</t>
  </si>
  <si>
    <t>R2</t>
  </si>
  <si>
    <t>Prediction: Price</t>
  </si>
  <si>
    <t>Residual</t>
  </si>
  <si>
    <t>Data Science: Neural Network Regression - Prediction of Training Data</t>
  </si>
  <si>
    <t>Data Science: Neural Network Regression - Training Log</t>
  </si>
  <si>
    <t>Training: Network Error (Sum of Squares)</t>
  </si>
  <si>
    <t>Training: Data Error (Sum of Squares)</t>
  </si>
  <si>
    <t>Data Science: Neural Network Regression</t>
  </si>
  <si>
    <t>Sum of Squares</t>
  </si>
  <si>
    <t>Date: 25-Apr-2024 21:57:56</t>
  </si>
  <si>
    <t>&lt;Timestamp&gt;2024-4-25 21:57:56&lt;/Timestamp&gt;</t>
  </si>
  <si>
    <t>&lt;Neuron id="33" bias="-0.2379363623182938"&gt;</t>
  </si>
  <si>
    <t>&lt;Con from="0" weight="-0.3593250873689654"/&gt;</t>
  </si>
  <si>
    <t>&lt;Con from="1" weight="0.004940735622632335"/&gt;</t>
  </si>
  <si>
    <t>&lt;Con from="2" weight="-0.2958379732167291"/&gt;</t>
  </si>
  <si>
    <t>&lt;Con from="3" weight="0.03035990914342884"/&gt;</t>
  </si>
  <si>
    <t>&lt;Con from="4" weight="0.1287339745108493"/&gt;</t>
  </si>
  <si>
    <t>&lt;Con from="5" weight="0.0311630628684927"/&gt;</t>
  </si>
  <si>
    <t>&lt;Con from="6" weight="-0.09112684523045439"/&gt;</t>
  </si>
  <si>
    <t>&lt;Con from="7" weight="0.183784944060071"/&gt;</t>
  </si>
  <si>
    <t>&lt;Con from="8" weight="-0.1641661483768115"/&gt;</t>
  </si>
  <si>
    <t>&lt;Con from="9" weight="0.1021633382551387"/&gt;</t>
  </si>
  <si>
    <t>&lt;Con from="10" weight="-0.1835403594801562"/&gt;</t>
  </si>
  <si>
    <t>&lt;Con from="11" weight="-0.09627504934810721"/&gt;</t>
  </si>
  <si>
    <t>&lt;Con from="12" weight="0.009945021559625759"/&gt;</t>
  </si>
  <si>
    <t>&lt;Con from="13" weight="-0.2115137727882092"/&gt;</t>
  </si>
  <si>
    <t>&lt;Con from="14" weight="-0.1658644102769835"/&gt;</t>
  </si>
  <si>
    <t>&lt;Con from="15" weight="-0.1399402663745011"/&gt;</t>
  </si>
  <si>
    <t>&lt;Con from="16" weight="-0.4045261739027526"/&gt;</t>
  </si>
  <si>
    <t>&lt;Con from="17" weight="0.1012805977065227"/&gt;</t>
  </si>
  <si>
    <t>&lt;Con from="18" weight="0.0321789817593886"/&gt;</t>
  </si>
  <si>
    <t>&lt;Con from="19" weight="-0.03165876613990864"/&gt;</t>
  </si>
  <si>
    <t>&lt;Con from="20" weight="0.1536428077271256"/&gt;</t>
  </si>
  <si>
    <t>&lt;Con from="21" weight="0.1407315146070557"/&gt;</t>
  </si>
  <si>
    <t>&lt;Con from="22" weight="-0.1237449333915643"/&gt;</t>
  </si>
  <si>
    <t>&lt;Con from="23" weight="0.08186051212902244"/&gt;</t>
  </si>
  <si>
    <t>&lt;Con from="24" weight="-0.1828519904057112"/&gt;</t>
  </si>
  <si>
    <t>&lt;Con from="25" weight="-0.15342454571868"/&gt;</t>
  </si>
  <si>
    <t>&lt;Con from="26" weight="-0.03476332567199072"/&gt;</t>
  </si>
  <si>
    <t>&lt;Con from="27" weight="0.07321402625342652"/&gt;</t>
  </si>
  <si>
    <t>&lt;Con from="28" weight="0.1361059122097389"/&gt;</t>
  </si>
  <si>
    <t>&lt;Con from="29" weight="0.07879965929030541"/&gt;</t>
  </si>
  <si>
    <t>&lt;Con from="30" weight="-0.231036005164006"/&gt;</t>
  </si>
  <si>
    <t>&lt;Con from="31" weight="0.01345394487485094"/&gt;</t>
  </si>
  <si>
    <t>&lt;Con from="32" weight="0.1902315112217806"/&gt;</t>
  </si>
  <si>
    <t>{"comment":"this RASON template was auto-generated by Analytic Solver Data Science","datasources":{},"datasets":{},"estimator":{"neuralNetRegressionEstimator":{"type":"regression","algorithm":"neuralNetwork","parameters":{"categoricalFeaturesNames":[],"dataForErrorComputation":"ONLY_TRAIN","errorTolerance":0,"learningOrder":"ORIGINAL","learningOrderSeed":12345,"learningRate":0.10000000000000001,"maxNumEpochsWithNoImprovement":5,"maxTrainingTimeSeconds":3600,"minRelativeErrorChange":0.0001,"minRelativeErrorChangeComparedToNullModel":0.001,"numEpochs":300,"outputLayerActivation":"LOGISTIC_SIGMOID","responseCorrection":0.01,"weightDecay":0,"weightInitSeed":12345,"weightMomentum":0.59999999999999998}}},"actions":{}}</t>
  </si>
  <si>
    <t>Date: 25-Apr-2024 21:58:58</t>
  </si>
  <si>
    <t>&lt;Timestamp&gt;2024-4-25 21:58:58&lt;/Timestamp&gt;</t>
  </si>
  <si>
    <t>&lt;Neuron id="33" bias="-0.3609998884422587"&gt;</t>
  </si>
  <si>
    <t>&lt;Con from="0" weight="-0.8902289409902847"/&gt;</t>
  </si>
  <si>
    <t>&lt;Con from="1" weight="-0.09348825392694829"/&gt;</t>
  </si>
  <si>
    <t>&lt;Con from="2" weight="0.165090356248146"/&gt;</t>
  </si>
  <si>
    <t>&lt;Con from="3" weight="-0.2252804427620907"/&gt;</t>
  </si>
  <si>
    <t>&lt;Con from="4" weight="0.2138020737397678"/&gt;</t>
  </si>
  <si>
    <t>&lt;Con from="5" weight="0.009716357741786646"/&gt;</t>
  </si>
  <si>
    <t>&lt;Con from="6" weight="0.002058539321922917"/&gt;</t>
  </si>
  <si>
    <t>&lt;Con from="7" weight="0.199423178998515"/&gt;</t>
  </si>
  <si>
    <t>&lt;Con from="8" weight="-0.01121957485539984"/&gt;</t>
  </si>
  <si>
    <t>&lt;Con from="9" weight="0.03131503376694242"/&gt;</t>
  </si>
  <si>
    <t>&lt;Con from="10" weight="-0.0411504510343341"/&gt;</t>
  </si>
  <si>
    <t>&lt;Con from="11" weight="0.06968818945163202"/&gt;</t>
  </si>
  <si>
    <t>&lt;Con from="12" weight="0.08403666127667435"/&gt;</t>
  </si>
  <si>
    <t>&lt;Con from="13" weight="-0.1835232852135327"/&gt;</t>
  </si>
  <si>
    <t>&lt;Con from="14" weight="-0.09955276070885491"/&gt;</t>
  </si>
  <si>
    <t>&lt;Con from="15" weight="-0.01298764277588665"/&gt;</t>
  </si>
  <si>
    <t>&lt;Con from="16" weight="-0.4001583286424507"/&gt;</t>
  </si>
  <si>
    <t>&lt;Con from="17" weight="0.04624840129600038"/&gt;</t>
  </si>
  <si>
    <t>&lt;Con from="18" weight="0.1765234587860168"/&gt;</t>
  </si>
  <si>
    <t>&lt;Con from="19" weight="0.3293016371721273"/&gt;</t>
  </si>
  <si>
    <t>&lt;Con from="20" weight="0.2937027310261495"/&gt;</t>
  </si>
  <si>
    <t>&lt;Con from="21" weight="0.1891778734419261"/&gt;</t>
  </si>
  <si>
    <t>&lt;Con from="22" weight="0.02107065654323663"/&gt;</t>
  </si>
  <si>
    <t>&lt;Con from="23" weight="0.1687392590471021"/&gt;</t>
  </si>
  <si>
    <t>&lt;Con from="24" weight="-0.2021396216809559"/&gt;</t>
  </si>
  <si>
    <t>&lt;Con from="25" weight="0.05699891180466583"/&gt;</t>
  </si>
  <si>
    <t>&lt;Con from="26" weight="-0.03771431412098649"/&gt;</t>
  </si>
  <si>
    <t>&lt;Con from="27" weight="0.1337245015582099"/&gt;</t>
  </si>
  <si>
    <t>&lt;Con from="28" weight="-0.04054581189564018"/&gt;</t>
  </si>
  <si>
    <t>&lt;Con from="29" weight="0.02991490541195897"/&gt;</t>
  </si>
  <si>
    <t>&lt;Con from="30" weight="-0.02368490471225502"/&gt;</t>
  </si>
  <si>
    <t>&lt;Con from="31" weight="0.02134046151470687"/&gt;</t>
  </si>
  <si>
    <t>&lt;Con from="32" weight="-0.03431860787534054"/&gt;</t>
  </si>
  <si>
    <t>Epoch 301</t>
  </si>
  <si>
    <t>Epoch 302</t>
  </si>
  <si>
    <t>Epoch 303</t>
  </si>
  <si>
    <t>Epoch 304</t>
  </si>
  <si>
    <t>Epoch 305</t>
  </si>
  <si>
    <t>Epoch 306</t>
  </si>
  <si>
    <t>Epoch 307</t>
  </si>
  <si>
    <t>Epoch 308</t>
  </si>
  <si>
    <t>Epoch 309</t>
  </si>
  <si>
    <t>Epoch 310</t>
  </si>
  <si>
    <t>Epoch 311</t>
  </si>
  <si>
    <t>Epoch 312</t>
  </si>
  <si>
    <t>Epoch 313</t>
  </si>
  <si>
    <t>Epoch 314</t>
  </si>
  <si>
    <t>Epoch 315</t>
  </si>
  <si>
    <t>Epoch 316</t>
  </si>
  <si>
    <t>Epoch 317</t>
  </si>
  <si>
    <t>Epoch 318</t>
  </si>
  <si>
    <t>Epoch 319</t>
  </si>
  <si>
    <t>Epoch 320</t>
  </si>
  <si>
    <t>Epoch 321</t>
  </si>
  <si>
    <t>Epoch 322</t>
  </si>
  <si>
    <t>Epoch 323</t>
  </si>
  <si>
    <t>Epoch 324</t>
  </si>
  <si>
    <t>Epoch 325</t>
  </si>
  <si>
    <t>Epoch 326</t>
  </si>
  <si>
    <t>Epoch 327</t>
  </si>
  <si>
    <t>Epoch 328</t>
  </si>
  <si>
    <t>Epoch 329</t>
  </si>
  <si>
    <t>Epoch 330</t>
  </si>
  <si>
    <t>Epoch 331</t>
  </si>
  <si>
    <t>Epoch 332</t>
  </si>
  <si>
    <t>Epoch 333</t>
  </si>
  <si>
    <t>Epoch 334</t>
  </si>
  <si>
    <t>Epoch 335</t>
  </si>
  <si>
    <t>Epoch 336</t>
  </si>
  <si>
    <t>Epoch 337</t>
  </si>
  <si>
    <t>Epoch 338</t>
  </si>
  <si>
    <t>Epoch 339</t>
  </si>
  <si>
    <t>Epoch 340</t>
  </si>
  <si>
    <t>Epoch 341</t>
  </si>
  <si>
    <t>Epoch 342</t>
  </si>
  <si>
    <t>Epoch 343</t>
  </si>
  <si>
    <t>Epoch 344</t>
  </si>
  <si>
    <t>Epoch 345</t>
  </si>
  <si>
    <t>Epoch 346</t>
  </si>
  <si>
    <t>Epoch 347</t>
  </si>
  <si>
    <t>Epoch 348</t>
  </si>
  <si>
    <t>Epoch 349</t>
  </si>
  <si>
    <t>Epoch 350</t>
  </si>
  <si>
    <t>Epoch 351</t>
  </si>
  <si>
    <t>Epoch 352</t>
  </si>
  <si>
    <t>Epoch 353</t>
  </si>
  <si>
    <t>Epoch 354</t>
  </si>
  <si>
    <t>Epoch 355</t>
  </si>
  <si>
    <t>Epoch 356</t>
  </si>
  <si>
    <t>Epoch 357</t>
  </si>
  <si>
    <t>Epoch 358</t>
  </si>
  <si>
    <t>Epoch 359</t>
  </si>
  <si>
    <t>Epoch 360</t>
  </si>
  <si>
    <t>Epoch 361</t>
  </si>
  <si>
    <t>Epoch 362</t>
  </si>
  <si>
    <t>Epoch 363</t>
  </si>
  <si>
    <t>Epoch 364</t>
  </si>
  <si>
    <t>Epoch 365</t>
  </si>
  <si>
    <t>Epoch 366</t>
  </si>
  <si>
    <t>Epoch 367</t>
  </si>
  <si>
    <t>Epoch 368</t>
  </si>
  <si>
    <t>Epoch 369</t>
  </si>
  <si>
    <t>Epoch 370</t>
  </si>
  <si>
    <t>Epoch 371</t>
  </si>
  <si>
    <t>Epoch 372</t>
  </si>
  <si>
    <t>Epoch 373</t>
  </si>
  <si>
    <t>Epoch 374</t>
  </si>
  <si>
    <t>Epoch 375</t>
  </si>
  <si>
    <t>Epoch 376</t>
  </si>
  <si>
    <t>Epoch 377</t>
  </si>
  <si>
    <t>Epoch 378</t>
  </si>
  <si>
    <t>Epoch 379</t>
  </si>
  <si>
    <t>Epoch 380</t>
  </si>
  <si>
    <t>Epoch 381</t>
  </si>
  <si>
    <t>Epoch 382</t>
  </si>
  <si>
    <t>Epoch 383</t>
  </si>
  <si>
    <t>Epoch 384</t>
  </si>
  <si>
    <t>Epoch 385</t>
  </si>
  <si>
    <t>Epoch 386</t>
  </si>
  <si>
    <t>Epoch 387</t>
  </si>
  <si>
    <t>Epoch 388</t>
  </si>
  <si>
    <t>Epoch 389</t>
  </si>
  <si>
    <t>Epoch 390</t>
  </si>
  <si>
    <t>Epoch 391</t>
  </si>
  <si>
    <t>Epoch 392</t>
  </si>
  <si>
    <t>Epoch 393</t>
  </si>
  <si>
    <t>Epoch 394</t>
  </si>
  <si>
    <t>Epoch 395</t>
  </si>
  <si>
    <t>Epoch 396</t>
  </si>
  <si>
    <t>Epoch 397</t>
  </si>
  <si>
    <t>Epoch 398</t>
  </si>
  <si>
    <t>Epoch 399</t>
  </si>
  <si>
    <t>Epoch 400</t>
  </si>
  <si>
    <t>Epoch 401</t>
  </si>
  <si>
    <t>Epoch 402</t>
  </si>
  <si>
    <t>Epoch 403</t>
  </si>
  <si>
    <t>Epoch 404</t>
  </si>
  <si>
    <t>Epoch 405</t>
  </si>
  <si>
    <t>Epoch 406</t>
  </si>
  <si>
    <t>Epoch 407</t>
  </si>
  <si>
    <t>Epoch 408</t>
  </si>
  <si>
    <t>Epoch 409</t>
  </si>
  <si>
    <t>Epoch 410</t>
  </si>
  <si>
    <t>Epoch 411</t>
  </si>
  <si>
    <t>Epoch 412</t>
  </si>
  <si>
    <t>Epoch 413</t>
  </si>
  <si>
    <t>Epoch 414</t>
  </si>
  <si>
    <t>Epoch 415</t>
  </si>
  <si>
    <t>Epoch 416</t>
  </si>
  <si>
    <t>Epoch 417</t>
  </si>
  <si>
    <t>Epoch 418</t>
  </si>
  <si>
    <t>Epoch 419</t>
  </si>
  <si>
    <t>Epoch 420</t>
  </si>
  <si>
    <t>Epoch 421</t>
  </si>
  <si>
    <t>Epoch 422</t>
  </si>
  <si>
    <t>Epoch 423</t>
  </si>
  <si>
    <t>Epoch 424</t>
  </si>
  <si>
    <t>Epoch 425</t>
  </si>
  <si>
    <t>Epoch 426</t>
  </si>
  <si>
    <t>Epoch 427</t>
  </si>
  <si>
    <t>Epoch 428</t>
  </si>
  <si>
    <t>Epoch 429</t>
  </si>
  <si>
    <t>Epoch 430</t>
  </si>
  <si>
    <t>Epoch 431</t>
  </si>
  <si>
    <t>Epoch 432</t>
  </si>
  <si>
    <t>Epoch 433</t>
  </si>
  <si>
    <t>Epoch 434</t>
  </si>
  <si>
    <t>Epoch 435</t>
  </si>
  <si>
    <t>Epoch 436</t>
  </si>
  <si>
    <t>Epoch 437</t>
  </si>
  <si>
    <t>Epoch 438</t>
  </si>
  <si>
    <t>Epoch 439</t>
  </si>
  <si>
    <t>Epoch 440</t>
  </si>
  <si>
    <t>Epoch 441</t>
  </si>
  <si>
    <t>Epoch 442</t>
  </si>
  <si>
    <t>Epoch 443</t>
  </si>
  <si>
    <t>Epoch 444</t>
  </si>
  <si>
    <t>Epoch 445</t>
  </si>
  <si>
    <t>Epoch 446</t>
  </si>
  <si>
    <t>Epoch 447</t>
  </si>
  <si>
    <t>Epoch 448</t>
  </si>
  <si>
    <t>Epoch 449</t>
  </si>
  <si>
    <t>Epoch 450</t>
  </si>
  <si>
    <t>Epoch 451</t>
  </si>
  <si>
    <t>Epoch 452</t>
  </si>
  <si>
    <t>Epoch 453</t>
  </si>
  <si>
    <t>Epoch 454</t>
  </si>
  <si>
    <t>Epoch 455</t>
  </si>
  <si>
    <t>Epoch 456</t>
  </si>
  <si>
    <t>Epoch 457</t>
  </si>
  <si>
    <t>Epoch 458</t>
  </si>
  <si>
    <t>Epoch 459</t>
  </si>
  <si>
    <t>Epoch 460</t>
  </si>
  <si>
    <t>Epoch 461</t>
  </si>
  <si>
    <t>Epoch 462</t>
  </si>
  <si>
    <t>Epoch 463</t>
  </si>
  <si>
    <t>Epoch 464</t>
  </si>
  <si>
    <t>Epoch 465</t>
  </si>
  <si>
    <t>Epoch 466</t>
  </si>
  <si>
    <t>Epoch 467</t>
  </si>
  <si>
    <t>Epoch 468</t>
  </si>
  <si>
    <t>Epoch 469</t>
  </si>
  <si>
    <t>Epoch 470</t>
  </si>
  <si>
    <t>Epoch 471</t>
  </si>
  <si>
    <t>Epoch 472</t>
  </si>
  <si>
    <t>Epoch 473</t>
  </si>
  <si>
    <t>Epoch 474</t>
  </si>
  <si>
    <t>Epoch 475</t>
  </si>
  <si>
    <t>Epoch 476</t>
  </si>
  <si>
    <t>Epoch 477</t>
  </si>
  <si>
    <t>Epoch 478</t>
  </si>
  <si>
    <t>Epoch 479</t>
  </si>
  <si>
    <t>Epoch 480</t>
  </si>
  <si>
    <t>Epoch 481</t>
  </si>
  <si>
    <t>Epoch 482</t>
  </si>
  <si>
    <t>Epoch 483</t>
  </si>
  <si>
    <t>Epoch 484</t>
  </si>
  <si>
    <t>Epoch 485</t>
  </si>
  <si>
    <t>Epoch 486</t>
  </si>
  <si>
    <t>Epoch 487</t>
  </si>
  <si>
    <t>Epoch 488</t>
  </si>
  <si>
    <t>Epoch 489</t>
  </si>
  <si>
    <t>Epoch 490</t>
  </si>
  <si>
    <t>Epoch 491</t>
  </si>
  <si>
    <t>Epoch 492</t>
  </si>
  <si>
    <t>Epoch 493</t>
  </si>
  <si>
    <t>Epoch 494</t>
  </si>
  <si>
    <t>Epoch 495</t>
  </si>
  <si>
    <t>Epoch 496</t>
  </si>
  <si>
    <t>Epoch 497</t>
  </si>
  <si>
    <t>Epoch 498</t>
  </si>
  <si>
    <t>Epoch 499</t>
  </si>
  <si>
    <t>Epoch 500</t>
  </si>
  <si>
    <t>Epoch 501</t>
  </si>
  <si>
    <t>Epoch 502</t>
  </si>
  <si>
    <t>Epoch 503</t>
  </si>
  <si>
    <t>Epoch 504</t>
  </si>
  <si>
    <t>Epoch 505</t>
  </si>
  <si>
    <t>Epoch 506</t>
  </si>
  <si>
    <t>Epoch 507</t>
  </si>
  <si>
    <t>Epoch 508</t>
  </si>
  <si>
    <t>Epoch 509</t>
  </si>
  <si>
    <t>Epoch 510</t>
  </si>
  <si>
    <t>Epoch 511</t>
  </si>
  <si>
    <t>Epoch 512</t>
  </si>
  <si>
    <t>Epoch 513</t>
  </si>
  <si>
    <t>Epoch 514</t>
  </si>
  <si>
    <t>Epoch 515</t>
  </si>
  <si>
    <t>Epoch 516</t>
  </si>
  <si>
    <t>Epoch 517</t>
  </si>
  <si>
    <t>Epoch 518</t>
  </si>
  <si>
    <t>Epoch 519</t>
  </si>
  <si>
    <t>Epoch 520</t>
  </si>
  <si>
    <t>Epoch 521</t>
  </si>
  <si>
    <t>Epoch 522</t>
  </si>
  <si>
    <t>Epoch 523</t>
  </si>
  <si>
    <t>Epoch 524</t>
  </si>
  <si>
    <t>Epoch 525</t>
  </si>
  <si>
    <t>Epoch 526</t>
  </si>
  <si>
    <t>Epoch 527</t>
  </si>
  <si>
    <t>Epoch 528</t>
  </si>
  <si>
    <t>Epoch 529</t>
  </si>
  <si>
    <t>Epoch 530</t>
  </si>
  <si>
    <t>Epoch 531</t>
  </si>
  <si>
    <t>Epoch 532</t>
  </si>
  <si>
    <t>Epoch 533</t>
  </si>
  <si>
    <t>Epoch 534</t>
  </si>
  <si>
    <t>Epoch 535</t>
  </si>
  <si>
    <t>Epoch 536</t>
  </si>
  <si>
    <t>Epoch 537</t>
  </si>
  <si>
    <t>Epoch 538</t>
  </si>
  <si>
    <t>Epoch 539</t>
  </si>
  <si>
    <t>Epoch 540</t>
  </si>
  <si>
    <t>Epoch 541</t>
  </si>
  <si>
    <t>Epoch 542</t>
  </si>
  <si>
    <t>Epoch 543</t>
  </si>
  <si>
    <t>Epoch 544</t>
  </si>
  <si>
    <t>Epoch 545</t>
  </si>
  <si>
    <t>Epoch 546</t>
  </si>
  <si>
    <t>Epoch 547</t>
  </si>
  <si>
    <t>Epoch 548</t>
  </si>
  <si>
    <t>Epoch 549</t>
  </si>
  <si>
    <t>Epoch 550</t>
  </si>
  <si>
    <t>Epoch 551</t>
  </si>
  <si>
    <t>Epoch 552</t>
  </si>
  <si>
    <t>Epoch 553</t>
  </si>
  <si>
    <t>Epoch 554</t>
  </si>
  <si>
    <t>Epoch 555</t>
  </si>
  <si>
    <t>Epoch 556</t>
  </si>
  <si>
    <t>Epoch 557</t>
  </si>
  <si>
    <t>Epoch 558</t>
  </si>
  <si>
    <t>Epoch 559</t>
  </si>
  <si>
    <t>Epoch 560</t>
  </si>
  <si>
    <t>Epoch 561</t>
  </si>
  <si>
    <t>Epoch 562</t>
  </si>
  <si>
    <t>Epoch 563</t>
  </si>
  <si>
    <t>Epoch 564</t>
  </si>
  <si>
    <t>Epoch 565</t>
  </si>
  <si>
    <t>Epoch 566</t>
  </si>
  <si>
    <t>Epoch 567</t>
  </si>
  <si>
    <t>Epoch 568</t>
  </si>
  <si>
    <t>Epoch 569</t>
  </si>
  <si>
    <t>Epoch 570</t>
  </si>
  <si>
    <t>Epoch 571</t>
  </si>
  <si>
    <t>Epoch 572</t>
  </si>
  <si>
    <t>Epoch 573</t>
  </si>
  <si>
    <t>Epoch 574</t>
  </si>
  <si>
    <t>Epoch 575</t>
  </si>
  <si>
    <t>Epoch 576</t>
  </si>
  <si>
    <t>Epoch 577</t>
  </si>
  <si>
    <t>Epoch 578</t>
  </si>
  <si>
    <t>Epoch 579</t>
  </si>
  <si>
    <t>Epoch 580</t>
  </si>
  <si>
    <t>Epoch 581</t>
  </si>
  <si>
    <t>Epoch 582</t>
  </si>
  <si>
    <t>Epoch 583</t>
  </si>
  <si>
    <t>Epoch 584</t>
  </si>
  <si>
    <t>Epoch 585</t>
  </si>
  <si>
    <t>Epoch 586</t>
  </si>
  <si>
    <t>Epoch 587</t>
  </si>
  <si>
    <t>Epoch 588</t>
  </si>
  <si>
    <t>Epoch 589</t>
  </si>
  <si>
    <t>Epoch 590</t>
  </si>
  <si>
    <t>Epoch 591</t>
  </si>
  <si>
    <t>Epoch 592</t>
  </si>
  <si>
    <t>Epoch 593</t>
  </si>
  <si>
    <t>Epoch 594</t>
  </si>
  <si>
    <t>Epoch 595</t>
  </si>
  <si>
    <t>Epoch 596</t>
  </si>
  <si>
    <t>Epoch 597</t>
  </si>
  <si>
    <t>Epoch 598</t>
  </si>
  <si>
    <t>Epoch 599</t>
  </si>
  <si>
    <t>Epoch 600</t>
  </si>
  <si>
    <t>Epoch 601</t>
  </si>
  <si>
    <t>Epoch 602</t>
  </si>
  <si>
    <t>Epoch 603</t>
  </si>
  <si>
    <t>Epoch 604</t>
  </si>
  <si>
    <t>Epoch 605</t>
  </si>
  <si>
    <t>Epoch 606</t>
  </si>
  <si>
    <t>Epoch 607</t>
  </si>
  <si>
    <t>Epoch 608</t>
  </si>
  <si>
    <t>Epoch 609</t>
  </si>
  <si>
    <t>Epoch 610</t>
  </si>
  <si>
    <t>Epoch 611</t>
  </si>
  <si>
    <t>Epoch 612</t>
  </si>
  <si>
    <t>Epoch 613</t>
  </si>
  <si>
    <t>Epoch 614</t>
  </si>
  <si>
    <t>Epoch 615</t>
  </si>
  <si>
    <t>Epoch 616</t>
  </si>
  <si>
    <t>Epoch 617</t>
  </si>
  <si>
    <t>Epoch 618</t>
  </si>
  <si>
    <t>Epoch 619</t>
  </si>
  <si>
    <t>Epoch 620</t>
  </si>
  <si>
    <t>Epoch 621</t>
  </si>
  <si>
    <t>Epoch 622</t>
  </si>
  <si>
    <t>Epoch 623</t>
  </si>
  <si>
    <t>Epoch 624</t>
  </si>
  <si>
    <t>Epoch 625</t>
  </si>
  <si>
    <t>Epoch 626</t>
  </si>
  <si>
    <t>Epoch 627</t>
  </si>
  <si>
    <t>Epoch 628</t>
  </si>
  <si>
    <t>Epoch 629</t>
  </si>
  <si>
    <t>Epoch 630</t>
  </si>
  <si>
    <t>Epoch 631</t>
  </si>
  <si>
    <t>Epoch 632</t>
  </si>
  <si>
    <t>Epoch 633</t>
  </si>
  <si>
    <t>Epoch 634</t>
  </si>
  <si>
    <t>Epoch 635</t>
  </si>
  <si>
    <t>Epoch 636</t>
  </si>
  <si>
    <t>Epoch 637</t>
  </si>
  <si>
    <t>Epoch 638</t>
  </si>
  <si>
    <t>Epoch 639</t>
  </si>
  <si>
    <t>Epoch 640</t>
  </si>
  <si>
    <t>Epoch 641</t>
  </si>
  <si>
    <t>Epoch 642</t>
  </si>
  <si>
    <t>Epoch 643</t>
  </si>
  <si>
    <t>Epoch 644</t>
  </si>
  <si>
    <t>Epoch 645</t>
  </si>
  <si>
    <t>Epoch 646</t>
  </si>
  <si>
    <t>Epoch 647</t>
  </si>
  <si>
    <t>Epoch 648</t>
  </si>
  <si>
    <t>Epoch 649</t>
  </si>
  <si>
    <t>Epoch 650</t>
  </si>
  <si>
    <t>Epoch 651</t>
  </si>
  <si>
    <t>Epoch 652</t>
  </si>
  <si>
    <t>Epoch 653</t>
  </si>
  <si>
    <t>Epoch 654</t>
  </si>
  <si>
    <t>Epoch 655</t>
  </si>
  <si>
    <t>Epoch 656</t>
  </si>
  <si>
    <t>Epoch 657</t>
  </si>
  <si>
    <t>Epoch 658</t>
  </si>
  <si>
    <t>Epoch 659</t>
  </si>
  <si>
    <t>Epoch 660</t>
  </si>
  <si>
    <t>Epoch 661</t>
  </si>
  <si>
    <t>Epoch 662</t>
  </si>
  <si>
    <t>Epoch 663</t>
  </si>
  <si>
    <t>Epoch 664</t>
  </si>
  <si>
    <t>Epoch 665</t>
  </si>
  <si>
    <t>Epoch 666</t>
  </si>
  <si>
    <t>Epoch 667</t>
  </si>
  <si>
    <t>Epoch 668</t>
  </si>
  <si>
    <t>Epoch 669</t>
  </si>
  <si>
    <t>Epoch 670</t>
  </si>
  <si>
    <t>Epoch 671</t>
  </si>
  <si>
    <t>Epoch 672</t>
  </si>
  <si>
    <t>Epoch 673</t>
  </si>
  <si>
    <t>Epoch 674</t>
  </si>
  <si>
    <t>Epoch 675</t>
  </si>
  <si>
    <t>Epoch 676</t>
  </si>
  <si>
    <t>Epoch 677</t>
  </si>
  <si>
    <t>Epoch 678</t>
  </si>
  <si>
    <t>Epoch 679</t>
  </si>
  <si>
    <t>Epoch 680</t>
  </si>
  <si>
    <t>Epoch 681</t>
  </si>
  <si>
    <t>Epoch 682</t>
  </si>
  <si>
    <t>Epoch 683</t>
  </si>
  <si>
    <t>Epoch 684</t>
  </si>
  <si>
    <t>Epoch 685</t>
  </si>
  <si>
    <t>Epoch 686</t>
  </si>
  <si>
    <t>Epoch 687</t>
  </si>
  <si>
    <t>Epoch 688</t>
  </si>
  <si>
    <t>Epoch 689</t>
  </si>
  <si>
    <t>Epoch 690</t>
  </si>
  <si>
    <t>Epoch 691</t>
  </si>
  <si>
    <t>Epoch 692</t>
  </si>
  <si>
    <t>Epoch 693</t>
  </si>
  <si>
    <t>Epoch 694</t>
  </si>
  <si>
    <t>Epoch 695</t>
  </si>
  <si>
    <t>Epoch 696</t>
  </si>
  <si>
    <t>Epoch 697</t>
  </si>
  <si>
    <t>Epoch 698</t>
  </si>
  <si>
    <t>Epoch 699</t>
  </si>
  <si>
    <t>Epoch 700</t>
  </si>
  <si>
    <t>Epoch 701</t>
  </si>
  <si>
    <t>Epoch 702</t>
  </si>
  <si>
    <t>Epoch 703</t>
  </si>
  <si>
    <t>Epoch 704</t>
  </si>
  <si>
    <t>Epoch 705</t>
  </si>
  <si>
    <t>Epoch 706</t>
  </si>
  <si>
    <t>Epoch 707</t>
  </si>
  <si>
    <t>Epoch 708</t>
  </si>
  <si>
    <t>Epoch 709</t>
  </si>
  <si>
    <t>Epoch 710</t>
  </si>
  <si>
    <t>Epoch 711</t>
  </si>
  <si>
    <t>Epoch 712</t>
  </si>
  <si>
    <t>Epoch 713</t>
  </si>
  <si>
    <t>Epoch 714</t>
  </si>
  <si>
    <t>Epoch 715</t>
  </si>
  <si>
    <t>Epoch 716</t>
  </si>
  <si>
    <t>Epoch 717</t>
  </si>
  <si>
    <t>Epoch 718</t>
  </si>
  <si>
    <t>Epoch 719</t>
  </si>
  <si>
    <t>Epoch 720</t>
  </si>
  <si>
    <t>Epoch 721</t>
  </si>
  <si>
    <t>Epoch 722</t>
  </si>
  <si>
    <t>Epoch 723</t>
  </si>
  <si>
    <t>Epoch 724</t>
  </si>
  <si>
    <t>Epoch 725</t>
  </si>
  <si>
    <t>Epoch 726</t>
  </si>
  <si>
    <t>Epoch 727</t>
  </si>
  <si>
    <t>Epoch 728</t>
  </si>
  <si>
    <t>Epoch 729</t>
  </si>
  <si>
    <t>Epoch 730</t>
  </si>
  <si>
    <t>Epoch 731</t>
  </si>
  <si>
    <t>Epoch 732</t>
  </si>
  <si>
    <t>Epoch 733</t>
  </si>
  <si>
    <t>Epoch 734</t>
  </si>
  <si>
    <t>Epoch 735</t>
  </si>
  <si>
    <t>Epoch 736</t>
  </si>
  <si>
    <t>Epoch 737</t>
  </si>
  <si>
    <t>Epoch 738</t>
  </si>
  <si>
    <t>Epoch 739</t>
  </si>
  <si>
    <t>Epoch 740</t>
  </si>
  <si>
    <t>Epoch 741</t>
  </si>
  <si>
    <t>Epoch 742</t>
  </si>
  <si>
    <t>Epoch 743</t>
  </si>
  <si>
    <t>Epoch 744</t>
  </si>
  <si>
    <t>Epoch 745</t>
  </si>
  <si>
    <t>Epoch 746</t>
  </si>
  <si>
    <t>Epoch 747</t>
  </si>
  <si>
    <t>Epoch 748</t>
  </si>
  <si>
    <t>Epoch 749</t>
  </si>
  <si>
    <t>Epoch 750</t>
  </si>
  <si>
    <t>Epoch 751</t>
  </si>
  <si>
    <t>Epoch 752</t>
  </si>
  <si>
    <t>Epoch 753</t>
  </si>
  <si>
    <t>Epoch 754</t>
  </si>
  <si>
    <t>Epoch 755</t>
  </si>
  <si>
    <t>Epoch 756</t>
  </si>
  <si>
    <t>Epoch 757</t>
  </si>
  <si>
    <t>Epoch 758</t>
  </si>
  <si>
    <t>Epoch 759</t>
  </si>
  <si>
    <t>Epoch 760</t>
  </si>
  <si>
    <t>Epoch 761</t>
  </si>
  <si>
    <t>Epoch 762</t>
  </si>
  <si>
    <t>Epoch 763</t>
  </si>
  <si>
    <t>Epoch 764</t>
  </si>
  <si>
    <t>Epoch 765</t>
  </si>
  <si>
    <t>Epoch 766</t>
  </si>
  <si>
    <t>Epoch 767</t>
  </si>
  <si>
    <t>Epoch 768</t>
  </si>
  <si>
    <t>Epoch 769</t>
  </si>
  <si>
    <t>Epoch 770</t>
  </si>
  <si>
    <t>Epoch 771</t>
  </si>
  <si>
    <t>Epoch 772</t>
  </si>
  <si>
    <t>Epoch 773</t>
  </si>
  <si>
    <t>Epoch 774</t>
  </si>
  <si>
    <t>Epoch 775</t>
  </si>
  <si>
    <t>Epoch 776</t>
  </si>
  <si>
    <t>Epoch 777</t>
  </si>
  <si>
    <t>Epoch 778</t>
  </si>
  <si>
    <t>Epoch 779</t>
  </si>
  <si>
    <t>Epoch 780</t>
  </si>
  <si>
    <t>Epoch 781</t>
  </si>
  <si>
    <t>Epoch 782</t>
  </si>
  <si>
    <t>Epoch 783</t>
  </si>
  <si>
    <t>Epoch 784</t>
  </si>
  <si>
    <t>Epoch 785</t>
  </si>
  <si>
    <t>Epoch 786</t>
  </si>
  <si>
    <t>Epoch 787</t>
  </si>
  <si>
    <t>Epoch 788</t>
  </si>
  <si>
    <t>Epoch 789</t>
  </si>
  <si>
    <t>Epoch 790</t>
  </si>
  <si>
    <t>Epoch 791</t>
  </si>
  <si>
    <t>Epoch 792</t>
  </si>
  <si>
    <t>Epoch 793</t>
  </si>
  <si>
    <t>Epoch 794</t>
  </si>
  <si>
    <t>Epoch 795</t>
  </si>
  <si>
    <t>Epoch 796</t>
  </si>
  <si>
    <t>Epoch 797</t>
  </si>
  <si>
    <t>Epoch 798</t>
  </si>
  <si>
    <t>Epoch 799</t>
  </si>
  <si>
    <t>Epoch 800</t>
  </si>
  <si>
    <t>Epoch 801</t>
  </si>
  <si>
    <t>Epoch 802</t>
  </si>
  <si>
    <t>Epoch 803</t>
  </si>
  <si>
    <t>Epoch 804</t>
  </si>
  <si>
    <t>Epoch 805</t>
  </si>
  <si>
    <t>Epoch 806</t>
  </si>
  <si>
    <t>Epoch 807</t>
  </si>
  <si>
    <t>Epoch 808</t>
  </si>
  <si>
    <t>Epoch 809</t>
  </si>
  <si>
    <t>Epoch 810</t>
  </si>
  <si>
    <t>Epoch 811</t>
  </si>
  <si>
    <t>Epoch 812</t>
  </si>
  <si>
    <t>Epoch 813</t>
  </si>
  <si>
    <t>Epoch 814</t>
  </si>
  <si>
    <t>Epoch 815</t>
  </si>
  <si>
    <t>Epoch 816</t>
  </si>
  <si>
    <t>Epoch 817</t>
  </si>
  <si>
    <t>Epoch 818</t>
  </si>
  <si>
    <t>Epoch 819</t>
  </si>
  <si>
    <t>Epoch 820</t>
  </si>
  <si>
    <t>Epoch 821</t>
  </si>
  <si>
    <t>Epoch 822</t>
  </si>
  <si>
    <t>Epoch 823</t>
  </si>
  <si>
    <t>Epoch 824</t>
  </si>
  <si>
    <t>Epoch 825</t>
  </si>
  <si>
    <t>Epoch 826</t>
  </si>
  <si>
    <t>Epoch 827</t>
  </si>
  <si>
    <t>Epoch 828</t>
  </si>
  <si>
    <t>Epoch 829</t>
  </si>
  <si>
    <t>Epoch 830</t>
  </si>
  <si>
    <t>Epoch 831</t>
  </si>
  <si>
    <t>Epoch 832</t>
  </si>
  <si>
    <t>Epoch 833</t>
  </si>
  <si>
    <t>Epoch 834</t>
  </si>
  <si>
    <t>Epoch 835</t>
  </si>
  <si>
    <t>Epoch 836</t>
  </si>
  <si>
    <t>Epoch 837</t>
  </si>
  <si>
    <t>Epoch 838</t>
  </si>
  <si>
    <t>Epoch 839</t>
  </si>
  <si>
    <t>Epoch 840</t>
  </si>
  <si>
    <t>Epoch 841</t>
  </si>
  <si>
    <t>Epoch 842</t>
  </si>
  <si>
    <t>Epoch 843</t>
  </si>
  <si>
    <t>Epoch 844</t>
  </si>
  <si>
    <t>Epoch 845</t>
  </si>
  <si>
    <t>Epoch 846</t>
  </si>
  <si>
    <t>Epoch 847</t>
  </si>
  <si>
    <t>Epoch 848</t>
  </si>
  <si>
    <t>Epoch 849</t>
  </si>
  <si>
    <t>Epoch 850</t>
  </si>
  <si>
    <t>Epoch 851</t>
  </si>
  <si>
    <t>Epoch 852</t>
  </si>
  <si>
    <t>Epoch 853</t>
  </si>
  <si>
    <t>Epoch 854</t>
  </si>
  <si>
    <t>Epoch 855</t>
  </si>
  <si>
    <t>Epoch 856</t>
  </si>
  <si>
    <t>Epoch 857</t>
  </si>
  <si>
    <t>Epoch 858</t>
  </si>
  <si>
    <t>Epoch 859</t>
  </si>
  <si>
    <t>Epoch 860</t>
  </si>
  <si>
    <t>Epoch 861</t>
  </si>
  <si>
    <t>Epoch 862</t>
  </si>
  <si>
    <t>Epoch 863</t>
  </si>
  <si>
    <t>Epoch 864</t>
  </si>
  <si>
    <t>Epoch 865</t>
  </si>
  <si>
    <t>Epoch 866</t>
  </si>
  <si>
    <t>Epoch 867</t>
  </si>
  <si>
    <t>Epoch 868</t>
  </si>
  <si>
    <t>Epoch 869</t>
  </si>
  <si>
    <t>Epoch 870</t>
  </si>
  <si>
    <t>Epoch 871</t>
  </si>
  <si>
    <t>Epoch 872</t>
  </si>
  <si>
    <t>Epoch 873</t>
  </si>
  <si>
    <t>Epoch 874</t>
  </si>
  <si>
    <t>Epoch 875</t>
  </si>
  <si>
    <t>Epoch 876</t>
  </si>
  <si>
    <t>Epoch 877</t>
  </si>
  <si>
    <t>Epoch 878</t>
  </si>
  <si>
    <t>Epoch 879</t>
  </si>
  <si>
    <t>Epoch 880</t>
  </si>
  <si>
    <t>Epoch 881</t>
  </si>
  <si>
    <t>Epoch 882</t>
  </si>
  <si>
    <t>Epoch 883</t>
  </si>
  <si>
    <t>Epoch 884</t>
  </si>
  <si>
    <t>Epoch 885</t>
  </si>
  <si>
    <t>Epoch 886</t>
  </si>
  <si>
    <t>Epoch 887</t>
  </si>
  <si>
    <t>Epoch 888</t>
  </si>
  <si>
    <t>Epoch 889</t>
  </si>
  <si>
    <t>Epoch 890</t>
  </si>
  <si>
    <t>Epoch 891</t>
  </si>
  <si>
    <t>Epoch 892</t>
  </si>
  <si>
    <t>Epoch 893</t>
  </si>
  <si>
    <t>Epoch 894</t>
  </si>
  <si>
    <t>Epoch 895</t>
  </si>
  <si>
    <t>Epoch 896</t>
  </si>
  <si>
    <t>Epoch 897</t>
  </si>
  <si>
    <t>Epoch 898</t>
  </si>
  <si>
    <t>Epoch 899</t>
  </si>
  <si>
    <t>Epoch 900</t>
  </si>
  <si>
    <t>Epoch 901</t>
  </si>
  <si>
    <t>Epoch 902</t>
  </si>
  <si>
    <t>Epoch 903</t>
  </si>
  <si>
    <t>Epoch 904</t>
  </si>
  <si>
    <t>Epoch 905</t>
  </si>
  <si>
    <t>Epoch 906</t>
  </si>
  <si>
    <t>Epoch 907</t>
  </si>
  <si>
    <t>Epoch 908</t>
  </si>
  <si>
    <t>Epoch 909</t>
  </si>
  <si>
    <t>Epoch 910</t>
  </si>
  <si>
    <t>Epoch 911</t>
  </si>
  <si>
    <t>Epoch 912</t>
  </si>
  <si>
    <t>Epoch 913</t>
  </si>
  <si>
    <t>Epoch 914</t>
  </si>
  <si>
    <t>Epoch 915</t>
  </si>
  <si>
    <t>Epoch 916</t>
  </si>
  <si>
    <t>Epoch 917</t>
  </si>
  <si>
    <t>Epoch 918</t>
  </si>
  <si>
    <t>Epoch 919</t>
  </si>
  <si>
    <t>Epoch 920</t>
  </si>
  <si>
    <t>Epoch 921</t>
  </si>
  <si>
    <t>Epoch 922</t>
  </si>
  <si>
    <t>Epoch 923</t>
  </si>
  <si>
    <t>Epoch 924</t>
  </si>
  <si>
    <t>Epoch 925</t>
  </si>
  <si>
    <t>Epoch 926</t>
  </si>
  <si>
    <t>Epoch 927</t>
  </si>
  <si>
    <t>Epoch 928</t>
  </si>
  <si>
    <t>Epoch 929</t>
  </si>
  <si>
    <t>Epoch 930</t>
  </si>
  <si>
    <t>Epoch 931</t>
  </si>
  <si>
    <t>Epoch 932</t>
  </si>
  <si>
    <t>Epoch 933</t>
  </si>
  <si>
    <t>Epoch 934</t>
  </si>
  <si>
    <t>Epoch 935</t>
  </si>
  <si>
    <t>Epoch 936</t>
  </si>
  <si>
    <t>Epoch 937</t>
  </si>
  <si>
    <t>Epoch 938</t>
  </si>
  <si>
    <t>Epoch 939</t>
  </si>
  <si>
    <t>Epoch 940</t>
  </si>
  <si>
    <t>Epoch 941</t>
  </si>
  <si>
    <t>Epoch 942</t>
  </si>
  <si>
    <t>Epoch 943</t>
  </si>
  <si>
    <t>Epoch 944</t>
  </si>
  <si>
    <t>Epoch 945</t>
  </si>
  <si>
    <t>Epoch 946</t>
  </si>
  <si>
    <t>Epoch 947</t>
  </si>
  <si>
    <t>Epoch 948</t>
  </si>
  <si>
    <t>Epoch 949</t>
  </si>
  <si>
    <t>Epoch 950</t>
  </si>
  <si>
    <t>Epoch 951</t>
  </si>
  <si>
    <t>Epoch 952</t>
  </si>
  <si>
    <t>Epoch 953</t>
  </si>
  <si>
    <t>Epoch 954</t>
  </si>
  <si>
    <t>Epoch 955</t>
  </si>
  <si>
    <t>Epoch 956</t>
  </si>
  <si>
    <t>Epoch 957</t>
  </si>
  <si>
    <t>Epoch 958</t>
  </si>
  <si>
    <t>Epoch 959</t>
  </si>
  <si>
    <t>Epoch 960</t>
  </si>
  <si>
    <t>Epoch 961</t>
  </si>
  <si>
    <t>Epoch 962</t>
  </si>
  <si>
    <t>Epoch 963</t>
  </si>
  <si>
    <t>Epoch 964</t>
  </si>
  <si>
    <t>Epoch 965</t>
  </si>
  <si>
    <t>Epoch 966</t>
  </si>
  <si>
    <t>Epoch 967</t>
  </si>
  <si>
    <t>Epoch 968</t>
  </si>
  <si>
    <t>Epoch 969</t>
  </si>
  <si>
    <t>Epoch 970</t>
  </si>
  <si>
    <t>Epoch 971</t>
  </si>
  <si>
    <t>Epoch 972</t>
  </si>
  <si>
    <t>Epoch 973</t>
  </si>
  <si>
    <t>Epoch 974</t>
  </si>
  <si>
    <t>Epoch 975</t>
  </si>
  <si>
    <t>Epoch 976</t>
  </si>
  <si>
    <t>Epoch 977</t>
  </si>
  <si>
    <t>Epoch 978</t>
  </si>
  <si>
    <t>Epoch 979</t>
  </si>
  <si>
    <t>Epoch 980</t>
  </si>
  <si>
    <t>Epoch 981</t>
  </si>
  <si>
    <t>Epoch 982</t>
  </si>
  <si>
    <t>Epoch 983</t>
  </si>
  <si>
    <t>Epoch 984</t>
  </si>
  <si>
    <t>Epoch 985</t>
  </si>
  <si>
    <t>Epoch 986</t>
  </si>
  <si>
    <t>Epoch 987</t>
  </si>
  <si>
    <t>Epoch 988</t>
  </si>
  <si>
    <t>Epoch 989</t>
  </si>
  <si>
    <t>Epoch 990</t>
  </si>
  <si>
    <t>Epoch 991</t>
  </si>
  <si>
    <t>Epoch 992</t>
  </si>
  <si>
    <t>Epoch 993</t>
  </si>
  <si>
    <t>Epoch 994</t>
  </si>
  <si>
    <t>Epoch 995</t>
  </si>
  <si>
    <t>Epoch 996</t>
  </si>
  <si>
    <t>Epoch 997</t>
  </si>
  <si>
    <t>Epoch 998</t>
  </si>
  <si>
    <t>Epoch 999</t>
  </si>
  <si>
    <t>Epoch 1000</t>
  </si>
  <si>
    <t>Epoch 1001</t>
  </si>
  <si>
    <t>Epoch 1002</t>
  </si>
  <si>
    <t>Epoch 1003</t>
  </si>
  <si>
    <t>Epoch 1004</t>
  </si>
  <si>
    <t>Epoch 1005</t>
  </si>
  <si>
    <t>Epoch 1006</t>
  </si>
  <si>
    <t>Epoch 1007</t>
  </si>
  <si>
    <t>Epoch 1008</t>
  </si>
  <si>
    <t>Epoch 1009</t>
  </si>
  <si>
    <t>Epoch 1010</t>
  </si>
  <si>
    <t>Epoch 1011</t>
  </si>
  <si>
    <t>Epoch 1012</t>
  </si>
  <si>
    <t>Epoch 1013</t>
  </si>
  <si>
    <t>Epoch 1014</t>
  </si>
  <si>
    <t>Epoch 1015</t>
  </si>
  <si>
    <t>Epoch 1016</t>
  </si>
  <si>
    <t>Epoch 1017</t>
  </si>
  <si>
    <t>Epoch 1018</t>
  </si>
  <si>
    <t>Epoch 1019</t>
  </si>
  <si>
    <t>Epoch 1020</t>
  </si>
  <si>
    <t>Epoch 1021</t>
  </si>
  <si>
    <t>Epoch 1022</t>
  </si>
  <si>
    <t>Epoch 1023</t>
  </si>
  <si>
    <t>Epoch 1024</t>
  </si>
  <si>
    <t>Epoch 1025</t>
  </si>
  <si>
    <t>Epoch 1026</t>
  </si>
  <si>
    <t>Epoch 1027</t>
  </si>
  <si>
    <t>Epoch 1028</t>
  </si>
  <si>
    <t>Epoch 1029</t>
  </si>
  <si>
    <t>Epoch 1030</t>
  </si>
  <si>
    <t>Epoch 1031</t>
  </si>
  <si>
    <t>Epoch 1032</t>
  </si>
  <si>
    <t>Epoch 1033</t>
  </si>
  <si>
    <t>Epoch 1034</t>
  </si>
  <si>
    <t>Epoch 1035</t>
  </si>
  <si>
    <t>Epoch 1036</t>
  </si>
  <si>
    <t>Epoch 1037</t>
  </si>
  <si>
    <t>Epoch 1038</t>
  </si>
  <si>
    <t>Epoch 1039</t>
  </si>
  <si>
    <t>Epoch 1040</t>
  </si>
  <si>
    <t>Epoch 1041</t>
  </si>
  <si>
    <t>Epoch 1042</t>
  </si>
  <si>
    <t>Epoch 1043</t>
  </si>
  <si>
    <t>Epoch 1044</t>
  </si>
  <si>
    <t>Epoch 1045</t>
  </si>
  <si>
    <t>Epoch 1046</t>
  </si>
  <si>
    <t>Epoch 1047</t>
  </si>
  <si>
    <t>Epoch 1048</t>
  </si>
  <si>
    <t>Epoch 1049</t>
  </si>
  <si>
    <t>Epoch 1050</t>
  </si>
  <si>
    <t>Epoch 1051</t>
  </si>
  <si>
    <t>Epoch 1052</t>
  </si>
  <si>
    <t>Epoch 1053</t>
  </si>
  <si>
    <t>Epoch 1054</t>
  </si>
  <si>
    <t>Epoch 1055</t>
  </si>
  <si>
    <t>Epoch 1056</t>
  </si>
  <si>
    <t>Epoch 1057</t>
  </si>
  <si>
    <t>Epoch 1058</t>
  </si>
  <si>
    <t>Epoch 1059</t>
  </si>
  <si>
    <t>Epoch 1060</t>
  </si>
  <si>
    <t>Epoch 1061</t>
  </si>
  <si>
    <t>Epoch 1062</t>
  </si>
  <si>
    <t>Epoch 1063</t>
  </si>
  <si>
    <t>Epoch 1064</t>
  </si>
  <si>
    <t>Epoch 1065</t>
  </si>
  <si>
    <t>Epoch 1066</t>
  </si>
  <si>
    <t>Epoch 1067</t>
  </si>
  <si>
    <t>Epoch 1068</t>
  </si>
  <si>
    <t>Epoch 1069</t>
  </si>
  <si>
    <t>Epoch 1070</t>
  </si>
  <si>
    <t>Epoch 1071</t>
  </si>
  <si>
    <t>Epoch 1072</t>
  </si>
  <si>
    <t>Epoch 1073</t>
  </si>
  <si>
    <t>Epoch 1074</t>
  </si>
  <si>
    <t>Epoch 1075</t>
  </si>
  <si>
    <t>Epoch 1076</t>
  </si>
  <si>
    <t>Epoch 1077</t>
  </si>
  <si>
    <t>Epoch 1078</t>
  </si>
  <si>
    <t>Epoch 1079</t>
  </si>
  <si>
    <t>Epoch 1080</t>
  </si>
  <si>
    <t>Epoch 1081</t>
  </si>
  <si>
    <t>Epoch 1082</t>
  </si>
  <si>
    <t>Epoch 1083</t>
  </si>
  <si>
    <t>Epoch 1084</t>
  </si>
  <si>
    <t>Epoch 1085</t>
  </si>
  <si>
    <t>Epoch 1086</t>
  </si>
  <si>
    <t>Epoch 1087</t>
  </si>
  <si>
    <t>Epoch 1088</t>
  </si>
  <si>
    <t>Epoch 1089</t>
  </si>
  <si>
    <t>Epoch 1090</t>
  </si>
  <si>
    <t>Epoch 1091</t>
  </si>
  <si>
    <t>Epoch 1092</t>
  </si>
  <si>
    <t>Epoch 1093</t>
  </si>
  <si>
    <t>Epoch 1094</t>
  </si>
  <si>
    <t>Epoch 1095</t>
  </si>
  <si>
    <t>Epoch 1096</t>
  </si>
  <si>
    <t>Epoch 1097</t>
  </si>
  <si>
    <t>Epoch 1098</t>
  </si>
  <si>
    <t>Epoch 1099</t>
  </si>
  <si>
    <t>Epoch 1100</t>
  </si>
  <si>
    <t>Epoch 1101</t>
  </si>
  <si>
    <t>Epoch 1102</t>
  </si>
  <si>
    <t>Epoch 1103</t>
  </si>
  <si>
    <t>Epoch 1104</t>
  </si>
  <si>
    <t>Epoch 1105</t>
  </si>
  <si>
    <t>Epoch 1106</t>
  </si>
  <si>
    <t>Epoch 1107</t>
  </si>
  <si>
    <t>Epoch 1108</t>
  </si>
  <si>
    <t>Epoch 1109</t>
  </si>
  <si>
    <t>Epoch 1110</t>
  </si>
  <si>
    <t>Epoch 1111</t>
  </si>
  <si>
    <t>Epoch 1112</t>
  </si>
  <si>
    <t>Epoch 1113</t>
  </si>
  <si>
    <t>Epoch 1114</t>
  </si>
  <si>
    <t>Epoch 1115</t>
  </si>
  <si>
    <t>Epoch 1116</t>
  </si>
  <si>
    <t>Epoch 1117</t>
  </si>
  <si>
    <t>Epoch 1118</t>
  </si>
  <si>
    <t>Epoch 1119</t>
  </si>
  <si>
    <t>Epoch 1120</t>
  </si>
  <si>
    <t>Epoch 1121</t>
  </si>
  <si>
    <t>Epoch 1122</t>
  </si>
  <si>
    <t>Epoch 1123</t>
  </si>
  <si>
    <t>Epoch 1124</t>
  </si>
  <si>
    <t>Epoch 1125</t>
  </si>
  <si>
    <t>Epoch 1126</t>
  </si>
  <si>
    <t>Epoch 1127</t>
  </si>
  <si>
    <t>Epoch 1128</t>
  </si>
  <si>
    <t>Epoch 1129</t>
  </si>
  <si>
    <t>Epoch 1130</t>
  </si>
  <si>
    <t>Epoch 1131</t>
  </si>
  <si>
    <t>Epoch 1132</t>
  </si>
  <si>
    <t>Epoch 1133</t>
  </si>
  <si>
    <t>Epoch 1134</t>
  </si>
  <si>
    <t>Epoch 1135</t>
  </si>
  <si>
    <t>Epoch 1136</t>
  </si>
  <si>
    <t>Epoch 1137</t>
  </si>
  <si>
    <t>Epoch 1138</t>
  </si>
  <si>
    <t>Epoch 1139</t>
  </si>
  <si>
    <t>Epoch 1140</t>
  </si>
  <si>
    <t>Epoch 1141</t>
  </si>
  <si>
    <t>Epoch 1142</t>
  </si>
  <si>
    <t>Epoch 1143</t>
  </si>
  <si>
    <t>Epoch 1144</t>
  </si>
  <si>
    <t>Epoch 1145</t>
  </si>
  <si>
    <t>Epoch 1146</t>
  </si>
  <si>
    <t>Epoch 1147</t>
  </si>
  <si>
    <t>Epoch 1148</t>
  </si>
  <si>
    <t>Epoch 1149</t>
  </si>
  <si>
    <t>Epoch 1150</t>
  </si>
  <si>
    <t>Epoch 1151</t>
  </si>
  <si>
    <t>Epoch 1152</t>
  </si>
  <si>
    <t>Epoch 1153</t>
  </si>
  <si>
    <t>Epoch 1154</t>
  </si>
  <si>
    <t>Epoch 1155</t>
  </si>
  <si>
    <t>Epoch 1156</t>
  </si>
  <si>
    <t>Epoch 1157</t>
  </si>
  <si>
    <t>Epoch 1158</t>
  </si>
  <si>
    <t>Epoch 1159</t>
  </si>
  <si>
    <t>Epoch 1160</t>
  </si>
  <si>
    <t>Epoch 1161</t>
  </si>
  <si>
    <t>Epoch 1162</t>
  </si>
  <si>
    <t>Epoch 1163</t>
  </si>
  <si>
    <t>Epoch 1164</t>
  </si>
  <si>
    <t>Epoch 1165</t>
  </si>
  <si>
    <t>Epoch 1166</t>
  </si>
  <si>
    <t>Epoch 1167</t>
  </si>
  <si>
    <t>Epoch 1168</t>
  </si>
  <si>
    <t>Epoch 1169</t>
  </si>
  <si>
    <t>Epoch 1170</t>
  </si>
  <si>
    <t>Epoch 1171</t>
  </si>
  <si>
    <t>Epoch 1172</t>
  </si>
  <si>
    <t>Epoch 1173</t>
  </si>
  <si>
    <t>Epoch 1174</t>
  </si>
  <si>
    <t>Epoch 1175</t>
  </si>
  <si>
    <t>Epoch 1176</t>
  </si>
  <si>
    <t>Epoch 1177</t>
  </si>
  <si>
    <t>Epoch 1178</t>
  </si>
  <si>
    <t>Epoch 1179</t>
  </si>
  <si>
    <t>Epoch 1180</t>
  </si>
  <si>
    <t>Epoch 1181</t>
  </si>
  <si>
    <t>Epoch 1182</t>
  </si>
  <si>
    <t>Epoch 1183</t>
  </si>
  <si>
    <t>Epoch 1184</t>
  </si>
  <si>
    <t>Epoch 1185</t>
  </si>
  <si>
    <t>Epoch 1186</t>
  </si>
  <si>
    <t>Epoch 1187</t>
  </si>
  <si>
    <t>Epoch 1188</t>
  </si>
  <si>
    <t>Epoch 1189</t>
  </si>
  <si>
    <t>Epoch 1190</t>
  </si>
  <si>
    <t>Epoch 1191</t>
  </si>
  <si>
    <t>Epoch 1192</t>
  </si>
  <si>
    <t>Epoch 1193</t>
  </si>
  <si>
    <t>Epoch 1194</t>
  </si>
  <si>
    <t>Epoch 1195</t>
  </si>
  <si>
    <t>Epoch 1196</t>
  </si>
  <si>
    <t>Epoch 1197</t>
  </si>
  <si>
    <t>Epoch 1198</t>
  </si>
  <si>
    <t>Epoch 1199</t>
  </si>
  <si>
    <t>Epoch 1200</t>
  </si>
  <si>
    <t>Epoch 1201</t>
  </si>
  <si>
    <t>Epoch 1202</t>
  </si>
  <si>
    <t>Epoch 1203</t>
  </si>
  <si>
    <t>Epoch 1204</t>
  </si>
  <si>
    <t>Epoch 1205</t>
  </si>
  <si>
    <t>Epoch 1206</t>
  </si>
  <si>
    <t>Epoch 1207</t>
  </si>
  <si>
    <t>Epoch 1208</t>
  </si>
  <si>
    <t>Epoch 1209</t>
  </si>
  <si>
    <t>Epoch 1210</t>
  </si>
  <si>
    <t>Epoch 1211</t>
  </si>
  <si>
    <t>Epoch 1212</t>
  </si>
  <si>
    <t>Epoch 1213</t>
  </si>
  <si>
    <t>Epoch 1214</t>
  </si>
  <si>
    <t>Epoch 1215</t>
  </si>
  <si>
    <t>Epoch 1216</t>
  </si>
  <si>
    <t>Epoch 1217</t>
  </si>
  <si>
    <t>Epoch 1218</t>
  </si>
  <si>
    <t>Epoch 1219</t>
  </si>
  <si>
    <t>Epoch 1220</t>
  </si>
  <si>
    <t>Epoch 1221</t>
  </si>
  <si>
    <t>Epoch 1222</t>
  </si>
  <si>
    <t>Epoch 1223</t>
  </si>
  <si>
    <t>Epoch 1224</t>
  </si>
  <si>
    <t>Epoch 1225</t>
  </si>
  <si>
    <t>Epoch 1226</t>
  </si>
  <si>
    <t>Epoch 1227</t>
  </si>
  <si>
    <t>Epoch 1228</t>
  </si>
  <si>
    <t>Epoch 1229</t>
  </si>
  <si>
    <t>Epoch 1230</t>
  </si>
  <si>
    <t>Epoch 1231</t>
  </si>
  <si>
    <t>Epoch 1232</t>
  </si>
  <si>
    <t>Epoch 1233</t>
  </si>
  <si>
    <t>Epoch 1234</t>
  </si>
  <si>
    <t>Epoch 1235</t>
  </si>
  <si>
    <t>Epoch 1236</t>
  </si>
  <si>
    <t>Epoch 1237</t>
  </si>
  <si>
    <t>Epoch 1238</t>
  </si>
  <si>
    <t>Epoch 1239</t>
  </si>
  <si>
    <t>Epoch 1240</t>
  </si>
  <si>
    <t>Epoch 1241</t>
  </si>
  <si>
    <t>Epoch 1242</t>
  </si>
  <si>
    <t>Epoch 1243</t>
  </si>
  <si>
    <t>Epoch 1244</t>
  </si>
  <si>
    <t>Epoch 1245</t>
  </si>
  <si>
    <t>Epoch 1246</t>
  </si>
  <si>
    <t>Epoch 1247</t>
  </si>
  <si>
    <t>Epoch 1248</t>
  </si>
  <si>
    <t>Epoch 1249</t>
  </si>
  <si>
    <t>Epoch 1250</t>
  </si>
  <si>
    <t>Epoch 1251</t>
  </si>
  <si>
    <t>Epoch 1252</t>
  </si>
  <si>
    <t>Epoch 1253</t>
  </si>
  <si>
    <t>Epoch 1254</t>
  </si>
  <si>
    <t>Epoch 1255</t>
  </si>
  <si>
    <t>Epoch 1256</t>
  </si>
  <si>
    <t>Epoch 1257</t>
  </si>
  <si>
    <t>Epoch 1258</t>
  </si>
  <si>
    <t>Epoch 1259</t>
  </si>
  <si>
    <t>Epoch 1260</t>
  </si>
  <si>
    <t>Epoch 1261</t>
  </si>
  <si>
    <t>Epoch 1262</t>
  </si>
  <si>
    <t>Epoch 1263</t>
  </si>
  <si>
    <t>Epoch 1264</t>
  </si>
  <si>
    <t>Epoch 1265</t>
  </si>
  <si>
    <t>Epoch 1266</t>
  </si>
  <si>
    <t>Epoch 1267</t>
  </si>
  <si>
    <t>Epoch 1268</t>
  </si>
  <si>
    <t>Epoch 1269</t>
  </si>
  <si>
    <t>Epoch 1270</t>
  </si>
  <si>
    <t>Epoch 1271</t>
  </si>
  <si>
    <t>Epoch 1272</t>
  </si>
  <si>
    <t>Epoch 1273</t>
  </si>
  <si>
    <t>Epoch 1274</t>
  </si>
  <si>
    <t>Epoch 1275</t>
  </si>
  <si>
    <t>Epoch 1276</t>
  </si>
  <si>
    <t>Epoch 1277</t>
  </si>
  <si>
    <t>Epoch 1278</t>
  </si>
  <si>
    <t>Epoch 1279</t>
  </si>
  <si>
    <t>Epoch 1280</t>
  </si>
  <si>
    <t>Epoch 1281</t>
  </si>
  <si>
    <t>Epoch 1282</t>
  </si>
  <si>
    <t>Epoch 1283</t>
  </si>
  <si>
    <t>Epoch 1284</t>
  </si>
  <si>
    <t>Epoch 1285</t>
  </si>
  <si>
    <t>Epoch 1286</t>
  </si>
  <si>
    <t>Epoch 1287</t>
  </si>
  <si>
    <t>Epoch 1288</t>
  </si>
  <si>
    <t>Epoch 1289</t>
  </si>
  <si>
    <t>Epoch 1290</t>
  </si>
  <si>
    <t>Epoch 1291</t>
  </si>
  <si>
    <t>Epoch 1292</t>
  </si>
  <si>
    <t>Epoch 1293</t>
  </si>
  <si>
    <t>Epoch 1294</t>
  </si>
  <si>
    <t>Epoch 1295</t>
  </si>
  <si>
    <t>Epoch 1296</t>
  </si>
  <si>
    <t>Epoch 1297</t>
  </si>
  <si>
    <t>Epoch 1298</t>
  </si>
  <si>
    <t>Epoch 1299</t>
  </si>
  <si>
    <t>Epoch 1300</t>
  </si>
  <si>
    <t>Epoch 1301</t>
  </si>
  <si>
    <t>Epoch 1302</t>
  </si>
  <si>
    <t>Epoch 1303</t>
  </si>
  <si>
    <t>Epoch 1304</t>
  </si>
  <si>
    <t>Epoch 1305</t>
  </si>
  <si>
    <t>Epoch 1306</t>
  </si>
  <si>
    <t>Epoch 1307</t>
  </si>
  <si>
    <t>Epoch 1308</t>
  </si>
  <si>
    <t>Epoch 1309</t>
  </si>
  <si>
    <t>Epoch 1310</t>
  </si>
  <si>
    <t>Epoch 1311</t>
  </si>
  <si>
    <t>Epoch 1312</t>
  </si>
  <si>
    <t>Epoch 1313</t>
  </si>
  <si>
    <t>Epoch 1314</t>
  </si>
  <si>
    <t>Epoch 1315</t>
  </si>
  <si>
    <t>Epoch 1316</t>
  </si>
  <si>
    <t>Epoch 1317</t>
  </si>
  <si>
    <t>Epoch 1318</t>
  </si>
  <si>
    <t>Epoch 1319</t>
  </si>
  <si>
    <t>Epoch 1320</t>
  </si>
  <si>
    <t>Epoch 1321</t>
  </si>
  <si>
    <t>Epoch 1322</t>
  </si>
  <si>
    <t>Epoch 1323</t>
  </si>
  <si>
    <t>Epoch 1324</t>
  </si>
  <si>
    <t>Epoch 1325</t>
  </si>
  <si>
    <t>Epoch 1326</t>
  </si>
  <si>
    <t>Epoch 1327</t>
  </si>
  <si>
    <t>Epoch 1328</t>
  </si>
  <si>
    <t>Epoch 1329</t>
  </si>
  <si>
    <t>Epoch 1330</t>
  </si>
  <si>
    <t>Epoch 1331</t>
  </si>
  <si>
    <t>Epoch 1332</t>
  </si>
  <si>
    <t>Epoch 1333</t>
  </si>
  <si>
    <t>Epoch 1334</t>
  </si>
  <si>
    <t>Epoch 1335</t>
  </si>
  <si>
    <t>Epoch 1336</t>
  </si>
  <si>
    <t>Epoch 1337</t>
  </si>
  <si>
    <t>Epoch 1338</t>
  </si>
  <si>
    <t>Epoch 1339</t>
  </si>
  <si>
    <t>Epoch 1340</t>
  </si>
  <si>
    <t>Epoch 1341</t>
  </si>
  <si>
    <t>Epoch 1342</t>
  </si>
  <si>
    <t>Epoch 1343</t>
  </si>
  <si>
    <t>Epoch 1344</t>
  </si>
  <si>
    <t>Epoch 1345</t>
  </si>
  <si>
    <t>Epoch 1346</t>
  </si>
  <si>
    <t>Epoch 1347</t>
  </si>
  <si>
    <t>Epoch 1348</t>
  </si>
  <si>
    <t>Epoch 1349</t>
  </si>
  <si>
    <t>Epoch 1350</t>
  </si>
  <si>
    <t>Epoch 1351</t>
  </si>
  <si>
    <t>Epoch 1352</t>
  </si>
  <si>
    <t>Epoch 1353</t>
  </si>
  <si>
    <t>Epoch 1354</t>
  </si>
  <si>
    <t>Epoch 1355</t>
  </si>
  <si>
    <t>Epoch 1356</t>
  </si>
  <si>
    <t>Epoch 1357</t>
  </si>
  <si>
    <t>Epoch 1358</t>
  </si>
  <si>
    <t>Epoch 1359</t>
  </si>
  <si>
    <t>Epoch 1360</t>
  </si>
  <si>
    <t>Epoch 1361</t>
  </si>
  <si>
    <t>Epoch 1362</t>
  </si>
  <si>
    <t>Epoch 1363</t>
  </si>
  <si>
    <t>Epoch 1364</t>
  </si>
  <si>
    <t>Epoch 1365</t>
  </si>
  <si>
    <t>Epoch 1366</t>
  </si>
  <si>
    <t>Epoch 1367</t>
  </si>
  <si>
    <t>Epoch 1368</t>
  </si>
  <si>
    <t>Epoch 1369</t>
  </si>
  <si>
    <t>Epoch 1370</t>
  </si>
  <si>
    <t>Epoch 1371</t>
  </si>
  <si>
    <t>Epoch 1372</t>
  </si>
  <si>
    <t>Epoch 1373</t>
  </si>
  <si>
    <t>Epoch 1374</t>
  </si>
  <si>
    <t>Epoch 1375</t>
  </si>
  <si>
    <t>Epoch 1376</t>
  </si>
  <si>
    <t>Epoch 1377</t>
  </si>
  <si>
    <t>Epoch 1378</t>
  </si>
  <si>
    <t>Epoch 1379</t>
  </si>
  <si>
    <t>Epoch 1380</t>
  </si>
  <si>
    <t>Epoch 1381</t>
  </si>
  <si>
    <t>Epoch 1382</t>
  </si>
  <si>
    <t>Epoch 1383</t>
  </si>
  <si>
    <t>Epoch 1384</t>
  </si>
  <si>
    <t>Epoch 1385</t>
  </si>
  <si>
    <t>Epoch 1386</t>
  </si>
  <si>
    <t>Epoch 1387</t>
  </si>
  <si>
    <t>Epoch 1388</t>
  </si>
  <si>
    <t>Epoch 1389</t>
  </si>
  <si>
    <t>Epoch 1390</t>
  </si>
  <si>
    <t>Epoch 1391</t>
  </si>
  <si>
    <t>Epoch 1392</t>
  </si>
  <si>
    <t>Epoch 1393</t>
  </si>
  <si>
    <t>Epoch 1394</t>
  </si>
  <si>
    <t>Epoch 1395</t>
  </si>
  <si>
    <t>Epoch 1396</t>
  </si>
  <si>
    <t>Epoch 1397</t>
  </si>
  <si>
    <t>Epoch 1398</t>
  </si>
  <si>
    <t>Epoch 1399</t>
  </si>
  <si>
    <t>Epoch 1400</t>
  </si>
  <si>
    <t>Epoch 1401</t>
  </si>
  <si>
    <t>Epoch 1402</t>
  </si>
  <si>
    <t>Epoch 1403</t>
  </si>
  <si>
    <t>Epoch 1404</t>
  </si>
  <si>
    <t>Epoch 1405</t>
  </si>
  <si>
    <t>Epoch 1406</t>
  </si>
  <si>
    <t>Epoch 1407</t>
  </si>
  <si>
    <t>Epoch 1408</t>
  </si>
  <si>
    <t>Epoch 1409</t>
  </si>
  <si>
    <t>Epoch 1410</t>
  </si>
  <si>
    <t>Epoch 1411</t>
  </si>
  <si>
    <t>Epoch 1412</t>
  </si>
  <si>
    <t>Epoch 1413</t>
  </si>
  <si>
    <t>Epoch 1414</t>
  </si>
  <si>
    <t>Epoch 1415</t>
  </si>
  <si>
    <t>Epoch 1416</t>
  </si>
  <si>
    <t>Epoch 1417</t>
  </si>
  <si>
    <t>Epoch 1418</t>
  </si>
  <si>
    <t>Epoch 1419</t>
  </si>
  <si>
    <t>Epoch 1420</t>
  </si>
  <si>
    <t>Epoch 1421</t>
  </si>
  <si>
    <t>Epoch 1422</t>
  </si>
  <si>
    <t>Epoch 1423</t>
  </si>
  <si>
    <t>Epoch 1424</t>
  </si>
  <si>
    <t>Epoch 1425</t>
  </si>
  <si>
    <t>Epoch 1426</t>
  </si>
  <si>
    <t>Epoch 1427</t>
  </si>
  <si>
    <t>Epoch 1428</t>
  </si>
  <si>
    <t>Epoch 1429</t>
  </si>
  <si>
    <t>Epoch 1430</t>
  </si>
  <si>
    <t>Epoch 1431</t>
  </si>
  <si>
    <t>Epoch 1432</t>
  </si>
  <si>
    <t>Epoch 1433</t>
  </si>
  <si>
    <t>Epoch 1434</t>
  </si>
  <si>
    <t>Epoch 1435</t>
  </si>
  <si>
    <t>Epoch 1436</t>
  </si>
  <si>
    <t>Epoch 1437</t>
  </si>
  <si>
    <t>Epoch 1438</t>
  </si>
  <si>
    <t>Epoch 1439</t>
  </si>
  <si>
    <t>Epoch 1440</t>
  </si>
  <si>
    <t>Epoch 1441</t>
  </si>
  <si>
    <t>Epoch 1442</t>
  </si>
  <si>
    <t>Epoch 1443</t>
  </si>
  <si>
    <t>Epoch 1444</t>
  </si>
  <si>
    <t>Epoch 1445</t>
  </si>
  <si>
    <t>Epoch 1446</t>
  </si>
  <si>
    <t>Epoch 1447</t>
  </si>
  <si>
    <t>Epoch 1448</t>
  </si>
  <si>
    <t>Epoch 1449</t>
  </si>
  <si>
    <t>Epoch 1450</t>
  </si>
  <si>
    <t>Epoch 1451</t>
  </si>
  <si>
    <t>Epoch 1452</t>
  </si>
  <si>
    <t>Epoch 1453</t>
  </si>
  <si>
    <t>Epoch 1454</t>
  </si>
  <si>
    <t>Epoch 1455</t>
  </si>
  <si>
    <t>Epoch 1456</t>
  </si>
  <si>
    <t>Epoch 1457</t>
  </si>
  <si>
    <t>Epoch 1458</t>
  </si>
  <si>
    <t>Epoch 1459</t>
  </si>
  <si>
    <t>Epoch 1460</t>
  </si>
  <si>
    <t>Epoch 1461</t>
  </si>
  <si>
    <t>Epoch 1462</t>
  </si>
  <si>
    <t>Epoch 1463</t>
  </si>
  <si>
    <t>Epoch 1464</t>
  </si>
  <si>
    <t>Epoch 1465</t>
  </si>
  <si>
    <t>Epoch 1466</t>
  </si>
  <si>
    <t>Epoch 1467</t>
  </si>
  <si>
    <t>Epoch 1468</t>
  </si>
  <si>
    <t>Epoch 1469</t>
  </si>
  <si>
    <t>Epoch 1470</t>
  </si>
  <si>
    <t>Epoch 1471</t>
  </si>
  <si>
    <t>Epoch 1472</t>
  </si>
  <si>
    <t>Epoch 1473</t>
  </si>
  <si>
    <t>Epoch 1474</t>
  </si>
  <si>
    <t>Epoch 1475</t>
  </si>
  <si>
    <t>Epoch 1476</t>
  </si>
  <si>
    <t>Epoch 1477</t>
  </si>
  <si>
    <t>Epoch 1478</t>
  </si>
  <si>
    <t>Epoch 1479</t>
  </si>
  <si>
    <t>Epoch 1480</t>
  </si>
  <si>
    <t>Epoch 1481</t>
  </si>
  <si>
    <t>Epoch 1482</t>
  </si>
  <si>
    <t>Epoch 1483</t>
  </si>
  <si>
    <t>Epoch 1484</t>
  </si>
  <si>
    <t>Epoch 1485</t>
  </si>
  <si>
    <t>Epoch 1486</t>
  </si>
  <si>
    <t>Epoch 1487</t>
  </si>
  <si>
    <t>Epoch 1488</t>
  </si>
  <si>
    <t>Epoch 1489</t>
  </si>
  <si>
    <t>Epoch 1490</t>
  </si>
  <si>
    <t>Epoch 1491</t>
  </si>
  <si>
    <t>Epoch 1492</t>
  </si>
  <si>
    <t>Epoch 1493</t>
  </si>
  <si>
    <t>Epoch 1494</t>
  </si>
  <si>
    <t>Epoch 1495</t>
  </si>
  <si>
    <t>Epoch 1496</t>
  </si>
  <si>
    <t>Epoch 1497</t>
  </si>
  <si>
    <t>Epoch 1498</t>
  </si>
  <si>
    <t>Epoch 1499</t>
  </si>
  <si>
    <t>Epoch 1500</t>
  </si>
  <si>
    <t>Epoch 1501</t>
  </si>
  <si>
    <t>Epoch 1502</t>
  </si>
  <si>
    <t>Epoch 1503</t>
  </si>
  <si>
    <t>Epoch 1504</t>
  </si>
  <si>
    <t>Epoch 1505</t>
  </si>
  <si>
    <t>Epoch 1506</t>
  </si>
  <si>
    <t>Epoch 1507</t>
  </si>
  <si>
    <t>Epoch 1508</t>
  </si>
  <si>
    <t>Epoch 1509</t>
  </si>
  <si>
    <t>Epoch 1510</t>
  </si>
  <si>
    <t>Epoch 1511</t>
  </si>
  <si>
    <t>Epoch 1512</t>
  </si>
  <si>
    <t>Epoch 1513</t>
  </si>
  <si>
    <t>Epoch 1514</t>
  </si>
  <si>
    <t>Epoch 1515</t>
  </si>
  <si>
    <t>Epoch 1516</t>
  </si>
  <si>
    <t>Epoch 1517</t>
  </si>
  <si>
    <t>Epoch 1518</t>
  </si>
  <si>
    <t>Epoch 1519</t>
  </si>
  <si>
    <t>Epoch 1520</t>
  </si>
  <si>
    <t>Epoch 1521</t>
  </si>
  <si>
    <t>Epoch 1522</t>
  </si>
  <si>
    <t>Epoch 1523</t>
  </si>
  <si>
    <t>Epoch 1524</t>
  </si>
  <si>
    <t>Epoch 1525</t>
  </si>
  <si>
    <t>Epoch 1526</t>
  </si>
  <si>
    <t>Epoch 1527</t>
  </si>
  <si>
    <t>Epoch 1528</t>
  </si>
  <si>
    <t>Epoch 1529</t>
  </si>
  <si>
    <t>Epoch 1530</t>
  </si>
  <si>
    <t>Epoch 1531</t>
  </si>
  <si>
    <t>Epoch 1532</t>
  </si>
  <si>
    <t>Epoch 1533</t>
  </si>
  <si>
    <t>Epoch 1534</t>
  </si>
  <si>
    <t>Epoch 1535</t>
  </si>
  <si>
    <t>Epoch 1536</t>
  </si>
  <si>
    <t>Epoch 1537</t>
  </si>
  <si>
    <t>Epoch 1538</t>
  </si>
  <si>
    <t>Epoch 1539</t>
  </si>
  <si>
    <t>Epoch 1540</t>
  </si>
  <si>
    <t>Epoch 1541</t>
  </si>
  <si>
    <t>Epoch 1542</t>
  </si>
  <si>
    <t>Epoch 1543</t>
  </si>
  <si>
    <t>Epoch 1544</t>
  </si>
  <si>
    <t>Epoch 1545</t>
  </si>
  <si>
    <t>Epoch 1546</t>
  </si>
  <si>
    <t>Epoch 1547</t>
  </si>
  <si>
    <t>Epoch 1548</t>
  </si>
  <si>
    <t>Epoch 1549</t>
  </si>
  <si>
    <t>Epoch 1550</t>
  </si>
  <si>
    <t>Epoch 1551</t>
  </si>
  <si>
    <t>Epoch 1552</t>
  </si>
  <si>
    <t>Epoch 1553</t>
  </si>
  <si>
    <t>Epoch 1554</t>
  </si>
  <si>
    <t>Epoch 1555</t>
  </si>
  <si>
    <t>Epoch 1556</t>
  </si>
  <si>
    <t>Epoch 1557</t>
  </si>
  <si>
    <t>Epoch 1558</t>
  </si>
  <si>
    <t>Epoch 1559</t>
  </si>
  <si>
    <t>Epoch 1560</t>
  </si>
  <si>
    <t>Epoch 1561</t>
  </si>
  <si>
    <t>Epoch 1562</t>
  </si>
  <si>
    <t>Epoch 1563</t>
  </si>
  <si>
    <t>Epoch 1564</t>
  </si>
  <si>
    <t>Epoch 1565</t>
  </si>
  <si>
    <t>Epoch 1566</t>
  </si>
  <si>
    <t>Epoch 1567</t>
  </si>
  <si>
    <t>Epoch 1568</t>
  </si>
  <si>
    <t>Epoch 1569</t>
  </si>
  <si>
    <t>Epoch 1570</t>
  </si>
  <si>
    <t>Epoch 1571</t>
  </si>
  <si>
    <t>Epoch 1572</t>
  </si>
  <si>
    <t>Epoch 1573</t>
  </si>
  <si>
    <t>Epoch 1574</t>
  </si>
  <si>
    <t>Epoch 1575</t>
  </si>
  <si>
    <t>Epoch 1576</t>
  </si>
  <si>
    <t>Epoch 1577</t>
  </si>
  <si>
    <t>Epoch 1578</t>
  </si>
  <si>
    <t>Epoch 1579</t>
  </si>
  <si>
    <t>Epoch 1580</t>
  </si>
  <si>
    <t>Epoch 1581</t>
  </si>
  <si>
    <t>Epoch 1582</t>
  </si>
  <si>
    <t>Epoch 1583</t>
  </si>
  <si>
    <t>Epoch 1584</t>
  </si>
  <si>
    <t>Epoch 1585</t>
  </si>
  <si>
    <t>Epoch 1586</t>
  </si>
  <si>
    <t>Epoch 1587</t>
  </si>
  <si>
    <t>Epoch 1588</t>
  </si>
  <si>
    <t>Epoch 1589</t>
  </si>
  <si>
    <t>Epoch 1590</t>
  </si>
  <si>
    <t>Epoch 1591</t>
  </si>
  <si>
    <t>Epoch 1592</t>
  </si>
  <si>
    <t>Epoch 1593</t>
  </si>
  <si>
    <t>Epoch 1594</t>
  </si>
  <si>
    <t>Epoch 1595</t>
  </si>
  <si>
    <t>Epoch 1596</t>
  </si>
  <si>
    <t>Epoch 1597</t>
  </si>
  <si>
    <t>Epoch 1598</t>
  </si>
  <si>
    <t>Epoch 1599</t>
  </si>
  <si>
    <t>Epoch 1600</t>
  </si>
  <si>
    <t>Epoch 1601</t>
  </si>
  <si>
    <t>Epoch 1602</t>
  </si>
  <si>
    <t>Epoch 1603</t>
  </si>
  <si>
    <t>Epoch 1604</t>
  </si>
  <si>
    <t>Epoch 1605</t>
  </si>
  <si>
    <t>Epoch 1606</t>
  </si>
  <si>
    <t>Epoch 1607</t>
  </si>
  <si>
    <t>Epoch 1608</t>
  </si>
  <si>
    <t>Epoch 1609</t>
  </si>
  <si>
    <t>Epoch 1610</t>
  </si>
  <si>
    <t>Epoch 1611</t>
  </si>
  <si>
    <t>Epoch 1612</t>
  </si>
  <si>
    <t>Epoch 1613</t>
  </si>
  <si>
    <t>Epoch 1614</t>
  </si>
  <si>
    <t>Epoch 1615</t>
  </si>
  <si>
    <t>Epoch 1616</t>
  </si>
  <si>
    <t>Epoch 1617</t>
  </si>
  <si>
    <t>Epoch 1618</t>
  </si>
  <si>
    <t>Epoch 1619</t>
  </si>
  <si>
    <t>Epoch 1620</t>
  </si>
  <si>
    <t>Epoch 1621</t>
  </si>
  <si>
    <t>Epoch 1622</t>
  </si>
  <si>
    <t>Epoch 1623</t>
  </si>
  <si>
    <t>Epoch 1624</t>
  </si>
  <si>
    <t>Epoch 1625</t>
  </si>
  <si>
    <t>Epoch 1626</t>
  </si>
  <si>
    <t>Epoch 1627</t>
  </si>
  <si>
    <t>Epoch 1628</t>
  </si>
  <si>
    <t>Epoch 1629</t>
  </si>
  <si>
    <t>Epoch 1630</t>
  </si>
  <si>
    <t>Epoch 1631</t>
  </si>
  <si>
    <t>Epoch 1632</t>
  </si>
  <si>
    <t>Epoch 1633</t>
  </si>
  <si>
    <t>Epoch 1634</t>
  </si>
  <si>
    <t>Epoch 1635</t>
  </si>
  <si>
    <t>Epoch 1636</t>
  </si>
  <si>
    <t>Epoch 1637</t>
  </si>
  <si>
    <t>Epoch 1638</t>
  </si>
  <si>
    <t>Epoch 1639</t>
  </si>
  <si>
    <t>Epoch 1640</t>
  </si>
  <si>
    <t>Epoch 1641</t>
  </si>
  <si>
    <t>Epoch 1642</t>
  </si>
  <si>
    <t>Epoch 1643</t>
  </si>
  <si>
    <t>Epoch 1644</t>
  </si>
  <si>
    <t>Epoch 1645</t>
  </si>
  <si>
    <t>Epoch 1646</t>
  </si>
  <si>
    <t>Epoch 1647</t>
  </si>
  <si>
    <t>Epoch 1648</t>
  </si>
  <si>
    <t>Epoch 1649</t>
  </si>
  <si>
    <t>Epoch 1650</t>
  </si>
  <si>
    <t>Epoch 1651</t>
  </si>
  <si>
    <t>Epoch 1652</t>
  </si>
  <si>
    <t>Epoch 1653</t>
  </si>
  <si>
    <t>Epoch 1654</t>
  </si>
  <si>
    <t>Epoch 1655</t>
  </si>
  <si>
    <t>Epoch 1656</t>
  </si>
  <si>
    <t>Epoch 1657</t>
  </si>
  <si>
    <t>Epoch 1658</t>
  </si>
  <si>
    <t>Epoch 1659</t>
  </si>
  <si>
    <t>Epoch 1660</t>
  </si>
  <si>
    <t>Epoch 1661</t>
  </si>
  <si>
    <t>Epoch 1662</t>
  </si>
  <si>
    <t>Epoch 1663</t>
  </si>
  <si>
    <t>Epoch 1664</t>
  </si>
  <si>
    <t>Epoch 1665</t>
  </si>
  <si>
    <t>Epoch 1666</t>
  </si>
  <si>
    <t>Epoch 1667</t>
  </si>
  <si>
    <t>Epoch 1668</t>
  </si>
  <si>
    <t>Epoch 1669</t>
  </si>
  <si>
    <t>Epoch 1670</t>
  </si>
  <si>
    <t>Epoch 1671</t>
  </si>
  <si>
    <t>Epoch 1672</t>
  </si>
  <si>
    <t>Epoch 1673</t>
  </si>
  <si>
    <t>Epoch 1674</t>
  </si>
  <si>
    <t>Epoch 1675</t>
  </si>
  <si>
    <t>Epoch 1676</t>
  </si>
  <si>
    <t>Epoch 1677</t>
  </si>
  <si>
    <t>Epoch 1678</t>
  </si>
  <si>
    <t>Epoch 1679</t>
  </si>
  <si>
    <t>Epoch 1680</t>
  </si>
  <si>
    <t>Epoch 1681</t>
  </si>
  <si>
    <t>Epoch 1682</t>
  </si>
  <si>
    <t>Epoch 1683</t>
  </si>
  <si>
    <t>Epoch 1684</t>
  </si>
  <si>
    <t>Epoch 1685</t>
  </si>
  <si>
    <t>Epoch 1686</t>
  </si>
  <si>
    <t>Epoch 1687</t>
  </si>
  <si>
    <t>Epoch 1688</t>
  </si>
  <si>
    <t>Epoch 1689</t>
  </si>
  <si>
    <t>Epoch 1690</t>
  </si>
  <si>
    <t>Epoch 1691</t>
  </si>
  <si>
    <t>Epoch 1692</t>
  </si>
  <si>
    <t>Epoch 1693</t>
  </si>
  <si>
    <t>Epoch 1694</t>
  </si>
  <si>
    <t>Epoch 1695</t>
  </si>
  <si>
    <t>Epoch 1696</t>
  </si>
  <si>
    <t>Epoch 1697</t>
  </si>
  <si>
    <t>Epoch 1698</t>
  </si>
  <si>
    <t>Epoch 1699</t>
  </si>
  <si>
    <t>Epoch 1700</t>
  </si>
  <si>
    <t>Epoch 1701</t>
  </si>
  <si>
    <t>Epoch 1702</t>
  </si>
  <si>
    <t>Epoch 1703</t>
  </si>
  <si>
    <t>Epoch 1704</t>
  </si>
  <si>
    <t>Epoch 1705</t>
  </si>
  <si>
    <t>Epoch 1706</t>
  </si>
  <si>
    <t>Epoch 1707</t>
  </si>
  <si>
    <t>Epoch 1708</t>
  </si>
  <si>
    <t>Epoch 1709</t>
  </si>
  <si>
    <t>Epoch 1710</t>
  </si>
  <si>
    <t>Epoch 1711</t>
  </si>
  <si>
    <t>Epoch 1712</t>
  </si>
  <si>
    <t>Epoch 1713</t>
  </si>
  <si>
    <t>Epoch 1714</t>
  </si>
  <si>
    <t>Epoch 1715</t>
  </si>
  <si>
    <t>Epoch 1716</t>
  </si>
  <si>
    <t>Epoch 1717</t>
  </si>
  <si>
    <t>Epoch 1718</t>
  </si>
  <si>
    <t>Epoch 1719</t>
  </si>
  <si>
    <t>Epoch 1720</t>
  </si>
  <si>
    <t>Epoch 1721</t>
  </si>
  <si>
    <t>Epoch 1722</t>
  </si>
  <si>
    <t>Epoch 1723</t>
  </si>
  <si>
    <t>Epoch 1724</t>
  </si>
  <si>
    <t>Epoch 1725</t>
  </si>
  <si>
    <t>Epoch 1726</t>
  </si>
  <si>
    <t>Epoch 1727</t>
  </si>
  <si>
    <t>Epoch 1728</t>
  </si>
  <si>
    <t>Epoch 1729</t>
  </si>
  <si>
    <t>Epoch 1730</t>
  </si>
  <si>
    <t>Epoch 1731</t>
  </si>
  <si>
    <t>Epoch 1732</t>
  </si>
  <si>
    <t>Epoch 1733</t>
  </si>
  <si>
    <t>Epoch 1734</t>
  </si>
  <si>
    <t>Epoch 1735</t>
  </si>
  <si>
    <t>Epoch 1736</t>
  </si>
  <si>
    <t>Epoch 1737</t>
  </si>
  <si>
    <t>Epoch 1738</t>
  </si>
  <si>
    <t>Epoch 1739</t>
  </si>
  <si>
    <t>Epoch 1740</t>
  </si>
  <si>
    <t>Epoch 1741</t>
  </si>
  <si>
    <t>Epoch 1742</t>
  </si>
  <si>
    <t>Epoch 1743</t>
  </si>
  <si>
    <t>Epoch 1744</t>
  </si>
  <si>
    <t>Epoch 1745</t>
  </si>
  <si>
    <t>Epoch 1746</t>
  </si>
  <si>
    <t>Epoch 1747</t>
  </si>
  <si>
    <t>Epoch 1748</t>
  </si>
  <si>
    <t>Epoch 1749</t>
  </si>
  <si>
    <t>Epoch 1750</t>
  </si>
  <si>
    <t>Epoch 1751</t>
  </si>
  <si>
    <t>Epoch 1752</t>
  </si>
  <si>
    <t>Epoch 1753</t>
  </si>
  <si>
    <t>Epoch 1754</t>
  </si>
  <si>
    <t>Epoch 1755</t>
  </si>
  <si>
    <t>Epoch 1756</t>
  </si>
  <si>
    <t>Epoch 1757</t>
  </si>
  <si>
    <t>Epoch 1758</t>
  </si>
  <si>
    <t>Epoch 1759</t>
  </si>
  <si>
    <t>Epoch 1760</t>
  </si>
  <si>
    <t>Epoch 1761</t>
  </si>
  <si>
    <t>Epoch 1762</t>
  </si>
  <si>
    <t>Epoch 1763</t>
  </si>
  <si>
    <t>Epoch 1764</t>
  </si>
  <si>
    <t>Epoch 1765</t>
  </si>
  <si>
    <t>Epoch 1766</t>
  </si>
  <si>
    <t>Epoch 1767</t>
  </si>
  <si>
    <t>Epoch 1768</t>
  </si>
  <si>
    <t>Epoch 1769</t>
  </si>
  <si>
    <t>Epoch 1770</t>
  </si>
  <si>
    <t>Epoch 1771</t>
  </si>
  <si>
    <t>Epoch 1772</t>
  </si>
  <si>
    <t>Epoch 1773</t>
  </si>
  <si>
    <t>Epoch 1774</t>
  </si>
  <si>
    <t>Epoch 1775</t>
  </si>
  <si>
    <t>Epoch 1776</t>
  </si>
  <si>
    <t>Epoch 1777</t>
  </si>
  <si>
    <t>Epoch 1778</t>
  </si>
  <si>
    <t>Epoch 1779</t>
  </si>
  <si>
    <t>Epoch 1780</t>
  </si>
  <si>
    <t>Epoch 1781</t>
  </si>
  <si>
    <t>Epoch 1782</t>
  </si>
  <si>
    <t>Epoch 1783</t>
  </si>
  <si>
    <t>Epoch 1784</t>
  </si>
  <si>
    <t>Epoch 1785</t>
  </si>
  <si>
    <t>Epoch 1786</t>
  </si>
  <si>
    <t>Epoch 1787</t>
  </si>
  <si>
    <t>Epoch 1788</t>
  </si>
  <si>
    <t>Epoch 1789</t>
  </si>
  <si>
    <t>Epoch 1790</t>
  </si>
  <si>
    <t>Epoch 1791</t>
  </si>
  <si>
    <t>Epoch 1792</t>
  </si>
  <si>
    <t>Epoch 1793</t>
  </si>
  <si>
    <t>Epoch 1794</t>
  </si>
  <si>
    <t>Epoch 1795</t>
  </si>
  <si>
    <t>Epoch 1796</t>
  </si>
  <si>
    <t>Epoch 1797</t>
  </si>
  <si>
    <t>Epoch 1798</t>
  </si>
  <si>
    <t>Epoch 1799</t>
  </si>
  <si>
    <t>Epoch 1800</t>
  </si>
  <si>
    <t>Epoch 1801</t>
  </si>
  <si>
    <t>Epoch 1802</t>
  </si>
  <si>
    <t>Epoch 1803</t>
  </si>
  <si>
    <t>Epoch 1804</t>
  </si>
  <si>
    <t>Epoch 1805</t>
  </si>
  <si>
    <t>Epoch 1806</t>
  </si>
  <si>
    <t>Epoch 1807</t>
  </si>
  <si>
    <t>Epoch 1808</t>
  </si>
  <si>
    <t>Epoch 1809</t>
  </si>
  <si>
    <t>Epoch 1810</t>
  </si>
  <si>
    <t>Epoch 1811</t>
  </si>
  <si>
    <t>Epoch 1812</t>
  </si>
  <si>
    <t>Epoch 1813</t>
  </si>
  <si>
    <t>Epoch 1814</t>
  </si>
  <si>
    <t>Epoch 1815</t>
  </si>
  <si>
    <t>Epoch 1816</t>
  </si>
  <si>
    <t>Epoch 1817</t>
  </si>
  <si>
    <t>Epoch 1818</t>
  </si>
  <si>
    <t>Epoch 1819</t>
  </si>
  <si>
    <t>Epoch 1820</t>
  </si>
  <si>
    <t>Epoch 1821</t>
  </si>
  <si>
    <t>Epoch 1822</t>
  </si>
  <si>
    <t>Epoch 1823</t>
  </si>
  <si>
    <t>Epoch 1824</t>
  </si>
  <si>
    <t>Epoch 1825</t>
  </si>
  <si>
    <t>Epoch 1826</t>
  </si>
  <si>
    <t>Epoch 1827</t>
  </si>
  <si>
    <t>Epoch 1828</t>
  </si>
  <si>
    <t>Epoch 1829</t>
  </si>
  <si>
    <t>Epoch 1830</t>
  </si>
  <si>
    <t>Epoch 1831</t>
  </si>
  <si>
    <t>Epoch 1832</t>
  </si>
  <si>
    <t>Epoch 1833</t>
  </si>
  <si>
    <t>Epoch 1834</t>
  </si>
  <si>
    <t>Epoch 1835</t>
  </si>
  <si>
    <t>Epoch 1836</t>
  </si>
  <si>
    <t>Epoch 1837</t>
  </si>
  <si>
    <t>Epoch 1838</t>
  </si>
  <si>
    <t>Epoch 1839</t>
  </si>
  <si>
    <t>Epoch 1840</t>
  </si>
  <si>
    <t>Epoch 1841</t>
  </si>
  <si>
    <t>Epoch 1842</t>
  </si>
  <si>
    <t>Epoch 1843</t>
  </si>
  <si>
    <t>Epoch 1844</t>
  </si>
  <si>
    <t>Epoch 1845</t>
  </si>
  <si>
    <t>Epoch 1846</t>
  </si>
  <si>
    <t>Epoch 1847</t>
  </si>
  <si>
    <t>Epoch 1848</t>
  </si>
  <si>
    <t>Epoch 1849</t>
  </si>
  <si>
    <t>Epoch 1850</t>
  </si>
  <si>
    <t>Epoch 1851</t>
  </si>
  <si>
    <t>Epoch 1852</t>
  </si>
  <si>
    <t>Epoch 1853</t>
  </si>
  <si>
    <t>Epoch 1854</t>
  </si>
  <si>
    <t>Epoch 1855</t>
  </si>
  <si>
    <t>Epoch 1856</t>
  </si>
  <si>
    <t>Epoch 1857</t>
  </si>
  <si>
    <t>Epoch 1858</t>
  </si>
  <si>
    <t>Epoch 1859</t>
  </si>
  <si>
    <t>Epoch 1860</t>
  </si>
  <si>
    <t>Epoch 1861</t>
  </si>
  <si>
    <t>Epoch 1862</t>
  </si>
  <si>
    <t>Epoch 1863</t>
  </si>
  <si>
    <t>Epoch 1864</t>
  </si>
  <si>
    <t>Epoch 1865</t>
  </si>
  <si>
    <t>Epoch 1866</t>
  </si>
  <si>
    <t>Epoch 1867</t>
  </si>
  <si>
    <t>Epoch 1868</t>
  </si>
  <si>
    <t>Epoch 1869</t>
  </si>
  <si>
    <t>Epoch 1870</t>
  </si>
  <si>
    <t>Epoch 1871</t>
  </si>
  <si>
    <t>Epoch 1872</t>
  </si>
  <si>
    <t>Epoch 1873</t>
  </si>
  <si>
    <t>Epoch 1874</t>
  </si>
  <si>
    <t>Epoch 1875</t>
  </si>
  <si>
    <t>Epoch 1876</t>
  </si>
  <si>
    <t>Epoch 1877</t>
  </si>
  <si>
    <t>Epoch 1878</t>
  </si>
  <si>
    <t>Epoch 1879</t>
  </si>
  <si>
    <t>Epoch 1880</t>
  </si>
  <si>
    <t>Epoch 1881</t>
  </si>
  <si>
    <t>Epoch 1882</t>
  </si>
  <si>
    <t>Epoch 1883</t>
  </si>
  <si>
    <t>Epoch 1884</t>
  </si>
  <si>
    <t>Epoch 1885</t>
  </si>
  <si>
    <t>Epoch 1886</t>
  </si>
  <si>
    <t>Epoch 1887</t>
  </si>
  <si>
    <t>Epoch 1888</t>
  </si>
  <si>
    <t>Epoch 1889</t>
  </si>
  <si>
    <t>Epoch 1890</t>
  </si>
  <si>
    <t>Epoch 1891</t>
  </si>
  <si>
    <t>Epoch 1892</t>
  </si>
  <si>
    <t>Epoch 1893</t>
  </si>
  <si>
    <t>Epoch 1894</t>
  </si>
  <si>
    <t>Epoch 1895</t>
  </si>
  <si>
    <t>Epoch 1896</t>
  </si>
  <si>
    <t>Epoch 1897</t>
  </si>
  <si>
    <t>Epoch 1898</t>
  </si>
  <si>
    <t>Epoch 1899</t>
  </si>
  <si>
    <t>Epoch 1900</t>
  </si>
  <si>
    <t>Epoch 1901</t>
  </si>
  <si>
    <t>Epoch 1902</t>
  </si>
  <si>
    <t>Epoch 1903</t>
  </si>
  <si>
    <t>Epoch 1904</t>
  </si>
  <si>
    <t>Epoch 1905</t>
  </si>
  <si>
    <t>Epoch 1906</t>
  </si>
  <si>
    <t>Epoch 1907</t>
  </si>
  <si>
    <t>Epoch 1908</t>
  </si>
  <si>
    <t>Epoch 1909</t>
  </si>
  <si>
    <t>Epoch 1910</t>
  </si>
  <si>
    <t>Epoch 1911</t>
  </si>
  <si>
    <t>Epoch 1912</t>
  </si>
  <si>
    <t>Epoch 1913</t>
  </si>
  <si>
    <t>Epoch 1914</t>
  </si>
  <si>
    <t>Epoch 1915</t>
  </si>
  <si>
    <t>Epoch 1916</t>
  </si>
  <si>
    <t>Epoch 1917</t>
  </si>
  <si>
    <t>Epoch 1918</t>
  </si>
  <si>
    <t>Epoch 1919</t>
  </si>
  <si>
    <t>Epoch 1920</t>
  </si>
  <si>
    <t>Epoch 1921</t>
  </si>
  <si>
    <t>Epoch 1922</t>
  </si>
  <si>
    <t>Epoch 1923</t>
  </si>
  <si>
    <t>Epoch 1924</t>
  </si>
  <si>
    <t>Epoch 1925</t>
  </si>
  <si>
    <t>Epoch 1926</t>
  </si>
  <si>
    <t>Epoch 1927</t>
  </si>
  <si>
    <t>Epoch 1928</t>
  </si>
  <si>
    <t>Epoch 1929</t>
  </si>
  <si>
    <t>Epoch 1930</t>
  </si>
  <si>
    <t>Epoch 1931</t>
  </si>
  <si>
    <t>Epoch 1932</t>
  </si>
  <si>
    <t>Epoch 1933</t>
  </si>
  <si>
    <t>Epoch 1934</t>
  </si>
  <si>
    <t>Epoch 1935</t>
  </si>
  <si>
    <t>Epoch 1936</t>
  </si>
  <si>
    <t>Epoch 1937</t>
  </si>
  <si>
    <t>Epoch 1938</t>
  </si>
  <si>
    <t>Epoch 1939</t>
  </si>
  <si>
    <t>Epoch 1940</t>
  </si>
  <si>
    <t>Epoch 1941</t>
  </si>
  <si>
    <t>Epoch 1942</t>
  </si>
  <si>
    <t>Epoch 1943</t>
  </si>
  <si>
    <t>Epoch 1944</t>
  </si>
  <si>
    <t>Epoch 1945</t>
  </si>
  <si>
    <t>Epoch 1946</t>
  </si>
  <si>
    <t>Epoch 1947</t>
  </si>
  <si>
    <t>Epoch 1948</t>
  </si>
  <si>
    <t>Epoch 1949</t>
  </si>
  <si>
    <t>Epoch 1950</t>
  </si>
  <si>
    <t>Epoch 1951</t>
  </si>
  <si>
    <t>Epoch 1952</t>
  </si>
  <si>
    <t>Epoch 1953</t>
  </si>
  <si>
    <t>Epoch 1954</t>
  </si>
  <si>
    <t>Epoch 1955</t>
  </si>
  <si>
    <t>Epoch 1956</t>
  </si>
  <si>
    <t>Epoch 1957</t>
  </si>
  <si>
    <t>Epoch 1958</t>
  </si>
  <si>
    <t>Epoch 1959</t>
  </si>
  <si>
    <t>Epoch 1960</t>
  </si>
  <si>
    <t>Epoch 1961</t>
  </si>
  <si>
    <t>Epoch 1962</t>
  </si>
  <si>
    <t>Epoch 1963</t>
  </si>
  <si>
    <t>Epoch 1964</t>
  </si>
  <si>
    <t>Epoch 1965</t>
  </si>
  <si>
    <t>Epoch 1966</t>
  </si>
  <si>
    <t>Epoch 1967</t>
  </si>
  <si>
    <t>Epoch 1968</t>
  </si>
  <si>
    <t>Epoch 1969</t>
  </si>
  <si>
    <t>Epoch 1970</t>
  </si>
  <si>
    <t>Epoch 1971</t>
  </si>
  <si>
    <t>Epoch 1972</t>
  </si>
  <si>
    <t>Epoch 1973</t>
  </si>
  <si>
    <t>Epoch 1974</t>
  </si>
  <si>
    <t>Epoch 1975</t>
  </si>
  <si>
    <t>Epoch 1976</t>
  </si>
  <si>
    <t>Epoch 1977</t>
  </si>
  <si>
    <t>Epoch 1978</t>
  </si>
  <si>
    <t>Epoch 1979</t>
  </si>
  <si>
    <t>Epoch 1980</t>
  </si>
  <si>
    <t>Epoch 1981</t>
  </si>
  <si>
    <t>Epoch 1982</t>
  </si>
  <si>
    <t>Epoch 1983</t>
  </si>
  <si>
    <t>Epoch 1984</t>
  </si>
  <si>
    <t>Epoch 1985</t>
  </si>
  <si>
    <t>Epoch 1986</t>
  </si>
  <si>
    <t>Epoch 1987</t>
  </si>
  <si>
    <t>Epoch 1988</t>
  </si>
  <si>
    <t>Epoch 1989</t>
  </si>
  <si>
    <t>Epoch 1990</t>
  </si>
  <si>
    <t>Epoch 1991</t>
  </si>
  <si>
    <t>Epoch 1992</t>
  </si>
  <si>
    <t>Epoch 1993</t>
  </si>
  <si>
    <t>Epoch 1994</t>
  </si>
  <si>
    <t>Epoch 1995</t>
  </si>
  <si>
    <t>Epoch 1996</t>
  </si>
  <si>
    <t>Epoch 1997</t>
  </si>
  <si>
    <t>Epoch 1998</t>
  </si>
  <si>
    <t>Epoch 1999</t>
  </si>
  <si>
    <t>Epoch 2000</t>
  </si>
  <si>
    <t>Epoch 2001</t>
  </si>
  <si>
    <t>Epoch 2002</t>
  </si>
  <si>
    <t>Epoch 2003</t>
  </si>
  <si>
    <t>Epoch 2004</t>
  </si>
  <si>
    <t>Epoch 2005</t>
  </si>
  <si>
    <t>Epoch 2006</t>
  </si>
  <si>
    <t>Epoch 2007</t>
  </si>
  <si>
    <t>Epoch 2008</t>
  </si>
  <si>
    <t>Epoch 2009</t>
  </si>
  <si>
    <t>Epoch 2010</t>
  </si>
  <si>
    <t>Epoch 2011</t>
  </si>
  <si>
    <t>Epoch 2012</t>
  </si>
  <si>
    <t>Epoch 2013</t>
  </si>
  <si>
    <t>Epoch 2014</t>
  </si>
  <si>
    <t>Epoch 2015</t>
  </si>
  <si>
    <t>Epoch 2016</t>
  </si>
  <si>
    <t>Epoch 2017</t>
  </si>
  <si>
    <t>Epoch 2018</t>
  </si>
  <si>
    <t>Epoch 2019</t>
  </si>
  <si>
    <t>Epoch 2020</t>
  </si>
  <si>
    <t>Epoch 2021</t>
  </si>
  <si>
    <t>Epoch 2022</t>
  </si>
  <si>
    <t>Epoch 2023</t>
  </si>
  <si>
    <t>Epoch 2024</t>
  </si>
  <si>
    <t>Epoch 2025</t>
  </si>
  <si>
    <t>Epoch 2026</t>
  </si>
  <si>
    <t>Epoch 2027</t>
  </si>
  <si>
    <t>Epoch 2028</t>
  </si>
  <si>
    <t>Epoch 2029</t>
  </si>
  <si>
    <t>Epoch 2030</t>
  </si>
  <si>
    <t>Epoch 2031</t>
  </si>
  <si>
    <t>Epoch 2032</t>
  </si>
  <si>
    <t>Epoch 2033</t>
  </si>
  <si>
    <t>Epoch 2034</t>
  </si>
  <si>
    <t>Epoch 2035</t>
  </si>
  <si>
    <t>Epoch 2036</t>
  </si>
  <si>
    <t>Epoch 2037</t>
  </si>
  <si>
    <t>Epoch 2038</t>
  </si>
  <si>
    <t>Epoch 2039</t>
  </si>
  <si>
    <t>Epoch 2040</t>
  </si>
  <si>
    <t>Epoch 2041</t>
  </si>
  <si>
    <t>Epoch 2042</t>
  </si>
  <si>
    <t>Epoch 2043</t>
  </si>
  <si>
    <t>Epoch 2044</t>
  </si>
  <si>
    <t>Epoch 2045</t>
  </si>
  <si>
    <t>Epoch 2046</t>
  </si>
  <si>
    <t>Epoch 2047</t>
  </si>
  <si>
    <t>Epoch 2048</t>
  </si>
  <si>
    <t>Epoch 2049</t>
  </si>
  <si>
    <t>Epoch 2050</t>
  </si>
  <si>
    <t>Epoch 2051</t>
  </si>
  <si>
    <t>Epoch 2052</t>
  </si>
  <si>
    <t>Epoch 2053</t>
  </si>
  <si>
    <t>Epoch 2054</t>
  </si>
  <si>
    <t>Epoch 2055</t>
  </si>
  <si>
    <t>Epoch 2056</t>
  </si>
  <si>
    <t>Epoch 2057</t>
  </si>
  <si>
    <t>Epoch 2058</t>
  </si>
  <si>
    <t>Epoch 2059</t>
  </si>
  <si>
    <t>Epoch 2060</t>
  </si>
  <si>
    <t>Epoch 2061</t>
  </si>
  <si>
    <t>Epoch 2062</t>
  </si>
  <si>
    <t>Epoch 2063</t>
  </si>
  <si>
    <t>Epoch 2064</t>
  </si>
  <si>
    <t>Epoch 2065</t>
  </si>
  <si>
    <t>Epoch 2066</t>
  </si>
  <si>
    <t>Epoch 2067</t>
  </si>
  <si>
    <t>Epoch 2068</t>
  </si>
  <si>
    <t>Epoch 2069</t>
  </si>
  <si>
    <t>Epoch 2070</t>
  </si>
  <si>
    <t>Epoch 2071</t>
  </si>
  <si>
    <t>Epoch 2072</t>
  </si>
  <si>
    <t>Epoch 2073</t>
  </si>
  <si>
    <t>Epoch 2074</t>
  </si>
  <si>
    <t>Epoch 2075</t>
  </si>
  <si>
    <t>Epoch 2076</t>
  </si>
  <si>
    <t>Epoch 2077</t>
  </si>
  <si>
    <t>Epoch 2078</t>
  </si>
  <si>
    <t>Epoch 2079</t>
  </si>
  <si>
    <t>Epoch 2080</t>
  </si>
  <si>
    <t>Epoch 2081</t>
  </si>
  <si>
    <t>Epoch 2082</t>
  </si>
  <si>
    <t>Epoch 2083</t>
  </si>
  <si>
    <t>Epoch 2084</t>
  </si>
  <si>
    <t>Epoch 2085</t>
  </si>
  <si>
    <t>Epoch 2086</t>
  </si>
  <si>
    <t>Epoch 2087</t>
  </si>
  <si>
    <t>Epoch 2088</t>
  </si>
  <si>
    <t>Epoch 2089</t>
  </si>
  <si>
    <t>Epoch 2090</t>
  </si>
  <si>
    <t>Epoch 2091</t>
  </si>
  <si>
    <t>Epoch 2092</t>
  </si>
  <si>
    <t>Epoch 2093</t>
  </si>
  <si>
    <t>Epoch 2094</t>
  </si>
  <si>
    <t>Epoch 2095</t>
  </si>
  <si>
    <t>Epoch 2096</t>
  </si>
  <si>
    <t>Epoch 2097</t>
  </si>
  <si>
    <t>Epoch 2098</t>
  </si>
  <si>
    <t>Epoch 2099</t>
  </si>
  <si>
    <t>Epoch 2100</t>
  </si>
  <si>
    <t>Epoch 2101</t>
  </si>
  <si>
    <t>Epoch 2102</t>
  </si>
  <si>
    <t>Epoch 2103</t>
  </si>
  <si>
    <t>Epoch 2104</t>
  </si>
  <si>
    <t>Epoch 2105</t>
  </si>
  <si>
    <t>Epoch 2106</t>
  </si>
  <si>
    <t>Epoch 2107</t>
  </si>
  <si>
    <t>Epoch 2108</t>
  </si>
  <si>
    <t>Epoch 2109</t>
  </si>
  <si>
    <t>Epoch 2110</t>
  </si>
  <si>
    <t>Epoch 2111</t>
  </si>
  <si>
    <t>Epoch 2112</t>
  </si>
  <si>
    <t>Epoch 2113</t>
  </si>
  <si>
    <t>Epoch 2114</t>
  </si>
  <si>
    <t>Epoch 2115</t>
  </si>
  <si>
    <t>Epoch 2116</t>
  </si>
  <si>
    <t>Epoch 2117</t>
  </si>
  <si>
    <t>Epoch 2118</t>
  </si>
  <si>
    <t>Epoch 2119</t>
  </si>
  <si>
    <t>Epoch 2120</t>
  </si>
  <si>
    <t>Epoch 2121</t>
  </si>
  <si>
    <t>Epoch 2122</t>
  </si>
  <si>
    <t>Epoch 2123</t>
  </si>
  <si>
    <t>Epoch 2124</t>
  </si>
  <si>
    <t>Epoch 2125</t>
  </si>
  <si>
    <t>Epoch 2126</t>
  </si>
  <si>
    <t>Epoch 2127</t>
  </si>
  <si>
    <t>Epoch 2128</t>
  </si>
  <si>
    <t>Epoch 2129</t>
  </si>
  <si>
    <t>Epoch 2130</t>
  </si>
  <si>
    <t>Epoch 2131</t>
  </si>
  <si>
    <t>Epoch 2132</t>
  </si>
  <si>
    <t>Epoch 2133</t>
  </si>
  <si>
    <t>Epoch 2134</t>
  </si>
  <si>
    <t>Epoch 2135</t>
  </si>
  <si>
    <t>Epoch 2136</t>
  </si>
  <si>
    <t>Epoch 2137</t>
  </si>
  <si>
    <t>Epoch 2138</t>
  </si>
  <si>
    <t>Epoch 2139</t>
  </si>
  <si>
    <t>Epoch 2140</t>
  </si>
  <si>
    <t>Epoch 2141</t>
  </si>
  <si>
    <t>Epoch 2142</t>
  </si>
  <si>
    <t>Epoch 2143</t>
  </si>
  <si>
    <t>Epoch 2144</t>
  </si>
  <si>
    <t>Epoch 2145</t>
  </si>
  <si>
    <t>Epoch 2146</t>
  </si>
  <si>
    <t>Epoch 2147</t>
  </si>
  <si>
    <t>Epoch 2148</t>
  </si>
  <si>
    <t>Epoch 2149</t>
  </si>
  <si>
    <t>Epoch 2150</t>
  </si>
  <si>
    <t>Epoch 2151</t>
  </si>
  <si>
    <t>Epoch 2152</t>
  </si>
  <si>
    <t>Epoch 2153</t>
  </si>
  <si>
    <t>Epoch 2154</t>
  </si>
  <si>
    <t>Epoch 2155</t>
  </si>
  <si>
    <t>Epoch 2156</t>
  </si>
  <si>
    <t>Epoch 2157</t>
  </si>
  <si>
    <t>Epoch 2158</t>
  </si>
  <si>
    <t>Epoch 2159</t>
  </si>
  <si>
    <t>Epoch 2160</t>
  </si>
  <si>
    <t>Epoch 2161</t>
  </si>
  <si>
    <t>Epoch 2162</t>
  </si>
  <si>
    <t>Epoch 2163</t>
  </si>
  <si>
    <t>Epoch 2164</t>
  </si>
  <si>
    <t>Epoch 2165</t>
  </si>
  <si>
    <t>Epoch 2166</t>
  </si>
  <si>
    <t>Epoch 2167</t>
  </si>
  <si>
    <t>Epoch 2168</t>
  </si>
  <si>
    <t>Epoch 2169</t>
  </si>
  <si>
    <t>Epoch 2170</t>
  </si>
  <si>
    <t>Epoch 2171</t>
  </si>
  <si>
    <t>Epoch 2172</t>
  </si>
  <si>
    <t>Epoch 2173</t>
  </si>
  <si>
    <t>Epoch 2174</t>
  </si>
  <si>
    <t>Epoch 2175</t>
  </si>
  <si>
    <t>Epoch 2176</t>
  </si>
  <si>
    <t>Epoch 2177</t>
  </si>
  <si>
    <t>Epoch 2178</t>
  </si>
  <si>
    <t>Epoch 2179</t>
  </si>
  <si>
    <t>Epoch 2180</t>
  </si>
  <si>
    <t>Epoch 2181</t>
  </si>
  <si>
    <t>Epoch 2182</t>
  </si>
  <si>
    <t>Epoch 2183</t>
  </si>
  <si>
    <t>Epoch 2184</t>
  </si>
  <si>
    <t>Epoch 2185</t>
  </si>
  <si>
    <t>Epoch 2186</t>
  </si>
  <si>
    <t>Epoch 2187</t>
  </si>
  <si>
    <t>Epoch 2188</t>
  </si>
  <si>
    <t>Epoch 2189</t>
  </si>
  <si>
    <t>Epoch 2190</t>
  </si>
  <si>
    <t>Epoch 2191</t>
  </si>
  <si>
    <t>Epoch 2192</t>
  </si>
  <si>
    <t>Epoch 2193</t>
  </si>
  <si>
    <t>Epoch 2194</t>
  </si>
  <si>
    <t>Epoch 2195</t>
  </si>
  <si>
    <t>Epoch 2196</t>
  </si>
  <si>
    <t>Epoch 2197</t>
  </si>
  <si>
    <t>Epoch 2198</t>
  </si>
  <si>
    <t>Epoch 2199</t>
  </si>
  <si>
    <t>Epoch 2200</t>
  </si>
  <si>
    <t>Epoch 2201</t>
  </si>
  <si>
    <t>Epoch 2202</t>
  </si>
  <si>
    <t>Epoch 2203</t>
  </si>
  <si>
    <t>Epoch 2204</t>
  </si>
  <si>
    <t>Epoch 2205</t>
  </si>
  <si>
    <t>Epoch 2206</t>
  </si>
  <si>
    <t>Epoch 2207</t>
  </si>
  <si>
    <t>Epoch 2208</t>
  </si>
  <si>
    <t>Epoch 2209</t>
  </si>
  <si>
    <t>Epoch 2210</t>
  </si>
  <si>
    <t>Epoch 2211</t>
  </si>
  <si>
    <t>Epoch 2212</t>
  </si>
  <si>
    <t>Epoch 2213</t>
  </si>
  <si>
    <t>Epoch 2214</t>
  </si>
  <si>
    <t>Epoch 2215</t>
  </si>
  <si>
    <t>Epoch 2216</t>
  </si>
  <si>
    <t>Epoch 2217</t>
  </si>
  <si>
    <t>Epoch 2218</t>
  </si>
  <si>
    <t>Epoch 2219</t>
  </si>
  <si>
    <t>Epoch 2220</t>
  </si>
  <si>
    <t>Epoch 2221</t>
  </si>
  <si>
    <t>Epoch 2222</t>
  </si>
  <si>
    <t>Epoch 2223</t>
  </si>
  <si>
    <t>Epoch 2224</t>
  </si>
  <si>
    <t>Epoch 2225</t>
  </si>
  <si>
    <t>Epoch 2226</t>
  </si>
  <si>
    <t>Epoch 2227</t>
  </si>
  <si>
    <t>Epoch 2228</t>
  </si>
  <si>
    <t>Epoch 2229</t>
  </si>
  <si>
    <t>Epoch 2230</t>
  </si>
  <si>
    <t>Epoch 2231</t>
  </si>
  <si>
    <t>Epoch 2232</t>
  </si>
  <si>
    <t>Epoch 2233</t>
  </si>
  <si>
    <t>Epoch 2234</t>
  </si>
  <si>
    <t>Epoch 2235</t>
  </si>
  <si>
    <t>Epoch 2236</t>
  </si>
  <si>
    <t>Epoch 2237</t>
  </si>
  <si>
    <t>Epoch 2238</t>
  </si>
  <si>
    <t>Epoch 2239</t>
  </si>
  <si>
    <t>Epoch 2240</t>
  </si>
  <si>
    <t>Epoch 2241</t>
  </si>
  <si>
    <t>Epoch 2242</t>
  </si>
  <si>
    <t>Epoch 2243</t>
  </si>
  <si>
    <t>Epoch 2244</t>
  </si>
  <si>
    <t>Epoch 2245</t>
  </si>
  <si>
    <t>Epoch 2246</t>
  </si>
  <si>
    <t>Epoch 2247</t>
  </si>
  <si>
    <t>Epoch 2248</t>
  </si>
  <si>
    <t>Epoch 2249</t>
  </si>
  <si>
    <t>Epoch 2250</t>
  </si>
  <si>
    <t>Epoch 2251</t>
  </si>
  <si>
    <t>Epoch 2252</t>
  </si>
  <si>
    <t>Epoch 2253</t>
  </si>
  <si>
    <t>Epoch 2254</t>
  </si>
  <si>
    <t>Epoch 2255</t>
  </si>
  <si>
    <t>Epoch 2256</t>
  </si>
  <si>
    <t>Epoch 2257</t>
  </si>
  <si>
    <t>Epoch 2258</t>
  </si>
  <si>
    <t>Epoch 2259</t>
  </si>
  <si>
    <t>Epoch 2260</t>
  </si>
  <si>
    <t>Epoch 2261</t>
  </si>
  <si>
    <t>Epoch 2262</t>
  </si>
  <si>
    <t>Epoch 2263</t>
  </si>
  <si>
    <t>Epoch 2264</t>
  </si>
  <si>
    <t>Epoch 2265</t>
  </si>
  <si>
    <t>Epoch 2266</t>
  </si>
  <si>
    <t>Epoch 2267</t>
  </si>
  <si>
    <t>Epoch 2268</t>
  </si>
  <si>
    <t>Epoch 2269</t>
  </si>
  <si>
    <t>Epoch 2270</t>
  </si>
  <si>
    <t>Epoch 2271</t>
  </si>
  <si>
    <t>Epoch 2272</t>
  </si>
  <si>
    <t>Epoch 2273</t>
  </si>
  <si>
    <t>Epoch 2274</t>
  </si>
  <si>
    <t>Epoch 2275</t>
  </si>
  <si>
    <t>Epoch 2276</t>
  </si>
  <si>
    <t>Epoch 2277</t>
  </si>
  <si>
    <t>Epoch 2278</t>
  </si>
  <si>
    <t>Epoch 2279</t>
  </si>
  <si>
    <t>Epoch 2280</t>
  </si>
  <si>
    <t>Epoch 2281</t>
  </si>
  <si>
    <t>Epoch 2282</t>
  </si>
  <si>
    <t>Epoch 2283</t>
  </si>
  <si>
    <t>Epoch 2284</t>
  </si>
  <si>
    <t>Epoch 2285</t>
  </si>
  <si>
    <t>Epoch 2286</t>
  </si>
  <si>
    <t>Epoch 2287</t>
  </si>
  <si>
    <t>Epoch 2288</t>
  </si>
  <si>
    <t>Epoch 2289</t>
  </si>
  <si>
    <t>Epoch 2290</t>
  </si>
  <si>
    <t>Epoch 2291</t>
  </si>
  <si>
    <t>Epoch 2292</t>
  </si>
  <si>
    <t>Epoch 2293</t>
  </si>
  <si>
    <t>Epoch 2294</t>
  </si>
  <si>
    <t>Epoch 2295</t>
  </si>
  <si>
    <t>Epoch 2296</t>
  </si>
  <si>
    <t>Epoch 2297</t>
  </si>
  <si>
    <t>Epoch 2298</t>
  </si>
  <si>
    <t>Epoch 2299</t>
  </si>
  <si>
    <t>Epoch 2300</t>
  </si>
  <si>
    <t>Epoch 2301</t>
  </si>
  <si>
    <t>Epoch 2302</t>
  </si>
  <si>
    <t>Epoch 2303</t>
  </si>
  <si>
    <t>Epoch 2304</t>
  </si>
  <si>
    <t>Epoch 2305</t>
  </si>
  <si>
    <t>Epoch 2306</t>
  </si>
  <si>
    <t>Epoch 2307</t>
  </si>
  <si>
    <t>Epoch 2308</t>
  </si>
  <si>
    <t>Epoch 2309</t>
  </si>
  <si>
    <t>Epoch 2310</t>
  </si>
  <si>
    <t>Epoch 2311</t>
  </si>
  <si>
    <t>Epoch 2312</t>
  </si>
  <si>
    <t>Epoch 2313</t>
  </si>
  <si>
    <t>Epoch 2314</t>
  </si>
  <si>
    <t>Epoch 2315</t>
  </si>
  <si>
    <t>Epoch 2316</t>
  </si>
  <si>
    <t>Epoch 2317</t>
  </si>
  <si>
    <t>Epoch 2318</t>
  </si>
  <si>
    <t>Epoch 2319</t>
  </si>
  <si>
    <t>Epoch 2320</t>
  </si>
  <si>
    <t>Epoch 2321</t>
  </si>
  <si>
    <t>Epoch 2322</t>
  </si>
  <si>
    <t>Epoch 2323</t>
  </si>
  <si>
    <t>Epoch 2324</t>
  </si>
  <si>
    <t>Epoch 2325</t>
  </si>
  <si>
    <t>Epoch 2326</t>
  </si>
  <si>
    <t>Epoch 2327</t>
  </si>
  <si>
    <t>Epoch 2328</t>
  </si>
  <si>
    <t>Epoch 2329</t>
  </si>
  <si>
    <t>Epoch 2330</t>
  </si>
  <si>
    <t>Epoch 2331</t>
  </si>
  <si>
    <t>Epoch 2332</t>
  </si>
  <si>
    <t>Epoch 2333</t>
  </si>
  <si>
    <t>Epoch 2334</t>
  </si>
  <si>
    <t>Epoch 2335</t>
  </si>
  <si>
    <t>Epoch 2336</t>
  </si>
  <si>
    <t>Epoch 2337</t>
  </si>
  <si>
    <t>Epoch 2338</t>
  </si>
  <si>
    <t>Epoch 2339</t>
  </si>
  <si>
    <t>Epoch 2340</t>
  </si>
  <si>
    <t>Epoch 2341</t>
  </si>
  <si>
    <t>Epoch 2342</t>
  </si>
  <si>
    <t>Epoch 2343</t>
  </si>
  <si>
    <t>Epoch 2344</t>
  </si>
  <si>
    <t>Epoch 2345</t>
  </si>
  <si>
    <t>Epoch 2346</t>
  </si>
  <si>
    <t>Epoch 2347</t>
  </si>
  <si>
    <t>Epoch 2348</t>
  </si>
  <si>
    <t>Epoch 2349</t>
  </si>
  <si>
    <t>Epoch 2350</t>
  </si>
  <si>
    <t>Epoch 2351</t>
  </si>
  <si>
    <t>Epoch 2352</t>
  </si>
  <si>
    <t>Epoch 2353</t>
  </si>
  <si>
    <t>Epoch 2354</t>
  </si>
  <si>
    <t>Epoch 2355</t>
  </si>
  <si>
    <t>Epoch 2356</t>
  </si>
  <si>
    <t>Epoch 2357</t>
  </si>
  <si>
    <t>Epoch 2358</t>
  </si>
  <si>
    <t>Epoch 2359</t>
  </si>
  <si>
    <t>Epoch 2360</t>
  </si>
  <si>
    <t>Epoch 2361</t>
  </si>
  <si>
    <t>Epoch 2362</t>
  </si>
  <si>
    <t>Epoch 2363</t>
  </si>
  <si>
    <t>Epoch 2364</t>
  </si>
  <si>
    <t>Epoch 2365</t>
  </si>
  <si>
    <t>Epoch 2366</t>
  </si>
  <si>
    <t>Epoch 2367</t>
  </si>
  <si>
    <t>Epoch 2368</t>
  </si>
  <si>
    <t>Epoch 2369</t>
  </si>
  <si>
    <t>Epoch 2370</t>
  </si>
  <si>
    <t>Epoch 2371</t>
  </si>
  <si>
    <t>Epoch 2372</t>
  </si>
  <si>
    <t>Epoch 2373</t>
  </si>
  <si>
    <t>Epoch 2374</t>
  </si>
  <si>
    <t>Epoch 2375</t>
  </si>
  <si>
    <t>Epoch 2376</t>
  </si>
  <si>
    <t>Epoch 2377</t>
  </si>
  <si>
    <t>Epoch 2378</t>
  </si>
  <si>
    <t>Epoch 2379</t>
  </si>
  <si>
    <t>Epoch 2380</t>
  </si>
  <si>
    <t>Epoch 2381</t>
  </si>
  <si>
    <t>Epoch 2382</t>
  </si>
  <si>
    <t>Epoch 2383</t>
  </si>
  <si>
    <t>Epoch 2384</t>
  </si>
  <si>
    <t>Epoch 2385</t>
  </si>
  <si>
    <t>Epoch 2386</t>
  </si>
  <si>
    <t>Epoch 2387</t>
  </si>
  <si>
    <t>Epoch 2388</t>
  </si>
  <si>
    <t>Epoch 2389</t>
  </si>
  <si>
    <t>Epoch 2390</t>
  </si>
  <si>
    <t>Epoch 2391</t>
  </si>
  <si>
    <t>Epoch 2392</t>
  </si>
  <si>
    <t>Epoch 2393</t>
  </si>
  <si>
    <t>Epoch 2394</t>
  </si>
  <si>
    <t>Epoch 2395</t>
  </si>
  <si>
    <t>Epoch 2396</t>
  </si>
  <si>
    <t>Epoch 2397</t>
  </si>
  <si>
    <t>Epoch 2398</t>
  </si>
  <si>
    <t>Epoch 2399</t>
  </si>
  <si>
    <t>Epoch 2400</t>
  </si>
  <si>
    <t>Epoch 2401</t>
  </si>
  <si>
    <t>Epoch 2402</t>
  </si>
  <si>
    <t>Epoch 2403</t>
  </si>
  <si>
    <t>Epoch 2404</t>
  </si>
  <si>
    <t>Epoch 2405</t>
  </si>
  <si>
    <t>Epoch 2406</t>
  </si>
  <si>
    <t>Epoch 2407</t>
  </si>
  <si>
    <t>Epoch 2408</t>
  </si>
  <si>
    <t>Epoch 2409</t>
  </si>
  <si>
    <t>Epoch 2410</t>
  </si>
  <si>
    <t>Epoch 2411</t>
  </si>
  <si>
    <t>Epoch 2412</t>
  </si>
  <si>
    <t>Epoch 2413</t>
  </si>
  <si>
    <t>Epoch 2414</t>
  </si>
  <si>
    <t>Epoch 2415</t>
  </si>
  <si>
    <t>Epoch 2416</t>
  </si>
  <si>
    <t>Epoch 2417</t>
  </si>
  <si>
    <t>Epoch 2418</t>
  </si>
  <si>
    <t>Epoch 2419</t>
  </si>
  <si>
    <t>Epoch 2420</t>
  </si>
  <si>
    <t>Epoch 2421</t>
  </si>
  <si>
    <t>Epoch 2422</t>
  </si>
  <si>
    <t>Epoch 2423</t>
  </si>
  <si>
    <t>Epoch 2424</t>
  </si>
  <si>
    <t>Epoch 2425</t>
  </si>
  <si>
    <t>Epoch 2426</t>
  </si>
  <si>
    <t>Epoch 2427</t>
  </si>
  <si>
    <t>Epoch 2428</t>
  </si>
  <si>
    <t>Epoch 2429</t>
  </si>
  <si>
    <t>Epoch 2430</t>
  </si>
  <si>
    <t>Epoch 2431</t>
  </si>
  <si>
    <t>Epoch 2432</t>
  </si>
  <si>
    <t>Epoch 2433</t>
  </si>
  <si>
    <t>Epoch 2434</t>
  </si>
  <si>
    <t>Epoch 2435</t>
  </si>
  <si>
    <t>Epoch 2436</t>
  </si>
  <si>
    <t>Epoch 2437</t>
  </si>
  <si>
    <t>Epoch 2438</t>
  </si>
  <si>
    <t>Epoch 2439</t>
  </si>
  <si>
    <t>Epoch 2440</t>
  </si>
  <si>
    <t>Epoch 2441</t>
  </si>
  <si>
    <t>Epoch 2442</t>
  </si>
  <si>
    <t>Epoch 2443</t>
  </si>
  <si>
    <t>Epoch 2444</t>
  </si>
  <si>
    <t>Epoch 2445</t>
  </si>
  <si>
    <t>Epoch 2446</t>
  </si>
  <si>
    <t>Epoch 2447</t>
  </si>
  <si>
    <t>Epoch 2448</t>
  </si>
  <si>
    <t>Epoch 2449</t>
  </si>
  <si>
    <t>Epoch 2450</t>
  </si>
  <si>
    <t>Epoch 2451</t>
  </si>
  <si>
    <t>Epoch 2452</t>
  </si>
  <si>
    <t>Epoch 2453</t>
  </si>
  <si>
    <t>Epoch 2454</t>
  </si>
  <si>
    <t>Epoch 2455</t>
  </si>
  <si>
    <t>Epoch 2456</t>
  </si>
  <si>
    <t>Epoch 2457</t>
  </si>
  <si>
    <t>Epoch 2458</t>
  </si>
  <si>
    <t>Epoch 2459</t>
  </si>
  <si>
    <t>Epoch 2460</t>
  </si>
  <si>
    <t>Epoch 2461</t>
  </si>
  <si>
    <t>Epoch 2462</t>
  </si>
  <si>
    <t>Epoch 2463</t>
  </si>
  <si>
    <t>Epoch 2464</t>
  </si>
  <si>
    <t>Epoch 2465</t>
  </si>
  <si>
    <t>Epoch 2466</t>
  </si>
  <si>
    <t>Epoch 2467</t>
  </si>
  <si>
    <t>Epoch 2468</t>
  </si>
  <si>
    <t>Epoch 2469</t>
  </si>
  <si>
    <t>Epoch 2470</t>
  </si>
  <si>
    <t>Epoch 2471</t>
  </si>
  <si>
    <t>Epoch 2472</t>
  </si>
  <si>
    <t>Epoch 2473</t>
  </si>
  <si>
    <t>Epoch 2474</t>
  </si>
  <si>
    <t>Epoch 2475</t>
  </si>
  <si>
    <t>Epoch 2476</t>
  </si>
  <si>
    <t>Epoch 2477</t>
  </si>
  <si>
    <t>Epoch 2478</t>
  </si>
  <si>
    <t>Epoch 2479</t>
  </si>
  <si>
    <t>Epoch 2480</t>
  </si>
  <si>
    <t>Epoch 2481</t>
  </si>
  <si>
    <t>Epoch 2482</t>
  </si>
  <si>
    <t>Epoch 2483</t>
  </si>
  <si>
    <t>Epoch 2484</t>
  </si>
  <si>
    <t>Epoch 2485</t>
  </si>
  <si>
    <t>Epoch 2486</t>
  </si>
  <si>
    <t>Epoch 2487</t>
  </si>
  <si>
    <t>Epoch 2488</t>
  </si>
  <si>
    <t>Epoch 2489</t>
  </si>
  <si>
    <t>Epoch 2490</t>
  </si>
  <si>
    <t>Epoch 2491</t>
  </si>
  <si>
    <t>Epoch 2492</t>
  </si>
  <si>
    <t>Epoch 2493</t>
  </si>
  <si>
    <t>Epoch 2494</t>
  </si>
  <si>
    <t>Epoch 2495</t>
  </si>
  <si>
    <t>Epoch 2496</t>
  </si>
  <si>
    <t>Epoch 2497</t>
  </si>
  <si>
    <t>Epoch 2498</t>
  </si>
  <si>
    <t>Epoch 2499</t>
  </si>
  <si>
    <t>Epoch 2500</t>
  </si>
  <si>
    <t>Epoch 2501</t>
  </si>
  <si>
    <t>Epoch 2502</t>
  </si>
  <si>
    <t>Epoch 2503</t>
  </si>
  <si>
    <t>Epoch 2504</t>
  </si>
  <si>
    <t>Epoch 2505</t>
  </si>
  <si>
    <t>Epoch 2506</t>
  </si>
  <si>
    <t>Epoch 2507</t>
  </si>
  <si>
    <t>Epoch 2508</t>
  </si>
  <si>
    <t>Epoch 2509</t>
  </si>
  <si>
    <t>Epoch 2510</t>
  </si>
  <si>
    <t>Epoch 2511</t>
  </si>
  <si>
    <t>Epoch 2512</t>
  </si>
  <si>
    <t>Epoch 2513</t>
  </si>
  <si>
    <t>Epoch 2514</t>
  </si>
  <si>
    <t>Epoch 2515</t>
  </si>
  <si>
    <t>Epoch 2516</t>
  </si>
  <si>
    <t>Epoch 2517</t>
  </si>
  <si>
    <t>Epoch 2518</t>
  </si>
  <si>
    <t>Epoch 2519</t>
  </si>
  <si>
    <t>Epoch 2520</t>
  </si>
  <si>
    <t>Epoch 2521</t>
  </si>
  <si>
    <t>Epoch 2522</t>
  </si>
  <si>
    <t>Epoch 2523</t>
  </si>
  <si>
    <t>Epoch 2524</t>
  </si>
  <si>
    <t>Epoch 2525</t>
  </si>
  <si>
    <t>Epoch 2526</t>
  </si>
  <si>
    <t>Epoch 2527</t>
  </si>
  <si>
    <t>Epoch 2528</t>
  </si>
  <si>
    <t>Epoch 2529</t>
  </si>
  <si>
    <t>Epoch 2530</t>
  </si>
  <si>
    <t>Epoch 2531</t>
  </si>
  <si>
    <t>Epoch 2532</t>
  </si>
  <si>
    <t>Epoch 2533</t>
  </si>
  <si>
    <t>Epoch 2534</t>
  </si>
  <si>
    <t>Epoch 2535</t>
  </si>
  <si>
    <t>Epoch 2536</t>
  </si>
  <si>
    <t>Epoch 2537</t>
  </si>
  <si>
    <t>Epoch 2538</t>
  </si>
  <si>
    <t>Epoch 2539</t>
  </si>
  <si>
    <t>Epoch 2540</t>
  </si>
  <si>
    <t>Epoch 2541</t>
  </si>
  <si>
    <t>Epoch 2542</t>
  </si>
  <si>
    <t>Epoch 2543</t>
  </si>
  <si>
    <t>Epoch 2544</t>
  </si>
  <si>
    <t>Epoch 2545</t>
  </si>
  <si>
    <t>Epoch 2546</t>
  </si>
  <si>
    <t>Epoch 2547</t>
  </si>
  <si>
    <t>Epoch 2548</t>
  </si>
  <si>
    <t>Epoch 2549</t>
  </si>
  <si>
    <t>Epoch 2550</t>
  </si>
  <si>
    <t>Epoch 2551</t>
  </si>
  <si>
    <t>Epoch 2552</t>
  </si>
  <si>
    <t>Epoch 2553</t>
  </si>
  <si>
    <t>Epoch 2554</t>
  </si>
  <si>
    <t>Epoch 2555</t>
  </si>
  <si>
    <t>Epoch 2556</t>
  </si>
  <si>
    <t>Epoch 2557</t>
  </si>
  <si>
    <t>Epoch 2558</t>
  </si>
  <si>
    <t>Epoch 2559</t>
  </si>
  <si>
    <t>Epoch 2560</t>
  </si>
  <si>
    <t>Epoch 2561</t>
  </si>
  <si>
    <t>Epoch 2562</t>
  </si>
  <si>
    <t>Epoch 2563</t>
  </si>
  <si>
    <t>Epoch 2564</t>
  </si>
  <si>
    <t>Epoch 2565</t>
  </si>
  <si>
    <t>Epoch 2566</t>
  </si>
  <si>
    <t>Epoch 2567</t>
  </si>
  <si>
    <t>Epoch 2568</t>
  </si>
  <si>
    <t>Epoch 2569</t>
  </si>
  <si>
    <t>Epoch 2570</t>
  </si>
  <si>
    <t>Epoch 2571</t>
  </si>
  <si>
    <t>Epoch 2572</t>
  </si>
  <si>
    <t>Epoch 2573</t>
  </si>
  <si>
    <t>Epoch 2574</t>
  </si>
  <si>
    <t>Epoch 2575</t>
  </si>
  <si>
    <t>Epoch 2576</t>
  </si>
  <si>
    <t>Epoch 2577</t>
  </si>
  <si>
    <t>Epoch 2578</t>
  </si>
  <si>
    <t>Epoch 2579</t>
  </si>
  <si>
    <t>Epoch 2580</t>
  </si>
  <si>
    <t>Epoch 2581</t>
  </si>
  <si>
    <t>Epoch 2582</t>
  </si>
  <si>
    <t>Epoch 2583</t>
  </si>
  <si>
    <t>Epoch 2584</t>
  </si>
  <si>
    <t>Epoch 2585</t>
  </si>
  <si>
    <t>Epoch 2586</t>
  </si>
  <si>
    <t>Epoch 2587</t>
  </si>
  <si>
    <t>Epoch 2588</t>
  </si>
  <si>
    <t>Epoch 2589</t>
  </si>
  <si>
    <t>Epoch 2590</t>
  </si>
  <si>
    <t>Epoch 2591</t>
  </si>
  <si>
    <t>Epoch 2592</t>
  </si>
  <si>
    <t>Epoch 2593</t>
  </si>
  <si>
    <t>Epoch 2594</t>
  </si>
  <si>
    <t>Epoch 2595</t>
  </si>
  <si>
    <t>Epoch 2596</t>
  </si>
  <si>
    <t>Epoch 2597</t>
  </si>
  <si>
    <t>Epoch 2598</t>
  </si>
  <si>
    <t>Epoch 2599</t>
  </si>
  <si>
    <t>Epoch 2600</t>
  </si>
  <si>
    <t>Epoch 2601</t>
  </si>
  <si>
    <t>Epoch 2602</t>
  </si>
  <si>
    <t>Epoch 2603</t>
  </si>
  <si>
    <t>Epoch 2604</t>
  </si>
  <si>
    <t>Epoch 2605</t>
  </si>
  <si>
    <t>Epoch 2606</t>
  </si>
  <si>
    <t>Epoch 2607</t>
  </si>
  <si>
    <t>Epoch 2608</t>
  </si>
  <si>
    <t>Epoch 2609</t>
  </si>
  <si>
    <t>Epoch 2610</t>
  </si>
  <si>
    <t>Epoch 2611</t>
  </si>
  <si>
    <t>Epoch 2612</t>
  </si>
  <si>
    <t>Epoch 2613</t>
  </si>
  <si>
    <t>Epoch 2614</t>
  </si>
  <si>
    <t>Epoch 2615</t>
  </si>
  <si>
    <t>Epoch 2616</t>
  </si>
  <si>
    <t>Epoch 2617</t>
  </si>
  <si>
    <t>Epoch 2618</t>
  </si>
  <si>
    <t>Epoch 2619</t>
  </si>
  <si>
    <t>Epoch 2620</t>
  </si>
  <si>
    <t>Epoch 2621</t>
  </si>
  <si>
    <t>Epoch 2622</t>
  </si>
  <si>
    <t>Epoch 2623</t>
  </si>
  <si>
    <t>Epoch 2624</t>
  </si>
  <si>
    <t>Epoch 2625</t>
  </si>
  <si>
    <t>Epoch 2626</t>
  </si>
  <si>
    <t>Epoch 2627</t>
  </si>
  <si>
    <t>Epoch 2628</t>
  </si>
  <si>
    <t>Epoch 2629</t>
  </si>
  <si>
    <t>Epoch 2630</t>
  </si>
  <si>
    <t>Epoch 2631</t>
  </si>
  <si>
    <t>Epoch 2632</t>
  </si>
  <si>
    <t>Epoch 2633</t>
  </si>
  <si>
    <t>Epoch 2634</t>
  </si>
  <si>
    <t>Epoch 2635</t>
  </si>
  <si>
    <t>Epoch 2636</t>
  </si>
  <si>
    <t>Epoch 2637</t>
  </si>
  <si>
    <t>Epoch 2638</t>
  </si>
  <si>
    <t>Epoch 2639</t>
  </si>
  <si>
    <t>Epoch 2640</t>
  </si>
  <si>
    <t>Epoch 2641</t>
  </si>
  <si>
    <t>Epoch 2642</t>
  </si>
  <si>
    <t>Epoch 2643</t>
  </si>
  <si>
    <t>Epoch 2644</t>
  </si>
  <si>
    <t>Epoch 2645</t>
  </si>
  <si>
    <t>Epoch 2646</t>
  </si>
  <si>
    <t>Epoch 2647</t>
  </si>
  <si>
    <t>Epoch 2648</t>
  </si>
  <si>
    <t>Epoch 2649</t>
  </si>
  <si>
    <t>Epoch 2650</t>
  </si>
  <si>
    <t>Epoch 2651</t>
  </si>
  <si>
    <t>Epoch 2652</t>
  </si>
  <si>
    <t>Epoch 2653</t>
  </si>
  <si>
    <t>Epoch 2654</t>
  </si>
  <si>
    <t>Epoch 2655</t>
  </si>
  <si>
    <t>Epoch 2656</t>
  </si>
  <si>
    <t>Epoch 2657</t>
  </si>
  <si>
    <t>Epoch 2658</t>
  </si>
  <si>
    <t>Epoch 2659</t>
  </si>
  <si>
    <t>Epoch 2660</t>
  </si>
  <si>
    <t>Epoch 2661</t>
  </si>
  <si>
    <t>Epoch 2662</t>
  </si>
  <si>
    <t>Epoch 2663</t>
  </si>
  <si>
    <t>Epoch 2664</t>
  </si>
  <si>
    <t>Epoch 2665</t>
  </si>
  <si>
    <t>Epoch 2666</t>
  </si>
  <si>
    <t>Epoch 2667</t>
  </si>
  <si>
    <t>Epoch 2668</t>
  </si>
  <si>
    <t>Epoch 2669</t>
  </si>
  <si>
    <t>Epoch 2670</t>
  </si>
  <si>
    <t>Epoch 2671</t>
  </si>
  <si>
    <t>Epoch 2672</t>
  </si>
  <si>
    <t>Epoch 2673</t>
  </si>
  <si>
    <t>Epoch 2674</t>
  </si>
  <si>
    <t>Epoch 2675</t>
  </si>
  <si>
    <t>Epoch 2676</t>
  </si>
  <si>
    <t>Epoch 2677</t>
  </si>
  <si>
    <t>Epoch 2678</t>
  </si>
  <si>
    <t>Epoch 2679</t>
  </si>
  <si>
    <t>Epoch 2680</t>
  </si>
  <si>
    <t>Epoch 2681</t>
  </si>
  <si>
    <t>Epoch 2682</t>
  </si>
  <si>
    <t>Epoch 2683</t>
  </si>
  <si>
    <t>Epoch 2684</t>
  </si>
  <si>
    <t>Epoch 2685</t>
  </si>
  <si>
    <t>Epoch 2686</t>
  </si>
  <si>
    <t>Epoch 2687</t>
  </si>
  <si>
    <t>Epoch 2688</t>
  </si>
  <si>
    <t>Epoch 2689</t>
  </si>
  <si>
    <t>Epoch 2690</t>
  </si>
  <si>
    <t>Epoch 2691</t>
  </si>
  <si>
    <t>Epoch 2692</t>
  </si>
  <si>
    <t>Epoch 2693</t>
  </si>
  <si>
    <t>Epoch 2694</t>
  </si>
  <si>
    <t>Epoch 2695</t>
  </si>
  <si>
    <t>Epoch 2696</t>
  </si>
  <si>
    <t>Epoch 2697</t>
  </si>
  <si>
    <t>Epoch 2698</t>
  </si>
  <si>
    <t>Epoch 2699</t>
  </si>
  <si>
    <t>Epoch 2700</t>
  </si>
  <si>
    <t>Epoch 2701</t>
  </si>
  <si>
    <t>Epoch 2702</t>
  </si>
  <si>
    <t>Epoch 2703</t>
  </si>
  <si>
    <t>Epoch 2704</t>
  </si>
  <si>
    <t>Epoch 2705</t>
  </si>
  <si>
    <t>Epoch 2706</t>
  </si>
  <si>
    <t>Epoch 2707</t>
  </si>
  <si>
    <t>Epoch 2708</t>
  </si>
  <si>
    <t>Epoch 2709</t>
  </si>
  <si>
    <t>Epoch 2710</t>
  </si>
  <si>
    <t>Epoch 2711</t>
  </si>
  <si>
    <t>Epoch 2712</t>
  </si>
  <si>
    <t>Epoch 2713</t>
  </si>
  <si>
    <t>Epoch 2714</t>
  </si>
  <si>
    <t>Epoch 2715</t>
  </si>
  <si>
    <t>Epoch 2716</t>
  </si>
  <si>
    <t>Epoch 2717</t>
  </si>
  <si>
    <t>Epoch 2718</t>
  </si>
  <si>
    <t>Epoch 2719</t>
  </si>
  <si>
    <t>Epoch 2720</t>
  </si>
  <si>
    <t>Epoch 2721</t>
  </si>
  <si>
    <t>Epoch 2722</t>
  </si>
  <si>
    <t>Epoch 2723</t>
  </si>
  <si>
    <t>Epoch 2724</t>
  </si>
  <si>
    <t>Epoch 2725</t>
  </si>
  <si>
    <t>Epoch 2726</t>
  </si>
  <si>
    <t>Epoch 2727</t>
  </si>
  <si>
    <t>Epoch 2728</t>
  </si>
  <si>
    <t>Epoch 2729</t>
  </si>
  <si>
    <t>Epoch 2730</t>
  </si>
  <si>
    <t>Epoch 2731</t>
  </si>
  <si>
    <t>Epoch 2732</t>
  </si>
  <si>
    <t>Epoch 2733</t>
  </si>
  <si>
    <t>Epoch 2734</t>
  </si>
  <si>
    <t>Epoch 2735</t>
  </si>
  <si>
    <t>Epoch 2736</t>
  </si>
  <si>
    <t>Epoch 2737</t>
  </si>
  <si>
    <t>Epoch 2738</t>
  </si>
  <si>
    <t>Epoch 2739</t>
  </si>
  <si>
    <t>Epoch 2740</t>
  </si>
  <si>
    <t>Epoch 2741</t>
  </si>
  <si>
    <t>Epoch 2742</t>
  </si>
  <si>
    <t>Epoch 2743</t>
  </si>
  <si>
    <t>Epoch 2744</t>
  </si>
  <si>
    <t>Epoch 2745</t>
  </si>
  <si>
    <t>Epoch 2746</t>
  </si>
  <si>
    <t>Epoch 2747</t>
  </si>
  <si>
    <t>Epoch 2748</t>
  </si>
  <si>
    <t>Epoch 2749</t>
  </si>
  <si>
    <t>Epoch 2750</t>
  </si>
  <si>
    <t>Epoch 2751</t>
  </si>
  <si>
    <t>Epoch 2752</t>
  </si>
  <si>
    <t>Epoch 2753</t>
  </si>
  <si>
    <t>Epoch 2754</t>
  </si>
  <si>
    <t>Epoch 2755</t>
  </si>
  <si>
    <t>Epoch 2756</t>
  </si>
  <si>
    <t>Epoch 2757</t>
  </si>
  <si>
    <t>Epoch 2758</t>
  </si>
  <si>
    <t>Epoch 2759</t>
  </si>
  <si>
    <t>Epoch 2760</t>
  </si>
  <si>
    <t>Epoch 2761</t>
  </si>
  <si>
    <t>Epoch 2762</t>
  </si>
  <si>
    <t>Epoch 2763</t>
  </si>
  <si>
    <t>Epoch 2764</t>
  </si>
  <si>
    <t>Epoch 2765</t>
  </si>
  <si>
    <t>Epoch 2766</t>
  </si>
  <si>
    <t>Epoch 2767</t>
  </si>
  <si>
    <t>Epoch 2768</t>
  </si>
  <si>
    <t>Epoch 2769</t>
  </si>
  <si>
    <t>Epoch 2770</t>
  </si>
  <si>
    <t>Epoch 2771</t>
  </si>
  <si>
    <t>Epoch 2772</t>
  </si>
  <si>
    <t>Epoch 2773</t>
  </si>
  <si>
    <t>Epoch 2774</t>
  </si>
  <si>
    <t>Epoch 2775</t>
  </si>
  <si>
    <t>Epoch 2776</t>
  </si>
  <si>
    <t>Epoch 2777</t>
  </si>
  <si>
    <t>Epoch 2778</t>
  </si>
  <si>
    <t>Epoch 2779</t>
  </si>
  <si>
    <t>Epoch 2780</t>
  </si>
  <si>
    <t>Epoch 2781</t>
  </si>
  <si>
    <t>Epoch 2782</t>
  </si>
  <si>
    <t>Epoch 2783</t>
  </si>
  <si>
    <t>Epoch 2784</t>
  </si>
  <si>
    <t>Epoch 2785</t>
  </si>
  <si>
    <t>Epoch 2786</t>
  </si>
  <si>
    <t>Epoch 2787</t>
  </si>
  <si>
    <t>Epoch 2788</t>
  </si>
  <si>
    <t>Epoch 2789</t>
  </si>
  <si>
    <t>Epoch 2790</t>
  </si>
  <si>
    <t>Epoch 2791</t>
  </si>
  <si>
    <t>Epoch 2792</t>
  </si>
  <si>
    <t>Epoch 2793</t>
  </si>
  <si>
    <t>Epoch 2794</t>
  </si>
  <si>
    <t>Epoch 2795</t>
  </si>
  <si>
    <t>Epoch 2796</t>
  </si>
  <si>
    <t>Epoch 2797</t>
  </si>
  <si>
    <t>Epoch 2798</t>
  </si>
  <si>
    <t>Epoch 2799</t>
  </si>
  <si>
    <t>Epoch 2800</t>
  </si>
  <si>
    <t>Epoch 2801</t>
  </si>
  <si>
    <t>Epoch 2802</t>
  </si>
  <si>
    <t>Epoch 2803</t>
  </si>
  <si>
    <t>Epoch 2804</t>
  </si>
  <si>
    <t>Epoch 2805</t>
  </si>
  <si>
    <t>Epoch 2806</t>
  </si>
  <si>
    <t>Epoch 2807</t>
  </si>
  <si>
    <t>Epoch 2808</t>
  </si>
  <si>
    <t>Epoch 2809</t>
  </si>
  <si>
    <t>Epoch 2810</t>
  </si>
  <si>
    <t>Epoch 2811</t>
  </si>
  <si>
    <t>Epoch 2812</t>
  </si>
  <si>
    <t>Epoch 2813</t>
  </si>
  <si>
    <t>Epoch 2814</t>
  </si>
  <si>
    <t>Epoch 2815</t>
  </si>
  <si>
    <t>Epoch 2816</t>
  </si>
  <si>
    <t>Epoch 2817</t>
  </si>
  <si>
    <t>Epoch 2818</t>
  </si>
  <si>
    <t>Epoch 2819</t>
  </si>
  <si>
    <t>Epoch 2820</t>
  </si>
  <si>
    <t>Epoch 2821</t>
  </si>
  <si>
    <t>Epoch 2822</t>
  </si>
  <si>
    <t>Epoch 2823</t>
  </si>
  <si>
    <t>Epoch 2824</t>
  </si>
  <si>
    <t>Epoch 2825</t>
  </si>
  <si>
    <t>Epoch 2826</t>
  </si>
  <si>
    <t>Epoch 2827</t>
  </si>
  <si>
    <t>Epoch 2828</t>
  </si>
  <si>
    <t>Epoch 2829</t>
  </si>
  <si>
    <t>Epoch 2830</t>
  </si>
  <si>
    <t>Epoch 2831</t>
  </si>
  <si>
    <t>Epoch 2832</t>
  </si>
  <si>
    <t>Epoch 2833</t>
  </si>
  <si>
    <t>Epoch 2834</t>
  </si>
  <si>
    <t>Epoch 2835</t>
  </si>
  <si>
    <t>Epoch 2836</t>
  </si>
  <si>
    <t>Epoch 2837</t>
  </si>
  <si>
    <t>Epoch 2838</t>
  </si>
  <si>
    <t>Epoch 2839</t>
  </si>
  <si>
    <t>Epoch 2840</t>
  </si>
  <si>
    <t>Epoch 2841</t>
  </si>
  <si>
    <t>Epoch 2842</t>
  </si>
  <si>
    <t>Epoch 2843</t>
  </si>
  <si>
    <t>Epoch 2844</t>
  </si>
  <si>
    <t>Epoch 2845</t>
  </si>
  <si>
    <t>Epoch 2846</t>
  </si>
  <si>
    <t>Epoch 2847</t>
  </si>
  <si>
    <t>Epoch 2848</t>
  </si>
  <si>
    <t>Epoch 2849</t>
  </si>
  <si>
    <t>Epoch 2850</t>
  </si>
  <si>
    <t>Epoch 2851</t>
  </si>
  <si>
    <t>Epoch 2852</t>
  </si>
  <si>
    <t>Epoch 2853</t>
  </si>
  <si>
    <t>Epoch 2854</t>
  </si>
  <si>
    <t>Epoch 2855</t>
  </si>
  <si>
    <t>Epoch 2856</t>
  </si>
  <si>
    <t>Epoch 2857</t>
  </si>
  <si>
    <t>Epoch 2858</t>
  </si>
  <si>
    <t>Epoch 2859</t>
  </si>
  <si>
    <t>Epoch 2860</t>
  </si>
  <si>
    <t>Epoch 2861</t>
  </si>
  <si>
    <t>Epoch 2862</t>
  </si>
  <si>
    <t>Epoch 2863</t>
  </si>
  <si>
    <t>Epoch 2864</t>
  </si>
  <si>
    <t>Epoch 2865</t>
  </si>
  <si>
    <t>Epoch 2866</t>
  </si>
  <si>
    <t>Epoch 2867</t>
  </si>
  <si>
    <t>Epoch 2868</t>
  </si>
  <si>
    <t>Epoch 2869</t>
  </si>
  <si>
    <t>Epoch 2870</t>
  </si>
  <si>
    <t>Epoch 2871</t>
  </si>
  <si>
    <t>Epoch 2872</t>
  </si>
  <si>
    <t>Epoch 2873</t>
  </si>
  <si>
    <t>Epoch 2874</t>
  </si>
  <si>
    <t>Epoch 2875</t>
  </si>
  <si>
    <t>Epoch 2876</t>
  </si>
  <si>
    <t>Epoch 2877</t>
  </si>
  <si>
    <t>Epoch 2878</t>
  </si>
  <si>
    <t>Epoch 2879</t>
  </si>
  <si>
    <t>Epoch 2880</t>
  </si>
  <si>
    <t>Epoch 2881</t>
  </si>
  <si>
    <t>Epoch 2882</t>
  </si>
  <si>
    <t>Epoch 2883</t>
  </si>
  <si>
    <t>Epoch 2884</t>
  </si>
  <si>
    <t>Epoch 2885</t>
  </si>
  <si>
    <t>Epoch 2886</t>
  </si>
  <si>
    <t>Epoch 2887</t>
  </si>
  <si>
    <t>Epoch 2888</t>
  </si>
  <si>
    <t>Epoch 2889</t>
  </si>
  <si>
    <t>Epoch 2890</t>
  </si>
  <si>
    <t>Epoch 2891</t>
  </si>
  <si>
    <t>Epoch 2892</t>
  </si>
  <si>
    <t>Epoch 2893</t>
  </si>
  <si>
    <t>Epoch 2894</t>
  </si>
  <si>
    <t>Epoch 2895</t>
  </si>
  <si>
    <t>Epoch 2896</t>
  </si>
  <si>
    <t>Epoch 2897</t>
  </si>
  <si>
    <t>Epoch 2898</t>
  </si>
  <si>
    <t>Epoch 2899</t>
  </si>
  <si>
    <t>Epoch 2900</t>
  </si>
  <si>
    <t>Epoch 2901</t>
  </si>
  <si>
    <t>Epoch 2902</t>
  </si>
  <si>
    <t>Epoch 2903</t>
  </si>
  <si>
    <t>Epoch 2904</t>
  </si>
  <si>
    <t>Epoch 2905</t>
  </si>
  <si>
    <t>Epoch 2906</t>
  </si>
  <si>
    <t>Epoch 2907</t>
  </si>
  <si>
    <t>Epoch 2908</t>
  </si>
  <si>
    <t>Epoch 2909</t>
  </si>
  <si>
    <t>Epoch 2910</t>
  </si>
  <si>
    <t>Epoch 2911</t>
  </si>
  <si>
    <t>Epoch 2912</t>
  </si>
  <si>
    <t>Epoch 2913</t>
  </si>
  <si>
    <t>Epoch 2914</t>
  </si>
  <si>
    <t>Epoch 2915</t>
  </si>
  <si>
    <t>Epoch 2916</t>
  </si>
  <si>
    <t>Epoch 2917</t>
  </si>
  <si>
    <t>Epoch 2918</t>
  </si>
  <si>
    <t>Epoch 2919</t>
  </si>
  <si>
    <t>Epoch 2920</t>
  </si>
  <si>
    <t>Epoch 2921</t>
  </si>
  <si>
    <t>Epoch 2922</t>
  </si>
  <si>
    <t>Epoch 2923</t>
  </si>
  <si>
    <t>Epoch 2924</t>
  </si>
  <si>
    <t>Epoch 2925</t>
  </si>
  <si>
    <t>Epoch 2926</t>
  </si>
  <si>
    <t>Epoch 2927</t>
  </si>
  <si>
    <t>Epoch 2928</t>
  </si>
  <si>
    <t>Epoch 2929</t>
  </si>
  <si>
    <t>Epoch 2930</t>
  </si>
  <si>
    <t>Epoch 2931</t>
  </si>
  <si>
    <t>Epoch 2932</t>
  </si>
  <si>
    <t>Epoch 2933</t>
  </si>
  <si>
    <t>Epoch 2934</t>
  </si>
  <si>
    <t>Epoch 2935</t>
  </si>
  <si>
    <t>Epoch 2936</t>
  </si>
  <si>
    <t>Epoch 2937</t>
  </si>
  <si>
    <t>Epoch 2938</t>
  </si>
  <si>
    <t>Epoch 2939</t>
  </si>
  <si>
    <t>Epoch 2940</t>
  </si>
  <si>
    <t>Epoch 2941</t>
  </si>
  <si>
    <t>Epoch 2942</t>
  </si>
  <si>
    <t>Epoch 2943</t>
  </si>
  <si>
    <t>Epoch 2944</t>
  </si>
  <si>
    <t>Epoch 2945</t>
  </si>
  <si>
    <t>Epoch 2946</t>
  </si>
  <si>
    <t>Epoch 2947</t>
  </si>
  <si>
    <t>Epoch 2948</t>
  </si>
  <si>
    <t>Epoch 2949</t>
  </si>
  <si>
    <t>Epoch 2950</t>
  </si>
  <si>
    <t>Epoch 2951</t>
  </si>
  <si>
    <t>Epoch 2952</t>
  </si>
  <si>
    <t>Epoch 2953</t>
  </si>
  <si>
    <t>Epoch 2954</t>
  </si>
  <si>
    <t>Epoch 2955</t>
  </si>
  <si>
    <t>Epoch 2956</t>
  </si>
  <si>
    <t>Epoch 2957</t>
  </si>
  <si>
    <t>Epoch 2958</t>
  </si>
  <si>
    <t>Epoch 2959</t>
  </si>
  <si>
    <t>Epoch 2960</t>
  </si>
  <si>
    <t>Epoch 2961</t>
  </si>
  <si>
    <t>Epoch 2962</t>
  </si>
  <si>
    <t>Epoch 2963</t>
  </si>
  <si>
    <t>Epoch 2964</t>
  </si>
  <si>
    <t>Epoch 2965</t>
  </si>
  <si>
    <t>Epoch 2966</t>
  </si>
  <si>
    <t>Epoch 2967</t>
  </si>
  <si>
    <t>Epoch 2968</t>
  </si>
  <si>
    <t>Epoch 2969</t>
  </si>
  <si>
    <t>Epoch 2970</t>
  </si>
  <si>
    <t>Epoch 2971</t>
  </si>
  <si>
    <t>Epoch 2972</t>
  </si>
  <si>
    <t>Epoch 2973</t>
  </si>
  <si>
    <t>Epoch 2974</t>
  </si>
  <si>
    <t>Epoch 2975</t>
  </si>
  <si>
    <t>Epoch 2976</t>
  </si>
  <si>
    <t>Epoch 2977</t>
  </si>
  <si>
    <t>Epoch 2978</t>
  </si>
  <si>
    <t>Epoch 2979</t>
  </si>
  <si>
    <t>Epoch 2980</t>
  </si>
  <si>
    <t>Epoch 2981</t>
  </si>
  <si>
    <t>Epoch 2982</t>
  </si>
  <si>
    <t>Epoch 2983</t>
  </si>
  <si>
    <t>Epoch 2984</t>
  </si>
  <si>
    <t>Epoch 2985</t>
  </si>
  <si>
    <t>Epoch 2986</t>
  </si>
  <si>
    <t>Epoch 2987</t>
  </si>
  <si>
    <t>Epoch 2988</t>
  </si>
  <si>
    <t>Epoch 2989</t>
  </si>
  <si>
    <t>Epoch 2990</t>
  </si>
  <si>
    <t>Epoch 2991</t>
  </si>
  <si>
    <t>Epoch 2992</t>
  </si>
  <si>
    <t>Epoch 2993</t>
  </si>
  <si>
    <t>Epoch 2994</t>
  </si>
  <si>
    <t>Epoch 2995</t>
  </si>
  <si>
    <t>Epoch 2996</t>
  </si>
  <si>
    <t>Epoch 2997</t>
  </si>
  <si>
    <t>Epoch 2998</t>
  </si>
  <si>
    <t>Epoch 2999</t>
  </si>
  <si>
    <t>Epoch 3000</t>
  </si>
  <si>
    <t>{"comment":"this RASON template was auto-generated by Analytic Solver Data Science","datasources":{},"datasets":{},"estimator":{"neuralNetRegressionEstimator":{"type":"regression","algorithm":"neuralNetwork","parameters":{"categoricalFeaturesNames":[],"dataForErrorComputation":"ONLY_TRAIN","errorTolerance":0,"learningOrder":"ORIGINAL","learningOrderSeed":12345,"learningRate":0.10000000000000001,"maxNumEpochsWithNoImprovement":5,"maxTrainingTimeSeconds":3600,"minRelativeErrorChange":0.0001,"minRelativeErrorChangeComparedToNullModel":0.001,"numEpochs":3000,"outputLayerActivation":"LOGISTIC_SIGMOID","responseCorrection":0.01,"weightDecay":0,"weightInitSeed":12345,"weightMomentum":0.59999999999999998}}},"actions":{}}</t>
  </si>
  <si>
    <t>Date: 25-Apr-2024 22:00:45</t>
  </si>
  <si>
    <t>&lt;Timestamp&gt;2024-4-25 22:0:45&lt;/Timestamp&gt;</t>
  </si>
  <si>
    <t>&lt;Neuron id="33" bias="-0.3910875575081494"&gt;</t>
  </si>
  <si>
    <t>&lt;Con from="0" weight="-1.034340326754286"/&gt;</t>
  </si>
  <si>
    <t>&lt;Con from="1" weight="-0.1229121665215736"/&gt;</t>
  </si>
  <si>
    <t>&lt;Con from="2" weight="0.2942541863975023"/&gt;</t>
  </si>
  <si>
    <t>&lt;Con from="3" weight="-0.3263851357511974"/&gt;</t>
  </si>
  <si>
    <t>&lt;Con from="4" weight="0.2663776571302471"/&gt;</t>
  </si>
  <si>
    <t>&lt;Con from="5" weight="0.002575598651503587"/&gt;</t>
  </si>
  <si>
    <t>&lt;Con from="6" weight="0.04313904131649646"/&gt;</t>
  </si>
  <si>
    <t>&lt;Con from="7" weight="0.203508620649224"/&gt;</t>
  </si>
  <si>
    <t>&lt;Con from="8" weight="0.0457019759269239"/&gt;</t>
  </si>
  <si>
    <t>&lt;Con from="9" weight="0.02132771657758224"/&gt;</t>
  </si>
  <si>
    <t>&lt;Con from="10" weight="0.04551769754756357"/&gt;</t>
  </si>
  <si>
    <t>&lt;Con from="11" weight="0.1446690623635409"/&gt;</t>
  </si>
  <si>
    <t>&lt;Con from="12" weight="0.0922205598961256"/&gt;</t>
  </si>
  <si>
    <t>&lt;Con from="13" weight="-0.1055154252751606"/&gt;</t>
  </si>
  <si>
    <t>&lt;Con from="14" weight="-0.07267607688395011"/&gt;</t>
  </si>
  <si>
    <t>&lt;Con from="15" weight="0.01902704995112538"/&gt;</t>
  </si>
  <si>
    <t>&lt;Con from="16" weight="-0.3488986841844068"/&gt;</t>
  </si>
  <si>
    <t>&lt;Con from="17" weight="0.01930307203681823"/&gt;</t>
  </si>
  <si>
    <t>&lt;Con from="18" weight="0.1486651403808342"/&gt;</t>
  </si>
  <si>
    <t>&lt;Con from="19" weight="0.4143826206585295"/&gt;</t>
  </si>
  <si>
    <t>&lt;Con from="20" weight="0.19840055467236"/&gt;</t>
  </si>
  <si>
    <t>&lt;Con from="21" weight="0.1206392378443057"/&gt;</t>
  </si>
  <si>
    <t>&lt;Con from="22" weight="0.01326097444420439"/&gt;</t>
  </si>
  <si>
    <t>&lt;Con from="23" weight="0.1403309993353891"/&gt;</t>
  </si>
  <si>
    <t>&lt;Con from="24" weight="-0.1751159496073982"/&gt;</t>
  </si>
  <si>
    <t>&lt;Con from="25" weight="0.1004900936853224"/&gt;</t>
  </si>
  <si>
    <t>&lt;Con from="26" weight="-0.05343273706056881"/&gt;</t>
  </si>
  <si>
    <t>&lt;Con from="27" weight="0.113010383481807"/&gt;</t>
  </si>
  <si>
    <t>&lt;Con from="28" weight="-0.06927597104836794"/&gt;</t>
  </si>
  <si>
    <t>&lt;Con from="29" weight="0.03760238008664343"/&gt;</t>
  </si>
  <si>
    <t>&lt;Con from="30" weight="0.01856952115496006"/&gt;</t>
  </si>
  <si>
    <t>&lt;Con from="31" weight="0.02060524273060987"/&gt;</t>
  </si>
  <si>
    <t>&lt;Con from="32" weight="-0.05261090491038078"/&gt;</t>
  </si>
  <si>
    <t>Epoch 3001</t>
  </si>
  <si>
    <t>Epoch 3002</t>
  </si>
  <si>
    <t>Epoch 3003</t>
  </si>
  <si>
    <t>Epoch 3004</t>
  </si>
  <si>
    <t>Epoch 3005</t>
  </si>
  <si>
    <t>Epoch 3006</t>
  </si>
  <si>
    <t>Epoch 3007</t>
  </si>
  <si>
    <t>Epoch 3008</t>
  </si>
  <si>
    <t>Epoch 3009</t>
  </si>
  <si>
    <t>Epoch 3010</t>
  </si>
  <si>
    <t>Epoch 3011</t>
  </si>
  <si>
    <t>Epoch 3012</t>
  </si>
  <si>
    <t>Epoch 3013</t>
  </si>
  <si>
    <t>Epoch 3014</t>
  </si>
  <si>
    <t>Epoch 3015</t>
  </si>
  <si>
    <t>Epoch 3016</t>
  </si>
  <si>
    <t>Epoch 3017</t>
  </si>
  <si>
    <t>Epoch 3018</t>
  </si>
  <si>
    <t>Epoch 3019</t>
  </si>
  <si>
    <t>Epoch 3020</t>
  </si>
  <si>
    <t>Epoch 3021</t>
  </si>
  <si>
    <t>Epoch 3022</t>
  </si>
  <si>
    <t>Epoch 3023</t>
  </si>
  <si>
    <t>Epoch 3024</t>
  </si>
  <si>
    <t>Epoch 3025</t>
  </si>
  <si>
    <t>Epoch 3026</t>
  </si>
  <si>
    <t>Epoch 3027</t>
  </si>
  <si>
    <t>Epoch 3028</t>
  </si>
  <si>
    <t>Epoch 3029</t>
  </si>
  <si>
    <t>Epoch 3030</t>
  </si>
  <si>
    <t>Epoch 3031</t>
  </si>
  <si>
    <t>Epoch 3032</t>
  </si>
  <si>
    <t>Epoch 3033</t>
  </si>
  <si>
    <t>Epoch 3034</t>
  </si>
  <si>
    <t>Epoch 3035</t>
  </si>
  <si>
    <t>Epoch 3036</t>
  </si>
  <si>
    <t>Epoch 3037</t>
  </si>
  <si>
    <t>Epoch 3038</t>
  </si>
  <si>
    <t>Epoch 3039</t>
  </si>
  <si>
    <t>Epoch 3040</t>
  </si>
  <si>
    <t>Epoch 3041</t>
  </si>
  <si>
    <t>Epoch 3042</t>
  </si>
  <si>
    <t>Epoch 3043</t>
  </si>
  <si>
    <t>Epoch 3044</t>
  </si>
  <si>
    <t>Epoch 3045</t>
  </si>
  <si>
    <t>Epoch 3046</t>
  </si>
  <si>
    <t>Epoch 3047</t>
  </si>
  <si>
    <t>Epoch 3048</t>
  </si>
  <si>
    <t>Epoch 3049</t>
  </si>
  <si>
    <t>Epoch 3050</t>
  </si>
  <si>
    <t>Epoch 3051</t>
  </si>
  <si>
    <t>Epoch 3052</t>
  </si>
  <si>
    <t>Epoch 3053</t>
  </si>
  <si>
    <t>Epoch 3054</t>
  </si>
  <si>
    <t>Epoch 3055</t>
  </si>
  <si>
    <t>Epoch 3056</t>
  </si>
  <si>
    <t>Epoch 3057</t>
  </si>
  <si>
    <t>Epoch 3058</t>
  </si>
  <si>
    <t>Epoch 3059</t>
  </si>
  <si>
    <t>Epoch 3060</t>
  </si>
  <si>
    <t>Epoch 3061</t>
  </si>
  <si>
    <t>Epoch 3062</t>
  </si>
  <si>
    <t>Epoch 3063</t>
  </si>
  <si>
    <t>Epoch 3064</t>
  </si>
  <si>
    <t>Epoch 3065</t>
  </si>
  <si>
    <t>Epoch 3066</t>
  </si>
  <si>
    <t>Epoch 3067</t>
  </si>
  <si>
    <t>Epoch 3068</t>
  </si>
  <si>
    <t>Epoch 3069</t>
  </si>
  <si>
    <t>Epoch 3070</t>
  </si>
  <si>
    <t>Epoch 3071</t>
  </si>
  <si>
    <t>Epoch 3072</t>
  </si>
  <si>
    <t>Epoch 3073</t>
  </si>
  <si>
    <t>Epoch 3074</t>
  </si>
  <si>
    <t>Epoch 3075</t>
  </si>
  <si>
    <t>Epoch 3076</t>
  </si>
  <si>
    <t>Epoch 3077</t>
  </si>
  <si>
    <t>Epoch 3078</t>
  </si>
  <si>
    <t>Epoch 3079</t>
  </si>
  <si>
    <t>Epoch 3080</t>
  </si>
  <si>
    <t>Epoch 3081</t>
  </si>
  <si>
    <t>Epoch 3082</t>
  </si>
  <si>
    <t>Epoch 3083</t>
  </si>
  <si>
    <t>Epoch 3084</t>
  </si>
  <si>
    <t>Epoch 3085</t>
  </si>
  <si>
    <t>Epoch 3086</t>
  </si>
  <si>
    <t>Epoch 3087</t>
  </si>
  <si>
    <t>Epoch 3088</t>
  </si>
  <si>
    <t>Epoch 3089</t>
  </si>
  <si>
    <t>Epoch 3090</t>
  </si>
  <si>
    <t>Epoch 3091</t>
  </si>
  <si>
    <t>Epoch 3092</t>
  </si>
  <si>
    <t>Epoch 3093</t>
  </si>
  <si>
    <t>Epoch 3094</t>
  </si>
  <si>
    <t>Epoch 3095</t>
  </si>
  <si>
    <t>Epoch 3096</t>
  </si>
  <si>
    <t>Epoch 3097</t>
  </si>
  <si>
    <t>Epoch 3098</t>
  </si>
  <si>
    <t>Epoch 3099</t>
  </si>
  <si>
    <t>Epoch 3100</t>
  </si>
  <si>
    <t>Epoch 3101</t>
  </si>
  <si>
    <t>Epoch 3102</t>
  </si>
  <si>
    <t>Epoch 3103</t>
  </si>
  <si>
    <t>Epoch 3104</t>
  </si>
  <si>
    <t>Epoch 3105</t>
  </si>
  <si>
    <t>Epoch 3106</t>
  </si>
  <si>
    <t>Epoch 3107</t>
  </si>
  <si>
    <t>Epoch 3108</t>
  </si>
  <si>
    <t>Epoch 3109</t>
  </si>
  <si>
    <t>Epoch 3110</t>
  </si>
  <si>
    <t>Epoch 3111</t>
  </si>
  <si>
    <t>Epoch 3112</t>
  </si>
  <si>
    <t>Epoch 3113</t>
  </si>
  <si>
    <t>Epoch 3114</t>
  </si>
  <si>
    <t>Epoch 3115</t>
  </si>
  <si>
    <t>Epoch 3116</t>
  </si>
  <si>
    <t>Epoch 3117</t>
  </si>
  <si>
    <t>Epoch 3118</t>
  </si>
  <si>
    <t>Epoch 3119</t>
  </si>
  <si>
    <t>Epoch 3120</t>
  </si>
  <si>
    <t>Epoch 3121</t>
  </si>
  <si>
    <t>Epoch 3122</t>
  </si>
  <si>
    <t>Epoch 3123</t>
  </si>
  <si>
    <t>Epoch 3124</t>
  </si>
  <si>
    <t>Epoch 3125</t>
  </si>
  <si>
    <t>Epoch 3126</t>
  </si>
  <si>
    <t>Epoch 3127</t>
  </si>
  <si>
    <t>Epoch 3128</t>
  </si>
  <si>
    <t>Epoch 3129</t>
  </si>
  <si>
    <t>Epoch 3130</t>
  </si>
  <si>
    <t>Epoch 3131</t>
  </si>
  <si>
    <t>Epoch 3132</t>
  </si>
  <si>
    <t>Epoch 3133</t>
  </si>
  <si>
    <t>Epoch 3134</t>
  </si>
  <si>
    <t>Epoch 3135</t>
  </si>
  <si>
    <t>Epoch 3136</t>
  </si>
  <si>
    <t>Epoch 3137</t>
  </si>
  <si>
    <t>Epoch 3138</t>
  </si>
  <si>
    <t>Epoch 3139</t>
  </si>
  <si>
    <t>Epoch 3140</t>
  </si>
  <si>
    <t>Epoch 3141</t>
  </si>
  <si>
    <t>Epoch 3142</t>
  </si>
  <si>
    <t>Epoch 3143</t>
  </si>
  <si>
    <t>Epoch 3144</t>
  </si>
  <si>
    <t>Epoch 3145</t>
  </si>
  <si>
    <t>Epoch 3146</t>
  </si>
  <si>
    <t>Epoch 3147</t>
  </si>
  <si>
    <t>Epoch 3148</t>
  </si>
  <si>
    <t>Epoch 3149</t>
  </si>
  <si>
    <t>Epoch 3150</t>
  </si>
  <si>
    <t>Epoch 3151</t>
  </si>
  <si>
    <t>Epoch 3152</t>
  </si>
  <si>
    <t>Epoch 3153</t>
  </si>
  <si>
    <t>Epoch 3154</t>
  </si>
  <si>
    <t>Epoch 3155</t>
  </si>
  <si>
    <t>Epoch 3156</t>
  </si>
  <si>
    <t>Epoch 3157</t>
  </si>
  <si>
    <t>Epoch 3158</t>
  </si>
  <si>
    <t>Epoch 3159</t>
  </si>
  <si>
    <t>Epoch 3160</t>
  </si>
  <si>
    <t>Epoch 3161</t>
  </si>
  <si>
    <t>Epoch 3162</t>
  </si>
  <si>
    <t>Epoch 3163</t>
  </si>
  <si>
    <t>Epoch 3164</t>
  </si>
  <si>
    <t>Epoch 3165</t>
  </si>
  <si>
    <t>Epoch 3166</t>
  </si>
  <si>
    <t>Epoch 3167</t>
  </si>
  <si>
    <t>Epoch 3168</t>
  </si>
  <si>
    <t>Epoch 3169</t>
  </si>
  <si>
    <t>Epoch 3170</t>
  </si>
  <si>
    <t>Epoch 3171</t>
  </si>
  <si>
    <t>Epoch 3172</t>
  </si>
  <si>
    <t>Epoch 3173</t>
  </si>
  <si>
    <t>Epoch 3174</t>
  </si>
  <si>
    <t>Epoch 3175</t>
  </si>
  <si>
    <t>Epoch 3176</t>
  </si>
  <si>
    <t>Epoch 3177</t>
  </si>
  <si>
    <t>Epoch 3178</t>
  </si>
  <si>
    <t>Epoch 3179</t>
  </si>
  <si>
    <t>Epoch 3180</t>
  </si>
  <si>
    <t>Epoch 3181</t>
  </si>
  <si>
    <t>Epoch 3182</t>
  </si>
  <si>
    <t>Epoch 3183</t>
  </si>
  <si>
    <t>Epoch 3184</t>
  </si>
  <si>
    <t>Epoch 3185</t>
  </si>
  <si>
    <t>Epoch 3186</t>
  </si>
  <si>
    <t>Epoch 3187</t>
  </si>
  <si>
    <t>Epoch 3188</t>
  </si>
  <si>
    <t>Epoch 3189</t>
  </si>
  <si>
    <t>Epoch 3190</t>
  </si>
  <si>
    <t>Epoch 3191</t>
  </si>
  <si>
    <t>Epoch 3192</t>
  </si>
  <si>
    <t>Epoch 3193</t>
  </si>
  <si>
    <t>Epoch 3194</t>
  </si>
  <si>
    <t>Epoch 3195</t>
  </si>
  <si>
    <t>Epoch 3196</t>
  </si>
  <si>
    <t>Epoch 3197</t>
  </si>
  <si>
    <t>Epoch 3198</t>
  </si>
  <si>
    <t>Epoch 3199</t>
  </si>
  <si>
    <t>Epoch 3200</t>
  </si>
  <si>
    <t>Epoch 3201</t>
  </si>
  <si>
    <t>Epoch 3202</t>
  </si>
  <si>
    <t>Epoch 3203</t>
  </si>
  <si>
    <t>Epoch 3204</t>
  </si>
  <si>
    <t>Epoch 3205</t>
  </si>
  <si>
    <t>Epoch 3206</t>
  </si>
  <si>
    <t>Epoch 3207</t>
  </si>
  <si>
    <t>Epoch 3208</t>
  </si>
  <si>
    <t>Epoch 3209</t>
  </si>
  <si>
    <t>Epoch 3210</t>
  </si>
  <si>
    <t>Epoch 3211</t>
  </si>
  <si>
    <t>Epoch 3212</t>
  </si>
  <si>
    <t>Epoch 3213</t>
  </si>
  <si>
    <t>Epoch 3214</t>
  </si>
  <si>
    <t>Epoch 3215</t>
  </si>
  <si>
    <t>Epoch 3216</t>
  </si>
  <si>
    <t>Epoch 3217</t>
  </si>
  <si>
    <t>Epoch 3218</t>
  </si>
  <si>
    <t>Epoch 3219</t>
  </si>
  <si>
    <t>Epoch 3220</t>
  </si>
  <si>
    <t>Epoch 3221</t>
  </si>
  <si>
    <t>Epoch 3222</t>
  </si>
  <si>
    <t>Epoch 3223</t>
  </si>
  <si>
    <t>Epoch 3224</t>
  </si>
  <si>
    <t>Epoch 3225</t>
  </si>
  <si>
    <t>Epoch 3226</t>
  </si>
  <si>
    <t>Epoch 3227</t>
  </si>
  <si>
    <t>Epoch 3228</t>
  </si>
  <si>
    <t>Epoch 3229</t>
  </si>
  <si>
    <t>Epoch 3230</t>
  </si>
  <si>
    <t>Epoch 3231</t>
  </si>
  <si>
    <t>Epoch 3232</t>
  </si>
  <si>
    <t>Epoch 3233</t>
  </si>
  <si>
    <t>Epoch 3234</t>
  </si>
  <si>
    <t>Epoch 3235</t>
  </si>
  <si>
    <t>Epoch 3236</t>
  </si>
  <si>
    <t>Epoch 3237</t>
  </si>
  <si>
    <t>Epoch 3238</t>
  </si>
  <si>
    <t>Epoch 3239</t>
  </si>
  <si>
    <t>Epoch 3240</t>
  </si>
  <si>
    <t>Epoch 3241</t>
  </si>
  <si>
    <t>Epoch 3242</t>
  </si>
  <si>
    <t>Epoch 3243</t>
  </si>
  <si>
    <t>Epoch 3244</t>
  </si>
  <si>
    <t>Epoch 3245</t>
  </si>
  <si>
    <t>Epoch 3246</t>
  </si>
  <si>
    <t>Epoch 3247</t>
  </si>
  <si>
    <t>Epoch 3248</t>
  </si>
  <si>
    <t>Epoch 3249</t>
  </si>
  <si>
    <t>Epoch 3250</t>
  </si>
  <si>
    <t>Epoch 3251</t>
  </si>
  <si>
    <t>Epoch 3252</t>
  </si>
  <si>
    <t>Epoch 3253</t>
  </si>
  <si>
    <t>Epoch 3254</t>
  </si>
  <si>
    <t>Epoch 3255</t>
  </si>
  <si>
    <t>Epoch 3256</t>
  </si>
  <si>
    <t>Epoch 3257</t>
  </si>
  <si>
    <t>Epoch 3258</t>
  </si>
  <si>
    <t>Epoch 3259</t>
  </si>
  <si>
    <t>Epoch 3260</t>
  </si>
  <si>
    <t>Epoch 3261</t>
  </si>
  <si>
    <t>Epoch 3262</t>
  </si>
  <si>
    <t>Epoch 3263</t>
  </si>
  <si>
    <t>Epoch 3264</t>
  </si>
  <si>
    <t>Epoch 3265</t>
  </si>
  <si>
    <t>Epoch 3266</t>
  </si>
  <si>
    <t>Epoch 3267</t>
  </si>
  <si>
    <t>Epoch 3268</t>
  </si>
  <si>
    <t>Epoch 3269</t>
  </si>
  <si>
    <t>Epoch 3270</t>
  </si>
  <si>
    <t>Epoch 3271</t>
  </si>
  <si>
    <t>Epoch 3272</t>
  </si>
  <si>
    <t>Epoch 3273</t>
  </si>
  <si>
    <t>Epoch 3274</t>
  </si>
  <si>
    <t>Epoch 3275</t>
  </si>
  <si>
    <t>Epoch 3276</t>
  </si>
  <si>
    <t>Epoch 3277</t>
  </si>
  <si>
    <t>Epoch 3278</t>
  </si>
  <si>
    <t>Epoch 3279</t>
  </si>
  <si>
    <t>Epoch 3280</t>
  </si>
  <si>
    <t>Epoch 3281</t>
  </si>
  <si>
    <t>Epoch 3282</t>
  </si>
  <si>
    <t>Epoch 3283</t>
  </si>
  <si>
    <t>Epoch 3284</t>
  </si>
  <si>
    <t>Epoch 3285</t>
  </si>
  <si>
    <t>Epoch 3286</t>
  </si>
  <si>
    <t>Epoch 3287</t>
  </si>
  <si>
    <t>Epoch 3288</t>
  </si>
  <si>
    <t>Epoch 3289</t>
  </si>
  <si>
    <t>Epoch 3290</t>
  </si>
  <si>
    <t>Epoch 3291</t>
  </si>
  <si>
    <t>Epoch 3292</t>
  </si>
  <si>
    <t>Epoch 3293</t>
  </si>
  <si>
    <t>Epoch 3294</t>
  </si>
  <si>
    <t>Epoch 3295</t>
  </si>
  <si>
    <t>Epoch 3296</t>
  </si>
  <si>
    <t>Epoch 3297</t>
  </si>
  <si>
    <t>Epoch 3298</t>
  </si>
  <si>
    <t>Epoch 3299</t>
  </si>
  <si>
    <t>Epoch 3300</t>
  </si>
  <si>
    <t>Epoch 3301</t>
  </si>
  <si>
    <t>Epoch 3302</t>
  </si>
  <si>
    <t>Epoch 3303</t>
  </si>
  <si>
    <t>Epoch 3304</t>
  </si>
  <si>
    <t>Epoch 3305</t>
  </si>
  <si>
    <t>Epoch 3306</t>
  </si>
  <si>
    <t>Epoch 3307</t>
  </si>
  <si>
    <t>Epoch 3308</t>
  </si>
  <si>
    <t>Epoch 3309</t>
  </si>
  <si>
    <t>Epoch 3310</t>
  </si>
  <si>
    <t>Epoch 3311</t>
  </si>
  <si>
    <t>Epoch 3312</t>
  </si>
  <si>
    <t>Epoch 3313</t>
  </si>
  <si>
    <t>Epoch 3314</t>
  </si>
  <si>
    <t>Epoch 3315</t>
  </si>
  <si>
    <t>Epoch 3316</t>
  </si>
  <si>
    <t>Epoch 3317</t>
  </si>
  <si>
    <t>Epoch 3318</t>
  </si>
  <si>
    <t>Epoch 3319</t>
  </si>
  <si>
    <t>Epoch 3320</t>
  </si>
  <si>
    <t>Epoch 3321</t>
  </si>
  <si>
    <t>Epoch 3322</t>
  </si>
  <si>
    <t>Epoch 3323</t>
  </si>
  <si>
    <t>Epoch 3324</t>
  </si>
  <si>
    <t>Epoch 3325</t>
  </si>
  <si>
    <t>Epoch 3326</t>
  </si>
  <si>
    <t>Epoch 3327</t>
  </si>
  <si>
    <t>Epoch 3328</t>
  </si>
  <si>
    <t>Epoch 3329</t>
  </si>
  <si>
    <t>Epoch 3330</t>
  </si>
  <si>
    <t>Epoch 3331</t>
  </si>
  <si>
    <t>Epoch 3332</t>
  </si>
  <si>
    <t>Epoch 3333</t>
  </si>
  <si>
    <t>Epoch 3334</t>
  </si>
  <si>
    <t>Epoch 3335</t>
  </si>
  <si>
    <t>Epoch 3336</t>
  </si>
  <si>
    <t>Epoch 3337</t>
  </si>
  <si>
    <t>Epoch 3338</t>
  </si>
  <si>
    <t>Epoch 3339</t>
  </si>
  <si>
    <t>Epoch 3340</t>
  </si>
  <si>
    <t>Epoch 3341</t>
  </si>
  <si>
    <t>Epoch 3342</t>
  </si>
  <si>
    <t>Epoch 3343</t>
  </si>
  <si>
    <t>Epoch 3344</t>
  </si>
  <si>
    <t>Epoch 3345</t>
  </si>
  <si>
    <t>Epoch 3346</t>
  </si>
  <si>
    <t>Epoch 3347</t>
  </si>
  <si>
    <t>Epoch 3348</t>
  </si>
  <si>
    <t>Epoch 3349</t>
  </si>
  <si>
    <t>Epoch 3350</t>
  </si>
  <si>
    <t>Epoch 3351</t>
  </si>
  <si>
    <t>Epoch 3352</t>
  </si>
  <si>
    <t>Epoch 3353</t>
  </si>
  <si>
    <t>Epoch 3354</t>
  </si>
  <si>
    <t>Epoch 3355</t>
  </si>
  <si>
    <t>Epoch 3356</t>
  </si>
  <si>
    <t>Epoch 3357</t>
  </si>
  <si>
    <t>Epoch 3358</t>
  </si>
  <si>
    <t>Epoch 3359</t>
  </si>
  <si>
    <t>Epoch 3360</t>
  </si>
  <si>
    <t>Epoch 3361</t>
  </si>
  <si>
    <t>Epoch 3362</t>
  </si>
  <si>
    <t>Epoch 3363</t>
  </si>
  <si>
    <t>Epoch 3364</t>
  </si>
  <si>
    <t>Epoch 3365</t>
  </si>
  <si>
    <t>Epoch 3366</t>
  </si>
  <si>
    <t>Epoch 3367</t>
  </si>
  <si>
    <t>Epoch 3368</t>
  </si>
  <si>
    <t>Epoch 3369</t>
  </si>
  <si>
    <t>Epoch 3370</t>
  </si>
  <si>
    <t>Epoch 3371</t>
  </si>
  <si>
    <t>Epoch 3372</t>
  </si>
  <si>
    <t>Epoch 3373</t>
  </si>
  <si>
    <t>Epoch 3374</t>
  </si>
  <si>
    <t>Epoch 3375</t>
  </si>
  <si>
    <t>Epoch 3376</t>
  </si>
  <si>
    <t>Epoch 3377</t>
  </si>
  <si>
    <t>Epoch 3378</t>
  </si>
  <si>
    <t>Epoch 3379</t>
  </si>
  <si>
    <t>Epoch 3380</t>
  </si>
  <si>
    <t>Epoch 3381</t>
  </si>
  <si>
    <t>Epoch 3382</t>
  </si>
  <si>
    <t>Epoch 3383</t>
  </si>
  <si>
    <t>Epoch 3384</t>
  </si>
  <si>
    <t>Epoch 3385</t>
  </si>
  <si>
    <t>Epoch 3386</t>
  </si>
  <si>
    <t>Epoch 3387</t>
  </si>
  <si>
    <t>Epoch 3388</t>
  </si>
  <si>
    <t>Epoch 3389</t>
  </si>
  <si>
    <t>Epoch 3390</t>
  </si>
  <si>
    <t>Epoch 3391</t>
  </si>
  <si>
    <t>Epoch 3392</t>
  </si>
  <si>
    <t>Epoch 3393</t>
  </si>
  <si>
    <t>Epoch 3394</t>
  </si>
  <si>
    <t>Epoch 3395</t>
  </si>
  <si>
    <t>Epoch 3396</t>
  </si>
  <si>
    <t>Epoch 3397</t>
  </si>
  <si>
    <t>Epoch 3398</t>
  </si>
  <si>
    <t>Epoch 3399</t>
  </si>
  <si>
    <t>Epoch 3400</t>
  </si>
  <si>
    <t>Epoch 3401</t>
  </si>
  <si>
    <t>Epoch 3402</t>
  </si>
  <si>
    <t>Epoch 3403</t>
  </si>
  <si>
    <t>Epoch 3404</t>
  </si>
  <si>
    <t>Epoch 3405</t>
  </si>
  <si>
    <t>Epoch 3406</t>
  </si>
  <si>
    <t>Epoch 3407</t>
  </si>
  <si>
    <t>Epoch 3408</t>
  </si>
  <si>
    <t>Epoch 3409</t>
  </si>
  <si>
    <t>Epoch 3410</t>
  </si>
  <si>
    <t>Epoch 3411</t>
  </si>
  <si>
    <t>Epoch 3412</t>
  </si>
  <si>
    <t>Epoch 3413</t>
  </si>
  <si>
    <t>Epoch 3414</t>
  </si>
  <si>
    <t>Epoch 3415</t>
  </si>
  <si>
    <t>Epoch 3416</t>
  </si>
  <si>
    <t>Epoch 3417</t>
  </si>
  <si>
    <t>Epoch 3418</t>
  </si>
  <si>
    <t>Epoch 3419</t>
  </si>
  <si>
    <t>Epoch 3420</t>
  </si>
  <si>
    <t>Epoch 3421</t>
  </si>
  <si>
    <t>Epoch 3422</t>
  </si>
  <si>
    <t>Epoch 3423</t>
  </si>
  <si>
    <t>Epoch 3424</t>
  </si>
  <si>
    <t>Epoch 3425</t>
  </si>
  <si>
    <t>Epoch 3426</t>
  </si>
  <si>
    <t>Epoch 3427</t>
  </si>
  <si>
    <t>Epoch 3428</t>
  </si>
  <si>
    <t>Epoch 3429</t>
  </si>
  <si>
    <t>Epoch 3430</t>
  </si>
  <si>
    <t>Epoch 3431</t>
  </si>
  <si>
    <t>Epoch 3432</t>
  </si>
  <si>
    <t>Epoch 3433</t>
  </si>
  <si>
    <t>Epoch 3434</t>
  </si>
  <si>
    <t>Epoch 3435</t>
  </si>
  <si>
    <t>Epoch 3436</t>
  </si>
  <si>
    <t>Epoch 3437</t>
  </si>
  <si>
    <t>Epoch 3438</t>
  </si>
  <si>
    <t>Epoch 3439</t>
  </si>
  <si>
    <t>Epoch 3440</t>
  </si>
  <si>
    <t>Epoch 3441</t>
  </si>
  <si>
    <t>Epoch 3442</t>
  </si>
  <si>
    <t>Epoch 3443</t>
  </si>
  <si>
    <t>Epoch 3444</t>
  </si>
  <si>
    <t>Epoch 3445</t>
  </si>
  <si>
    <t>Epoch 3446</t>
  </si>
  <si>
    <t>Epoch 3447</t>
  </si>
  <si>
    <t>Epoch 3448</t>
  </si>
  <si>
    <t>Epoch 3449</t>
  </si>
  <si>
    <t>Epoch 3450</t>
  </si>
  <si>
    <t>Epoch 3451</t>
  </si>
  <si>
    <t>Epoch 3452</t>
  </si>
  <si>
    <t>Epoch 3453</t>
  </si>
  <si>
    <t>Epoch 3454</t>
  </si>
  <si>
    <t>Epoch 3455</t>
  </si>
  <si>
    <t>Epoch 3456</t>
  </si>
  <si>
    <t>Epoch 3457</t>
  </si>
  <si>
    <t>Epoch 3458</t>
  </si>
  <si>
    <t>Epoch 3459</t>
  </si>
  <si>
    <t>Epoch 3460</t>
  </si>
  <si>
    <t>Epoch 3461</t>
  </si>
  <si>
    <t>Epoch 3462</t>
  </si>
  <si>
    <t>Epoch 3463</t>
  </si>
  <si>
    <t>Epoch 3464</t>
  </si>
  <si>
    <t>Epoch 3465</t>
  </si>
  <si>
    <t>Epoch 3466</t>
  </si>
  <si>
    <t>Epoch 3467</t>
  </si>
  <si>
    <t>Epoch 3468</t>
  </si>
  <si>
    <t>Epoch 3469</t>
  </si>
  <si>
    <t>Epoch 3470</t>
  </si>
  <si>
    <t>Epoch 3471</t>
  </si>
  <si>
    <t>Epoch 3472</t>
  </si>
  <si>
    <t>Epoch 3473</t>
  </si>
  <si>
    <t>Epoch 3474</t>
  </si>
  <si>
    <t>Epoch 3475</t>
  </si>
  <si>
    <t>Epoch 3476</t>
  </si>
  <si>
    <t>Epoch 3477</t>
  </si>
  <si>
    <t>Epoch 3478</t>
  </si>
  <si>
    <t>Epoch 3479</t>
  </si>
  <si>
    <t>Epoch 3480</t>
  </si>
  <si>
    <t>Epoch 3481</t>
  </si>
  <si>
    <t>Epoch 3482</t>
  </si>
  <si>
    <t>Epoch 3483</t>
  </si>
  <si>
    <t>Epoch 3484</t>
  </si>
  <si>
    <t>Epoch 3485</t>
  </si>
  <si>
    <t>Epoch 3486</t>
  </si>
  <si>
    <t>Epoch 3487</t>
  </si>
  <si>
    <t>Epoch 3488</t>
  </si>
  <si>
    <t>Epoch 3489</t>
  </si>
  <si>
    <t>Epoch 3490</t>
  </si>
  <si>
    <t>Epoch 3491</t>
  </si>
  <si>
    <t>Epoch 3492</t>
  </si>
  <si>
    <t>Epoch 3493</t>
  </si>
  <si>
    <t>Epoch 3494</t>
  </si>
  <si>
    <t>Epoch 3495</t>
  </si>
  <si>
    <t>Epoch 3496</t>
  </si>
  <si>
    <t>Epoch 3497</t>
  </si>
  <si>
    <t>Epoch 3498</t>
  </si>
  <si>
    <t>Epoch 3499</t>
  </si>
  <si>
    <t>Epoch 3500</t>
  </si>
  <si>
    <t>Epoch 3501</t>
  </si>
  <si>
    <t>Epoch 3502</t>
  </si>
  <si>
    <t>Epoch 3503</t>
  </si>
  <si>
    <t>Epoch 3504</t>
  </si>
  <si>
    <t>Epoch 3505</t>
  </si>
  <si>
    <t>Epoch 3506</t>
  </si>
  <si>
    <t>Epoch 3507</t>
  </si>
  <si>
    <t>Epoch 3508</t>
  </si>
  <si>
    <t>Epoch 3509</t>
  </si>
  <si>
    <t>Epoch 3510</t>
  </si>
  <si>
    <t>Epoch 3511</t>
  </si>
  <si>
    <t>Epoch 3512</t>
  </si>
  <si>
    <t>Epoch 3513</t>
  </si>
  <si>
    <t>Epoch 3514</t>
  </si>
  <si>
    <t>Epoch 3515</t>
  </si>
  <si>
    <t>Epoch 3516</t>
  </si>
  <si>
    <t>Epoch 3517</t>
  </si>
  <si>
    <t>Epoch 3518</t>
  </si>
  <si>
    <t>Epoch 3519</t>
  </si>
  <si>
    <t>Epoch 3520</t>
  </si>
  <si>
    <t>Epoch 3521</t>
  </si>
  <si>
    <t>Epoch 3522</t>
  </si>
  <si>
    <t>Epoch 3523</t>
  </si>
  <si>
    <t>Epoch 3524</t>
  </si>
  <si>
    <t>Epoch 3525</t>
  </si>
  <si>
    <t>Epoch 3526</t>
  </si>
  <si>
    <t>Epoch 3527</t>
  </si>
  <si>
    <t>Epoch 3528</t>
  </si>
  <si>
    <t>Epoch 3529</t>
  </si>
  <si>
    <t>Epoch 3530</t>
  </si>
  <si>
    <t>Epoch 3531</t>
  </si>
  <si>
    <t>Epoch 3532</t>
  </si>
  <si>
    <t>Epoch 3533</t>
  </si>
  <si>
    <t>Epoch 3534</t>
  </si>
  <si>
    <t>Epoch 3535</t>
  </si>
  <si>
    <t>Epoch 3536</t>
  </si>
  <si>
    <t>Epoch 3537</t>
  </si>
  <si>
    <t>Epoch 3538</t>
  </si>
  <si>
    <t>Epoch 3539</t>
  </si>
  <si>
    <t>Epoch 3540</t>
  </si>
  <si>
    <t>Epoch 3541</t>
  </si>
  <si>
    <t>Epoch 3542</t>
  </si>
  <si>
    <t>Epoch 3543</t>
  </si>
  <si>
    <t>Epoch 3544</t>
  </si>
  <si>
    <t>Epoch 3545</t>
  </si>
  <si>
    <t>Epoch 3546</t>
  </si>
  <si>
    <t>Epoch 3547</t>
  </si>
  <si>
    <t>Epoch 3548</t>
  </si>
  <si>
    <t>Epoch 3549</t>
  </si>
  <si>
    <t>Epoch 3550</t>
  </si>
  <si>
    <t>Epoch 3551</t>
  </si>
  <si>
    <t>Epoch 3552</t>
  </si>
  <si>
    <t>Epoch 3553</t>
  </si>
  <si>
    <t>Epoch 3554</t>
  </si>
  <si>
    <t>Epoch 3555</t>
  </si>
  <si>
    <t>Epoch 3556</t>
  </si>
  <si>
    <t>Epoch 3557</t>
  </si>
  <si>
    <t>Epoch 3558</t>
  </si>
  <si>
    <t>Epoch 3559</t>
  </si>
  <si>
    <t>Epoch 3560</t>
  </si>
  <si>
    <t>Epoch 3561</t>
  </si>
  <si>
    <t>Epoch 3562</t>
  </si>
  <si>
    <t>Epoch 3563</t>
  </si>
  <si>
    <t>Epoch 3564</t>
  </si>
  <si>
    <t>Epoch 3565</t>
  </si>
  <si>
    <t>Epoch 3566</t>
  </si>
  <si>
    <t>Epoch 3567</t>
  </si>
  <si>
    <t>Epoch 3568</t>
  </si>
  <si>
    <t>Epoch 3569</t>
  </si>
  <si>
    <t>Epoch 3570</t>
  </si>
  <si>
    <t>Epoch 3571</t>
  </si>
  <si>
    <t>Epoch 3572</t>
  </si>
  <si>
    <t>Epoch 3573</t>
  </si>
  <si>
    <t>Epoch 3574</t>
  </si>
  <si>
    <t>Epoch 3575</t>
  </si>
  <si>
    <t>Epoch 3576</t>
  </si>
  <si>
    <t>Epoch 3577</t>
  </si>
  <si>
    <t>Epoch 3578</t>
  </si>
  <si>
    <t>Epoch 3579</t>
  </si>
  <si>
    <t>Epoch 3580</t>
  </si>
  <si>
    <t>Epoch 3581</t>
  </si>
  <si>
    <t>Epoch 3582</t>
  </si>
  <si>
    <t>Epoch 3583</t>
  </si>
  <si>
    <t>Epoch 3584</t>
  </si>
  <si>
    <t>Epoch 3585</t>
  </si>
  <si>
    <t>Epoch 3586</t>
  </si>
  <si>
    <t>Epoch 3587</t>
  </si>
  <si>
    <t>Epoch 3588</t>
  </si>
  <si>
    <t>Epoch 3589</t>
  </si>
  <si>
    <t>Epoch 3590</t>
  </si>
  <si>
    <t>Epoch 3591</t>
  </si>
  <si>
    <t>Epoch 3592</t>
  </si>
  <si>
    <t>Epoch 3593</t>
  </si>
  <si>
    <t>Epoch 3594</t>
  </si>
  <si>
    <t>Epoch 3595</t>
  </si>
  <si>
    <t>Epoch 3596</t>
  </si>
  <si>
    <t>Epoch 3597</t>
  </si>
  <si>
    <t>Epoch 3598</t>
  </si>
  <si>
    <t>Epoch 3599</t>
  </si>
  <si>
    <t>Epoch 3600</t>
  </si>
  <si>
    <t>Epoch 3601</t>
  </si>
  <si>
    <t>Epoch 3602</t>
  </si>
  <si>
    <t>Epoch 3603</t>
  </si>
  <si>
    <t>Epoch 3604</t>
  </si>
  <si>
    <t>Epoch 3605</t>
  </si>
  <si>
    <t>Epoch 3606</t>
  </si>
  <si>
    <t>Epoch 3607</t>
  </si>
  <si>
    <t>Epoch 3608</t>
  </si>
  <si>
    <t>Epoch 3609</t>
  </si>
  <si>
    <t>Epoch 3610</t>
  </si>
  <si>
    <t>Epoch 3611</t>
  </si>
  <si>
    <t>Epoch 3612</t>
  </si>
  <si>
    <t>Epoch 3613</t>
  </si>
  <si>
    <t>Epoch 3614</t>
  </si>
  <si>
    <t>Epoch 3615</t>
  </si>
  <si>
    <t>Epoch 3616</t>
  </si>
  <si>
    <t>Epoch 3617</t>
  </si>
  <si>
    <t>Epoch 3618</t>
  </si>
  <si>
    <t>Epoch 3619</t>
  </si>
  <si>
    <t>Epoch 3620</t>
  </si>
  <si>
    <t>Epoch 3621</t>
  </si>
  <si>
    <t>Epoch 3622</t>
  </si>
  <si>
    <t>Epoch 3623</t>
  </si>
  <si>
    <t>Epoch 3624</t>
  </si>
  <si>
    <t>Epoch 3625</t>
  </si>
  <si>
    <t>Epoch 3626</t>
  </si>
  <si>
    <t>Epoch 3627</t>
  </si>
  <si>
    <t>Epoch 3628</t>
  </si>
  <si>
    <t>Epoch 3629</t>
  </si>
  <si>
    <t>Epoch 3630</t>
  </si>
  <si>
    <t>Epoch 3631</t>
  </si>
  <si>
    <t>Epoch 3632</t>
  </si>
  <si>
    <t>Epoch 3633</t>
  </si>
  <si>
    <t>Epoch 3634</t>
  </si>
  <si>
    <t>Epoch 3635</t>
  </si>
  <si>
    <t>Epoch 3636</t>
  </si>
  <si>
    <t>Epoch 3637</t>
  </si>
  <si>
    <t>Epoch 3638</t>
  </si>
  <si>
    <t>Epoch 3639</t>
  </si>
  <si>
    <t>Epoch 3640</t>
  </si>
  <si>
    <t>Epoch 3641</t>
  </si>
  <si>
    <t>Epoch 3642</t>
  </si>
  <si>
    <t>Epoch 3643</t>
  </si>
  <si>
    <t>Epoch 3644</t>
  </si>
  <si>
    <t>Epoch 3645</t>
  </si>
  <si>
    <t>Epoch 3646</t>
  </si>
  <si>
    <t>Epoch 3647</t>
  </si>
  <si>
    <t>Epoch 3648</t>
  </si>
  <si>
    <t>Epoch 3649</t>
  </si>
  <si>
    <t>Epoch 3650</t>
  </si>
  <si>
    <t>Epoch 3651</t>
  </si>
  <si>
    <t>Epoch 3652</t>
  </si>
  <si>
    <t>Epoch 3653</t>
  </si>
  <si>
    <t>Epoch 3654</t>
  </si>
  <si>
    <t>Epoch 3655</t>
  </si>
  <si>
    <t>Epoch 3656</t>
  </si>
  <si>
    <t>Epoch 3657</t>
  </si>
  <si>
    <t>Epoch 3658</t>
  </si>
  <si>
    <t>Epoch 3659</t>
  </si>
  <si>
    <t>Epoch 3660</t>
  </si>
  <si>
    <t>Epoch 3661</t>
  </si>
  <si>
    <t>Epoch 3662</t>
  </si>
  <si>
    <t>Epoch 3663</t>
  </si>
  <si>
    <t>Epoch 3664</t>
  </si>
  <si>
    <t>Epoch 3665</t>
  </si>
  <si>
    <t>Epoch 3666</t>
  </si>
  <si>
    <t>Epoch 3667</t>
  </si>
  <si>
    <t>Epoch 3668</t>
  </si>
  <si>
    <t>Epoch 3669</t>
  </si>
  <si>
    <t>Epoch 3670</t>
  </si>
  <si>
    <t>Epoch 3671</t>
  </si>
  <si>
    <t>Epoch 3672</t>
  </si>
  <si>
    <t>Epoch 3673</t>
  </si>
  <si>
    <t>Epoch 3674</t>
  </si>
  <si>
    <t>Epoch 3675</t>
  </si>
  <si>
    <t>Epoch 3676</t>
  </si>
  <si>
    <t>Epoch 3677</t>
  </si>
  <si>
    <t>Epoch 3678</t>
  </si>
  <si>
    <t>Epoch 3679</t>
  </si>
  <si>
    <t>Epoch 3680</t>
  </si>
  <si>
    <t>Epoch 3681</t>
  </si>
  <si>
    <t>Epoch 3682</t>
  </si>
  <si>
    <t>Epoch 3683</t>
  </si>
  <si>
    <t>Epoch 3684</t>
  </si>
  <si>
    <t>Epoch 3685</t>
  </si>
  <si>
    <t>Epoch 3686</t>
  </si>
  <si>
    <t>Epoch 3687</t>
  </si>
  <si>
    <t>Epoch 3688</t>
  </si>
  <si>
    <t>Epoch 3689</t>
  </si>
  <si>
    <t>Epoch 3690</t>
  </si>
  <si>
    <t>Epoch 3691</t>
  </si>
  <si>
    <t>Epoch 3692</t>
  </si>
  <si>
    <t>Epoch 3693</t>
  </si>
  <si>
    <t>Epoch 3694</t>
  </si>
  <si>
    <t>Epoch 3695</t>
  </si>
  <si>
    <t>Epoch 3696</t>
  </si>
  <si>
    <t>Epoch 3697</t>
  </si>
  <si>
    <t>Epoch 3698</t>
  </si>
  <si>
    <t>Epoch 3699</t>
  </si>
  <si>
    <t>Epoch 3700</t>
  </si>
  <si>
    <t>Epoch 3701</t>
  </si>
  <si>
    <t>Epoch 3702</t>
  </si>
  <si>
    <t>Epoch 3703</t>
  </si>
  <si>
    <t>Epoch 3704</t>
  </si>
  <si>
    <t>Epoch 3705</t>
  </si>
  <si>
    <t>Epoch 3706</t>
  </si>
  <si>
    <t>Epoch 3707</t>
  </si>
  <si>
    <t>Epoch 3708</t>
  </si>
  <si>
    <t>Epoch 3709</t>
  </si>
  <si>
    <t>Epoch 3710</t>
  </si>
  <si>
    <t>Epoch 3711</t>
  </si>
  <si>
    <t>Epoch 3712</t>
  </si>
  <si>
    <t>Epoch 3713</t>
  </si>
  <si>
    <t>Epoch 3714</t>
  </si>
  <si>
    <t>Epoch 3715</t>
  </si>
  <si>
    <t>Epoch 3716</t>
  </si>
  <si>
    <t>Epoch 3717</t>
  </si>
  <si>
    <t>Epoch 3718</t>
  </si>
  <si>
    <t>Epoch 3719</t>
  </si>
  <si>
    <t>Epoch 3720</t>
  </si>
  <si>
    <t>Epoch 3721</t>
  </si>
  <si>
    <t>Epoch 3722</t>
  </si>
  <si>
    <t>Epoch 3723</t>
  </si>
  <si>
    <t>Epoch 3724</t>
  </si>
  <si>
    <t>Epoch 3725</t>
  </si>
  <si>
    <t>Epoch 3726</t>
  </si>
  <si>
    <t>Epoch 3727</t>
  </si>
  <si>
    <t>Epoch 3728</t>
  </si>
  <si>
    <t>Epoch 3729</t>
  </si>
  <si>
    <t>Epoch 3730</t>
  </si>
  <si>
    <t>Epoch 3731</t>
  </si>
  <si>
    <t>Epoch 3732</t>
  </si>
  <si>
    <t>Epoch 3733</t>
  </si>
  <si>
    <t>Epoch 3734</t>
  </si>
  <si>
    <t>Epoch 3735</t>
  </si>
  <si>
    <t>Epoch 3736</t>
  </si>
  <si>
    <t>Epoch 3737</t>
  </si>
  <si>
    <t>Epoch 3738</t>
  </si>
  <si>
    <t>Epoch 3739</t>
  </si>
  <si>
    <t>Epoch 3740</t>
  </si>
  <si>
    <t>Epoch 3741</t>
  </si>
  <si>
    <t>Epoch 3742</t>
  </si>
  <si>
    <t>Epoch 3743</t>
  </si>
  <si>
    <t>Epoch 3744</t>
  </si>
  <si>
    <t>Epoch 3745</t>
  </si>
  <si>
    <t>Epoch 3746</t>
  </si>
  <si>
    <t>Epoch 3747</t>
  </si>
  <si>
    <t>Epoch 3748</t>
  </si>
  <si>
    <t>Epoch 3749</t>
  </si>
  <si>
    <t>Epoch 3750</t>
  </si>
  <si>
    <t>Epoch 3751</t>
  </si>
  <si>
    <t>Epoch 3752</t>
  </si>
  <si>
    <t>Epoch 3753</t>
  </si>
  <si>
    <t>Epoch 3754</t>
  </si>
  <si>
    <t>Epoch 3755</t>
  </si>
  <si>
    <t>Epoch 3756</t>
  </si>
  <si>
    <t>Epoch 3757</t>
  </si>
  <si>
    <t>Epoch 3758</t>
  </si>
  <si>
    <t>Epoch 3759</t>
  </si>
  <si>
    <t>Epoch 3760</t>
  </si>
  <si>
    <t>Epoch 3761</t>
  </si>
  <si>
    <t>Epoch 3762</t>
  </si>
  <si>
    <t>Epoch 3763</t>
  </si>
  <si>
    <t>Epoch 3764</t>
  </si>
  <si>
    <t>Epoch 3765</t>
  </si>
  <si>
    <t>Epoch 3766</t>
  </si>
  <si>
    <t>Epoch 3767</t>
  </si>
  <si>
    <t>Epoch 3768</t>
  </si>
  <si>
    <t>Epoch 3769</t>
  </si>
  <si>
    <t>Epoch 3770</t>
  </si>
  <si>
    <t>Epoch 3771</t>
  </si>
  <si>
    <t>Epoch 3772</t>
  </si>
  <si>
    <t>Epoch 3773</t>
  </si>
  <si>
    <t>Epoch 3774</t>
  </si>
  <si>
    <t>Epoch 3775</t>
  </si>
  <si>
    <t>Epoch 3776</t>
  </si>
  <si>
    <t>Epoch 3777</t>
  </si>
  <si>
    <t>Epoch 3778</t>
  </si>
  <si>
    <t>Epoch 3779</t>
  </si>
  <si>
    <t>Epoch 3780</t>
  </si>
  <si>
    <t>Epoch 3781</t>
  </si>
  <si>
    <t>Epoch 3782</t>
  </si>
  <si>
    <t>Epoch 3783</t>
  </si>
  <si>
    <t>Epoch 3784</t>
  </si>
  <si>
    <t>Epoch 3785</t>
  </si>
  <si>
    <t>Epoch 3786</t>
  </si>
  <si>
    <t>Epoch 3787</t>
  </si>
  <si>
    <t>Epoch 3788</t>
  </si>
  <si>
    <t>Epoch 3789</t>
  </si>
  <si>
    <t>Epoch 3790</t>
  </si>
  <si>
    <t>Epoch 3791</t>
  </si>
  <si>
    <t>Epoch 3792</t>
  </si>
  <si>
    <t>Epoch 3793</t>
  </si>
  <si>
    <t>Epoch 3794</t>
  </si>
  <si>
    <t>Epoch 3795</t>
  </si>
  <si>
    <t>Epoch 3796</t>
  </si>
  <si>
    <t>Epoch 3797</t>
  </si>
  <si>
    <t>Epoch 3798</t>
  </si>
  <si>
    <t>Epoch 3799</t>
  </si>
  <si>
    <t>Epoch 3800</t>
  </si>
  <si>
    <t>Epoch 3801</t>
  </si>
  <si>
    <t>Epoch 3802</t>
  </si>
  <si>
    <t>Epoch 3803</t>
  </si>
  <si>
    <t>Epoch 3804</t>
  </si>
  <si>
    <t>Epoch 3805</t>
  </si>
  <si>
    <t>Epoch 3806</t>
  </si>
  <si>
    <t>Epoch 3807</t>
  </si>
  <si>
    <t>Epoch 3808</t>
  </si>
  <si>
    <t>Epoch 3809</t>
  </si>
  <si>
    <t>Epoch 3810</t>
  </si>
  <si>
    <t>Epoch 3811</t>
  </si>
  <si>
    <t>Epoch 3812</t>
  </si>
  <si>
    <t>Epoch 3813</t>
  </si>
  <si>
    <t>Epoch 3814</t>
  </si>
  <si>
    <t>Epoch 3815</t>
  </si>
  <si>
    <t>Epoch 3816</t>
  </si>
  <si>
    <t>Epoch 3817</t>
  </si>
  <si>
    <t>Epoch 3818</t>
  </si>
  <si>
    <t>Epoch 3819</t>
  </si>
  <si>
    <t>Epoch 3820</t>
  </si>
  <si>
    <t>Epoch 3821</t>
  </si>
  <si>
    <t>Epoch 3822</t>
  </si>
  <si>
    <t>Epoch 3823</t>
  </si>
  <si>
    <t>Epoch 3824</t>
  </si>
  <si>
    <t>Epoch 3825</t>
  </si>
  <si>
    <t>Epoch 3826</t>
  </si>
  <si>
    <t>Epoch 3827</t>
  </si>
  <si>
    <t>Epoch 3828</t>
  </si>
  <si>
    <t>Epoch 3829</t>
  </si>
  <si>
    <t>Epoch 3830</t>
  </si>
  <si>
    <t>Epoch 3831</t>
  </si>
  <si>
    <t>Epoch 3832</t>
  </si>
  <si>
    <t>Epoch 3833</t>
  </si>
  <si>
    <t>Epoch 3834</t>
  </si>
  <si>
    <t>Epoch 3835</t>
  </si>
  <si>
    <t>Epoch 3836</t>
  </si>
  <si>
    <t>Epoch 3837</t>
  </si>
  <si>
    <t>Epoch 3838</t>
  </si>
  <si>
    <t>Epoch 3839</t>
  </si>
  <si>
    <t>Epoch 3840</t>
  </si>
  <si>
    <t>Epoch 3841</t>
  </si>
  <si>
    <t>Epoch 3842</t>
  </si>
  <si>
    <t>Epoch 3843</t>
  </si>
  <si>
    <t>Epoch 3844</t>
  </si>
  <si>
    <t>Epoch 3845</t>
  </si>
  <si>
    <t>Epoch 3846</t>
  </si>
  <si>
    <t>Epoch 3847</t>
  </si>
  <si>
    <t>Epoch 3848</t>
  </si>
  <si>
    <t>Epoch 3849</t>
  </si>
  <si>
    <t>Epoch 3850</t>
  </si>
  <si>
    <t>Epoch 3851</t>
  </si>
  <si>
    <t>Epoch 3852</t>
  </si>
  <si>
    <t>Epoch 3853</t>
  </si>
  <si>
    <t>Epoch 3854</t>
  </si>
  <si>
    <t>Epoch 3855</t>
  </si>
  <si>
    <t>Epoch 3856</t>
  </si>
  <si>
    <t>Epoch 3857</t>
  </si>
  <si>
    <t>Epoch 3858</t>
  </si>
  <si>
    <t>Epoch 3859</t>
  </si>
  <si>
    <t>Epoch 3860</t>
  </si>
  <si>
    <t>Epoch 3861</t>
  </si>
  <si>
    <t>Epoch 3862</t>
  </si>
  <si>
    <t>Epoch 3863</t>
  </si>
  <si>
    <t>Epoch 3864</t>
  </si>
  <si>
    <t>Epoch 3865</t>
  </si>
  <si>
    <t>Epoch 3866</t>
  </si>
  <si>
    <t>Epoch 3867</t>
  </si>
  <si>
    <t>Epoch 3868</t>
  </si>
  <si>
    <t>Epoch 3869</t>
  </si>
  <si>
    <t>Epoch 3870</t>
  </si>
  <si>
    <t>Epoch 3871</t>
  </si>
  <si>
    <t>Epoch 3872</t>
  </si>
  <si>
    <t>Epoch 3873</t>
  </si>
  <si>
    <t>Epoch 3874</t>
  </si>
  <si>
    <t>Epoch 3875</t>
  </si>
  <si>
    <t>Epoch 3876</t>
  </si>
  <si>
    <t>Epoch 3877</t>
  </si>
  <si>
    <t>Epoch 3878</t>
  </si>
  <si>
    <t>Epoch 3879</t>
  </si>
  <si>
    <t>Epoch 3880</t>
  </si>
  <si>
    <t>Epoch 3881</t>
  </si>
  <si>
    <t>Epoch 3882</t>
  </si>
  <si>
    <t>Epoch 3883</t>
  </si>
  <si>
    <t>Epoch 3884</t>
  </si>
  <si>
    <t>Epoch 3885</t>
  </si>
  <si>
    <t>Epoch 3886</t>
  </si>
  <si>
    <t>Epoch 3887</t>
  </si>
  <si>
    <t>Epoch 3888</t>
  </si>
  <si>
    <t>Epoch 3889</t>
  </si>
  <si>
    <t>Epoch 3890</t>
  </si>
  <si>
    <t>Epoch 3891</t>
  </si>
  <si>
    <t>Epoch 3892</t>
  </si>
  <si>
    <t>Epoch 3893</t>
  </si>
  <si>
    <t>Epoch 3894</t>
  </si>
  <si>
    <t>Epoch 3895</t>
  </si>
  <si>
    <t>Epoch 3896</t>
  </si>
  <si>
    <t>Epoch 3897</t>
  </si>
  <si>
    <t>Epoch 3898</t>
  </si>
  <si>
    <t>Epoch 3899</t>
  </si>
  <si>
    <t>Epoch 3900</t>
  </si>
  <si>
    <t>Epoch 3901</t>
  </si>
  <si>
    <t>Epoch 3902</t>
  </si>
  <si>
    <t>Epoch 3903</t>
  </si>
  <si>
    <t>Epoch 3904</t>
  </si>
  <si>
    <t>Epoch 3905</t>
  </si>
  <si>
    <t>Epoch 3906</t>
  </si>
  <si>
    <t>Epoch 3907</t>
  </si>
  <si>
    <t>Epoch 3908</t>
  </si>
  <si>
    <t>Epoch 3909</t>
  </si>
  <si>
    <t>Epoch 3910</t>
  </si>
  <si>
    <t>Epoch 3911</t>
  </si>
  <si>
    <t>Epoch 3912</t>
  </si>
  <si>
    <t>Epoch 3913</t>
  </si>
  <si>
    <t>Epoch 3914</t>
  </si>
  <si>
    <t>Epoch 3915</t>
  </si>
  <si>
    <t>Epoch 3916</t>
  </si>
  <si>
    <t>Epoch 3917</t>
  </si>
  <si>
    <t>Epoch 3918</t>
  </si>
  <si>
    <t>Epoch 3919</t>
  </si>
  <si>
    <t>Epoch 3920</t>
  </si>
  <si>
    <t>Epoch 3921</t>
  </si>
  <si>
    <t>Epoch 3922</t>
  </si>
  <si>
    <t>Epoch 3923</t>
  </si>
  <si>
    <t>Epoch 3924</t>
  </si>
  <si>
    <t>Epoch 3925</t>
  </si>
  <si>
    <t>Epoch 3926</t>
  </si>
  <si>
    <t>Epoch 3927</t>
  </si>
  <si>
    <t>Epoch 3928</t>
  </si>
  <si>
    <t>Epoch 3929</t>
  </si>
  <si>
    <t>Epoch 3930</t>
  </si>
  <si>
    <t>Epoch 3931</t>
  </si>
  <si>
    <t>Epoch 3932</t>
  </si>
  <si>
    <t>Epoch 3933</t>
  </si>
  <si>
    <t>Epoch 3934</t>
  </si>
  <si>
    <t>Epoch 3935</t>
  </si>
  <si>
    <t>Epoch 3936</t>
  </si>
  <si>
    <t>Epoch 3937</t>
  </si>
  <si>
    <t>Epoch 3938</t>
  </si>
  <si>
    <t>Epoch 3939</t>
  </si>
  <si>
    <t>Epoch 3940</t>
  </si>
  <si>
    <t>Epoch 3941</t>
  </si>
  <si>
    <t>Epoch 3942</t>
  </si>
  <si>
    <t>Epoch 3943</t>
  </si>
  <si>
    <t>Epoch 3944</t>
  </si>
  <si>
    <t>Epoch 3945</t>
  </si>
  <si>
    <t>Epoch 3946</t>
  </si>
  <si>
    <t>Epoch 3947</t>
  </si>
  <si>
    <t>Epoch 3948</t>
  </si>
  <si>
    <t>Epoch 3949</t>
  </si>
  <si>
    <t>Epoch 3950</t>
  </si>
  <si>
    <t>Epoch 3951</t>
  </si>
  <si>
    <t>Epoch 3952</t>
  </si>
  <si>
    <t>Epoch 3953</t>
  </si>
  <si>
    <t>Epoch 3954</t>
  </si>
  <si>
    <t>Epoch 3955</t>
  </si>
  <si>
    <t>Epoch 3956</t>
  </si>
  <si>
    <t>Epoch 3957</t>
  </si>
  <si>
    <t>Epoch 3958</t>
  </si>
  <si>
    <t>Epoch 3959</t>
  </si>
  <si>
    <t>Epoch 3960</t>
  </si>
  <si>
    <t>Epoch 3961</t>
  </si>
  <si>
    <t>Epoch 3962</t>
  </si>
  <si>
    <t>Epoch 3963</t>
  </si>
  <si>
    <t>Epoch 3964</t>
  </si>
  <si>
    <t>Epoch 3965</t>
  </si>
  <si>
    <t>Epoch 3966</t>
  </si>
  <si>
    <t>Epoch 3967</t>
  </si>
  <si>
    <t>Epoch 3968</t>
  </si>
  <si>
    <t>Epoch 3969</t>
  </si>
  <si>
    <t>Epoch 3970</t>
  </si>
  <si>
    <t>Epoch 3971</t>
  </si>
  <si>
    <t>Epoch 3972</t>
  </si>
  <si>
    <t>Epoch 3973</t>
  </si>
  <si>
    <t>Epoch 3974</t>
  </si>
  <si>
    <t>Epoch 3975</t>
  </si>
  <si>
    <t>Epoch 3976</t>
  </si>
  <si>
    <t>Epoch 3977</t>
  </si>
  <si>
    <t>Epoch 3978</t>
  </si>
  <si>
    <t>Epoch 3979</t>
  </si>
  <si>
    <t>Epoch 3980</t>
  </si>
  <si>
    <t>Epoch 3981</t>
  </si>
  <si>
    <t>Epoch 3982</t>
  </si>
  <si>
    <t>Epoch 3983</t>
  </si>
  <si>
    <t>Epoch 3984</t>
  </si>
  <si>
    <t>Epoch 3985</t>
  </si>
  <si>
    <t>Epoch 3986</t>
  </si>
  <si>
    <t>Epoch 3987</t>
  </si>
  <si>
    <t>Epoch 3988</t>
  </si>
  <si>
    <t>Epoch 3989</t>
  </si>
  <si>
    <t>Epoch 3990</t>
  </si>
  <si>
    <t>Epoch 3991</t>
  </si>
  <si>
    <t>Epoch 3992</t>
  </si>
  <si>
    <t>Epoch 3993</t>
  </si>
  <si>
    <t>Epoch 3994</t>
  </si>
  <si>
    <t>Epoch 3995</t>
  </si>
  <si>
    <t>Epoch 3996</t>
  </si>
  <si>
    <t>Epoch 3997</t>
  </si>
  <si>
    <t>Epoch 3998</t>
  </si>
  <si>
    <t>Epoch 3999</t>
  </si>
  <si>
    <t>Epoch 4000</t>
  </si>
  <si>
    <t>Epoch 4001</t>
  </si>
  <si>
    <t>Epoch 4002</t>
  </si>
  <si>
    <t>Epoch 4003</t>
  </si>
  <si>
    <t>Epoch 4004</t>
  </si>
  <si>
    <t>Epoch 4005</t>
  </si>
  <si>
    <t>Epoch 4006</t>
  </si>
  <si>
    <t>Epoch 4007</t>
  </si>
  <si>
    <t>Epoch 4008</t>
  </si>
  <si>
    <t>Epoch 4009</t>
  </si>
  <si>
    <t>Epoch 4010</t>
  </si>
  <si>
    <t>Epoch 4011</t>
  </si>
  <si>
    <t>Epoch 4012</t>
  </si>
  <si>
    <t>Epoch 4013</t>
  </si>
  <si>
    <t>Epoch 4014</t>
  </si>
  <si>
    <t>Epoch 4015</t>
  </si>
  <si>
    <t>Epoch 4016</t>
  </si>
  <si>
    <t>Epoch 4017</t>
  </si>
  <si>
    <t>Epoch 4018</t>
  </si>
  <si>
    <t>Epoch 4019</t>
  </si>
  <si>
    <t>Epoch 4020</t>
  </si>
  <si>
    <t>Epoch 4021</t>
  </si>
  <si>
    <t>Epoch 4022</t>
  </si>
  <si>
    <t>Epoch 4023</t>
  </si>
  <si>
    <t>Epoch 4024</t>
  </si>
  <si>
    <t>Epoch 4025</t>
  </si>
  <si>
    <t>Epoch 4026</t>
  </si>
  <si>
    <t>Epoch 4027</t>
  </si>
  <si>
    <t>Epoch 4028</t>
  </si>
  <si>
    <t>Epoch 4029</t>
  </si>
  <si>
    <t>Epoch 4030</t>
  </si>
  <si>
    <t>Epoch 4031</t>
  </si>
  <si>
    <t>Epoch 4032</t>
  </si>
  <si>
    <t>Epoch 4033</t>
  </si>
  <si>
    <t>Epoch 4034</t>
  </si>
  <si>
    <t>Epoch 4035</t>
  </si>
  <si>
    <t>Epoch 4036</t>
  </si>
  <si>
    <t>Epoch 4037</t>
  </si>
  <si>
    <t>Epoch 4038</t>
  </si>
  <si>
    <t>Epoch 4039</t>
  </si>
  <si>
    <t>Epoch 4040</t>
  </si>
  <si>
    <t>Epoch 4041</t>
  </si>
  <si>
    <t>Epoch 4042</t>
  </si>
  <si>
    <t>Epoch 4043</t>
  </si>
  <si>
    <t>Epoch 4044</t>
  </si>
  <si>
    <t>Epoch 4045</t>
  </si>
  <si>
    <t>Epoch 4046</t>
  </si>
  <si>
    <t>Epoch 4047</t>
  </si>
  <si>
    <t>Epoch 4048</t>
  </si>
  <si>
    <t>Epoch 4049</t>
  </si>
  <si>
    <t>Epoch 4050</t>
  </si>
  <si>
    <t>Epoch 4051</t>
  </si>
  <si>
    <t>Epoch 4052</t>
  </si>
  <si>
    <t>Epoch 4053</t>
  </si>
  <si>
    <t>Epoch 4054</t>
  </si>
  <si>
    <t>Epoch 4055</t>
  </si>
  <si>
    <t>Epoch 4056</t>
  </si>
  <si>
    <t>Epoch 4057</t>
  </si>
  <si>
    <t>Epoch 4058</t>
  </si>
  <si>
    <t>Epoch 4059</t>
  </si>
  <si>
    <t>Epoch 4060</t>
  </si>
  <si>
    <t>Epoch 4061</t>
  </si>
  <si>
    <t>Epoch 4062</t>
  </si>
  <si>
    <t>Epoch 4063</t>
  </si>
  <si>
    <t>Epoch 4064</t>
  </si>
  <si>
    <t>Epoch 4065</t>
  </si>
  <si>
    <t>Epoch 4066</t>
  </si>
  <si>
    <t>Epoch 4067</t>
  </si>
  <si>
    <t>Epoch 4068</t>
  </si>
  <si>
    <t>Epoch 4069</t>
  </si>
  <si>
    <t>Epoch 4070</t>
  </si>
  <si>
    <t>Epoch 4071</t>
  </si>
  <si>
    <t>Epoch 4072</t>
  </si>
  <si>
    <t>Epoch 4073</t>
  </si>
  <si>
    <t>Epoch 4074</t>
  </si>
  <si>
    <t>Epoch 4075</t>
  </si>
  <si>
    <t>Epoch 4076</t>
  </si>
  <si>
    <t>Epoch 4077</t>
  </si>
  <si>
    <t>Epoch 4078</t>
  </si>
  <si>
    <t>Epoch 4079</t>
  </si>
  <si>
    <t>Epoch 4080</t>
  </si>
  <si>
    <t>Epoch 4081</t>
  </si>
  <si>
    <t>Epoch 4082</t>
  </si>
  <si>
    <t>Epoch 4083</t>
  </si>
  <si>
    <t>Epoch 4084</t>
  </si>
  <si>
    <t>Epoch 4085</t>
  </si>
  <si>
    <t>Epoch 4086</t>
  </si>
  <si>
    <t>Epoch 4087</t>
  </si>
  <si>
    <t>Epoch 4088</t>
  </si>
  <si>
    <t>Epoch 4089</t>
  </si>
  <si>
    <t>Epoch 4090</t>
  </si>
  <si>
    <t>Epoch 4091</t>
  </si>
  <si>
    <t>Epoch 4092</t>
  </si>
  <si>
    <t>Epoch 4093</t>
  </si>
  <si>
    <t>Epoch 4094</t>
  </si>
  <si>
    <t>Epoch 4095</t>
  </si>
  <si>
    <t>Epoch 4096</t>
  </si>
  <si>
    <t>Epoch 4097</t>
  </si>
  <si>
    <t>Epoch 4098</t>
  </si>
  <si>
    <t>Epoch 4099</t>
  </si>
  <si>
    <t>Epoch 4100</t>
  </si>
  <si>
    <t>Epoch 4101</t>
  </si>
  <si>
    <t>Epoch 4102</t>
  </si>
  <si>
    <t>Epoch 4103</t>
  </si>
  <si>
    <t>Epoch 4104</t>
  </si>
  <si>
    <t>Epoch 4105</t>
  </si>
  <si>
    <t>Epoch 4106</t>
  </si>
  <si>
    <t>Epoch 4107</t>
  </si>
  <si>
    <t>Epoch 4108</t>
  </si>
  <si>
    <t>Epoch 4109</t>
  </si>
  <si>
    <t>Epoch 4110</t>
  </si>
  <si>
    <t>Epoch 4111</t>
  </si>
  <si>
    <t>Epoch 4112</t>
  </si>
  <si>
    <t>Epoch 4113</t>
  </si>
  <si>
    <t>Epoch 4114</t>
  </si>
  <si>
    <t>Epoch 4115</t>
  </si>
  <si>
    <t>Epoch 4116</t>
  </si>
  <si>
    <t>Epoch 4117</t>
  </si>
  <si>
    <t>Epoch 4118</t>
  </si>
  <si>
    <t>Epoch 4119</t>
  </si>
  <si>
    <t>Epoch 4120</t>
  </si>
  <si>
    <t>Epoch 4121</t>
  </si>
  <si>
    <t>Epoch 4122</t>
  </si>
  <si>
    <t>Epoch 4123</t>
  </si>
  <si>
    <t>Epoch 4124</t>
  </si>
  <si>
    <t>Epoch 4125</t>
  </si>
  <si>
    <t>Epoch 4126</t>
  </si>
  <si>
    <t>Epoch 4127</t>
  </si>
  <si>
    <t>Epoch 4128</t>
  </si>
  <si>
    <t>Epoch 4129</t>
  </si>
  <si>
    <t>Epoch 4130</t>
  </si>
  <si>
    <t>Epoch 4131</t>
  </si>
  <si>
    <t>Epoch 4132</t>
  </si>
  <si>
    <t>Epoch 4133</t>
  </si>
  <si>
    <t>Epoch 4134</t>
  </si>
  <si>
    <t>Epoch 4135</t>
  </si>
  <si>
    <t>Epoch 4136</t>
  </si>
  <si>
    <t>Epoch 4137</t>
  </si>
  <si>
    <t>Epoch 4138</t>
  </si>
  <si>
    <t>Epoch 4139</t>
  </si>
  <si>
    <t>Epoch 4140</t>
  </si>
  <si>
    <t>Epoch 4141</t>
  </si>
  <si>
    <t>Epoch 4142</t>
  </si>
  <si>
    <t>Epoch 4143</t>
  </si>
  <si>
    <t>Epoch 4144</t>
  </si>
  <si>
    <t>Epoch 4145</t>
  </si>
  <si>
    <t>Epoch 4146</t>
  </si>
  <si>
    <t>Epoch 4147</t>
  </si>
  <si>
    <t>Epoch 4148</t>
  </si>
  <si>
    <t>Epoch 4149</t>
  </si>
  <si>
    <t>Epoch 4150</t>
  </si>
  <si>
    <t>Epoch 4151</t>
  </si>
  <si>
    <t>Epoch 4152</t>
  </si>
  <si>
    <t>Epoch 4153</t>
  </si>
  <si>
    <t>Epoch 4154</t>
  </si>
  <si>
    <t>Epoch 4155</t>
  </si>
  <si>
    <t>Epoch 4156</t>
  </si>
  <si>
    <t>Epoch 4157</t>
  </si>
  <si>
    <t>Epoch 4158</t>
  </si>
  <si>
    <t>Epoch 4159</t>
  </si>
  <si>
    <t>Epoch 4160</t>
  </si>
  <si>
    <t>Epoch 4161</t>
  </si>
  <si>
    <t>Epoch 4162</t>
  </si>
  <si>
    <t>Epoch 4163</t>
  </si>
  <si>
    <t>Epoch 4164</t>
  </si>
  <si>
    <t>Epoch 4165</t>
  </si>
  <si>
    <t>Epoch 4166</t>
  </si>
  <si>
    <t>Epoch 4167</t>
  </si>
  <si>
    <t>Epoch 4168</t>
  </si>
  <si>
    <t>Epoch 4169</t>
  </si>
  <si>
    <t>Epoch 4170</t>
  </si>
  <si>
    <t>Epoch 4171</t>
  </si>
  <si>
    <t>Epoch 4172</t>
  </si>
  <si>
    <t>Epoch 4173</t>
  </si>
  <si>
    <t>Epoch 4174</t>
  </si>
  <si>
    <t>Epoch 4175</t>
  </si>
  <si>
    <t>Epoch 4176</t>
  </si>
  <si>
    <t>Epoch 4177</t>
  </si>
  <si>
    <t>Epoch 4178</t>
  </si>
  <si>
    <t>Epoch 4179</t>
  </si>
  <si>
    <t>Epoch 4180</t>
  </si>
  <si>
    <t>Epoch 4181</t>
  </si>
  <si>
    <t>Epoch 4182</t>
  </si>
  <si>
    <t>Epoch 4183</t>
  </si>
  <si>
    <t>Epoch 4184</t>
  </si>
  <si>
    <t>Epoch 4185</t>
  </si>
  <si>
    <t>Epoch 4186</t>
  </si>
  <si>
    <t>Epoch 4187</t>
  </si>
  <si>
    <t>Epoch 4188</t>
  </si>
  <si>
    <t>Epoch 4189</t>
  </si>
  <si>
    <t>Epoch 4190</t>
  </si>
  <si>
    <t>Epoch 4191</t>
  </si>
  <si>
    <t>Epoch 4192</t>
  </si>
  <si>
    <t>Epoch 4193</t>
  </si>
  <si>
    <t>Epoch 4194</t>
  </si>
  <si>
    <t>Epoch 4195</t>
  </si>
  <si>
    <t>Epoch 4196</t>
  </si>
  <si>
    <t>Epoch 4197</t>
  </si>
  <si>
    <t>Epoch 4198</t>
  </si>
  <si>
    <t>Epoch 4199</t>
  </si>
  <si>
    <t>Epoch 4200</t>
  </si>
  <si>
    <t>Epoch 4201</t>
  </si>
  <si>
    <t>Epoch 4202</t>
  </si>
  <si>
    <t>Epoch 4203</t>
  </si>
  <si>
    <t>Epoch 4204</t>
  </si>
  <si>
    <t>Epoch 4205</t>
  </si>
  <si>
    <t>Epoch 4206</t>
  </si>
  <si>
    <t>Epoch 4207</t>
  </si>
  <si>
    <t>Epoch 4208</t>
  </si>
  <si>
    <t>Epoch 4209</t>
  </si>
  <si>
    <t>Epoch 4210</t>
  </si>
  <si>
    <t>Epoch 4211</t>
  </si>
  <si>
    <t>Epoch 4212</t>
  </si>
  <si>
    <t>Epoch 4213</t>
  </si>
  <si>
    <t>Epoch 4214</t>
  </si>
  <si>
    <t>Epoch 4215</t>
  </si>
  <si>
    <t>Epoch 4216</t>
  </si>
  <si>
    <t>Epoch 4217</t>
  </si>
  <si>
    <t>Epoch 4218</t>
  </si>
  <si>
    <t>Epoch 4219</t>
  </si>
  <si>
    <t>Epoch 4220</t>
  </si>
  <si>
    <t>Epoch 4221</t>
  </si>
  <si>
    <t>Epoch 4222</t>
  </si>
  <si>
    <t>Epoch 4223</t>
  </si>
  <si>
    <t>Epoch 4224</t>
  </si>
  <si>
    <t>Epoch 4225</t>
  </si>
  <si>
    <t>Epoch 4226</t>
  </si>
  <si>
    <t>Epoch 4227</t>
  </si>
  <si>
    <t>Epoch 4228</t>
  </si>
  <si>
    <t>Epoch 4229</t>
  </si>
  <si>
    <t>Epoch 4230</t>
  </si>
  <si>
    <t>Epoch 4231</t>
  </si>
  <si>
    <t>Epoch 4232</t>
  </si>
  <si>
    <t>Epoch 4233</t>
  </si>
  <si>
    <t>Epoch 4234</t>
  </si>
  <si>
    <t>Epoch 4235</t>
  </si>
  <si>
    <t>Epoch 4236</t>
  </si>
  <si>
    <t>Epoch 4237</t>
  </si>
  <si>
    <t>Epoch 4238</t>
  </si>
  <si>
    <t>Epoch 4239</t>
  </si>
  <si>
    <t>Epoch 4240</t>
  </si>
  <si>
    <t>Epoch 4241</t>
  </si>
  <si>
    <t>Epoch 4242</t>
  </si>
  <si>
    <t>Epoch 4243</t>
  </si>
  <si>
    <t>Epoch 4244</t>
  </si>
  <si>
    <t>Epoch 4245</t>
  </si>
  <si>
    <t>Epoch 4246</t>
  </si>
  <si>
    <t>Epoch 4247</t>
  </si>
  <si>
    <t>Epoch 4248</t>
  </si>
  <si>
    <t>Epoch 4249</t>
  </si>
  <si>
    <t>Epoch 4250</t>
  </si>
  <si>
    <t>Epoch 4251</t>
  </si>
  <si>
    <t>Epoch 4252</t>
  </si>
  <si>
    <t>Epoch 4253</t>
  </si>
  <si>
    <t>Epoch 4254</t>
  </si>
  <si>
    <t>Epoch 4255</t>
  </si>
  <si>
    <t>Epoch 4256</t>
  </si>
  <si>
    <t>Epoch 4257</t>
  </si>
  <si>
    <t>Epoch 4258</t>
  </si>
  <si>
    <t>Epoch 4259</t>
  </si>
  <si>
    <t>Epoch 4260</t>
  </si>
  <si>
    <t>Epoch 4261</t>
  </si>
  <si>
    <t>Epoch 4262</t>
  </si>
  <si>
    <t>Epoch 4263</t>
  </si>
  <si>
    <t>Epoch 4264</t>
  </si>
  <si>
    <t>Epoch 4265</t>
  </si>
  <si>
    <t>Epoch 4266</t>
  </si>
  <si>
    <t>Epoch 4267</t>
  </si>
  <si>
    <t>Epoch 4268</t>
  </si>
  <si>
    <t>Epoch 4269</t>
  </si>
  <si>
    <t>Epoch 4270</t>
  </si>
  <si>
    <t>Epoch 4271</t>
  </si>
  <si>
    <t>Epoch 4272</t>
  </si>
  <si>
    <t>Epoch 4273</t>
  </si>
  <si>
    <t>Epoch 4274</t>
  </si>
  <si>
    <t>Epoch 4275</t>
  </si>
  <si>
    <t>Epoch 4276</t>
  </si>
  <si>
    <t>Epoch 4277</t>
  </si>
  <si>
    <t>Epoch 4278</t>
  </si>
  <si>
    <t>Epoch 4279</t>
  </si>
  <si>
    <t>Epoch 4280</t>
  </si>
  <si>
    <t>Epoch 4281</t>
  </si>
  <si>
    <t>Epoch 4282</t>
  </si>
  <si>
    <t>Epoch 4283</t>
  </si>
  <si>
    <t>Epoch 4284</t>
  </si>
  <si>
    <t>Epoch 4285</t>
  </si>
  <si>
    <t>Epoch 4286</t>
  </si>
  <si>
    <t>Epoch 4287</t>
  </si>
  <si>
    <t>Epoch 4288</t>
  </si>
  <si>
    <t>Epoch 4289</t>
  </si>
  <si>
    <t>Epoch 4290</t>
  </si>
  <si>
    <t>Epoch 4291</t>
  </si>
  <si>
    <t>Epoch 4292</t>
  </si>
  <si>
    <t>Epoch 4293</t>
  </si>
  <si>
    <t>Epoch 4294</t>
  </si>
  <si>
    <t>Epoch 4295</t>
  </si>
  <si>
    <t>Epoch 4296</t>
  </si>
  <si>
    <t>Epoch 4297</t>
  </si>
  <si>
    <t>Epoch 4298</t>
  </si>
  <si>
    <t>Epoch 4299</t>
  </si>
  <si>
    <t>Epoch 4300</t>
  </si>
  <si>
    <t>Epoch 4301</t>
  </si>
  <si>
    <t>Epoch 4302</t>
  </si>
  <si>
    <t>Epoch 4303</t>
  </si>
  <si>
    <t>Epoch 4304</t>
  </si>
  <si>
    <t>Epoch 4305</t>
  </si>
  <si>
    <t>Epoch 4306</t>
  </si>
  <si>
    <t>Epoch 4307</t>
  </si>
  <si>
    <t>Epoch 4308</t>
  </si>
  <si>
    <t>Epoch 4309</t>
  </si>
  <si>
    <t>Epoch 4310</t>
  </si>
  <si>
    <t>Epoch 4311</t>
  </si>
  <si>
    <t>Epoch 4312</t>
  </si>
  <si>
    <t>Epoch 4313</t>
  </si>
  <si>
    <t>Epoch 4314</t>
  </si>
  <si>
    <t>Epoch 4315</t>
  </si>
  <si>
    <t>Epoch 4316</t>
  </si>
  <si>
    <t>Epoch 4317</t>
  </si>
  <si>
    <t>Epoch 4318</t>
  </si>
  <si>
    <t>Epoch 4319</t>
  </si>
  <si>
    <t>Epoch 4320</t>
  </si>
  <si>
    <t>Epoch 4321</t>
  </si>
  <si>
    <t>Epoch 4322</t>
  </si>
  <si>
    <t>Epoch 4323</t>
  </si>
  <si>
    <t>Epoch 4324</t>
  </si>
  <si>
    <t>Epoch 4325</t>
  </si>
  <si>
    <t>Epoch 4326</t>
  </si>
  <si>
    <t>Epoch 4327</t>
  </si>
  <si>
    <t>Epoch 4328</t>
  </si>
  <si>
    <t>Epoch 4329</t>
  </si>
  <si>
    <t>Epoch 4330</t>
  </si>
  <si>
    <t>Epoch 4331</t>
  </si>
  <si>
    <t>Epoch 4332</t>
  </si>
  <si>
    <t>Epoch 4333</t>
  </si>
  <si>
    <t>Epoch 4334</t>
  </si>
  <si>
    <t>Epoch 4335</t>
  </si>
  <si>
    <t>Epoch 4336</t>
  </si>
  <si>
    <t>Epoch 4337</t>
  </si>
  <si>
    <t>Epoch 4338</t>
  </si>
  <si>
    <t>Epoch 4339</t>
  </si>
  <si>
    <t>Epoch 4340</t>
  </si>
  <si>
    <t>Epoch 4341</t>
  </si>
  <si>
    <t>Epoch 4342</t>
  </si>
  <si>
    <t>Epoch 4343</t>
  </si>
  <si>
    <t>Epoch 4344</t>
  </si>
  <si>
    <t>Epoch 4345</t>
  </si>
  <si>
    <t>Epoch 4346</t>
  </si>
  <si>
    <t>Epoch 4347</t>
  </si>
  <si>
    <t>Epoch 4348</t>
  </si>
  <si>
    <t>Epoch 4349</t>
  </si>
  <si>
    <t>Epoch 4350</t>
  </si>
  <si>
    <t>Epoch 4351</t>
  </si>
  <si>
    <t>Epoch 4352</t>
  </si>
  <si>
    <t>Epoch 4353</t>
  </si>
  <si>
    <t>Epoch 4354</t>
  </si>
  <si>
    <t>Epoch 4355</t>
  </si>
  <si>
    <t>Epoch 4356</t>
  </si>
  <si>
    <t>Epoch 4357</t>
  </si>
  <si>
    <t>Epoch 4358</t>
  </si>
  <si>
    <t>Epoch 4359</t>
  </si>
  <si>
    <t>Epoch 4360</t>
  </si>
  <si>
    <t>Epoch 4361</t>
  </si>
  <si>
    <t>Epoch 4362</t>
  </si>
  <si>
    <t>Epoch 4363</t>
  </si>
  <si>
    <t>Epoch 4364</t>
  </si>
  <si>
    <t>Epoch 4365</t>
  </si>
  <si>
    <t>Epoch 4366</t>
  </si>
  <si>
    <t>Epoch 4367</t>
  </si>
  <si>
    <t>Epoch 4368</t>
  </si>
  <si>
    <t>Epoch 4369</t>
  </si>
  <si>
    <t>Epoch 4370</t>
  </si>
  <si>
    <t>Epoch 4371</t>
  </si>
  <si>
    <t>Epoch 4372</t>
  </si>
  <si>
    <t>Epoch 4373</t>
  </si>
  <si>
    <t>Epoch 4374</t>
  </si>
  <si>
    <t>Epoch 4375</t>
  </si>
  <si>
    <t>Epoch 4376</t>
  </si>
  <si>
    <t>Epoch 4377</t>
  </si>
  <si>
    <t>Epoch 4378</t>
  </si>
  <si>
    <t>Epoch 4379</t>
  </si>
  <si>
    <t>Epoch 4380</t>
  </si>
  <si>
    <t>Epoch 4381</t>
  </si>
  <si>
    <t>Epoch 4382</t>
  </si>
  <si>
    <t>Epoch 4383</t>
  </si>
  <si>
    <t>Epoch 4384</t>
  </si>
  <si>
    <t>Epoch 4385</t>
  </si>
  <si>
    <t>Epoch 4386</t>
  </si>
  <si>
    <t>Epoch 4387</t>
  </si>
  <si>
    <t>Epoch 4388</t>
  </si>
  <si>
    <t>Epoch 4389</t>
  </si>
  <si>
    <t>Epoch 4390</t>
  </si>
  <si>
    <t>Epoch 4391</t>
  </si>
  <si>
    <t>Epoch 4392</t>
  </si>
  <si>
    <t>Epoch 4393</t>
  </si>
  <si>
    <t>Epoch 4394</t>
  </si>
  <si>
    <t>Epoch 4395</t>
  </si>
  <si>
    <t>Epoch 4396</t>
  </si>
  <si>
    <t>Epoch 4397</t>
  </si>
  <si>
    <t>Epoch 4398</t>
  </si>
  <si>
    <t>Epoch 4399</t>
  </si>
  <si>
    <t>Epoch 4400</t>
  </si>
  <si>
    <t>Epoch 4401</t>
  </si>
  <si>
    <t>Epoch 4402</t>
  </si>
  <si>
    <t>Epoch 4403</t>
  </si>
  <si>
    <t>Epoch 4404</t>
  </si>
  <si>
    <t>Epoch 4405</t>
  </si>
  <si>
    <t>Epoch 4406</t>
  </si>
  <si>
    <t>Epoch 4407</t>
  </si>
  <si>
    <t>Epoch 4408</t>
  </si>
  <si>
    <t>Epoch 4409</t>
  </si>
  <si>
    <t>Epoch 4410</t>
  </si>
  <si>
    <t>Epoch 4411</t>
  </si>
  <si>
    <t>Epoch 4412</t>
  </si>
  <si>
    <t>Epoch 4413</t>
  </si>
  <si>
    <t>Epoch 4414</t>
  </si>
  <si>
    <t>Epoch 4415</t>
  </si>
  <si>
    <t>Epoch 4416</t>
  </si>
  <si>
    <t>Epoch 4417</t>
  </si>
  <si>
    <t>Epoch 4418</t>
  </si>
  <si>
    <t>Epoch 4419</t>
  </si>
  <si>
    <t>Epoch 4420</t>
  </si>
  <si>
    <t>Epoch 4421</t>
  </si>
  <si>
    <t>Epoch 4422</t>
  </si>
  <si>
    <t>Epoch 4423</t>
  </si>
  <si>
    <t>Epoch 4424</t>
  </si>
  <si>
    <t>Epoch 4425</t>
  </si>
  <si>
    <t>Epoch 4426</t>
  </si>
  <si>
    <t>Epoch 4427</t>
  </si>
  <si>
    <t>Epoch 4428</t>
  </si>
  <si>
    <t>Epoch 4429</t>
  </si>
  <si>
    <t>Epoch 4430</t>
  </si>
  <si>
    <t>Epoch 4431</t>
  </si>
  <si>
    <t>Epoch 4432</t>
  </si>
  <si>
    <t>Epoch 4433</t>
  </si>
  <si>
    <t>Epoch 4434</t>
  </si>
  <si>
    <t>Epoch 4435</t>
  </si>
  <si>
    <t>Epoch 4436</t>
  </si>
  <si>
    <t>Epoch 4437</t>
  </si>
  <si>
    <t>Epoch 4438</t>
  </si>
  <si>
    <t>Epoch 4439</t>
  </si>
  <si>
    <t>Epoch 4440</t>
  </si>
  <si>
    <t>Epoch 4441</t>
  </si>
  <si>
    <t>Epoch 4442</t>
  </si>
  <si>
    <t>Epoch 4443</t>
  </si>
  <si>
    <t>Epoch 4444</t>
  </si>
  <si>
    <t>Epoch 4445</t>
  </si>
  <si>
    <t>Epoch 4446</t>
  </si>
  <si>
    <t>Epoch 4447</t>
  </si>
  <si>
    <t>Epoch 4448</t>
  </si>
  <si>
    <t>Epoch 4449</t>
  </si>
  <si>
    <t>Epoch 4450</t>
  </si>
  <si>
    <t>Epoch 4451</t>
  </si>
  <si>
    <t>Epoch 4452</t>
  </si>
  <si>
    <t>Epoch 4453</t>
  </si>
  <si>
    <t>Epoch 4454</t>
  </si>
  <si>
    <t>Epoch 4455</t>
  </si>
  <si>
    <t>Epoch 4456</t>
  </si>
  <si>
    <t>Epoch 4457</t>
  </si>
  <si>
    <t>Epoch 4458</t>
  </si>
  <si>
    <t>Epoch 4459</t>
  </si>
  <si>
    <t>Epoch 4460</t>
  </si>
  <si>
    <t>Epoch 4461</t>
  </si>
  <si>
    <t>Epoch 4462</t>
  </si>
  <si>
    <t>Epoch 4463</t>
  </si>
  <si>
    <t>Epoch 4464</t>
  </si>
  <si>
    <t>Epoch 4465</t>
  </si>
  <si>
    <t>Epoch 4466</t>
  </si>
  <si>
    <t>Epoch 4467</t>
  </si>
  <si>
    <t>Epoch 4468</t>
  </si>
  <si>
    <t>Epoch 4469</t>
  </si>
  <si>
    <t>Epoch 4470</t>
  </si>
  <si>
    <t>Epoch 4471</t>
  </si>
  <si>
    <t>Epoch 4472</t>
  </si>
  <si>
    <t>Epoch 4473</t>
  </si>
  <si>
    <t>Epoch 4474</t>
  </si>
  <si>
    <t>Epoch 4475</t>
  </si>
  <si>
    <t>Epoch 4476</t>
  </si>
  <si>
    <t>Epoch 4477</t>
  </si>
  <si>
    <t>Epoch 4478</t>
  </si>
  <si>
    <t>Epoch 4479</t>
  </si>
  <si>
    <t>Epoch 4480</t>
  </si>
  <si>
    <t>Epoch 4481</t>
  </si>
  <si>
    <t>Epoch 4482</t>
  </si>
  <si>
    <t>Epoch 4483</t>
  </si>
  <si>
    <t>Epoch 4484</t>
  </si>
  <si>
    <t>Epoch 4485</t>
  </si>
  <si>
    <t>Epoch 4486</t>
  </si>
  <si>
    <t>Epoch 4487</t>
  </si>
  <si>
    <t>Epoch 4488</t>
  </si>
  <si>
    <t>Epoch 4489</t>
  </si>
  <si>
    <t>Epoch 4490</t>
  </si>
  <si>
    <t>Epoch 4491</t>
  </si>
  <si>
    <t>Epoch 4492</t>
  </si>
  <si>
    <t>Epoch 4493</t>
  </si>
  <si>
    <t>Epoch 4494</t>
  </si>
  <si>
    <t>Epoch 4495</t>
  </si>
  <si>
    <t>Epoch 4496</t>
  </si>
  <si>
    <t>Epoch 4497</t>
  </si>
  <si>
    <t>Epoch 4498</t>
  </si>
  <si>
    <t>Epoch 4499</t>
  </si>
  <si>
    <t>Epoch 4500</t>
  </si>
  <si>
    <t>Epoch 4501</t>
  </si>
  <si>
    <t>Epoch 4502</t>
  </si>
  <si>
    <t>Epoch 4503</t>
  </si>
  <si>
    <t>Epoch 4504</t>
  </si>
  <si>
    <t>Epoch 4505</t>
  </si>
  <si>
    <t>Epoch 4506</t>
  </si>
  <si>
    <t>Epoch 4507</t>
  </si>
  <si>
    <t>Epoch 4508</t>
  </si>
  <si>
    <t>Epoch 4509</t>
  </si>
  <si>
    <t>Epoch 4510</t>
  </si>
  <si>
    <t>Epoch 4511</t>
  </si>
  <si>
    <t>Epoch 4512</t>
  </si>
  <si>
    <t>Epoch 4513</t>
  </si>
  <si>
    <t>Epoch 4514</t>
  </si>
  <si>
    <t>Epoch 4515</t>
  </si>
  <si>
    <t>Epoch 4516</t>
  </si>
  <si>
    <t>Epoch 4517</t>
  </si>
  <si>
    <t>Epoch 4518</t>
  </si>
  <si>
    <t>Epoch 4519</t>
  </si>
  <si>
    <t>Epoch 4520</t>
  </si>
  <si>
    <t>Epoch 4521</t>
  </si>
  <si>
    <t>Epoch 4522</t>
  </si>
  <si>
    <t>Epoch 4523</t>
  </si>
  <si>
    <t>Epoch 4524</t>
  </si>
  <si>
    <t>Epoch 4525</t>
  </si>
  <si>
    <t>Epoch 4526</t>
  </si>
  <si>
    <t>Epoch 4527</t>
  </si>
  <si>
    <t>Epoch 4528</t>
  </si>
  <si>
    <t>Epoch 4529</t>
  </si>
  <si>
    <t>Epoch 4530</t>
  </si>
  <si>
    <t>Epoch 4531</t>
  </si>
  <si>
    <t>Epoch 4532</t>
  </si>
  <si>
    <t>Epoch 4533</t>
  </si>
  <si>
    <t>Epoch 4534</t>
  </si>
  <si>
    <t>Epoch 4535</t>
  </si>
  <si>
    <t>Epoch 4536</t>
  </si>
  <si>
    <t>Epoch 4537</t>
  </si>
  <si>
    <t>Epoch 4538</t>
  </si>
  <si>
    <t>Epoch 4539</t>
  </si>
  <si>
    <t>Epoch 4540</t>
  </si>
  <si>
    <t>Epoch 4541</t>
  </si>
  <si>
    <t>Epoch 4542</t>
  </si>
  <si>
    <t>Epoch 4543</t>
  </si>
  <si>
    <t>Epoch 4544</t>
  </si>
  <si>
    <t>Epoch 4545</t>
  </si>
  <si>
    <t>Epoch 4546</t>
  </si>
  <si>
    <t>Epoch 4547</t>
  </si>
  <si>
    <t>Epoch 4548</t>
  </si>
  <si>
    <t>Epoch 4549</t>
  </si>
  <si>
    <t>Epoch 4550</t>
  </si>
  <si>
    <t>Epoch 4551</t>
  </si>
  <si>
    <t>Epoch 4552</t>
  </si>
  <si>
    <t>Epoch 4553</t>
  </si>
  <si>
    <t>Epoch 4554</t>
  </si>
  <si>
    <t>Epoch 4555</t>
  </si>
  <si>
    <t>Epoch 4556</t>
  </si>
  <si>
    <t>Epoch 4557</t>
  </si>
  <si>
    <t>Epoch 4558</t>
  </si>
  <si>
    <t>Epoch 4559</t>
  </si>
  <si>
    <t>Epoch 4560</t>
  </si>
  <si>
    <t>Epoch 4561</t>
  </si>
  <si>
    <t>Epoch 4562</t>
  </si>
  <si>
    <t>Epoch 4563</t>
  </si>
  <si>
    <t>Epoch 4564</t>
  </si>
  <si>
    <t>Epoch 4565</t>
  </si>
  <si>
    <t>Epoch 4566</t>
  </si>
  <si>
    <t>Epoch 4567</t>
  </si>
  <si>
    <t>Epoch 4568</t>
  </si>
  <si>
    <t>Epoch 4569</t>
  </si>
  <si>
    <t>Epoch 4570</t>
  </si>
  <si>
    <t>Epoch 4571</t>
  </si>
  <si>
    <t>Epoch 4572</t>
  </si>
  <si>
    <t>Epoch 4573</t>
  </si>
  <si>
    <t>Epoch 4574</t>
  </si>
  <si>
    <t>Epoch 4575</t>
  </si>
  <si>
    <t>Epoch 4576</t>
  </si>
  <si>
    <t>Epoch 4577</t>
  </si>
  <si>
    <t>Epoch 4578</t>
  </si>
  <si>
    <t>Epoch 4579</t>
  </si>
  <si>
    <t>Epoch 4580</t>
  </si>
  <si>
    <t>Epoch 4581</t>
  </si>
  <si>
    <t>Epoch 4582</t>
  </si>
  <si>
    <t>Epoch 4583</t>
  </si>
  <si>
    <t>Epoch 4584</t>
  </si>
  <si>
    <t>Epoch 4585</t>
  </si>
  <si>
    <t>Epoch 4586</t>
  </si>
  <si>
    <t>Epoch 4587</t>
  </si>
  <si>
    <t>Epoch 4588</t>
  </si>
  <si>
    <t>Epoch 4589</t>
  </si>
  <si>
    <t>Epoch 4590</t>
  </si>
  <si>
    <t>Epoch 4591</t>
  </si>
  <si>
    <t>Epoch 4592</t>
  </si>
  <si>
    <t>Epoch 4593</t>
  </si>
  <si>
    <t>Epoch 4594</t>
  </si>
  <si>
    <t>Epoch 4595</t>
  </si>
  <si>
    <t>Epoch 4596</t>
  </si>
  <si>
    <t>Epoch 4597</t>
  </si>
  <si>
    <t>Epoch 4598</t>
  </si>
  <si>
    <t>Epoch 4599</t>
  </si>
  <si>
    <t>Epoch 4600</t>
  </si>
  <si>
    <t>Epoch 4601</t>
  </si>
  <si>
    <t>Epoch 4602</t>
  </si>
  <si>
    <t>Epoch 4603</t>
  </si>
  <si>
    <t>Epoch 4604</t>
  </si>
  <si>
    <t>Epoch 4605</t>
  </si>
  <si>
    <t>Epoch 4606</t>
  </si>
  <si>
    <t>Epoch 4607</t>
  </si>
  <si>
    <t>Epoch 4608</t>
  </si>
  <si>
    <t>Epoch 4609</t>
  </si>
  <si>
    <t>Epoch 4610</t>
  </si>
  <si>
    <t>Epoch 4611</t>
  </si>
  <si>
    <t>Epoch 4612</t>
  </si>
  <si>
    <t>Epoch 4613</t>
  </si>
  <si>
    <t>Epoch 4614</t>
  </si>
  <si>
    <t>Epoch 4615</t>
  </si>
  <si>
    <t>Epoch 4616</t>
  </si>
  <si>
    <t>Epoch 4617</t>
  </si>
  <si>
    <t>Epoch 4618</t>
  </si>
  <si>
    <t>Epoch 4619</t>
  </si>
  <si>
    <t>Epoch 4620</t>
  </si>
  <si>
    <t>Epoch 4621</t>
  </si>
  <si>
    <t>Epoch 4622</t>
  </si>
  <si>
    <t>Epoch 4623</t>
  </si>
  <si>
    <t>Epoch 4624</t>
  </si>
  <si>
    <t>Epoch 4625</t>
  </si>
  <si>
    <t>Epoch 4626</t>
  </si>
  <si>
    <t>Epoch 4627</t>
  </si>
  <si>
    <t>Epoch 4628</t>
  </si>
  <si>
    <t>Epoch 4629</t>
  </si>
  <si>
    <t>Epoch 4630</t>
  </si>
  <si>
    <t>Epoch 4631</t>
  </si>
  <si>
    <t>Epoch 4632</t>
  </si>
  <si>
    <t>Epoch 4633</t>
  </si>
  <si>
    <t>Epoch 4634</t>
  </si>
  <si>
    <t>Epoch 4635</t>
  </si>
  <si>
    <t>Epoch 4636</t>
  </si>
  <si>
    <t>Epoch 4637</t>
  </si>
  <si>
    <t>Epoch 4638</t>
  </si>
  <si>
    <t>Epoch 4639</t>
  </si>
  <si>
    <t>Epoch 4640</t>
  </si>
  <si>
    <t>Epoch 4641</t>
  </si>
  <si>
    <t>Epoch 4642</t>
  </si>
  <si>
    <t>Epoch 4643</t>
  </si>
  <si>
    <t>Epoch 4644</t>
  </si>
  <si>
    <t>Epoch 4645</t>
  </si>
  <si>
    <t>Epoch 4646</t>
  </si>
  <si>
    <t>Epoch 4647</t>
  </si>
  <si>
    <t>Epoch 4648</t>
  </si>
  <si>
    <t>Epoch 4649</t>
  </si>
  <si>
    <t>Epoch 4650</t>
  </si>
  <si>
    <t>Epoch 4651</t>
  </si>
  <si>
    <t>Epoch 4652</t>
  </si>
  <si>
    <t>Epoch 4653</t>
  </si>
  <si>
    <t>Epoch 4654</t>
  </si>
  <si>
    <t>Epoch 4655</t>
  </si>
  <si>
    <t>Epoch 4656</t>
  </si>
  <si>
    <t>Epoch 4657</t>
  </si>
  <si>
    <t>Epoch 4658</t>
  </si>
  <si>
    <t>Epoch 4659</t>
  </si>
  <si>
    <t>Epoch 4660</t>
  </si>
  <si>
    <t>Epoch 4661</t>
  </si>
  <si>
    <t>Epoch 4662</t>
  </si>
  <si>
    <t>Epoch 4663</t>
  </si>
  <si>
    <t>Epoch 4664</t>
  </si>
  <si>
    <t>Epoch 4665</t>
  </si>
  <si>
    <t>Epoch 4666</t>
  </si>
  <si>
    <t>Epoch 4667</t>
  </si>
  <si>
    <t>Epoch 4668</t>
  </si>
  <si>
    <t>Epoch 4669</t>
  </si>
  <si>
    <t>Epoch 4670</t>
  </si>
  <si>
    <t>Epoch 4671</t>
  </si>
  <si>
    <t>Epoch 4672</t>
  </si>
  <si>
    <t>Epoch 4673</t>
  </si>
  <si>
    <t>Epoch 4674</t>
  </si>
  <si>
    <t>Epoch 4675</t>
  </si>
  <si>
    <t>Epoch 4676</t>
  </si>
  <si>
    <t>Epoch 4677</t>
  </si>
  <si>
    <t>Epoch 4678</t>
  </si>
  <si>
    <t>Epoch 4679</t>
  </si>
  <si>
    <t>Epoch 4680</t>
  </si>
  <si>
    <t>Epoch 4681</t>
  </si>
  <si>
    <t>Epoch 4682</t>
  </si>
  <si>
    <t>Epoch 4683</t>
  </si>
  <si>
    <t>Epoch 4684</t>
  </si>
  <si>
    <t>Epoch 4685</t>
  </si>
  <si>
    <t>Epoch 4686</t>
  </si>
  <si>
    <t>Epoch 4687</t>
  </si>
  <si>
    <t>Epoch 4688</t>
  </si>
  <si>
    <t>Epoch 4689</t>
  </si>
  <si>
    <t>Epoch 4690</t>
  </si>
  <si>
    <t>Epoch 4691</t>
  </si>
  <si>
    <t>Epoch 4692</t>
  </si>
  <si>
    <t>Epoch 4693</t>
  </si>
  <si>
    <t>Epoch 4694</t>
  </si>
  <si>
    <t>Epoch 4695</t>
  </si>
  <si>
    <t>Epoch 4696</t>
  </si>
  <si>
    <t>Epoch 4697</t>
  </si>
  <si>
    <t>Epoch 4698</t>
  </si>
  <si>
    <t>Epoch 4699</t>
  </si>
  <si>
    <t>Epoch 4700</t>
  </si>
  <si>
    <t>Epoch 4701</t>
  </si>
  <si>
    <t>Epoch 4702</t>
  </si>
  <si>
    <t>Epoch 4703</t>
  </si>
  <si>
    <t>Epoch 4704</t>
  </si>
  <si>
    <t>Epoch 4705</t>
  </si>
  <si>
    <t>Epoch 4706</t>
  </si>
  <si>
    <t>Epoch 4707</t>
  </si>
  <si>
    <t>Epoch 4708</t>
  </si>
  <si>
    <t>Epoch 4709</t>
  </si>
  <si>
    <t>Epoch 4710</t>
  </si>
  <si>
    <t>Epoch 4711</t>
  </si>
  <si>
    <t>Epoch 4712</t>
  </si>
  <si>
    <t>Epoch 4713</t>
  </si>
  <si>
    <t>Epoch 4714</t>
  </si>
  <si>
    <t>Epoch 4715</t>
  </si>
  <si>
    <t>Epoch 4716</t>
  </si>
  <si>
    <t>Epoch 4717</t>
  </si>
  <si>
    <t>Epoch 4718</t>
  </si>
  <si>
    <t>Epoch 4719</t>
  </si>
  <si>
    <t>Epoch 4720</t>
  </si>
  <si>
    <t>Epoch 4721</t>
  </si>
  <si>
    <t>Epoch 4722</t>
  </si>
  <si>
    <t>Epoch 4723</t>
  </si>
  <si>
    <t>Epoch 4724</t>
  </si>
  <si>
    <t>Epoch 4725</t>
  </si>
  <si>
    <t>Epoch 4726</t>
  </si>
  <si>
    <t>Epoch 4727</t>
  </si>
  <si>
    <t>Epoch 4728</t>
  </si>
  <si>
    <t>Epoch 4729</t>
  </si>
  <si>
    <t>Epoch 4730</t>
  </si>
  <si>
    <t>Epoch 4731</t>
  </si>
  <si>
    <t>Epoch 4732</t>
  </si>
  <si>
    <t>Epoch 4733</t>
  </si>
  <si>
    <t>Epoch 4734</t>
  </si>
  <si>
    <t>Epoch 4735</t>
  </si>
  <si>
    <t>Epoch 4736</t>
  </si>
  <si>
    <t>Epoch 4737</t>
  </si>
  <si>
    <t>Epoch 4738</t>
  </si>
  <si>
    <t>Epoch 4739</t>
  </si>
  <si>
    <t>Epoch 4740</t>
  </si>
  <si>
    <t>Epoch 4741</t>
  </si>
  <si>
    <t>Epoch 4742</t>
  </si>
  <si>
    <t>Epoch 4743</t>
  </si>
  <si>
    <t>Epoch 4744</t>
  </si>
  <si>
    <t>Epoch 4745</t>
  </si>
  <si>
    <t>Epoch 4746</t>
  </si>
  <si>
    <t>Epoch 4747</t>
  </si>
  <si>
    <t>Epoch 4748</t>
  </si>
  <si>
    <t>Epoch 4749</t>
  </si>
  <si>
    <t>Epoch 4750</t>
  </si>
  <si>
    <t>Epoch 4751</t>
  </si>
  <si>
    <t>Epoch 4752</t>
  </si>
  <si>
    <t>Epoch 4753</t>
  </si>
  <si>
    <t>Epoch 4754</t>
  </si>
  <si>
    <t>Epoch 4755</t>
  </si>
  <si>
    <t>Epoch 4756</t>
  </si>
  <si>
    <t>Epoch 4757</t>
  </si>
  <si>
    <t>Epoch 4758</t>
  </si>
  <si>
    <t>Epoch 4759</t>
  </si>
  <si>
    <t>Epoch 4760</t>
  </si>
  <si>
    <t>Epoch 4761</t>
  </si>
  <si>
    <t>Epoch 4762</t>
  </si>
  <si>
    <t>Epoch 4763</t>
  </si>
  <si>
    <t>Epoch 4764</t>
  </si>
  <si>
    <t>Epoch 4765</t>
  </si>
  <si>
    <t>Epoch 4766</t>
  </si>
  <si>
    <t>Epoch 4767</t>
  </si>
  <si>
    <t>Epoch 4768</t>
  </si>
  <si>
    <t>Epoch 4769</t>
  </si>
  <si>
    <t>Epoch 4770</t>
  </si>
  <si>
    <t>Epoch 4771</t>
  </si>
  <si>
    <t>Epoch 4772</t>
  </si>
  <si>
    <t>Epoch 4773</t>
  </si>
  <si>
    <t>Epoch 4774</t>
  </si>
  <si>
    <t>Epoch 4775</t>
  </si>
  <si>
    <t>Epoch 4776</t>
  </si>
  <si>
    <t>Epoch 4777</t>
  </si>
  <si>
    <t>Epoch 4778</t>
  </si>
  <si>
    <t>Epoch 4779</t>
  </si>
  <si>
    <t>Epoch 4780</t>
  </si>
  <si>
    <t>Epoch 4781</t>
  </si>
  <si>
    <t>Epoch 4782</t>
  </si>
  <si>
    <t>Epoch 4783</t>
  </si>
  <si>
    <t>Epoch 4784</t>
  </si>
  <si>
    <t>Epoch 4785</t>
  </si>
  <si>
    <t>Epoch 4786</t>
  </si>
  <si>
    <t>Epoch 4787</t>
  </si>
  <si>
    <t>Epoch 4788</t>
  </si>
  <si>
    <t>Epoch 4789</t>
  </si>
  <si>
    <t>Epoch 4790</t>
  </si>
  <si>
    <t>Epoch 4791</t>
  </si>
  <si>
    <t>Epoch 4792</t>
  </si>
  <si>
    <t>Epoch 4793</t>
  </si>
  <si>
    <t>Epoch 4794</t>
  </si>
  <si>
    <t>Epoch 4795</t>
  </si>
  <si>
    <t>Epoch 4796</t>
  </si>
  <si>
    <t>Epoch 4797</t>
  </si>
  <si>
    <t>Epoch 4798</t>
  </si>
  <si>
    <t>Epoch 4799</t>
  </si>
  <si>
    <t>Epoch 4800</t>
  </si>
  <si>
    <t>Epoch 4801</t>
  </si>
  <si>
    <t>Epoch 4802</t>
  </si>
  <si>
    <t>Epoch 4803</t>
  </si>
  <si>
    <t>Epoch 4804</t>
  </si>
  <si>
    <t>Epoch 4805</t>
  </si>
  <si>
    <t>Epoch 4806</t>
  </si>
  <si>
    <t>Epoch 4807</t>
  </si>
  <si>
    <t>Epoch 4808</t>
  </si>
  <si>
    <t>Epoch 4809</t>
  </si>
  <si>
    <t>Epoch 4810</t>
  </si>
  <si>
    <t>Epoch 4811</t>
  </si>
  <si>
    <t>Epoch 4812</t>
  </si>
  <si>
    <t>Epoch 4813</t>
  </si>
  <si>
    <t>Epoch 4814</t>
  </si>
  <si>
    <t>Epoch 4815</t>
  </si>
  <si>
    <t>Epoch 4816</t>
  </si>
  <si>
    <t>Epoch 4817</t>
  </si>
  <si>
    <t>Epoch 4818</t>
  </si>
  <si>
    <t>Epoch 4819</t>
  </si>
  <si>
    <t>Epoch 4820</t>
  </si>
  <si>
    <t>Epoch 4821</t>
  </si>
  <si>
    <t>Epoch 4822</t>
  </si>
  <si>
    <t>Epoch 4823</t>
  </si>
  <si>
    <t>Epoch 4824</t>
  </si>
  <si>
    <t>Epoch 4825</t>
  </si>
  <si>
    <t>Epoch 4826</t>
  </si>
  <si>
    <t>Epoch 4827</t>
  </si>
  <si>
    <t>Epoch 4828</t>
  </si>
  <si>
    <t>Epoch 4829</t>
  </si>
  <si>
    <t>Epoch 4830</t>
  </si>
  <si>
    <t>Epoch 4831</t>
  </si>
  <si>
    <t>Epoch 4832</t>
  </si>
  <si>
    <t>Epoch 4833</t>
  </si>
  <si>
    <t>Epoch 4834</t>
  </si>
  <si>
    <t>Epoch 4835</t>
  </si>
  <si>
    <t>Epoch 4836</t>
  </si>
  <si>
    <t>Epoch 4837</t>
  </si>
  <si>
    <t>Epoch 4838</t>
  </si>
  <si>
    <t>Epoch 4839</t>
  </si>
  <si>
    <t>Epoch 4840</t>
  </si>
  <si>
    <t>Epoch 4841</t>
  </si>
  <si>
    <t>Epoch 4842</t>
  </si>
  <si>
    <t>Epoch 4843</t>
  </si>
  <si>
    <t>Epoch 4844</t>
  </si>
  <si>
    <t>Epoch 4845</t>
  </si>
  <si>
    <t>Epoch 4846</t>
  </si>
  <si>
    <t>Epoch 4847</t>
  </si>
  <si>
    <t>Epoch 4848</t>
  </si>
  <si>
    <t>Epoch 4849</t>
  </si>
  <si>
    <t>Epoch 4850</t>
  </si>
  <si>
    <t>Epoch 4851</t>
  </si>
  <si>
    <t>Epoch 4852</t>
  </si>
  <si>
    <t>Epoch 4853</t>
  </si>
  <si>
    <t>Epoch 4854</t>
  </si>
  <si>
    <t>Epoch 4855</t>
  </si>
  <si>
    <t>Epoch 4856</t>
  </si>
  <si>
    <t>Epoch 4857</t>
  </si>
  <si>
    <t>Epoch 4858</t>
  </si>
  <si>
    <t>Epoch 4859</t>
  </si>
  <si>
    <t>Epoch 4860</t>
  </si>
  <si>
    <t>Epoch 4861</t>
  </si>
  <si>
    <t>Epoch 4862</t>
  </si>
  <si>
    <t>Epoch 4863</t>
  </si>
  <si>
    <t>Epoch 4864</t>
  </si>
  <si>
    <t>Epoch 4865</t>
  </si>
  <si>
    <t>Epoch 4866</t>
  </si>
  <si>
    <t>Epoch 4867</t>
  </si>
  <si>
    <t>Epoch 4868</t>
  </si>
  <si>
    <t>Epoch 4869</t>
  </si>
  <si>
    <t>Epoch 4870</t>
  </si>
  <si>
    <t>Epoch 4871</t>
  </si>
  <si>
    <t>Epoch 4872</t>
  </si>
  <si>
    <t>Epoch 4873</t>
  </si>
  <si>
    <t>Epoch 4874</t>
  </si>
  <si>
    <t>Epoch 4875</t>
  </si>
  <si>
    <t>Epoch 4876</t>
  </si>
  <si>
    <t>Epoch 4877</t>
  </si>
  <si>
    <t>Epoch 4878</t>
  </si>
  <si>
    <t>Epoch 4879</t>
  </si>
  <si>
    <t>Epoch 4880</t>
  </si>
  <si>
    <t>Epoch 4881</t>
  </si>
  <si>
    <t>Epoch 4882</t>
  </si>
  <si>
    <t>Epoch 4883</t>
  </si>
  <si>
    <t>Epoch 4884</t>
  </si>
  <si>
    <t>Epoch 4885</t>
  </si>
  <si>
    <t>Epoch 4886</t>
  </si>
  <si>
    <t>Epoch 4887</t>
  </si>
  <si>
    <t>Epoch 4888</t>
  </si>
  <si>
    <t>Epoch 4889</t>
  </si>
  <si>
    <t>Epoch 4890</t>
  </si>
  <si>
    <t>Epoch 4891</t>
  </si>
  <si>
    <t>Epoch 4892</t>
  </si>
  <si>
    <t>Epoch 4893</t>
  </si>
  <si>
    <t>Epoch 4894</t>
  </si>
  <si>
    <t>Epoch 4895</t>
  </si>
  <si>
    <t>Epoch 4896</t>
  </si>
  <si>
    <t>Epoch 4897</t>
  </si>
  <si>
    <t>Epoch 4898</t>
  </si>
  <si>
    <t>Epoch 4899</t>
  </si>
  <si>
    <t>Epoch 4900</t>
  </si>
  <si>
    <t>Epoch 4901</t>
  </si>
  <si>
    <t>Epoch 4902</t>
  </si>
  <si>
    <t>Epoch 4903</t>
  </si>
  <si>
    <t>Epoch 4904</t>
  </si>
  <si>
    <t>Epoch 4905</t>
  </si>
  <si>
    <t>Epoch 4906</t>
  </si>
  <si>
    <t>Epoch 4907</t>
  </si>
  <si>
    <t>Epoch 4908</t>
  </si>
  <si>
    <t>Epoch 4909</t>
  </si>
  <si>
    <t>Epoch 4910</t>
  </si>
  <si>
    <t>Epoch 4911</t>
  </si>
  <si>
    <t>Epoch 4912</t>
  </si>
  <si>
    <t>Epoch 4913</t>
  </si>
  <si>
    <t>Epoch 4914</t>
  </si>
  <si>
    <t>Epoch 4915</t>
  </si>
  <si>
    <t>Epoch 4916</t>
  </si>
  <si>
    <t>Epoch 4917</t>
  </si>
  <si>
    <t>Epoch 4918</t>
  </si>
  <si>
    <t>Epoch 4919</t>
  </si>
  <si>
    <t>Epoch 4920</t>
  </si>
  <si>
    <t>Epoch 4921</t>
  </si>
  <si>
    <t>Epoch 4922</t>
  </si>
  <si>
    <t>Epoch 4923</t>
  </si>
  <si>
    <t>Epoch 4924</t>
  </si>
  <si>
    <t>Epoch 4925</t>
  </si>
  <si>
    <t>Epoch 4926</t>
  </si>
  <si>
    <t>Epoch 4927</t>
  </si>
  <si>
    <t>Epoch 4928</t>
  </si>
  <si>
    <t>Epoch 4929</t>
  </si>
  <si>
    <t>Epoch 4930</t>
  </si>
  <si>
    <t>Epoch 4931</t>
  </si>
  <si>
    <t>Epoch 4932</t>
  </si>
  <si>
    <t>Epoch 4933</t>
  </si>
  <si>
    <t>Epoch 4934</t>
  </si>
  <si>
    <t>Epoch 4935</t>
  </si>
  <si>
    <t>Epoch 4936</t>
  </si>
  <si>
    <t>Epoch 4937</t>
  </si>
  <si>
    <t>Epoch 4938</t>
  </si>
  <si>
    <t>Epoch 4939</t>
  </si>
  <si>
    <t>Epoch 4940</t>
  </si>
  <si>
    <t>Epoch 4941</t>
  </si>
  <si>
    <t>Epoch 4942</t>
  </si>
  <si>
    <t>Epoch 4943</t>
  </si>
  <si>
    <t>Epoch 4944</t>
  </si>
  <si>
    <t>Epoch 4945</t>
  </si>
  <si>
    <t>Epoch 4946</t>
  </si>
  <si>
    <t>Epoch 4947</t>
  </si>
  <si>
    <t>Epoch 4948</t>
  </si>
  <si>
    <t>Epoch 4949</t>
  </si>
  <si>
    <t>Epoch 4950</t>
  </si>
  <si>
    <t>Epoch 4951</t>
  </si>
  <si>
    <t>Epoch 4952</t>
  </si>
  <si>
    <t>Epoch 4953</t>
  </si>
  <si>
    <t>Epoch 4954</t>
  </si>
  <si>
    <t>Epoch 4955</t>
  </si>
  <si>
    <t>Epoch 4956</t>
  </si>
  <si>
    <t>Epoch 4957</t>
  </si>
  <si>
    <t>Epoch 4958</t>
  </si>
  <si>
    <t>Epoch 4959</t>
  </si>
  <si>
    <t>Epoch 4960</t>
  </si>
  <si>
    <t>Epoch 4961</t>
  </si>
  <si>
    <t>Epoch 4962</t>
  </si>
  <si>
    <t>Epoch 4963</t>
  </si>
  <si>
    <t>Epoch 4964</t>
  </si>
  <si>
    <t>Epoch 4965</t>
  </si>
  <si>
    <t>Epoch 4966</t>
  </si>
  <si>
    <t>Epoch 4967</t>
  </si>
  <si>
    <t>Epoch 4968</t>
  </si>
  <si>
    <t>Epoch 4969</t>
  </si>
  <si>
    <t>Epoch 4970</t>
  </si>
  <si>
    <t>Epoch 4971</t>
  </si>
  <si>
    <t>Epoch 4972</t>
  </si>
  <si>
    <t>Epoch 4973</t>
  </si>
  <si>
    <t>Epoch 4974</t>
  </si>
  <si>
    <t>Epoch 4975</t>
  </si>
  <si>
    <t>Epoch 4976</t>
  </si>
  <si>
    <t>Epoch 4977</t>
  </si>
  <si>
    <t>Epoch 4978</t>
  </si>
  <si>
    <t>Epoch 4979</t>
  </si>
  <si>
    <t>Epoch 4980</t>
  </si>
  <si>
    <t>Epoch 4981</t>
  </si>
  <si>
    <t>Epoch 4982</t>
  </si>
  <si>
    <t>Epoch 4983</t>
  </si>
  <si>
    <t>Epoch 4984</t>
  </si>
  <si>
    <t>Epoch 4985</t>
  </si>
  <si>
    <t>Epoch 4986</t>
  </si>
  <si>
    <t>Epoch 4987</t>
  </si>
  <si>
    <t>Epoch 4988</t>
  </si>
  <si>
    <t>Epoch 4989</t>
  </si>
  <si>
    <t>Epoch 4990</t>
  </si>
  <si>
    <t>Epoch 4991</t>
  </si>
  <si>
    <t>Epoch 4992</t>
  </si>
  <si>
    <t>Epoch 4993</t>
  </si>
  <si>
    <t>Epoch 4994</t>
  </si>
  <si>
    <t>Epoch 4995</t>
  </si>
  <si>
    <t>Epoch 4996</t>
  </si>
  <si>
    <t>Epoch 4997</t>
  </si>
  <si>
    <t>Epoch 4998</t>
  </si>
  <si>
    <t>Epoch 4999</t>
  </si>
  <si>
    <t>Epoch 5000</t>
  </si>
  <si>
    <t>Epoch 5001</t>
  </si>
  <si>
    <t>Epoch 5002</t>
  </si>
  <si>
    <t>Epoch 5003</t>
  </si>
  <si>
    <t>Epoch 5004</t>
  </si>
  <si>
    <t>Epoch 5005</t>
  </si>
  <si>
    <t>Epoch 5006</t>
  </si>
  <si>
    <t>Epoch 5007</t>
  </si>
  <si>
    <t>Epoch 5008</t>
  </si>
  <si>
    <t>Epoch 5009</t>
  </si>
  <si>
    <t>Epoch 5010</t>
  </si>
  <si>
    <t>Epoch 5011</t>
  </si>
  <si>
    <t>Epoch 5012</t>
  </si>
  <si>
    <t>Epoch 5013</t>
  </si>
  <si>
    <t>Epoch 5014</t>
  </si>
  <si>
    <t>Epoch 5015</t>
  </si>
  <si>
    <t>Epoch 5016</t>
  </si>
  <si>
    <t>Epoch 5017</t>
  </si>
  <si>
    <t>Epoch 5018</t>
  </si>
  <si>
    <t>Epoch 5019</t>
  </si>
  <si>
    <t>Epoch 5020</t>
  </si>
  <si>
    <t>Epoch 5021</t>
  </si>
  <si>
    <t>Epoch 5022</t>
  </si>
  <si>
    <t>Epoch 5023</t>
  </si>
  <si>
    <t>Epoch 5024</t>
  </si>
  <si>
    <t>Epoch 5025</t>
  </si>
  <si>
    <t>Epoch 5026</t>
  </si>
  <si>
    <t>Epoch 5027</t>
  </si>
  <si>
    <t>Epoch 5028</t>
  </si>
  <si>
    <t>Epoch 5029</t>
  </si>
  <si>
    <t>Epoch 5030</t>
  </si>
  <si>
    <t>Epoch 5031</t>
  </si>
  <si>
    <t>Epoch 5032</t>
  </si>
  <si>
    <t>Epoch 5033</t>
  </si>
  <si>
    <t>Epoch 5034</t>
  </si>
  <si>
    <t>Epoch 5035</t>
  </si>
  <si>
    <t>Epoch 5036</t>
  </si>
  <si>
    <t>Epoch 5037</t>
  </si>
  <si>
    <t>Epoch 5038</t>
  </si>
  <si>
    <t>Epoch 5039</t>
  </si>
  <si>
    <t>Epoch 5040</t>
  </si>
  <si>
    <t>Epoch 5041</t>
  </si>
  <si>
    <t>Epoch 5042</t>
  </si>
  <si>
    <t>Epoch 5043</t>
  </si>
  <si>
    <t>Epoch 5044</t>
  </si>
  <si>
    <t>Epoch 5045</t>
  </si>
  <si>
    <t>Epoch 5046</t>
  </si>
  <si>
    <t>Epoch 5047</t>
  </si>
  <si>
    <t>Epoch 5048</t>
  </si>
  <si>
    <t>Epoch 5049</t>
  </si>
  <si>
    <t>Epoch 5050</t>
  </si>
  <si>
    <t>Epoch 5051</t>
  </si>
  <si>
    <t>Epoch 5052</t>
  </si>
  <si>
    <t>Epoch 5053</t>
  </si>
  <si>
    <t>Epoch 5054</t>
  </si>
  <si>
    <t>Epoch 5055</t>
  </si>
  <si>
    <t>Epoch 5056</t>
  </si>
  <si>
    <t>Epoch 5057</t>
  </si>
  <si>
    <t>Epoch 5058</t>
  </si>
  <si>
    <t>Epoch 5059</t>
  </si>
  <si>
    <t>Epoch 5060</t>
  </si>
  <si>
    <t>Epoch 5061</t>
  </si>
  <si>
    <t>Epoch 5062</t>
  </si>
  <si>
    <t>Epoch 5063</t>
  </si>
  <si>
    <t>Epoch 5064</t>
  </si>
  <si>
    <t>Epoch 5065</t>
  </si>
  <si>
    <t>Epoch 5066</t>
  </si>
  <si>
    <t>Epoch 5067</t>
  </si>
  <si>
    <t>Epoch 5068</t>
  </si>
  <si>
    <t>Epoch 5069</t>
  </si>
  <si>
    <t>Epoch 5070</t>
  </si>
  <si>
    <t>Epoch 5071</t>
  </si>
  <si>
    <t>Epoch 5072</t>
  </si>
  <si>
    <t>Epoch 5073</t>
  </si>
  <si>
    <t>Epoch 5074</t>
  </si>
  <si>
    <t>Epoch 5075</t>
  </si>
  <si>
    <t>Epoch 5076</t>
  </si>
  <si>
    <t>Epoch 5077</t>
  </si>
  <si>
    <t>Epoch 5078</t>
  </si>
  <si>
    <t>Epoch 5079</t>
  </si>
  <si>
    <t>Epoch 5080</t>
  </si>
  <si>
    <t>Epoch 5081</t>
  </si>
  <si>
    <t>Epoch 5082</t>
  </si>
  <si>
    <t>Epoch 5083</t>
  </si>
  <si>
    <t>Epoch 5084</t>
  </si>
  <si>
    <t>Epoch 5085</t>
  </si>
  <si>
    <t>Epoch 5086</t>
  </si>
  <si>
    <t>Epoch 5087</t>
  </si>
  <si>
    <t>Epoch 5088</t>
  </si>
  <si>
    <t>Epoch 5089</t>
  </si>
  <si>
    <t>Epoch 5090</t>
  </si>
  <si>
    <t>Epoch 5091</t>
  </si>
  <si>
    <t>Epoch 5092</t>
  </si>
  <si>
    <t>Epoch 5093</t>
  </si>
  <si>
    <t>Epoch 5094</t>
  </si>
  <si>
    <t>Epoch 5095</t>
  </si>
  <si>
    <t>Epoch 5096</t>
  </si>
  <si>
    <t>Epoch 5097</t>
  </si>
  <si>
    <t>Epoch 5098</t>
  </si>
  <si>
    <t>Epoch 5099</t>
  </si>
  <si>
    <t>Epoch 5100</t>
  </si>
  <si>
    <t>Epoch 5101</t>
  </si>
  <si>
    <t>Epoch 5102</t>
  </si>
  <si>
    <t>Epoch 5103</t>
  </si>
  <si>
    <t>Epoch 5104</t>
  </si>
  <si>
    <t>Epoch 5105</t>
  </si>
  <si>
    <t>Epoch 5106</t>
  </si>
  <si>
    <t>Epoch 5107</t>
  </si>
  <si>
    <t>Epoch 5108</t>
  </si>
  <si>
    <t>Epoch 5109</t>
  </si>
  <si>
    <t>Epoch 5110</t>
  </si>
  <si>
    <t>Epoch 5111</t>
  </si>
  <si>
    <t>Epoch 5112</t>
  </si>
  <si>
    <t>Epoch 5113</t>
  </si>
  <si>
    <t>Epoch 5114</t>
  </si>
  <si>
    <t>Epoch 5115</t>
  </si>
  <si>
    <t>Epoch 5116</t>
  </si>
  <si>
    <t>Epoch 5117</t>
  </si>
  <si>
    <t>Epoch 5118</t>
  </si>
  <si>
    <t>Epoch 5119</t>
  </si>
  <si>
    <t>Epoch 5120</t>
  </si>
  <si>
    <t>Epoch 5121</t>
  </si>
  <si>
    <t>Epoch 5122</t>
  </si>
  <si>
    <t>Epoch 5123</t>
  </si>
  <si>
    <t>Epoch 5124</t>
  </si>
  <si>
    <t>Epoch 5125</t>
  </si>
  <si>
    <t>Epoch 5126</t>
  </si>
  <si>
    <t>Epoch 5127</t>
  </si>
  <si>
    <t>Epoch 5128</t>
  </si>
  <si>
    <t>Epoch 5129</t>
  </si>
  <si>
    <t>Epoch 5130</t>
  </si>
  <si>
    <t>Epoch 5131</t>
  </si>
  <si>
    <t>Epoch 5132</t>
  </si>
  <si>
    <t>Epoch 5133</t>
  </si>
  <si>
    <t>Epoch 5134</t>
  </si>
  <si>
    <t>Epoch 5135</t>
  </si>
  <si>
    <t>Epoch 5136</t>
  </si>
  <si>
    <t>Epoch 5137</t>
  </si>
  <si>
    <t>Epoch 5138</t>
  </si>
  <si>
    <t>Epoch 5139</t>
  </si>
  <si>
    <t>Epoch 5140</t>
  </si>
  <si>
    <t>Epoch 5141</t>
  </si>
  <si>
    <t>Epoch 5142</t>
  </si>
  <si>
    <t>Epoch 5143</t>
  </si>
  <si>
    <t>Epoch 5144</t>
  </si>
  <si>
    <t>Epoch 5145</t>
  </si>
  <si>
    <t>Epoch 5146</t>
  </si>
  <si>
    <t>Epoch 5147</t>
  </si>
  <si>
    <t>Epoch 5148</t>
  </si>
  <si>
    <t>Epoch 5149</t>
  </si>
  <si>
    <t>Epoch 5150</t>
  </si>
  <si>
    <t>Epoch 5151</t>
  </si>
  <si>
    <t>Epoch 5152</t>
  </si>
  <si>
    <t>Epoch 5153</t>
  </si>
  <si>
    <t>Epoch 5154</t>
  </si>
  <si>
    <t>Epoch 5155</t>
  </si>
  <si>
    <t>Epoch 5156</t>
  </si>
  <si>
    <t>Epoch 5157</t>
  </si>
  <si>
    <t>Epoch 5158</t>
  </si>
  <si>
    <t>Epoch 5159</t>
  </si>
  <si>
    <t>Epoch 5160</t>
  </si>
  <si>
    <t>Epoch 5161</t>
  </si>
  <si>
    <t>Epoch 5162</t>
  </si>
  <si>
    <t>Epoch 5163</t>
  </si>
  <si>
    <t>Epoch 5164</t>
  </si>
  <si>
    <t>Epoch 5165</t>
  </si>
  <si>
    <t>Epoch 5166</t>
  </si>
  <si>
    <t>Epoch 5167</t>
  </si>
  <si>
    <t>Epoch 5168</t>
  </si>
  <si>
    <t>Epoch 5169</t>
  </si>
  <si>
    <t>Epoch 5170</t>
  </si>
  <si>
    <t>Epoch 5171</t>
  </si>
  <si>
    <t>Epoch 5172</t>
  </si>
  <si>
    <t>Epoch 5173</t>
  </si>
  <si>
    <t>Epoch 5174</t>
  </si>
  <si>
    <t>Epoch 5175</t>
  </si>
  <si>
    <t>Epoch 5176</t>
  </si>
  <si>
    <t>Epoch 5177</t>
  </si>
  <si>
    <t>Epoch 5178</t>
  </si>
  <si>
    <t>Epoch 5179</t>
  </si>
  <si>
    <t>Epoch 5180</t>
  </si>
  <si>
    <t>Epoch 5181</t>
  </si>
  <si>
    <t>Epoch 5182</t>
  </si>
  <si>
    <t>Epoch 5183</t>
  </si>
  <si>
    <t>Epoch 5184</t>
  </si>
  <si>
    <t>Epoch 5185</t>
  </si>
  <si>
    <t>Epoch 5186</t>
  </si>
  <si>
    <t>Epoch 5187</t>
  </si>
  <si>
    <t>Epoch 5188</t>
  </si>
  <si>
    <t>Epoch 5189</t>
  </si>
  <si>
    <t>Epoch 5190</t>
  </si>
  <si>
    <t>Epoch 5191</t>
  </si>
  <si>
    <t>Epoch 5192</t>
  </si>
  <si>
    <t>Epoch 5193</t>
  </si>
  <si>
    <t>Epoch 5194</t>
  </si>
  <si>
    <t>Epoch 5195</t>
  </si>
  <si>
    <t>Epoch 5196</t>
  </si>
  <si>
    <t>Epoch 5197</t>
  </si>
  <si>
    <t>Epoch 5198</t>
  </si>
  <si>
    <t>Epoch 5199</t>
  </si>
  <si>
    <t>Epoch 5200</t>
  </si>
  <si>
    <t>Epoch 5201</t>
  </si>
  <si>
    <t>Epoch 5202</t>
  </si>
  <si>
    <t>Epoch 5203</t>
  </si>
  <si>
    <t>Epoch 5204</t>
  </si>
  <si>
    <t>Epoch 5205</t>
  </si>
  <si>
    <t>Epoch 5206</t>
  </si>
  <si>
    <t>Epoch 5207</t>
  </si>
  <si>
    <t>Epoch 5208</t>
  </si>
  <si>
    <t>Epoch 5209</t>
  </si>
  <si>
    <t>Epoch 5210</t>
  </si>
  <si>
    <t>Epoch 5211</t>
  </si>
  <si>
    <t>Epoch 5212</t>
  </si>
  <si>
    <t>Epoch 5213</t>
  </si>
  <si>
    <t>Epoch 5214</t>
  </si>
  <si>
    <t>Epoch 5215</t>
  </si>
  <si>
    <t>Epoch 5216</t>
  </si>
  <si>
    <t>Epoch 5217</t>
  </si>
  <si>
    <t>Epoch 5218</t>
  </si>
  <si>
    <t>Epoch 5219</t>
  </si>
  <si>
    <t>Epoch 5220</t>
  </si>
  <si>
    <t>Epoch 5221</t>
  </si>
  <si>
    <t>Epoch 5222</t>
  </si>
  <si>
    <t>Epoch 5223</t>
  </si>
  <si>
    <t>Epoch 5224</t>
  </si>
  <si>
    <t>Epoch 5225</t>
  </si>
  <si>
    <t>Epoch 5226</t>
  </si>
  <si>
    <t>Epoch 5227</t>
  </si>
  <si>
    <t>Epoch 5228</t>
  </si>
  <si>
    <t>Epoch 5229</t>
  </si>
  <si>
    <t>Epoch 5230</t>
  </si>
  <si>
    <t>Epoch 5231</t>
  </si>
  <si>
    <t>Epoch 5232</t>
  </si>
  <si>
    <t>Epoch 5233</t>
  </si>
  <si>
    <t>Epoch 5234</t>
  </si>
  <si>
    <t>Epoch 5235</t>
  </si>
  <si>
    <t>Epoch 5236</t>
  </si>
  <si>
    <t>Epoch 5237</t>
  </si>
  <si>
    <t>Epoch 5238</t>
  </si>
  <si>
    <t>Epoch 5239</t>
  </si>
  <si>
    <t>Epoch 5240</t>
  </si>
  <si>
    <t>Epoch 5241</t>
  </si>
  <si>
    <t>Epoch 5242</t>
  </si>
  <si>
    <t>Epoch 5243</t>
  </si>
  <si>
    <t>Epoch 5244</t>
  </si>
  <si>
    <t>Epoch 5245</t>
  </si>
  <si>
    <t>Epoch 5246</t>
  </si>
  <si>
    <t>Epoch 5247</t>
  </si>
  <si>
    <t>Epoch 5248</t>
  </si>
  <si>
    <t>Epoch 5249</t>
  </si>
  <si>
    <t>Epoch 5250</t>
  </si>
  <si>
    <t>Epoch 5251</t>
  </si>
  <si>
    <t>Epoch 5252</t>
  </si>
  <si>
    <t>Epoch 5253</t>
  </si>
  <si>
    <t>Epoch 5254</t>
  </si>
  <si>
    <t>Epoch 5255</t>
  </si>
  <si>
    <t>Epoch 5256</t>
  </si>
  <si>
    <t>Epoch 5257</t>
  </si>
  <si>
    <t>Epoch 5258</t>
  </si>
  <si>
    <t>Epoch 5259</t>
  </si>
  <si>
    <t>Epoch 5260</t>
  </si>
  <si>
    <t>Epoch 5261</t>
  </si>
  <si>
    <t>Epoch 5262</t>
  </si>
  <si>
    <t>Epoch 5263</t>
  </si>
  <si>
    <t>Epoch 5264</t>
  </si>
  <si>
    <t>Epoch 5265</t>
  </si>
  <si>
    <t>Epoch 5266</t>
  </si>
  <si>
    <t>Epoch 5267</t>
  </si>
  <si>
    <t>Epoch 5268</t>
  </si>
  <si>
    <t>Epoch 5269</t>
  </si>
  <si>
    <t>Epoch 5270</t>
  </si>
  <si>
    <t>Epoch 5271</t>
  </si>
  <si>
    <t>Epoch 5272</t>
  </si>
  <si>
    <t>Epoch 5273</t>
  </si>
  <si>
    <t>Epoch 5274</t>
  </si>
  <si>
    <t>Epoch 5275</t>
  </si>
  <si>
    <t>Epoch 5276</t>
  </si>
  <si>
    <t>Epoch 5277</t>
  </si>
  <si>
    <t>Epoch 5278</t>
  </si>
  <si>
    <t>Epoch 5279</t>
  </si>
  <si>
    <t>Epoch 5280</t>
  </si>
  <si>
    <t>Epoch 5281</t>
  </si>
  <si>
    <t>Epoch 5282</t>
  </si>
  <si>
    <t>Epoch 5283</t>
  </si>
  <si>
    <t>Epoch 5284</t>
  </si>
  <si>
    <t>Epoch 5285</t>
  </si>
  <si>
    <t>Epoch 5286</t>
  </si>
  <si>
    <t>Epoch 5287</t>
  </si>
  <si>
    <t>Epoch 5288</t>
  </si>
  <si>
    <t>Epoch 5289</t>
  </si>
  <si>
    <t>Epoch 5290</t>
  </si>
  <si>
    <t>Epoch 5291</t>
  </si>
  <si>
    <t>Epoch 5292</t>
  </si>
  <si>
    <t>Epoch 5293</t>
  </si>
  <si>
    <t>Epoch 5294</t>
  </si>
  <si>
    <t>Epoch 5295</t>
  </si>
  <si>
    <t>Epoch 5296</t>
  </si>
  <si>
    <t>Epoch 5297</t>
  </si>
  <si>
    <t>Epoch 5298</t>
  </si>
  <si>
    <t>Epoch 5299</t>
  </si>
  <si>
    <t>Epoch 5300</t>
  </si>
  <si>
    <t>Epoch 5301</t>
  </si>
  <si>
    <t>Epoch 5302</t>
  </si>
  <si>
    <t>Epoch 5303</t>
  </si>
  <si>
    <t>Epoch 5304</t>
  </si>
  <si>
    <t>Epoch 5305</t>
  </si>
  <si>
    <t>Epoch 5306</t>
  </si>
  <si>
    <t>Epoch 5307</t>
  </si>
  <si>
    <t>Epoch 5308</t>
  </si>
  <si>
    <t>Epoch 5309</t>
  </si>
  <si>
    <t>Epoch 5310</t>
  </si>
  <si>
    <t>Epoch 5311</t>
  </si>
  <si>
    <t>{"comment":"this RASON template was auto-generated by Analytic Solver Data Science","datasources":{},"datasets":{},"estimator":{"neuralNetRegressionEstimator":{"type":"regression","algorithm":"neuralNetwork","parameters":{"categoricalFeaturesNames":[],"dataForErrorComputation":"ONLY_TRAIN","errorTolerance":0,"learningOrder":"ORIGINAL","learningOrderSeed":12345,"learningRate":0.10000000000000001,"maxNumEpochsWithNoImprovement":5,"maxTrainingTimeSeconds":3600,"minRelativeErrorChange":0.0001,"minRelativeErrorChangeComparedToNullModel":0.001,"numEpochs":10000,"outputLayerActivation":"LOGISTIC_SIGMOID","responseCorrection":0.01,"weightDecay":0,"weightInitSeed":12345,"weightMomentum":0.59999999999999998}}},"actions":{}}</t>
  </si>
  <si>
    <t>What happens to the RMS and R2 for the training data as the number of epochs increased?</t>
  </si>
  <si>
    <t>Q2.b.</t>
  </si>
  <si>
    <t>Training Data</t>
  </si>
  <si>
    <t>What happens to the RMS and R2 for the validation data as the number of epochs increased?</t>
  </si>
  <si>
    <t>Validation Data</t>
  </si>
  <si>
    <t>Value2</t>
  </si>
  <si>
    <t>Value3</t>
  </si>
  <si>
    <t>Q2.c.</t>
  </si>
  <si>
    <t>Comment on the appropriate number of epochs for the model</t>
  </si>
  <si>
    <t>Q2.d.</t>
  </si>
  <si>
    <t>We can observe that RMS value decreases and R2 value increase as we increase the number of Epoch. This tell that the model get better with increase in Epoch.</t>
  </si>
  <si>
    <t>Too few epochs may lead to underfitting, as the model hasn’t seen enough of the data to learn complex patterns.
On the other hand, too many epochs can lead to overfitting, where the model starts memorizing the training data instead of learning the underlying patterns.
Early Stopping:
Implementing early stopping, where the training is halted once the validation loss starts increasing, is a common strategy to mitigate overfitting.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</si>
</sst>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1" x14ac:knownFonts="1">
    <font>
      <sz val="10"/>
      <name val="Arial"/>
    </font>
    <font>
      <b/>
      <sz val="10"/>
      <name val="Arial"/>
      <family val="2"/>
    </font>
    <font>
      <sz val="10"/>
      <color theme="1"/>
      <name val="Arial"/>
      <family val="2"/>
    </font>
    <font>
      <sz val="10"/>
      <name val="Arial"/>
      <family val="2"/>
    </font>
    <font>
      <b/>
      <sz val="10"/>
      <color rgb="FF4169E1"/>
      <name val="Calibri"/>
      <family val="2"/>
    </font>
    <font>
      <sz val="10"/>
      <name val="Calibri"/>
      <family val="2"/>
    </font>
    <font>
      <b/>
      <sz val="14"/>
      <color rgb="FF4169E1"/>
      <name val="Calibri"/>
      <family val="2"/>
    </font>
    <font>
      <b/>
      <sz val="14"/>
      <name val="Calibri"/>
      <family val="2"/>
    </font>
    <font>
      <b/>
      <sz val="12"/>
      <name val="Calibri"/>
      <family val="2"/>
    </font>
    <font>
      <u/>
      <sz val="10"/>
      <color theme="10"/>
      <name val="Arial"/>
      <family val="2"/>
    </font>
    <font>
      <b/>
      <sz val="10"/>
      <color theme="0"/>
      <name val="Arial"/>
      <family val="2"/>
    </font>
  </fonts>
  <fills count="13">
    <fill>
      <patternFill patternType="none"/>
    </fill>
    <fill>
      <patternFill patternType="gray125"/>
    </fill>
    <fill>
      <patternFill patternType="solid">
        <fgColor theme="4" tint="0.79998168889431442"/>
        <bgColor theme="4" tint="0.79998168889431442"/>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D3D3D3"/>
        <bgColor indexed="64"/>
      </patternFill>
    </fill>
    <fill>
      <patternFill patternType="solid">
        <fgColor rgb="FFEBEBFA"/>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6"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15">
    <border>
      <left/>
      <right/>
      <top/>
      <bottom/>
      <diagonal/>
    </border>
    <border>
      <left/>
      <right/>
      <top style="medium">
        <color indexed="18"/>
      </top>
      <bottom style="medium">
        <color indexed="18"/>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top style="thin">
        <color rgb="FF808080"/>
      </top>
      <bottom style="thin">
        <color rgb="FF808080"/>
      </bottom>
      <diagonal/>
    </border>
  </borders>
  <cellStyleXfs count="2">
    <xf numFmtId="0" fontId="0" fillId="0" borderId="0"/>
    <xf numFmtId="0" fontId="9" fillId="0" borderId="0" applyNumberFormat="0" applyFill="0" applyBorder="0" applyAlignment="0" applyProtection="0"/>
  </cellStyleXfs>
  <cellXfs count="56">
    <xf numFmtId="0" fontId="0" fillId="0" borderId="0" xfId="0"/>
    <xf numFmtId="0" fontId="0" fillId="0" borderId="1" xfId="0" applyBorder="1" applyAlignment="1">
      <alignment vertical="top" wrapText="1"/>
    </xf>
    <xf numFmtId="0" fontId="0" fillId="0" borderId="0" xfId="0" applyAlignment="1">
      <alignment vertical="top" wrapText="1"/>
    </xf>
    <xf numFmtId="0" fontId="0" fillId="0" borderId="0" xfId="0" applyAlignment="1">
      <alignment wrapText="1"/>
    </xf>
    <xf numFmtId="1" fontId="0" fillId="0" borderId="0" xfId="0" applyNumberFormat="1" applyAlignment="1">
      <alignment vertical="top" wrapText="1"/>
    </xf>
    <xf numFmtId="1" fontId="0" fillId="0" borderId="0" xfId="0" applyNumberFormat="1"/>
    <xf numFmtId="0" fontId="1" fillId="0" borderId="0" xfId="0" applyFont="1" applyAlignment="1">
      <alignment horizontal="center"/>
    </xf>
    <xf numFmtId="0" fontId="0" fillId="0" borderId="7" xfId="0" applyBorder="1"/>
    <xf numFmtId="0" fontId="0" fillId="0" borderId="9" xfId="0" applyBorder="1"/>
    <xf numFmtId="0" fontId="0" fillId="0" borderId="10" xfId="0" applyBorder="1"/>
    <xf numFmtId="0" fontId="0" fillId="3" borderId="0" xfId="0" applyFill="1"/>
    <xf numFmtId="0" fontId="1" fillId="3" borderId="0" xfId="0" applyFont="1" applyFill="1"/>
    <xf numFmtId="0" fontId="0" fillId="0" borderId="2" xfId="0" applyBorder="1" applyAlignment="1">
      <alignment wrapText="1"/>
    </xf>
    <xf numFmtId="0" fontId="0" fillId="0" borderId="2" xfId="0" applyBorder="1"/>
    <xf numFmtId="0" fontId="1" fillId="3" borderId="4" xfId="0" applyFont="1" applyFill="1" applyBorder="1"/>
    <xf numFmtId="0" fontId="1" fillId="3" borderId="4" xfId="0" applyFont="1" applyFill="1" applyBorder="1" applyAlignment="1">
      <alignment wrapText="1"/>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wrapText="1"/>
    </xf>
    <xf numFmtId="0" fontId="0" fillId="4" borderId="3" xfId="0" applyFill="1" applyBorder="1"/>
    <xf numFmtId="0" fontId="0" fillId="4" borderId="6" xfId="0" applyFill="1" applyBorder="1"/>
    <xf numFmtId="0" fontId="0" fillId="4" borderId="8" xfId="0" applyFill="1" applyBorder="1"/>
    <xf numFmtId="0" fontId="0" fillId="0" borderId="0" xfId="0" quotePrefix="1"/>
    <xf numFmtId="0" fontId="3" fillId="0" borderId="0" xfId="0" applyFont="1"/>
    <xf numFmtId="0" fontId="6" fillId="0" borderId="0" xfId="0" applyFont="1" applyAlignment="1">
      <alignment horizontal="left"/>
    </xf>
    <xf numFmtId="0" fontId="7" fillId="0" borderId="0" xfId="0" applyFont="1" applyAlignment="1">
      <alignment horizontal="left"/>
    </xf>
    <xf numFmtId="0" fontId="0" fillId="0" borderId="0" xfId="0" applyAlignment="1">
      <alignment horizontal="right"/>
    </xf>
    <xf numFmtId="0" fontId="0" fillId="0" borderId="0" xfId="0" applyAlignment="1">
      <alignment horizontal="left"/>
    </xf>
    <xf numFmtId="0" fontId="5" fillId="0" borderId="11" xfId="0" applyFont="1" applyBorder="1"/>
    <xf numFmtId="0" fontId="4" fillId="6" borderId="11" xfId="0" applyFont="1" applyFill="1" applyBorder="1" applyAlignment="1">
      <alignment horizontal="center"/>
    </xf>
    <xf numFmtId="164" fontId="0" fillId="0" borderId="0" xfId="0" applyNumberFormat="1"/>
    <xf numFmtId="0" fontId="10" fillId="7" borderId="2" xfId="0" applyFont="1" applyFill="1" applyBorder="1"/>
    <xf numFmtId="0" fontId="2" fillId="8" borderId="2" xfId="0" applyFont="1" applyFill="1" applyBorder="1"/>
    <xf numFmtId="0" fontId="2" fillId="2" borderId="2" xfId="0" applyFont="1" applyFill="1" applyBorder="1"/>
    <xf numFmtId="0" fontId="1" fillId="10" borderId="2" xfId="0" applyFont="1" applyFill="1" applyBorder="1"/>
    <xf numFmtId="0" fontId="1" fillId="11" borderId="2" xfId="0" applyFont="1" applyFill="1" applyBorder="1"/>
    <xf numFmtId="0" fontId="0" fillId="0" borderId="0" xfId="0" applyAlignment="1">
      <alignment horizontal="left" vertical="top" wrapText="1"/>
    </xf>
    <xf numFmtId="0" fontId="3" fillId="12" borderId="0" xfId="0" applyFont="1" applyFill="1" applyAlignment="1">
      <alignment horizontal="left" vertical="top" wrapText="1"/>
    </xf>
    <xf numFmtId="0" fontId="0" fillId="12" borderId="0" xfId="0" applyFill="1" applyAlignment="1">
      <alignment horizontal="left" vertical="top"/>
    </xf>
    <xf numFmtId="0" fontId="1" fillId="9" borderId="2" xfId="0" applyFont="1" applyFill="1" applyBorder="1" applyAlignment="1">
      <alignment horizontal="center"/>
    </xf>
    <xf numFmtId="0" fontId="1" fillId="10" borderId="2" xfId="0" applyFont="1" applyFill="1" applyBorder="1" applyAlignment="1">
      <alignment horizontal="center"/>
    </xf>
    <xf numFmtId="0" fontId="3" fillId="12" borderId="0" xfId="0" applyFont="1" applyFill="1" applyAlignment="1">
      <alignment horizontal="center" wrapText="1"/>
    </xf>
    <xf numFmtId="0" fontId="0" fillId="12" borderId="0" xfId="0" applyFill="1" applyAlignment="1">
      <alignment horizontal="center" wrapText="1"/>
    </xf>
    <xf numFmtId="0" fontId="9" fillId="0" borderId="12" xfId="1" applyFill="1" applyBorder="1"/>
    <xf numFmtId="0" fontId="5" fillId="0" borderId="13" xfId="0" applyFont="1" applyBorder="1"/>
    <xf numFmtId="0" fontId="5" fillId="0" borderId="12" xfId="0" applyFont="1" applyBorder="1"/>
    <xf numFmtId="0" fontId="8" fillId="5" borderId="12" xfId="0" applyFont="1" applyFill="1" applyBorder="1" applyAlignment="1">
      <alignment horizontal="left"/>
    </xf>
    <xf numFmtId="0" fontId="8" fillId="5" borderId="14" xfId="0" applyFont="1" applyFill="1" applyBorder="1" applyAlignment="1">
      <alignment horizontal="left"/>
    </xf>
    <xf numFmtId="0" fontId="8" fillId="5" borderId="13" xfId="0" applyFont="1" applyFill="1" applyBorder="1" applyAlignment="1">
      <alignment horizontal="left"/>
    </xf>
    <xf numFmtId="0" fontId="4" fillId="6" borderId="12" xfId="0" applyFont="1" applyFill="1" applyBorder="1" applyAlignment="1">
      <alignment horizontal="left"/>
    </xf>
    <xf numFmtId="0" fontId="4" fillId="6" borderId="14" xfId="0" applyFont="1" applyFill="1" applyBorder="1" applyAlignment="1">
      <alignment horizontal="left"/>
    </xf>
    <xf numFmtId="0" fontId="4" fillId="6" borderId="13" xfId="0" applyFont="1" applyFill="1" applyBorder="1" applyAlignment="1">
      <alignment horizontal="left"/>
    </xf>
    <xf numFmtId="0" fontId="5" fillId="0" borderId="12" xfId="0" applyFont="1" applyBorder="1" applyAlignment="1">
      <alignment horizontal="left"/>
    </xf>
    <xf numFmtId="0" fontId="5" fillId="0" borderId="14" xfId="0" applyFont="1" applyBorder="1" applyAlignment="1">
      <alignment horizontal="left"/>
    </xf>
    <xf numFmtId="0" fontId="5" fillId="0" borderId="13" xfId="0" applyFont="1" applyBorder="1" applyAlignment="1">
      <alignment horizontal="left"/>
    </xf>
    <xf numFmtId="0" fontId="5" fillId="0" borderId="14" xfId="0" applyFont="1" applyBorder="1"/>
  </cellXfs>
  <cellStyles count="2">
    <cellStyle name="Hyperlink" xfId="1" builtinId="8"/>
    <cellStyle name="Normal" xfId="0" builtinId="0"/>
  </cellStyles>
  <dxfs count="39">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6321" name="Picture 1" descr="spacer">
          <a:extLst>
            <a:ext uri="{FF2B5EF4-FFF2-40B4-BE49-F238E27FC236}">
              <a16:creationId xmlns:a16="http://schemas.microsoft.com/office/drawing/2014/main" id="{00000000-0008-0000-0100-0000C1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2" name="Picture 2" descr="spacer">
          <a:extLst>
            <a:ext uri="{FF2B5EF4-FFF2-40B4-BE49-F238E27FC236}">
              <a16:creationId xmlns:a16="http://schemas.microsoft.com/office/drawing/2014/main" id="{00000000-0008-0000-0100-0000C2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3" name="Picture 3" descr="spacer">
          <a:extLst>
            <a:ext uri="{FF2B5EF4-FFF2-40B4-BE49-F238E27FC236}">
              <a16:creationId xmlns:a16="http://schemas.microsoft.com/office/drawing/2014/main" id="{00000000-0008-0000-0100-0000C3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4" name="Picture 4" descr="spacer">
          <a:extLst>
            <a:ext uri="{FF2B5EF4-FFF2-40B4-BE49-F238E27FC236}">
              <a16:creationId xmlns:a16="http://schemas.microsoft.com/office/drawing/2014/main" id="{00000000-0008-0000-0100-0000C4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5" name="Picture 5" descr="spacer">
          <a:extLst>
            <a:ext uri="{FF2B5EF4-FFF2-40B4-BE49-F238E27FC236}">
              <a16:creationId xmlns:a16="http://schemas.microsoft.com/office/drawing/2014/main" id="{00000000-0008-0000-0100-0000C5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6" name="Picture 6" descr="spacer">
          <a:extLst>
            <a:ext uri="{FF2B5EF4-FFF2-40B4-BE49-F238E27FC236}">
              <a16:creationId xmlns:a16="http://schemas.microsoft.com/office/drawing/2014/main" id="{00000000-0008-0000-0100-0000C6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7" name="Picture 7" descr="spacer">
          <a:extLst>
            <a:ext uri="{FF2B5EF4-FFF2-40B4-BE49-F238E27FC236}">
              <a16:creationId xmlns:a16="http://schemas.microsoft.com/office/drawing/2014/main" id="{00000000-0008-0000-0100-0000C7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8" name="Picture 8" descr="spacer">
          <a:extLst>
            <a:ext uri="{FF2B5EF4-FFF2-40B4-BE49-F238E27FC236}">
              <a16:creationId xmlns:a16="http://schemas.microsoft.com/office/drawing/2014/main" id="{00000000-0008-0000-0100-0000C8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29" name="Picture 9" descr="spacer">
          <a:extLst>
            <a:ext uri="{FF2B5EF4-FFF2-40B4-BE49-F238E27FC236}">
              <a16:creationId xmlns:a16="http://schemas.microsoft.com/office/drawing/2014/main" id="{00000000-0008-0000-0100-0000C9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30" name="Picture 10" descr="spacer">
          <a:extLst>
            <a:ext uri="{FF2B5EF4-FFF2-40B4-BE49-F238E27FC236}">
              <a16:creationId xmlns:a16="http://schemas.microsoft.com/office/drawing/2014/main" id="{00000000-0008-0000-0100-0000CA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31" name="Picture 11" descr="spacer">
          <a:extLst>
            <a:ext uri="{FF2B5EF4-FFF2-40B4-BE49-F238E27FC236}">
              <a16:creationId xmlns:a16="http://schemas.microsoft.com/office/drawing/2014/main" id="{00000000-0008-0000-0100-0000CB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32" name="Picture 12" descr="spacer">
          <a:extLst>
            <a:ext uri="{FF2B5EF4-FFF2-40B4-BE49-F238E27FC236}">
              <a16:creationId xmlns:a16="http://schemas.microsoft.com/office/drawing/2014/main" id="{00000000-0008-0000-0100-0000CC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33" name="Picture 13" descr="spacer">
          <a:extLst>
            <a:ext uri="{FF2B5EF4-FFF2-40B4-BE49-F238E27FC236}">
              <a16:creationId xmlns:a16="http://schemas.microsoft.com/office/drawing/2014/main" id="{00000000-0008-0000-0100-0000CD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34" name="Picture 14" descr="spacer">
          <a:extLst>
            <a:ext uri="{FF2B5EF4-FFF2-40B4-BE49-F238E27FC236}">
              <a16:creationId xmlns:a16="http://schemas.microsoft.com/office/drawing/2014/main" id="{00000000-0008-0000-0100-0000CE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6335" name="Picture 15" descr="spacer">
          <a:extLst>
            <a:ext uri="{FF2B5EF4-FFF2-40B4-BE49-F238E27FC236}">
              <a16:creationId xmlns:a16="http://schemas.microsoft.com/office/drawing/2014/main" id="{00000000-0008-0000-0100-0000CF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336" name="Picture 16" descr="spacer">
          <a:extLst>
            <a:ext uri="{FF2B5EF4-FFF2-40B4-BE49-F238E27FC236}">
              <a16:creationId xmlns:a16="http://schemas.microsoft.com/office/drawing/2014/main" id="{00000000-0008-0000-0100-0000D03F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3</xdr:col>
      <xdr:colOff>409575</xdr:colOff>
      <xdr:row>0</xdr:row>
      <xdr:rowOff>19050</xdr:rowOff>
    </xdr:to>
    <xdr:pic>
      <xdr:nvPicPr>
        <xdr:cNvPr id="16337" name="Picture 17" descr="spacer">
          <a:extLst>
            <a:ext uri="{FF2B5EF4-FFF2-40B4-BE49-F238E27FC236}">
              <a16:creationId xmlns:a16="http://schemas.microsoft.com/office/drawing/2014/main" id="{00000000-0008-0000-0100-0000D1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338" name="Picture 18" descr="spacer">
          <a:extLst>
            <a:ext uri="{FF2B5EF4-FFF2-40B4-BE49-F238E27FC236}">
              <a16:creationId xmlns:a16="http://schemas.microsoft.com/office/drawing/2014/main" id="{00000000-0008-0000-0100-0000D2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339" name="Picture 19" descr="spacer">
          <a:extLst>
            <a:ext uri="{FF2B5EF4-FFF2-40B4-BE49-F238E27FC236}">
              <a16:creationId xmlns:a16="http://schemas.microsoft.com/office/drawing/2014/main" id="{00000000-0008-0000-0100-0000D3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0" name="Picture 20" descr="spacer">
          <a:extLst>
            <a:ext uri="{FF2B5EF4-FFF2-40B4-BE49-F238E27FC236}">
              <a16:creationId xmlns:a16="http://schemas.microsoft.com/office/drawing/2014/main" id="{00000000-0008-0000-0100-0000D4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1" name="Picture 21" descr="spacer">
          <a:extLst>
            <a:ext uri="{FF2B5EF4-FFF2-40B4-BE49-F238E27FC236}">
              <a16:creationId xmlns:a16="http://schemas.microsoft.com/office/drawing/2014/main" id="{00000000-0008-0000-0100-0000D5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2" name="Picture 22" descr="spacer">
          <a:extLst>
            <a:ext uri="{FF2B5EF4-FFF2-40B4-BE49-F238E27FC236}">
              <a16:creationId xmlns:a16="http://schemas.microsoft.com/office/drawing/2014/main" id="{00000000-0008-0000-0100-0000D6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3" name="Picture 23" descr="spacer">
          <a:extLst>
            <a:ext uri="{FF2B5EF4-FFF2-40B4-BE49-F238E27FC236}">
              <a16:creationId xmlns:a16="http://schemas.microsoft.com/office/drawing/2014/main" id="{00000000-0008-0000-0100-0000D7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4" name="Picture 24" descr="spacer">
          <a:extLst>
            <a:ext uri="{FF2B5EF4-FFF2-40B4-BE49-F238E27FC236}">
              <a16:creationId xmlns:a16="http://schemas.microsoft.com/office/drawing/2014/main" id="{00000000-0008-0000-0100-0000D8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5" name="Picture 25" descr="spacer">
          <a:extLst>
            <a:ext uri="{FF2B5EF4-FFF2-40B4-BE49-F238E27FC236}">
              <a16:creationId xmlns:a16="http://schemas.microsoft.com/office/drawing/2014/main" id="{00000000-0008-0000-0100-0000D9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6" name="Picture 26" descr="spacer">
          <a:extLst>
            <a:ext uri="{FF2B5EF4-FFF2-40B4-BE49-F238E27FC236}">
              <a16:creationId xmlns:a16="http://schemas.microsoft.com/office/drawing/2014/main" id="{00000000-0008-0000-0100-0000DA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7" name="Picture 27" descr="spacer">
          <a:extLst>
            <a:ext uri="{FF2B5EF4-FFF2-40B4-BE49-F238E27FC236}">
              <a16:creationId xmlns:a16="http://schemas.microsoft.com/office/drawing/2014/main" id="{00000000-0008-0000-0100-0000DB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8" name="Picture 28" descr="spacer">
          <a:extLst>
            <a:ext uri="{FF2B5EF4-FFF2-40B4-BE49-F238E27FC236}">
              <a16:creationId xmlns:a16="http://schemas.microsoft.com/office/drawing/2014/main" id="{00000000-0008-0000-0100-0000DC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49" name="Picture 29" descr="spacer">
          <a:extLst>
            <a:ext uri="{FF2B5EF4-FFF2-40B4-BE49-F238E27FC236}">
              <a16:creationId xmlns:a16="http://schemas.microsoft.com/office/drawing/2014/main" id="{00000000-0008-0000-0100-0000DD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50" name="Picture 30" descr="spacer">
          <a:extLst>
            <a:ext uri="{FF2B5EF4-FFF2-40B4-BE49-F238E27FC236}">
              <a16:creationId xmlns:a16="http://schemas.microsoft.com/office/drawing/2014/main" id="{00000000-0008-0000-0100-0000DE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51" name="Picture 31" descr="spacer">
          <a:extLst>
            <a:ext uri="{FF2B5EF4-FFF2-40B4-BE49-F238E27FC236}">
              <a16:creationId xmlns:a16="http://schemas.microsoft.com/office/drawing/2014/main" id="{00000000-0008-0000-0100-0000DF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52" name="Picture 32" descr="spacer">
          <a:extLst>
            <a:ext uri="{FF2B5EF4-FFF2-40B4-BE49-F238E27FC236}">
              <a16:creationId xmlns:a16="http://schemas.microsoft.com/office/drawing/2014/main" id="{00000000-0008-0000-0100-0000E0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53" name="Picture 33" descr="spacer">
          <a:extLst>
            <a:ext uri="{FF2B5EF4-FFF2-40B4-BE49-F238E27FC236}">
              <a16:creationId xmlns:a16="http://schemas.microsoft.com/office/drawing/2014/main" id="{00000000-0008-0000-0100-0000E1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6354" name="Picture 34" descr="spacer">
          <a:extLst>
            <a:ext uri="{FF2B5EF4-FFF2-40B4-BE49-F238E27FC236}">
              <a16:creationId xmlns:a16="http://schemas.microsoft.com/office/drawing/2014/main" id="{00000000-0008-0000-0100-0000E2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355" name="Picture 35" descr="spacer">
          <a:extLst>
            <a:ext uri="{FF2B5EF4-FFF2-40B4-BE49-F238E27FC236}">
              <a16:creationId xmlns:a16="http://schemas.microsoft.com/office/drawing/2014/main" id="{00000000-0008-0000-0100-0000E33F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3</xdr:col>
      <xdr:colOff>409575</xdr:colOff>
      <xdr:row>0</xdr:row>
      <xdr:rowOff>19050</xdr:rowOff>
    </xdr:to>
    <xdr:pic>
      <xdr:nvPicPr>
        <xdr:cNvPr id="16356" name="Picture 36" descr="spacer">
          <a:extLst>
            <a:ext uri="{FF2B5EF4-FFF2-40B4-BE49-F238E27FC236}">
              <a16:creationId xmlns:a16="http://schemas.microsoft.com/office/drawing/2014/main" id="{00000000-0008-0000-0100-0000E4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357" name="Picture 37" descr="spacer">
          <a:extLst>
            <a:ext uri="{FF2B5EF4-FFF2-40B4-BE49-F238E27FC236}">
              <a16:creationId xmlns:a16="http://schemas.microsoft.com/office/drawing/2014/main" id="{00000000-0008-0000-0100-0000E5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358" name="Picture 38" descr="spacer">
          <a:extLst>
            <a:ext uri="{FF2B5EF4-FFF2-40B4-BE49-F238E27FC236}">
              <a16:creationId xmlns:a16="http://schemas.microsoft.com/office/drawing/2014/main" id="{00000000-0008-0000-0100-0000E6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59" name="Picture 39" descr="spacer">
          <a:extLst>
            <a:ext uri="{FF2B5EF4-FFF2-40B4-BE49-F238E27FC236}">
              <a16:creationId xmlns:a16="http://schemas.microsoft.com/office/drawing/2014/main" id="{00000000-0008-0000-0100-0000E7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0" name="Picture 40" descr="spacer">
          <a:extLst>
            <a:ext uri="{FF2B5EF4-FFF2-40B4-BE49-F238E27FC236}">
              <a16:creationId xmlns:a16="http://schemas.microsoft.com/office/drawing/2014/main" id="{00000000-0008-0000-0100-0000E8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1" name="Picture 41" descr="spacer">
          <a:extLst>
            <a:ext uri="{FF2B5EF4-FFF2-40B4-BE49-F238E27FC236}">
              <a16:creationId xmlns:a16="http://schemas.microsoft.com/office/drawing/2014/main" id="{00000000-0008-0000-0100-0000E9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2" name="Picture 42" descr="spacer">
          <a:extLst>
            <a:ext uri="{FF2B5EF4-FFF2-40B4-BE49-F238E27FC236}">
              <a16:creationId xmlns:a16="http://schemas.microsoft.com/office/drawing/2014/main" id="{00000000-0008-0000-0100-0000EA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3" name="Picture 43" descr="spacer">
          <a:extLst>
            <a:ext uri="{FF2B5EF4-FFF2-40B4-BE49-F238E27FC236}">
              <a16:creationId xmlns:a16="http://schemas.microsoft.com/office/drawing/2014/main" id="{00000000-0008-0000-0100-0000EB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4" name="Picture 44" descr="spacer">
          <a:extLst>
            <a:ext uri="{FF2B5EF4-FFF2-40B4-BE49-F238E27FC236}">
              <a16:creationId xmlns:a16="http://schemas.microsoft.com/office/drawing/2014/main" id="{00000000-0008-0000-0100-0000EC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5" name="Picture 45" descr="spacer">
          <a:extLst>
            <a:ext uri="{FF2B5EF4-FFF2-40B4-BE49-F238E27FC236}">
              <a16:creationId xmlns:a16="http://schemas.microsoft.com/office/drawing/2014/main" id="{00000000-0008-0000-0100-0000ED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6" name="Picture 46" descr="spacer">
          <a:extLst>
            <a:ext uri="{FF2B5EF4-FFF2-40B4-BE49-F238E27FC236}">
              <a16:creationId xmlns:a16="http://schemas.microsoft.com/office/drawing/2014/main" id="{00000000-0008-0000-0100-0000EE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7" name="Picture 47" descr="spacer">
          <a:extLst>
            <a:ext uri="{FF2B5EF4-FFF2-40B4-BE49-F238E27FC236}">
              <a16:creationId xmlns:a16="http://schemas.microsoft.com/office/drawing/2014/main" id="{00000000-0008-0000-0100-0000EF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8" name="Picture 48" descr="spacer">
          <a:extLst>
            <a:ext uri="{FF2B5EF4-FFF2-40B4-BE49-F238E27FC236}">
              <a16:creationId xmlns:a16="http://schemas.microsoft.com/office/drawing/2014/main" id="{00000000-0008-0000-0100-0000F0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69" name="Picture 49" descr="spacer">
          <a:extLst>
            <a:ext uri="{FF2B5EF4-FFF2-40B4-BE49-F238E27FC236}">
              <a16:creationId xmlns:a16="http://schemas.microsoft.com/office/drawing/2014/main" id="{00000000-0008-0000-0100-0000F1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70" name="Picture 50" descr="spacer">
          <a:extLst>
            <a:ext uri="{FF2B5EF4-FFF2-40B4-BE49-F238E27FC236}">
              <a16:creationId xmlns:a16="http://schemas.microsoft.com/office/drawing/2014/main" id="{00000000-0008-0000-0100-0000F2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71" name="Picture 51" descr="spacer">
          <a:extLst>
            <a:ext uri="{FF2B5EF4-FFF2-40B4-BE49-F238E27FC236}">
              <a16:creationId xmlns:a16="http://schemas.microsoft.com/office/drawing/2014/main" id="{00000000-0008-0000-0100-0000F3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72" name="Picture 52" descr="spacer">
          <a:extLst>
            <a:ext uri="{FF2B5EF4-FFF2-40B4-BE49-F238E27FC236}">
              <a16:creationId xmlns:a16="http://schemas.microsoft.com/office/drawing/2014/main" id="{00000000-0008-0000-0100-0000F4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373" name="Picture 53" descr="spacer">
          <a:extLst>
            <a:ext uri="{FF2B5EF4-FFF2-40B4-BE49-F238E27FC236}">
              <a16:creationId xmlns:a16="http://schemas.microsoft.com/office/drawing/2014/main" id="{00000000-0008-0000-0100-0000F5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6374" name="Picture 54" descr="spacer">
          <a:extLst>
            <a:ext uri="{FF2B5EF4-FFF2-40B4-BE49-F238E27FC236}">
              <a16:creationId xmlns:a16="http://schemas.microsoft.com/office/drawing/2014/main" id="{00000000-0008-0000-0100-0000F6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375" name="Picture 55" descr="spacer">
          <a:extLst>
            <a:ext uri="{FF2B5EF4-FFF2-40B4-BE49-F238E27FC236}">
              <a16:creationId xmlns:a16="http://schemas.microsoft.com/office/drawing/2014/main" id="{00000000-0008-0000-0100-0000F73F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3</xdr:col>
      <xdr:colOff>409575</xdr:colOff>
      <xdr:row>0</xdr:row>
      <xdr:rowOff>19050</xdr:rowOff>
    </xdr:to>
    <xdr:pic>
      <xdr:nvPicPr>
        <xdr:cNvPr id="16376" name="Picture 56" descr="spacer">
          <a:extLst>
            <a:ext uri="{FF2B5EF4-FFF2-40B4-BE49-F238E27FC236}">
              <a16:creationId xmlns:a16="http://schemas.microsoft.com/office/drawing/2014/main" id="{00000000-0008-0000-0100-0000F8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377" name="Picture 57" descr="spacer">
          <a:extLst>
            <a:ext uri="{FF2B5EF4-FFF2-40B4-BE49-F238E27FC236}">
              <a16:creationId xmlns:a16="http://schemas.microsoft.com/office/drawing/2014/main" id="{00000000-0008-0000-0100-0000F9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378" name="Picture 58" descr="spacer">
          <a:extLst>
            <a:ext uri="{FF2B5EF4-FFF2-40B4-BE49-F238E27FC236}">
              <a16:creationId xmlns:a16="http://schemas.microsoft.com/office/drawing/2014/main" id="{00000000-0008-0000-0100-0000FA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142875</xdr:colOff>
      <xdr:row>0</xdr:row>
      <xdr:rowOff>9525</xdr:rowOff>
    </xdr:to>
    <xdr:pic>
      <xdr:nvPicPr>
        <xdr:cNvPr id="16379" name="Picture 59" descr="spacer">
          <a:extLst>
            <a:ext uri="{FF2B5EF4-FFF2-40B4-BE49-F238E27FC236}">
              <a16:creationId xmlns:a16="http://schemas.microsoft.com/office/drawing/2014/main" id="{00000000-0008-0000-0100-0000FB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314325</xdr:colOff>
      <xdr:row>0</xdr:row>
      <xdr:rowOff>19050</xdr:rowOff>
    </xdr:to>
    <xdr:pic>
      <xdr:nvPicPr>
        <xdr:cNvPr id="16380" name="Picture 60" descr="spacer">
          <a:extLst>
            <a:ext uri="{FF2B5EF4-FFF2-40B4-BE49-F238E27FC236}">
              <a16:creationId xmlns:a16="http://schemas.microsoft.com/office/drawing/2014/main" id="{00000000-0008-0000-0100-0000FC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381" name="Picture 61" descr="spacer">
          <a:extLst>
            <a:ext uri="{FF2B5EF4-FFF2-40B4-BE49-F238E27FC236}">
              <a16:creationId xmlns:a16="http://schemas.microsoft.com/office/drawing/2014/main" id="{00000000-0008-0000-0100-0000FD3F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190500</xdr:colOff>
      <xdr:row>0</xdr:row>
      <xdr:rowOff>19050</xdr:rowOff>
    </xdr:to>
    <xdr:pic>
      <xdr:nvPicPr>
        <xdr:cNvPr id="16382" name="Picture 62" descr="spacer">
          <a:extLst>
            <a:ext uri="{FF2B5EF4-FFF2-40B4-BE49-F238E27FC236}">
              <a16:creationId xmlns:a16="http://schemas.microsoft.com/office/drawing/2014/main" id="{00000000-0008-0000-0100-0000FE3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3" name="Picture 63" descr="spacer">
          <a:extLst>
            <a:ext uri="{FF2B5EF4-FFF2-40B4-BE49-F238E27FC236}">
              <a16:creationId xmlns:a16="http://schemas.microsoft.com/office/drawing/2014/main" id="{00000000-0008-0000-0100-0000FF3F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4" name="Picture 64" descr="spacer">
          <a:extLst>
            <a:ext uri="{FF2B5EF4-FFF2-40B4-BE49-F238E27FC236}">
              <a16:creationId xmlns:a16="http://schemas.microsoft.com/office/drawing/2014/main" id="{00000000-0008-0000-0100-00000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5" name="Picture 65" descr="spacer">
          <a:extLst>
            <a:ext uri="{FF2B5EF4-FFF2-40B4-BE49-F238E27FC236}">
              <a16:creationId xmlns:a16="http://schemas.microsoft.com/office/drawing/2014/main" id="{00000000-0008-0000-0100-00000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6" name="Picture 66" descr="spacer">
          <a:extLst>
            <a:ext uri="{FF2B5EF4-FFF2-40B4-BE49-F238E27FC236}">
              <a16:creationId xmlns:a16="http://schemas.microsoft.com/office/drawing/2014/main" id="{00000000-0008-0000-0100-00000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7" name="Picture 67" descr="spacer">
          <a:extLst>
            <a:ext uri="{FF2B5EF4-FFF2-40B4-BE49-F238E27FC236}">
              <a16:creationId xmlns:a16="http://schemas.microsoft.com/office/drawing/2014/main" id="{00000000-0008-0000-0100-00000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8" name="Picture 68" descr="spacer">
          <a:extLst>
            <a:ext uri="{FF2B5EF4-FFF2-40B4-BE49-F238E27FC236}">
              <a16:creationId xmlns:a16="http://schemas.microsoft.com/office/drawing/2014/main" id="{00000000-0008-0000-0100-000004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89" name="Picture 69" descr="spacer">
          <a:extLst>
            <a:ext uri="{FF2B5EF4-FFF2-40B4-BE49-F238E27FC236}">
              <a16:creationId xmlns:a16="http://schemas.microsoft.com/office/drawing/2014/main" id="{00000000-0008-0000-0100-00000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90" name="Picture 70" descr="spacer">
          <a:extLst>
            <a:ext uri="{FF2B5EF4-FFF2-40B4-BE49-F238E27FC236}">
              <a16:creationId xmlns:a16="http://schemas.microsoft.com/office/drawing/2014/main" id="{00000000-0008-0000-0100-000006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9525</xdr:colOff>
      <xdr:row>0</xdr:row>
      <xdr:rowOff>9525</xdr:rowOff>
    </xdr:to>
    <xdr:pic>
      <xdr:nvPicPr>
        <xdr:cNvPr id="16391" name="Picture 71" descr="spacer">
          <a:extLst>
            <a:ext uri="{FF2B5EF4-FFF2-40B4-BE49-F238E27FC236}">
              <a16:creationId xmlns:a16="http://schemas.microsoft.com/office/drawing/2014/main" id="{00000000-0008-0000-0100-00000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92" name="Picture 72" descr="spacer">
          <a:extLst>
            <a:ext uri="{FF2B5EF4-FFF2-40B4-BE49-F238E27FC236}">
              <a16:creationId xmlns:a16="http://schemas.microsoft.com/office/drawing/2014/main" id="{00000000-0008-0000-0100-00000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393" name="Picture 73" descr="spacer">
          <a:extLst>
            <a:ext uri="{FF2B5EF4-FFF2-40B4-BE49-F238E27FC236}">
              <a16:creationId xmlns:a16="http://schemas.microsoft.com/office/drawing/2014/main" id="{00000000-0008-0000-0100-00000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133350</xdr:colOff>
      <xdr:row>0</xdr:row>
      <xdr:rowOff>19050</xdr:rowOff>
    </xdr:to>
    <xdr:pic>
      <xdr:nvPicPr>
        <xdr:cNvPr id="16394" name="Picture 74" descr="spacer">
          <a:extLst>
            <a:ext uri="{FF2B5EF4-FFF2-40B4-BE49-F238E27FC236}">
              <a16:creationId xmlns:a16="http://schemas.microsoft.com/office/drawing/2014/main" id="{00000000-0008-0000-0100-00000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395" name="Picture 75" descr="spacer">
          <a:extLst>
            <a:ext uri="{FF2B5EF4-FFF2-40B4-BE49-F238E27FC236}">
              <a16:creationId xmlns:a16="http://schemas.microsoft.com/office/drawing/2014/main" id="{00000000-0008-0000-0100-00000B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3</xdr:col>
      <xdr:colOff>409575</xdr:colOff>
      <xdr:row>0</xdr:row>
      <xdr:rowOff>19050</xdr:rowOff>
    </xdr:to>
    <xdr:pic>
      <xdr:nvPicPr>
        <xdr:cNvPr id="16396" name="Picture 76" descr="spacer">
          <a:extLst>
            <a:ext uri="{FF2B5EF4-FFF2-40B4-BE49-F238E27FC236}">
              <a16:creationId xmlns:a16="http://schemas.microsoft.com/office/drawing/2014/main" id="{00000000-0008-0000-0100-00000C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9525</xdr:colOff>
      <xdr:row>0</xdr:row>
      <xdr:rowOff>57150</xdr:rowOff>
    </xdr:to>
    <xdr:pic>
      <xdr:nvPicPr>
        <xdr:cNvPr id="16397" name="Picture 77" descr="spacer">
          <a:extLst>
            <a:ext uri="{FF2B5EF4-FFF2-40B4-BE49-F238E27FC236}">
              <a16:creationId xmlns:a16="http://schemas.microsoft.com/office/drawing/2014/main" id="{00000000-0008-0000-0100-00000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398" name="Picture 78" descr="spacer">
          <a:extLst>
            <a:ext uri="{FF2B5EF4-FFF2-40B4-BE49-F238E27FC236}">
              <a16:creationId xmlns:a16="http://schemas.microsoft.com/office/drawing/2014/main" id="{00000000-0008-0000-0100-00000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399" name="Picture 79" descr="spacer">
          <a:extLst>
            <a:ext uri="{FF2B5EF4-FFF2-40B4-BE49-F238E27FC236}">
              <a16:creationId xmlns:a16="http://schemas.microsoft.com/office/drawing/2014/main" id="{00000000-0008-0000-0100-00000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400" name="Picture 80" descr="spacer">
          <a:extLst>
            <a:ext uri="{FF2B5EF4-FFF2-40B4-BE49-F238E27FC236}">
              <a16:creationId xmlns:a16="http://schemas.microsoft.com/office/drawing/2014/main" id="{00000000-0008-0000-0100-000010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401" name="Picture 81" descr="spacer">
          <a:extLst>
            <a:ext uri="{FF2B5EF4-FFF2-40B4-BE49-F238E27FC236}">
              <a16:creationId xmlns:a16="http://schemas.microsoft.com/office/drawing/2014/main" id="{00000000-0008-0000-0100-00001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2" name="Picture 82" descr="spacer">
          <a:extLst>
            <a:ext uri="{FF2B5EF4-FFF2-40B4-BE49-F238E27FC236}">
              <a16:creationId xmlns:a16="http://schemas.microsoft.com/office/drawing/2014/main" id="{00000000-0008-0000-0100-00001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3" name="Picture 83" descr="spacer">
          <a:extLst>
            <a:ext uri="{FF2B5EF4-FFF2-40B4-BE49-F238E27FC236}">
              <a16:creationId xmlns:a16="http://schemas.microsoft.com/office/drawing/2014/main" id="{00000000-0008-0000-0100-00001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4" name="Picture 84" descr="spacer">
          <a:extLst>
            <a:ext uri="{FF2B5EF4-FFF2-40B4-BE49-F238E27FC236}">
              <a16:creationId xmlns:a16="http://schemas.microsoft.com/office/drawing/2014/main" id="{00000000-0008-0000-0100-000014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5" name="Picture 85" descr="spacer">
          <a:extLst>
            <a:ext uri="{FF2B5EF4-FFF2-40B4-BE49-F238E27FC236}">
              <a16:creationId xmlns:a16="http://schemas.microsoft.com/office/drawing/2014/main" id="{00000000-0008-0000-0100-00001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6" name="Picture 86" descr="spacer">
          <a:extLst>
            <a:ext uri="{FF2B5EF4-FFF2-40B4-BE49-F238E27FC236}">
              <a16:creationId xmlns:a16="http://schemas.microsoft.com/office/drawing/2014/main" id="{00000000-0008-0000-0100-000016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7" name="Picture 87" descr="spacer">
          <a:extLst>
            <a:ext uri="{FF2B5EF4-FFF2-40B4-BE49-F238E27FC236}">
              <a16:creationId xmlns:a16="http://schemas.microsoft.com/office/drawing/2014/main" id="{00000000-0008-0000-0100-00001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8" name="Picture 88" descr="spacer">
          <a:extLst>
            <a:ext uri="{FF2B5EF4-FFF2-40B4-BE49-F238E27FC236}">
              <a16:creationId xmlns:a16="http://schemas.microsoft.com/office/drawing/2014/main" id="{00000000-0008-0000-0100-00001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09" name="Picture 89" descr="spacer">
          <a:extLst>
            <a:ext uri="{FF2B5EF4-FFF2-40B4-BE49-F238E27FC236}">
              <a16:creationId xmlns:a16="http://schemas.microsoft.com/office/drawing/2014/main" id="{00000000-0008-0000-0100-00001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10" name="Picture 90" descr="spacer">
          <a:extLst>
            <a:ext uri="{FF2B5EF4-FFF2-40B4-BE49-F238E27FC236}">
              <a16:creationId xmlns:a16="http://schemas.microsoft.com/office/drawing/2014/main" id="{00000000-0008-0000-0100-00001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57150</xdr:colOff>
      <xdr:row>0</xdr:row>
      <xdr:rowOff>19050</xdr:rowOff>
    </xdr:to>
    <xdr:pic>
      <xdr:nvPicPr>
        <xdr:cNvPr id="16411" name="Picture 91" descr="spacer">
          <a:extLst>
            <a:ext uri="{FF2B5EF4-FFF2-40B4-BE49-F238E27FC236}">
              <a16:creationId xmlns:a16="http://schemas.microsoft.com/office/drawing/2014/main" id="{00000000-0008-0000-0100-00001B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412" name="Picture 92" descr="spacer">
          <a:extLst>
            <a:ext uri="{FF2B5EF4-FFF2-40B4-BE49-F238E27FC236}">
              <a16:creationId xmlns:a16="http://schemas.microsoft.com/office/drawing/2014/main" id="{00000000-0008-0000-0100-00001C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7</xdr:col>
      <xdr:colOff>485775</xdr:colOff>
      <xdr:row>0</xdr:row>
      <xdr:rowOff>19050</xdr:rowOff>
    </xdr:to>
    <xdr:pic>
      <xdr:nvPicPr>
        <xdr:cNvPr id="16413" name="Picture 93" descr="spacer">
          <a:extLst>
            <a:ext uri="{FF2B5EF4-FFF2-40B4-BE49-F238E27FC236}">
              <a16:creationId xmlns:a16="http://schemas.microsoft.com/office/drawing/2014/main" id="{00000000-0008-0000-0100-00001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57150</xdr:rowOff>
    </xdr:to>
    <xdr:pic>
      <xdr:nvPicPr>
        <xdr:cNvPr id="16414" name="Picture 94" descr="spacer">
          <a:extLst>
            <a:ext uri="{FF2B5EF4-FFF2-40B4-BE49-F238E27FC236}">
              <a16:creationId xmlns:a16="http://schemas.microsoft.com/office/drawing/2014/main" id="{00000000-0008-0000-0100-00001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15" name="Picture 95" descr="spacer">
          <a:extLst>
            <a:ext uri="{FF2B5EF4-FFF2-40B4-BE49-F238E27FC236}">
              <a16:creationId xmlns:a16="http://schemas.microsoft.com/office/drawing/2014/main" id="{00000000-0008-0000-0100-00001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16" name="Picture 96" descr="spacer">
          <a:extLst>
            <a:ext uri="{FF2B5EF4-FFF2-40B4-BE49-F238E27FC236}">
              <a16:creationId xmlns:a16="http://schemas.microsoft.com/office/drawing/2014/main" id="{00000000-0008-0000-0100-000020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417" name="Picture 97" descr="spacer">
          <a:extLst>
            <a:ext uri="{FF2B5EF4-FFF2-40B4-BE49-F238E27FC236}">
              <a16:creationId xmlns:a16="http://schemas.microsoft.com/office/drawing/2014/main" id="{00000000-0008-0000-0100-000021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418" name="Picture 98" descr="spacer">
          <a:extLst>
            <a:ext uri="{FF2B5EF4-FFF2-40B4-BE49-F238E27FC236}">
              <a16:creationId xmlns:a16="http://schemas.microsoft.com/office/drawing/2014/main" id="{00000000-0008-0000-0100-00002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19" name="Picture 99" descr="spacer">
          <a:extLst>
            <a:ext uri="{FF2B5EF4-FFF2-40B4-BE49-F238E27FC236}">
              <a16:creationId xmlns:a16="http://schemas.microsoft.com/office/drawing/2014/main" id="{00000000-0008-0000-0100-00002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0" name="Picture 100" descr="spacer">
          <a:extLst>
            <a:ext uri="{FF2B5EF4-FFF2-40B4-BE49-F238E27FC236}">
              <a16:creationId xmlns:a16="http://schemas.microsoft.com/office/drawing/2014/main" id="{00000000-0008-0000-0100-000024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1" name="Picture 101" descr="spacer">
          <a:extLst>
            <a:ext uri="{FF2B5EF4-FFF2-40B4-BE49-F238E27FC236}">
              <a16:creationId xmlns:a16="http://schemas.microsoft.com/office/drawing/2014/main" id="{00000000-0008-0000-0100-00002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2" name="Picture 102" descr="spacer">
          <a:extLst>
            <a:ext uri="{FF2B5EF4-FFF2-40B4-BE49-F238E27FC236}">
              <a16:creationId xmlns:a16="http://schemas.microsoft.com/office/drawing/2014/main" id="{00000000-0008-0000-0100-000026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3" name="Picture 103" descr="spacer">
          <a:extLst>
            <a:ext uri="{FF2B5EF4-FFF2-40B4-BE49-F238E27FC236}">
              <a16:creationId xmlns:a16="http://schemas.microsoft.com/office/drawing/2014/main" id="{00000000-0008-0000-0100-00002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4" name="Picture 104" descr="spacer">
          <a:extLst>
            <a:ext uri="{FF2B5EF4-FFF2-40B4-BE49-F238E27FC236}">
              <a16:creationId xmlns:a16="http://schemas.microsoft.com/office/drawing/2014/main" id="{00000000-0008-0000-0100-00002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5" name="Picture 105" descr="spacer">
          <a:extLst>
            <a:ext uri="{FF2B5EF4-FFF2-40B4-BE49-F238E27FC236}">
              <a16:creationId xmlns:a16="http://schemas.microsoft.com/office/drawing/2014/main" id="{00000000-0008-0000-0100-00002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6" name="Picture 106" descr="spacer">
          <a:extLst>
            <a:ext uri="{FF2B5EF4-FFF2-40B4-BE49-F238E27FC236}">
              <a16:creationId xmlns:a16="http://schemas.microsoft.com/office/drawing/2014/main" id="{00000000-0008-0000-0100-00002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9525</xdr:rowOff>
    </xdr:to>
    <xdr:pic>
      <xdr:nvPicPr>
        <xdr:cNvPr id="16427" name="Picture 107" descr="spacer">
          <a:extLst>
            <a:ext uri="{FF2B5EF4-FFF2-40B4-BE49-F238E27FC236}">
              <a16:creationId xmlns:a16="http://schemas.microsoft.com/office/drawing/2014/main" id="{00000000-0008-0000-0100-00002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967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57150</xdr:colOff>
      <xdr:row>0</xdr:row>
      <xdr:rowOff>19050</xdr:rowOff>
    </xdr:to>
    <xdr:pic>
      <xdr:nvPicPr>
        <xdr:cNvPr id="16428" name="Picture 108" descr="spacer">
          <a:extLst>
            <a:ext uri="{FF2B5EF4-FFF2-40B4-BE49-F238E27FC236}">
              <a16:creationId xmlns:a16="http://schemas.microsoft.com/office/drawing/2014/main" id="{00000000-0008-0000-0100-00002C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19050</xdr:colOff>
      <xdr:row>0</xdr:row>
      <xdr:rowOff>19050</xdr:rowOff>
    </xdr:to>
    <xdr:pic>
      <xdr:nvPicPr>
        <xdr:cNvPr id="16429" name="Picture 109" descr="spacer">
          <a:extLst>
            <a:ext uri="{FF2B5EF4-FFF2-40B4-BE49-F238E27FC236}">
              <a16:creationId xmlns:a16="http://schemas.microsoft.com/office/drawing/2014/main" id="{00000000-0008-0000-0100-00002D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967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7</xdr:col>
      <xdr:colOff>485775</xdr:colOff>
      <xdr:row>0</xdr:row>
      <xdr:rowOff>19050</xdr:rowOff>
    </xdr:to>
    <xdr:pic>
      <xdr:nvPicPr>
        <xdr:cNvPr id="16430" name="Picture 110" descr="spacer">
          <a:extLst>
            <a:ext uri="{FF2B5EF4-FFF2-40B4-BE49-F238E27FC236}">
              <a16:creationId xmlns:a16="http://schemas.microsoft.com/office/drawing/2014/main" id="{00000000-0008-0000-0100-00002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57150</xdr:rowOff>
    </xdr:to>
    <xdr:pic>
      <xdr:nvPicPr>
        <xdr:cNvPr id="16431" name="Picture 111" descr="spacer">
          <a:extLst>
            <a:ext uri="{FF2B5EF4-FFF2-40B4-BE49-F238E27FC236}">
              <a16:creationId xmlns:a16="http://schemas.microsoft.com/office/drawing/2014/main" id="{00000000-0008-0000-0100-00002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432" name="Picture 112" descr="spacer">
          <a:extLst>
            <a:ext uri="{FF2B5EF4-FFF2-40B4-BE49-F238E27FC236}">
              <a16:creationId xmlns:a16="http://schemas.microsoft.com/office/drawing/2014/main" id="{00000000-0008-0000-0100-000030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433" name="Picture 113" descr="spacer">
          <a:extLst>
            <a:ext uri="{FF2B5EF4-FFF2-40B4-BE49-F238E27FC236}">
              <a16:creationId xmlns:a16="http://schemas.microsoft.com/office/drawing/2014/main" id="{00000000-0008-0000-0100-00003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434" name="Picture 114" descr="spacer">
          <a:extLst>
            <a:ext uri="{FF2B5EF4-FFF2-40B4-BE49-F238E27FC236}">
              <a16:creationId xmlns:a16="http://schemas.microsoft.com/office/drawing/2014/main" id="{00000000-0008-0000-0100-000032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435" name="Picture 115" descr="spacer">
          <a:extLst>
            <a:ext uri="{FF2B5EF4-FFF2-40B4-BE49-F238E27FC236}">
              <a16:creationId xmlns:a16="http://schemas.microsoft.com/office/drawing/2014/main" id="{00000000-0008-0000-0100-00003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36" name="Picture 116" descr="spacer">
          <a:extLst>
            <a:ext uri="{FF2B5EF4-FFF2-40B4-BE49-F238E27FC236}">
              <a16:creationId xmlns:a16="http://schemas.microsoft.com/office/drawing/2014/main" id="{00000000-0008-0000-0100-000034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37" name="Picture 117" descr="spacer">
          <a:extLst>
            <a:ext uri="{FF2B5EF4-FFF2-40B4-BE49-F238E27FC236}">
              <a16:creationId xmlns:a16="http://schemas.microsoft.com/office/drawing/2014/main" id="{00000000-0008-0000-0100-00003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38" name="Picture 118" descr="spacer">
          <a:extLst>
            <a:ext uri="{FF2B5EF4-FFF2-40B4-BE49-F238E27FC236}">
              <a16:creationId xmlns:a16="http://schemas.microsoft.com/office/drawing/2014/main" id="{00000000-0008-0000-0100-000036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39" name="Picture 119" descr="spacer">
          <a:extLst>
            <a:ext uri="{FF2B5EF4-FFF2-40B4-BE49-F238E27FC236}">
              <a16:creationId xmlns:a16="http://schemas.microsoft.com/office/drawing/2014/main" id="{00000000-0008-0000-0100-00003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0" name="Picture 120" descr="spacer">
          <a:extLst>
            <a:ext uri="{FF2B5EF4-FFF2-40B4-BE49-F238E27FC236}">
              <a16:creationId xmlns:a16="http://schemas.microsoft.com/office/drawing/2014/main" id="{00000000-0008-0000-0100-00003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1" name="Picture 121" descr="spacer">
          <a:extLst>
            <a:ext uri="{FF2B5EF4-FFF2-40B4-BE49-F238E27FC236}">
              <a16:creationId xmlns:a16="http://schemas.microsoft.com/office/drawing/2014/main" id="{00000000-0008-0000-0100-00003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2" name="Picture 122" descr="spacer">
          <a:extLst>
            <a:ext uri="{FF2B5EF4-FFF2-40B4-BE49-F238E27FC236}">
              <a16:creationId xmlns:a16="http://schemas.microsoft.com/office/drawing/2014/main" id="{00000000-0008-0000-0100-00003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3" name="Picture 123" descr="spacer">
          <a:extLst>
            <a:ext uri="{FF2B5EF4-FFF2-40B4-BE49-F238E27FC236}">
              <a16:creationId xmlns:a16="http://schemas.microsoft.com/office/drawing/2014/main" id="{00000000-0008-0000-0100-00003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4" name="Picture 124" descr="spacer">
          <a:extLst>
            <a:ext uri="{FF2B5EF4-FFF2-40B4-BE49-F238E27FC236}">
              <a16:creationId xmlns:a16="http://schemas.microsoft.com/office/drawing/2014/main" id="{00000000-0008-0000-0100-00003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5" name="Picture 125" descr="spacer">
          <a:extLst>
            <a:ext uri="{FF2B5EF4-FFF2-40B4-BE49-F238E27FC236}">
              <a16:creationId xmlns:a16="http://schemas.microsoft.com/office/drawing/2014/main" id="{00000000-0008-0000-0100-00003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6" name="Picture 126" descr="spacer">
          <a:extLst>
            <a:ext uri="{FF2B5EF4-FFF2-40B4-BE49-F238E27FC236}">
              <a16:creationId xmlns:a16="http://schemas.microsoft.com/office/drawing/2014/main" id="{00000000-0008-0000-0100-00003E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7" name="Picture 127" descr="spacer">
          <a:extLst>
            <a:ext uri="{FF2B5EF4-FFF2-40B4-BE49-F238E27FC236}">
              <a16:creationId xmlns:a16="http://schemas.microsoft.com/office/drawing/2014/main" id="{00000000-0008-0000-0100-00003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8" name="Picture 128" descr="spacer">
          <a:extLst>
            <a:ext uri="{FF2B5EF4-FFF2-40B4-BE49-F238E27FC236}">
              <a16:creationId xmlns:a16="http://schemas.microsoft.com/office/drawing/2014/main" id="{00000000-0008-0000-0100-00004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49" name="Picture 129" descr="spacer">
          <a:extLst>
            <a:ext uri="{FF2B5EF4-FFF2-40B4-BE49-F238E27FC236}">
              <a16:creationId xmlns:a16="http://schemas.microsoft.com/office/drawing/2014/main" id="{00000000-0008-0000-0100-00004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50" name="Picture 130" descr="spacer">
          <a:extLst>
            <a:ext uri="{FF2B5EF4-FFF2-40B4-BE49-F238E27FC236}">
              <a16:creationId xmlns:a16="http://schemas.microsoft.com/office/drawing/2014/main" id="{00000000-0008-0000-0100-00004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6451" name="Picture 131" descr="spacer">
          <a:extLst>
            <a:ext uri="{FF2B5EF4-FFF2-40B4-BE49-F238E27FC236}">
              <a16:creationId xmlns:a16="http://schemas.microsoft.com/office/drawing/2014/main" id="{00000000-0008-0000-0100-00004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452" name="Picture 132" descr="spacer">
          <a:extLst>
            <a:ext uri="{FF2B5EF4-FFF2-40B4-BE49-F238E27FC236}">
              <a16:creationId xmlns:a16="http://schemas.microsoft.com/office/drawing/2014/main" id="{00000000-0008-0000-0100-000044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7</xdr:col>
      <xdr:colOff>485775</xdr:colOff>
      <xdr:row>0</xdr:row>
      <xdr:rowOff>19050</xdr:rowOff>
    </xdr:to>
    <xdr:pic>
      <xdr:nvPicPr>
        <xdr:cNvPr id="16453" name="Picture 133" descr="spacer">
          <a:extLst>
            <a:ext uri="{FF2B5EF4-FFF2-40B4-BE49-F238E27FC236}">
              <a16:creationId xmlns:a16="http://schemas.microsoft.com/office/drawing/2014/main" id="{00000000-0008-0000-0100-00004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454" name="Picture 134" descr="spacer">
          <a:extLst>
            <a:ext uri="{FF2B5EF4-FFF2-40B4-BE49-F238E27FC236}">
              <a16:creationId xmlns:a16="http://schemas.microsoft.com/office/drawing/2014/main" id="{00000000-0008-0000-0100-000046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455" name="Picture 135" descr="spacer">
          <a:extLst>
            <a:ext uri="{FF2B5EF4-FFF2-40B4-BE49-F238E27FC236}">
              <a16:creationId xmlns:a16="http://schemas.microsoft.com/office/drawing/2014/main" id="{00000000-0008-0000-0100-000047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456" name="Picture 136" descr="spacer">
          <a:extLst>
            <a:ext uri="{FF2B5EF4-FFF2-40B4-BE49-F238E27FC236}">
              <a16:creationId xmlns:a16="http://schemas.microsoft.com/office/drawing/2014/main" id="{00000000-0008-0000-0100-00004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457" name="Picture 137" descr="spacer">
          <a:extLst>
            <a:ext uri="{FF2B5EF4-FFF2-40B4-BE49-F238E27FC236}">
              <a16:creationId xmlns:a16="http://schemas.microsoft.com/office/drawing/2014/main" id="{00000000-0008-0000-0100-000049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458" name="Picture 138" descr="spacer">
          <a:extLst>
            <a:ext uri="{FF2B5EF4-FFF2-40B4-BE49-F238E27FC236}">
              <a16:creationId xmlns:a16="http://schemas.microsoft.com/office/drawing/2014/main" id="{00000000-0008-0000-0100-00004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59" name="Picture 139" descr="spacer">
          <a:extLst>
            <a:ext uri="{FF2B5EF4-FFF2-40B4-BE49-F238E27FC236}">
              <a16:creationId xmlns:a16="http://schemas.microsoft.com/office/drawing/2014/main" id="{00000000-0008-0000-0100-00004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0" name="Picture 140" descr="spacer">
          <a:extLst>
            <a:ext uri="{FF2B5EF4-FFF2-40B4-BE49-F238E27FC236}">
              <a16:creationId xmlns:a16="http://schemas.microsoft.com/office/drawing/2014/main" id="{00000000-0008-0000-0100-00004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1" name="Picture 141" descr="spacer">
          <a:extLst>
            <a:ext uri="{FF2B5EF4-FFF2-40B4-BE49-F238E27FC236}">
              <a16:creationId xmlns:a16="http://schemas.microsoft.com/office/drawing/2014/main" id="{00000000-0008-0000-0100-00004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2" name="Picture 142" descr="spacer">
          <a:extLst>
            <a:ext uri="{FF2B5EF4-FFF2-40B4-BE49-F238E27FC236}">
              <a16:creationId xmlns:a16="http://schemas.microsoft.com/office/drawing/2014/main" id="{00000000-0008-0000-0100-00004E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3" name="Picture 143" descr="spacer">
          <a:extLst>
            <a:ext uri="{FF2B5EF4-FFF2-40B4-BE49-F238E27FC236}">
              <a16:creationId xmlns:a16="http://schemas.microsoft.com/office/drawing/2014/main" id="{00000000-0008-0000-0100-00004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4" name="Picture 144" descr="spacer">
          <a:extLst>
            <a:ext uri="{FF2B5EF4-FFF2-40B4-BE49-F238E27FC236}">
              <a16:creationId xmlns:a16="http://schemas.microsoft.com/office/drawing/2014/main" id="{00000000-0008-0000-0100-00005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5" name="Picture 145" descr="spacer">
          <a:extLst>
            <a:ext uri="{FF2B5EF4-FFF2-40B4-BE49-F238E27FC236}">
              <a16:creationId xmlns:a16="http://schemas.microsoft.com/office/drawing/2014/main" id="{00000000-0008-0000-0100-00005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6" name="Picture 146" descr="spacer">
          <a:extLst>
            <a:ext uri="{FF2B5EF4-FFF2-40B4-BE49-F238E27FC236}">
              <a16:creationId xmlns:a16="http://schemas.microsoft.com/office/drawing/2014/main" id="{00000000-0008-0000-0100-00005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7" name="Picture 147" descr="spacer">
          <a:extLst>
            <a:ext uri="{FF2B5EF4-FFF2-40B4-BE49-F238E27FC236}">
              <a16:creationId xmlns:a16="http://schemas.microsoft.com/office/drawing/2014/main" id="{00000000-0008-0000-0100-00005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8" name="Picture 148" descr="spacer">
          <a:extLst>
            <a:ext uri="{FF2B5EF4-FFF2-40B4-BE49-F238E27FC236}">
              <a16:creationId xmlns:a16="http://schemas.microsoft.com/office/drawing/2014/main" id="{00000000-0008-0000-0100-000054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69" name="Picture 149" descr="spacer">
          <a:extLst>
            <a:ext uri="{FF2B5EF4-FFF2-40B4-BE49-F238E27FC236}">
              <a16:creationId xmlns:a16="http://schemas.microsoft.com/office/drawing/2014/main" id="{00000000-0008-0000-0100-00005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70" name="Picture 150" descr="spacer">
          <a:extLst>
            <a:ext uri="{FF2B5EF4-FFF2-40B4-BE49-F238E27FC236}">
              <a16:creationId xmlns:a16="http://schemas.microsoft.com/office/drawing/2014/main" id="{00000000-0008-0000-0100-000056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71" name="Picture 151" descr="spacer">
          <a:extLst>
            <a:ext uri="{FF2B5EF4-FFF2-40B4-BE49-F238E27FC236}">
              <a16:creationId xmlns:a16="http://schemas.microsoft.com/office/drawing/2014/main" id="{00000000-0008-0000-0100-00005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72" name="Picture 152" descr="spacer">
          <a:extLst>
            <a:ext uri="{FF2B5EF4-FFF2-40B4-BE49-F238E27FC236}">
              <a16:creationId xmlns:a16="http://schemas.microsoft.com/office/drawing/2014/main" id="{00000000-0008-0000-0100-00005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473" name="Picture 153" descr="spacer">
          <a:extLst>
            <a:ext uri="{FF2B5EF4-FFF2-40B4-BE49-F238E27FC236}">
              <a16:creationId xmlns:a16="http://schemas.microsoft.com/office/drawing/2014/main" id="{00000000-0008-0000-0100-00005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6474" name="Picture 154" descr="spacer">
          <a:extLst>
            <a:ext uri="{FF2B5EF4-FFF2-40B4-BE49-F238E27FC236}">
              <a16:creationId xmlns:a16="http://schemas.microsoft.com/office/drawing/2014/main" id="{00000000-0008-0000-0100-00005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475" name="Picture 155" descr="spacer">
          <a:extLst>
            <a:ext uri="{FF2B5EF4-FFF2-40B4-BE49-F238E27FC236}">
              <a16:creationId xmlns:a16="http://schemas.microsoft.com/office/drawing/2014/main" id="{00000000-0008-0000-0100-00005B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7</xdr:col>
      <xdr:colOff>485775</xdr:colOff>
      <xdr:row>0</xdr:row>
      <xdr:rowOff>19050</xdr:rowOff>
    </xdr:to>
    <xdr:pic>
      <xdr:nvPicPr>
        <xdr:cNvPr id="16476" name="Picture 156" descr="spacer">
          <a:extLst>
            <a:ext uri="{FF2B5EF4-FFF2-40B4-BE49-F238E27FC236}">
              <a16:creationId xmlns:a16="http://schemas.microsoft.com/office/drawing/2014/main" id="{00000000-0008-0000-0100-00005C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6477" name="Picture 157" descr="spacer">
          <a:extLst>
            <a:ext uri="{FF2B5EF4-FFF2-40B4-BE49-F238E27FC236}">
              <a16:creationId xmlns:a16="http://schemas.microsoft.com/office/drawing/2014/main" id="{00000000-0008-0000-0100-00005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478" name="Picture 158" descr="spacer">
          <a:extLst>
            <a:ext uri="{FF2B5EF4-FFF2-40B4-BE49-F238E27FC236}">
              <a16:creationId xmlns:a16="http://schemas.microsoft.com/office/drawing/2014/main" id="{00000000-0008-0000-0100-00005E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479" name="Picture 159" descr="spacer">
          <a:extLst>
            <a:ext uri="{FF2B5EF4-FFF2-40B4-BE49-F238E27FC236}">
              <a16:creationId xmlns:a16="http://schemas.microsoft.com/office/drawing/2014/main" id="{00000000-0008-0000-0100-00005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80" name="Picture 160" descr="spacer">
          <a:extLst>
            <a:ext uri="{FF2B5EF4-FFF2-40B4-BE49-F238E27FC236}">
              <a16:creationId xmlns:a16="http://schemas.microsoft.com/office/drawing/2014/main" id="{00000000-0008-0000-0100-000060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81" name="Picture 161" descr="spacer">
          <a:extLst>
            <a:ext uri="{FF2B5EF4-FFF2-40B4-BE49-F238E27FC236}">
              <a16:creationId xmlns:a16="http://schemas.microsoft.com/office/drawing/2014/main" id="{00000000-0008-0000-0100-00006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82" name="Picture 162" descr="spacer">
          <a:extLst>
            <a:ext uri="{FF2B5EF4-FFF2-40B4-BE49-F238E27FC236}">
              <a16:creationId xmlns:a16="http://schemas.microsoft.com/office/drawing/2014/main" id="{00000000-0008-0000-0100-00006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83" name="Picture 163" descr="spacer">
          <a:extLst>
            <a:ext uri="{FF2B5EF4-FFF2-40B4-BE49-F238E27FC236}">
              <a16:creationId xmlns:a16="http://schemas.microsoft.com/office/drawing/2014/main" id="{00000000-0008-0000-0100-00006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484" name="Picture 164" descr="spacer">
          <a:extLst>
            <a:ext uri="{FF2B5EF4-FFF2-40B4-BE49-F238E27FC236}">
              <a16:creationId xmlns:a16="http://schemas.microsoft.com/office/drawing/2014/main" id="{00000000-0008-0000-0100-000064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485" name="Picture 165" descr="spacer">
          <a:extLst>
            <a:ext uri="{FF2B5EF4-FFF2-40B4-BE49-F238E27FC236}">
              <a16:creationId xmlns:a16="http://schemas.microsoft.com/office/drawing/2014/main" id="{00000000-0008-0000-0100-00006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86" name="Picture 166" descr="spacer">
          <a:extLst>
            <a:ext uri="{FF2B5EF4-FFF2-40B4-BE49-F238E27FC236}">
              <a16:creationId xmlns:a16="http://schemas.microsoft.com/office/drawing/2014/main" id="{00000000-0008-0000-0100-000066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87" name="Picture 167" descr="spacer">
          <a:extLst>
            <a:ext uri="{FF2B5EF4-FFF2-40B4-BE49-F238E27FC236}">
              <a16:creationId xmlns:a16="http://schemas.microsoft.com/office/drawing/2014/main" id="{00000000-0008-0000-0100-000067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88" name="Picture 168" descr="spacer">
          <a:extLst>
            <a:ext uri="{FF2B5EF4-FFF2-40B4-BE49-F238E27FC236}">
              <a16:creationId xmlns:a16="http://schemas.microsoft.com/office/drawing/2014/main" id="{00000000-0008-0000-0100-00006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89" name="Picture 169" descr="spacer">
          <a:extLst>
            <a:ext uri="{FF2B5EF4-FFF2-40B4-BE49-F238E27FC236}">
              <a16:creationId xmlns:a16="http://schemas.microsoft.com/office/drawing/2014/main" id="{00000000-0008-0000-0100-000069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490" name="Picture 170" descr="spacer">
          <a:extLst>
            <a:ext uri="{FF2B5EF4-FFF2-40B4-BE49-F238E27FC236}">
              <a16:creationId xmlns:a16="http://schemas.microsoft.com/office/drawing/2014/main" id="{00000000-0008-0000-0100-00006A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491" name="Picture 171" descr="spacer">
          <a:extLst>
            <a:ext uri="{FF2B5EF4-FFF2-40B4-BE49-F238E27FC236}">
              <a16:creationId xmlns:a16="http://schemas.microsoft.com/office/drawing/2014/main" id="{00000000-0008-0000-0100-00006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92" name="Picture 172" descr="spacer">
          <a:extLst>
            <a:ext uri="{FF2B5EF4-FFF2-40B4-BE49-F238E27FC236}">
              <a16:creationId xmlns:a16="http://schemas.microsoft.com/office/drawing/2014/main" id="{00000000-0008-0000-0100-00006C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93" name="Picture 173" descr="spacer">
          <a:extLst>
            <a:ext uri="{FF2B5EF4-FFF2-40B4-BE49-F238E27FC236}">
              <a16:creationId xmlns:a16="http://schemas.microsoft.com/office/drawing/2014/main" id="{00000000-0008-0000-0100-00006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94" name="Picture 174" descr="spacer">
          <a:extLst>
            <a:ext uri="{FF2B5EF4-FFF2-40B4-BE49-F238E27FC236}">
              <a16:creationId xmlns:a16="http://schemas.microsoft.com/office/drawing/2014/main" id="{00000000-0008-0000-0100-00006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95" name="Picture 175" descr="spacer">
          <a:extLst>
            <a:ext uri="{FF2B5EF4-FFF2-40B4-BE49-F238E27FC236}">
              <a16:creationId xmlns:a16="http://schemas.microsoft.com/office/drawing/2014/main" id="{00000000-0008-0000-0100-00006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496" name="Picture 176" descr="spacer">
          <a:extLst>
            <a:ext uri="{FF2B5EF4-FFF2-40B4-BE49-F238E27FC236}">
              <a16:creationId xmlns:a16="http://schemas.microsoft.com/office/drawing/2014/main" id="{00000000-0008-0000-0100-000070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497" name="Picture 177" descr="spacer">
          <a:extLst>
            <a:ext uri="{FF2B5EF4-FFF2-40B4-BE49-F238E27FC236}">
              <a16:creationId xmlns:a16="http://schemas.microsoft.com/office/drawing/2014/main" id="{00000000-0008-0000-0100-00007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498" name="Picture 178" descr="spacer">
          <a:extLst>
            <a:ext uri="{FF2B5EF4-FFF2-40B4-BE49-F238E27FC236}">
              <a16:creationId xmlns:a16="http://schemas.microsoft.com/office/drawing/2014/main" id="{00000000-0008-0000-0100-00007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499" name="Picture 179" descr="spacer">
          <a:extLst>
            <a:ext uri="{FF2B5EF4-FFF2-40B4-BE49-F238E27FC236}">
              <a16:creationId xmlns:a16="http://schemas.microsoft.com/office/drawing/2014/main" id="{00000000-0008-0000-0100-00007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00" name="Picture 180" descr="spacer">
          <a:extLst>
            <a:ext uri="{FF2B5EF4-FFF2-40B4-BE49-F238E27FC236}">
              <a16:creationId xmlns:a16="http://schemas.microsoft.com/office/drawing/2014/main" id="{00000000-0008-0000-0100-000074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01" name="Picture 181" descr="spacer">
          <a:extLst>
            <a:ext uri="{FF2B5EF4-FFF2-40B4-BE49-F238E27FC236}">
              <a16:creationId xmlns:a16="http://schemas.microsoft.com/office/drawing/2014/main" id="{00000000-0008-0000-0100-00007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02" name="Picture 182" descr="spacer">
          <a:extLst>
            <a:ext uri="{FF2B5EF4-FFF2-40B4-BE49-F238E27FC236}">
              <a16:creationId xmlns:a16="http://schemas.microsoft.com/office/drawing/2014/main" id="{00000000-0008-0000-0100-000076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03" name="Picture 183" descr="spacer">
          <a:extLst>
            <a:ext uri="{FF2B5EF4-FFF2-40B4-BE49-F238E27FC236}">
              <a16:creationId xmlns:a16="http://schemas.microsoft.com/office/drawing/2014/main" id="{00000000-0008-0000-0100-00007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04" name="Picture 184" descr="spacer">
          <a:extLst>
            <a:ext uri="{FF2B5EF4-FFF2-40B4-BE49-F238E27FC236}">
              <a16:creationId xmlns:a16="http://schemas.microsoft.com/office/drawing/2014/main" id="{00000000-0008-0000-0100-00007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05" name="Picture 185" descr="spacer">
          <a:extLst>
            <a:ext uri="{FF2B5EF4-FFF2-40B4-BE49-F238E27FC236}">
              <a16:creationId xmlns:a16="http://schemas.microsoft.com/office/drawing/2014/main" id="{00000000-0008-0000-0100-000079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06" name="Picture 186" descr="spacer">
          <a:extLst>
            <a:ext uri="{FF2B5EF4-FFF2-40B4-BE49-F238E27FC236}">
              <a16:creationId xmlns:a16="http://schemas.microsoft.com/office/drawing/2014/main" id="{00000000-0008-0000-0100-00007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07" name="Picture 187" descr="spacer">
          <a:extLst>
            <a:ext uri="{FF2B5EF4-FFF2-40B4-BE49-F238E27FC236}">
              <a16:creationId xmlns:a16="http://schemas.microsoft.com/office/drawing/2014/main" id="{00000000-0008-0000-0100-00007B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08" name="Picture 188" descr="spacer">
          <a:extLst>
            <a:ext uri="{FF2B5EF4-FFF2-40B4-BE49-F238E27FC236}">
              <a16:creationId xmlns:a16="http://schemas.microsoft.com/office/drawing/2014/main" id="{00000000-0008-0000-0100-00007C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09" name="Picture 189" descr="spacer">
          <a:extLst>
            <a:ext uri="{FF2B5EF4-FFF2-40B4-BE49-F238E27FC236}">
              <a16:creationId xmlns:a16="http://schemas.microsoft.com/office/drawing/2014/main" id="{00000000-0008-0000-0100-00007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10" name="Picture 190" descr="spacer">
          <a:extLst>
            <a:ext uri="{FF2B5EF4-FFF2-40B4-BE49-F238E27FC236}">
              <a16:creationId xmlns:a16="http://schemas.microsoft.com/office/drawing/2014/main" id="{00000000-0008-0000-0100-00007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11" name="Picture 191" descr="spacer">
          <a:extLst>
            <a:ext uri="{FF2B5EF4-FFF2-40B4-BE49-F238E27FC236}">
              <a16:creationId xmlns:a16="http://schemas.microsoft.com/office/drawing/2014/main" id="{00000000-0008-0000-0100-00007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12" name="Picture 192" descr="spacer">
          <a:extLst>
            <a:ext uri="{FF2B5EF4-FFF2-40B4-BE49-F238E27FC236}">
              <a16:creationId xmlns:a16="http://schemas.microsoft.com/office/drawing/2014/main" id="{00000000-0008-0000-0100-000080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13" name="Picture 193" descr="spacer">
          <a:extLst>
            <a:ext uri="{FF2B5EF4-FFF2-40B4-BE49-F238E27FC236}">
              <a16:creationId xmlns:a16="http://schemas.microsoft.com/office/drawing/2014/main" id="{00000000-0008-0000-0100-00008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14" name="Picture 194" descr="spacer">
          <a:extLst>
            <a:ext uri="{FF2B5EF4-FFF2-40B4-BE49-F238E27FC236}">
              <a16:creationId xmlns:a16="http://schemas.microsoft.com/office/drawing/2014/main" id="{00000000-0008-0000-0100-000082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15" name="Picture 195" descr="spacer">
          <a:extLst>
            <a:ext uri="{FF2B5EF4-FFF2-40B4-BE49-F238E27FC236}">
              <a16:creationId xmlns:a16="http://schemas.microsoft.com/office/drawing/2014/main" id="{00000000-0008-0000-0100-00008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16" name="Picture 196" descr="spacer">
          <a:extLst>
            <a:ext uri="{FF2B5EF4-FFF2-40B4-BE49-F238E27FC236}">
              <a16:creationId xmlns:a16="http://schemas.microsoft.com/office/drawing/2014/main" id="{00000000-0008-0000-0100-000084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17" name="Picture 197" descr="spacer">
          <a:extLst>
            <a:ext uri="{FF2B5EF4-FFF2-40B4-BE49-F238E27FC236}">
              <a16:creationId xmlns:a16="http://schemas.microsoft.com/office/drawing/2014/main" id="{00000000-0008-0000-0100-00008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18" name="Picture 198" descr="spacer">
          <a:extLst>
            <a:ext uri="{FF2B5EF4-FFF2-40B4-BE49-F238E27FC236}">
              <a16:creationId xmlns:a16="http://schemas.microsoft.com/office/drawing/2014/main" id="{00000000-0008-0000-0100-000086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19" name="Picture 199" descr="spacer">
          <a:extLst>
            <a:ext uri="{FF2B5EF4-FFF2-40B4-BE49-F238E27FC236}">
              <a16:creationId xmlns:a16="http://schemas.microsoft.com/office/drawing/2014/main" id="{00000000-0008-0000-0100-000087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20" name="Picture 200" descr="spacer">
          <a:extLst>
            <a:ext uri="{FF2B5EF4-FFF2-40B4-BE49-F238E27FC236}">
              <a16:creationId xmlns:a16="http://schemas.microsoft.com/office/drawing/2014/main" id="{00000000-0008-0000-0100-000088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21" name="Picture 201" descr="spacer">
          <a:extLst>
            <a:ext uri="{FF2B5EF4-FFF2-40B4-BE49-F238E27FC236}">
              <a16:creationId xmlns:a16="http://schemas.microsoft.com/office/drawing/2014/main" id="{00000000-0008-0000-0100-00008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22" name="Picture 202" descr="spacer">
          <a:extLst>
            <a:ext uri="{FF2B5EF4-FFF2-40B4-BE49-F238E27FC236}">
              <a16:creationId xmlns:a16="http://schemas.microsoft.com/office/drawing/2014/main" id="{00000000-0008-0000-0100-00008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23" name="Picture 203" descr="spacer">
          <a:extLst>
            <a:ext uri="{FF2B5EF4-FFF2-40B4-BE49-F238E27FC236}">
              <a16:creationId xmlns:a16="http://schemas.microsoft.com/office/drawing/2014/main" id="{00000000-0008-0000-0100-00008B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24" name="Picture 204" descr="spacer">
          <a:extLst>
            <a:ext uri="{FF2B5EF4-FFF2-40B4-BE49-F238E27FC236}">
              <a16:creationId xmlns:a16="http://schemas.microsoft.com/office/drawing/2014/main" id="{00000000-0008-0000-0100-00008C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25" name="Picture 205" descr="spacer">
          <a:extLst>
            <a:ext uri="{FF2B5EF4-FFF2-40B4-BE49-F238E27FC236}">
              <a16:creationId xmlns:a16="http://schemas.microsoft.com/office/drawing/2014/main" id="{00000000-0008-0000-0100-00008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26" name="Picture 206" descr="spacer">
          <a:extLst>
            <a:ext uri="{FF2B5EF4-FFF2-40B4-BE49-F238E27FC236}">
              <a16:creationId xmlns:a16="http://schemas.microsoft.com/office/drawing/2014/main" id="{00000000-0008-0000-0100-00008E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27" name="Picture 207" descr="spacer">
          <a:extLst>
            <a:ext uri="{FF2B5EF4-FFF2-40B4-BE49-F238E27FC236}">
              <a16:creationId xmlns:a16="http://schemas.microsoft.com/office/drawing/2014/main" id="{00000000-0008-0000-0100-00008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28" name="Picture 208" descr="spacer">
          <a:extLst>
            <a:ext uri="{FF2B5EF4-FFF2-40B4-BE49-F238E27FC236}">
              <a16:creationId xmlns:a16="http://schemas.microsoft.com/office/drawing/2014/main" id="{00000000-0008-0000-0100-000090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29" name="Picture 209" descr="spacer">
          <a:extLst>
            <a:ext uri="{FF2B5EF4-FFF2-40B4-BE49-F238E27FC236}">
              <a16:creationId xmlns:a16="http://schemas.microsoft.com/office/drawing/2014/main" id="{00000000-0008-0000-0100-00009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30" name="Picture 210" descr="spacer">
          <a:extLst>
            <a:ext uri="{FF2B5EF4-FFF2-40B4-BE49-F238E27FC236}">
              <a16:creationId xmlns:a16="http://schemas.microsoft.com/office/drawing/2014/main" id="{00000000-0008-0000-0100-00009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31" name="Picture 211" descr="spacer">
          <a:extLst>
            <a:ext uri="{FF2B5EF4-FFF2-40B4-BE49-F238E27FC236}">
              <a16:creationId xmlns:a16="http://schemas.microsoft.com/office/drawing/2014/main" id="{00000000-0008-0000-0100-00009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32" name="Picture 212" descr="spacer">
          <a:extLst>
            <a:ext uri="{FF2B5EF4-FFF2-40B4-BE49-F238E27FC236}">
              <a16:creationId xmlns:a16="http://schemas.microsoft.com/office/drawing/2014/main" id="{00000000-0008-0000-0100-000094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33" name="Picture 213" descr="spacer">
          <a:extLst>
            <a:ext uri="{FF2B5EF4-FFF2-40B4-BE49-F238E27FC236}">
              <a16:creationId xmlns:a16="http://schemas.microsoft.com/office/drawing/2014/main" id="{00000000-0008-0000-0100-00009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34" name="Picture 214" descr="spacer">
          <a:extLst>
            <a:ext uri="{FF2B5EF4-FFF2-40B4-BE49-F238E27FC236}">
              <a16:creationId xmlns:a16="http://schemas.microsoft.com/office/drawing/2014/main" id="{00000000-0008-0000-0100-000096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35" name="Picture 215" descr="spacer">
          <a:extLst>
            <a:ext uri="{FF2B5EF4-FFF2-40B4-BE49-F238E27FC236}">
              <a16:creationId xmlns:a16="http://schemas.microsoft.com/office/drawing/2014/main" id="{00000000-0008-0000-0100-000097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36" name="Picture 216" descr="spacer">
          <a:extLst>
            <a:ext uri="{FF2B5EF4-FFF2-40B4-BE49-F238E27FC236}">
              <a16:creationId xmlns:a16="http://schemas.microsoft.com/office/drawing/2014/main" id="{00000000-0008-0000-0100-00009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37" name="Picture 217" descr="spacer">
          <a:extLst>
            <a:ext uri="{FF2B5EF4-FFF2-40B4-BE49-F238E27FC236}">
              <a16:creationId xmlns:a16="http://schemas.microsoft.com/office/drawing/2014/main" id="{00000000-0008-0000-0100-000099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38" name="Picture 218" descr="spacer">
          <a:extLst>
            <a:ext uri="{FF2B5EF4-FFF2-40B4-BE49-F238E27FC236}">
              <a16:creationId xmlns:a16="http://schemas.microsoft.com/office/drawing/2014/main" id="{00000000-0008-0000-0100-00009A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39" name="Picture 219" descr="spacer">
          <a:extLst>
            <a:ext uri="{FF2B5EF4-FFF2-40B4-BE49-F238E27FC236}">
              <a16:creationId xmlns:a16="http://schemas.microsoft.com/office/drawing/2014/main" id="{00000000-0008-0000-0100-00009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40" name="Picture 220" descr="spacer">
          <a:extLst>
            <a:ext uri="{FF2B5EF4-FFF2-40B4-BE49-F238E27FC236}">
              <a16:creationId xmlns:a16="http://schemas.microsoft.com/office/drawing/2014/main" id="{00000000-0008-0000-0100-00009C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41" name="Picture 221" descr="spacer">
          <a:extLst>
            <a:ext uri="{FF2B5EF4-FFF2-40B4-BE49-F238E27FC236}">
              <a16:creationId xmlns:a16="http://schemas.microsoft.com/office/drawing/2014/main" id="{00000000-0008-0000-0100-00009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42" name="Picture 222" descr="spacer">
          <a:extLst>
            <a:ext uri="{FF2B5EF4-FFF2-40B4-BE49-F238E27FC236}">
              <a16:creationId xmlns:a16="http://schemas.microsoft.com/office/drawing/2014/main" id="{00000000-0008-0000-0100-00009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43" name="Picture 223" descr="spacer">
          <a:extLst>
            <a:ext uri="{FF2B5EF4-FFF2-40B4-BE49-F238E27FC236}">
              <a16:creationId xmlns:a16="http://schemas.microsoft.com/office/drawing/2014/main" id="{00000000-0008-0000-0100-00009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44" name="Picture 224" descr="spacer">
          <a:extLst>
            <a:ext uri="{FF2B5EF4-FFF2-40B4-BE49-F238E27FC236}">
              <a16:creationId xmlns:a16="http://schemas.microsoft.com/office/drawing/2014/main" id="{00000000-0008-0000-0100-0000A0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45" name="Picture 225" descr="spacer">
          <a:extLst>
            <a:ext uri="{FF2B5EF4-FFF2-40B4-BE49-F238E27FC236}">
              <a16:creationId xmlns:a16="http://schemas.microsoft.com/office/drawing/2014/main" id="{00000000-0008-0000-0100-0000A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46" name="Picture 226" descr="spacer">
          <a:extLst>
            <a:ext uri="{FF2B5EF4-FFF2-40B4-BE49-F238E27FC236}">
              <a16:creationId xmlns:a16="http://schemas.microsoft.com/office/drawing/2014/main" id="{00000000-0008-0000-0100-0000A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47" name="Picture 227" descr="spacer">
          <a:extLst>
            <a:ext uri="{FF2B5EF4-FFF2-40B4-BE49-F238E27FC236}">
              <a16:creationId xmlns:a16="http://schemas.microsoft.com/office/drawing/2014/main" id="{00000000-0008-0000-0100-0000A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48" name="Picture 228" descr="spacer">
          <a:extLst>
            <a:ext uri="{FF2B5EF4-FFF2-40B4-BE49-F238E27FC236}">
              <a16:creationId xmlns:a16="http://schemas.microsoft.com/office/drawing/2014/main" id="{00000000-0008-0000-0100-0000A4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49" name="Picture 229" descr="spacer">
          <a:extLst>
            <a:ext uri="{FF2B5EF4-FFF2-40B4-BE49-F238E27FC236}">
              <a16:creationId xmlns:a16="http://schemas.microsoft.com/office/drawing/2014/main" id="{00000000-0008-0000-0100-0000A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50" name="Picture 230" descr="spacer">
          <a:extLst>
            <a:ext uri="{FF2B5EF4-FFF2-40B4-BE49-F238E27FC236}">
              <a16:creationId xmlns:a16="http://schemas.microsoft.com/office/drawing/2014/main" id="{00000000-0008-0000-0100-0000A6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51" name="Picture 231" descr="spacer">
          <a:extLst>
            <a:ext uri="{FF2B5EF4-FFF2-40B4-BE49-F238E27FC236}">
              <a16:creationId xmlns:a16="http://schemas.microsoft.com/office/drawing/2014/main" id="{00000000-0008-0000-0100-0000A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52" name="Picture 232" descr="spacer">
          <a:extLst>
            <a:ext uri="{FF2B5EF4-FFF2-40B4-BE49-F238E27FC236}">
              <a16:creationId xmlns:a16="http://schemas.microsoft.com/office/drawing/2014/main" id="{00000000-0008-0000-0100-0000A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53" name="Picture 233" descr="spacer">
          <a:extLst>
            <a:ext uri="{FF2B5EF4-FFF2-40B4-BE49-F238E27FC236}">
              <a16:creationId xmlns:a16="http://schemas.microsoft.com/office/drawing/2014/main" id="{00000000-0008-0000-0100-0000A9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54" name="Picture 234" descr="spacer">
          <a:extLst>
            <a:ext uri="{FF2B5EF4-FFF2-40B4-BE49-F238E27FC236}">
              <a16:creationId xmlns:a16="http://schemas.microsoft.com/office/drawing/2014/main" id="{00000000-0008-0000-0100-0000A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55" name="Picture 235" descr="spacer">
          <a:extLst>
            <a:ext uri="{FF2B5EF4-FFF2-40B4-BE49-F238E27FC236}">
              <a16:creationId xmlns:a16="http://schemas.microsoft.com/office/drawing/2014/main" id="{00000000-0008-0000-0100-0000AB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556" name="Picture 236" descr="spacer">
          <a:extLst>
            <a:ext uri="{FF2B5EF4-FFF2-40B4-BE49-F238E27FC236}">
              <a16:creationId xmlns:a16="http://schemas.microsoft.com/office/drawing/2014/main" id="{00000000-0008-0000-0100-0000AC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557" name="Picture 237" descr="spacer">
          <a:extLst>
            <a:ext uri="{FF2B5EF4-FFF2-40B4-BE49-F238E27FC236}">
              <a16:creationId xmlns:a16="http://schemas.microsoft.com/office/drawing/2014/main" id="{00000000-0008-0000-0100-0000A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58" name="Picture 238" descr="spacer">
          <a:extLst>
            <a:ext uri="{FF2B5EF4-FFF2-40B4-BE49-F238E27FC236}">
              <a16:creationId xmlns:a16="http://schemas.microsoft.com/office/drawing/2014/main" id="{00000000-0008-0000-0100-0000A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59" name="Picture 239" descr="spacer">
          <a:extLst>
            <a:ext uri="{FF2B5EF4-FFF2-40B4-BE49-F238E27FC236}">
              <a16:creationId xmlns:a16="http://schemas.microsoft.com/office/drawing/2014/main" id="{00000000-0008-0000-0100-0000AF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560" name="Picture 240" descr="spacer">
          <a:extLst>
            <a:ext uri="{FF2B5EF4-FFF2-40B4-BE49-F238E27FC236}">
              <a16:creationId xmlns:a16="http://schemas.microsoft.com/office/drawing/2014/main" id="{00000000-0008-0000-0100-0000B0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561" name="Picture 241" descr="spacer">
          <a:extLst>
            <a:ext uri="{FF2B5EF4-FFF2-40B4-BE49-F238E27FC236}">
              <a16:creationId xmlns:a16="http://schemas.microsoft.com/office/drawing/2014/main" id="{00000000-0008-0000-0100-0000B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562" name="Picture 242" descr="spacer">
          <a:extLst>
            <a:ext uri="{FF2B5EF4-FFF2-40B4-BE49-F238E27FC236}">
              <a16:creationId xmlns:a16="http://schemas.microsoft.com/office/drawing/2014/main" id="{00000000-0008-0000-0100-0000B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563" name="Picture 243" descr="spacer">
          <a:extLst>
            <a:ext uri="{FF2B5EF4-FFF2-40B4-BE49-F238E27FC236}">
              <a16:creationId xmlns:a16="http://schemas.microsoft.com/office/drawing/2014/main" id="{00000000-0008-0000-0100-0000B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564" name="Picture 244" descr="spacer">
          <a:extLst>
            <a:ext uri="{FF2B5EF4-FFF2-40B4-BE49-F238E27FC236}">
              <a16:creationId xmlns:a16="http://schemas.microsoft.com/office/drawing/2014/main" id="{00000000-0008-0000-0100-0000B4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565" name="Picture 245" descr="spacer">
          <a:extLst>
            <a:ext uri="{FF2B5EF4-FFF2-40B4-BE49-F238E27FC236}">
              <a16:creationId xmlns:a16="http://schemas.microsoft.com/office/drawing/2014/main" id="{00000000-0008-0000-0100-0000B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66" name="Picture 246" descr="spacer">
          <a:extLst>
            <a:ext uri="{FF2B5EF4-FFF2-40B4-BE49-F238E27FC236}">
              <a16:creationId xmlns:a16="http://schemas.microsoft.com/office/drawing/2014/main" id="{00000000-0008-0000-0100-0000B6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67" name="Picture 247" descr="spacer">
          <a:extLst>
            <a:ext uri="{FF2B5EF4-FFF2-40B4-BE49-F238E27FC236}">
              <a16:creationId xmlns:a16="http://schemas.microsoft.com/office/drawing/2014/main" id="{00000000-0008-0000-0100-0000B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68" name="Picture 248" descr="spacer">
          <a:extLst>
            <a:ext uri="{FF2B5EF4-FFF2-40B4-BE49-F238E27FC236}">
              <a16:creationId xmlns:a16="http://schemas.microsoft.com/office/drawing/2014/main" id="{00000000-0008-0000-0100-0000B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69" name="Picture 249" descr="spacer">
          <a:extLst>
            <a:ext uri="{FF2B5EF4-FFF2-40B4-BE49-F238E27FC236}">
              <a16:creationId xmlns:a16="http://schemas.microsoft.com/office/drawing/2014/main" id="{00000000-0008-0000-0100-0000B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0" name="Picture 250" descr="spacer">
          <a:extLst>
            <a:ext uri="{FF2B5EF4-FFF2-40B4-BE49-F238E27FC236}">
              <a16:creationId xmlns:a16="http://schemas.microsoft.com/office/drawing/2014/main" id="{00000000-0008-0000-0100-0000B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1" name="Picture 251" descr="spacer">
          <a:extLst>
            <a:ext uri="{FF2B5EF4-FFF2-40B4-BE49-F238E27FC236}">
              <a16:creationId xmlns:a16="http://schemas.microsoft.com/office/drawing/2014/main" id="{00000000-0008-0000-0100-0000B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2" name="Picture 252" descr="spacer">
          <a:extLst>
            <a:ext uri="{FF2B5EF4-FFF2-40B4-BE49-F238E27FC236}">
              <a16:creationId xmlns:a16="http://schemas.microsoft.com/office/drawing/2014/main" id="{00000000-0008-0000-0100-0000B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3" name="Picture 253" descr="spacer">
          <a:extLst>
            <a:ext uri="{FF2B5EF4-FFF2-40B4-BE49-F238E27FC236}">
              <a16:creationId xmlns:a16="http://schemas.microsoft.com/office/drawing/2014/main" id="{00000000-0008-0000-0100-0000B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4" name="Picture 254" descr="spacer">
          <a:extLst>
            <a:ext uri="{FF2B5EF4-FFF2-40B4-BE49-F238E27FC236}">
              <a16:creationId xmlns:a16="http://schemas.microsoft.com/office/drawing/2014/main" id="{00000000-0008-0000-0100-0000BE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5" name="Picture 255" descr="spacer">
          <a:extLst>
            <a:ext uri="{FF2B5EF4-FFF2-40B4-BE49-F238E27FC236}">
              <a16:creationId xmlns:a16="http://schemas.microsoft.com/office/drawing/2014/main" id="{00000000-0008-0000-0100-0000B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6" name="Picture 256" descr="spacer">
          <a:extLst>
            <a:ext uri="{FF2B5EF4-FFF2-40B4-BE49-F238E27FC236}">
              <a16:creationId xmlns:a16="http://schemas.microsoft.com/office/drawing/2014/main" id="{00000000-0008-0000-0100-0000C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7" name="Picture 257" descr="spacer">
          <a:extLst>
            <a:ext uri="{FF2B5EF4-FFF2-40B4-BE49-F238E27FC236}">
              <a16:creationId xmlns:a16="http://schemas.microsoft.com/office/drawing/2014/main" id="{00000000-0008-0000-0100-0000C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8" name="Picture 258" descr="spacer">
          <a:extLst>
            <a:ext uri="{FF2B5EF4-FFF2-40B4-BE49-F238E27FC236}">
              <a16:creationId xmlns:a16="http://schemas.microsoft.com/office/drawing/2014/main" id="{00000000-0008-0000-0100-0000C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79" name="Picture 259" descr="spacer">
          <a:extLst>
            <a:ext uri="{FF2B5EF4-FFF2-40B4-BE49-F238E27FC236}">
              <a16:creationId xmlns:a16="http://schemas.microsoft.com/office/drawing/2014/main" id="{00000000-0008-0000-0100-0000C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580" name="Picture 260" descr="spacer">
          <a:extLst>
            <a:ext uri="{FF2B5EF4-FFF2-40B4-BE49-F238E27FC236}">
              <a16:creationId xmlns:a16="http://schemas.microsoft.com/office/drawing/2014/main" id="{00000000-0008-0000-0100-0000C4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581" name="Picture 261" descr="spacer">
          <a:extLst>
            <a:ext uri="{FF2B5EF4-FFF2-40B4-BE49-F238E27FC236}">
              <a16:creationId xmlns:a16="http://schemas.microsoft.com/office/drawing/2014/main" id="{00000000-0008-0000-0100-0000C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582" name="Picture 262" descr="spacer">
          <a:extLst>
            <a:ext uri="{FF2B5EF4-FFF2-40B4-BE49-F238E27FC236}">
              <a16:creationId xmlns:a16="http://schemas.microsoft.com/office/drawing/2014/main" id="{00000000-0008-0000-0100-0000C6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583" name="Picture 263" descr="spacer">
          <a:extLst>
            <a:ext uri="{FF2B5EF4-FFF2-40B4-BE49-F238E27FC236}">
              <a16:creationId xmlns:a16="http://schemas.microsoft.com/office/drawing/2014/main" id="{00000000-0008-0000-0100-0000C7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84" name="Picture 264" descr="spacer">
          <a:extLst>
            <a:ext uri="{FF2B5EF4-FFF2-40B4-BE49-F238E27FC236}">
              <a16:creationId xmlns:a16="http://schemas.microsoft.com/office/drawing/2014/main" id="{00000000-0008-0000-0100-0000C8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85" name="Picture 265" descr="spacer">
          <a:extLst>
            <a:ext uri="{FF2B5EF4-FFF2-40B4-BE49-F238E27FC236}">
              <a16:creationId xmlns:a16="http://schemas.microsoft.com/office/drawing/2014/main" id="{00000000-0008-0000-0100-0000C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86" name="Picture 266" descr="spacer">
          <a:extLst>
            <a:ext uri="{FF2B5EF4-FFF2-40B4-BE49-F238E27FC236}">
              <a16:creationId xmlns:a16="http://schemas.microsoft.com/office/drawing/2014/main" id="{00000000-0008-0000-0100-0000C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87" name="Picture 267" descr="spacer">
          <a:extLst>
            <a:ext uri="{FF2B5EF4-FFF2-40B4-BE49-F238E27FC236}">
              <a16:creationId xmlns:a16="http://schemas.microsoft.com/office/drawing/2014/main" id="{00000000-0008-0000-0100-0000C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88" name="Picture 268" descr="spacer">
          <a:extLst>
            <a:ext uri="{FF2B5EF4-FFF2-40B4-BE49-F238E27FC236}">
              <a16:creationId xmlns:a16="http://schemas.microsoft.com/office/drawing/2014/main" id="{00000000-0008-0000-0100-0000C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89" name="Picture 269" descr="spacer">
          <a:extLst>
            <a:ext uri="{FF2B5EF4-FFF2-40B4-BE49-F238E27FC236}">
              <a16:creationId xmlns:a16="http://schemas.microsoft.com/office/drawing/2014/main" id="{00000000-0008-0000-0100-0000C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0" name="Picture 270" descr="spacer">
          <a:extLst>
            <a:ext uri="{FF2B5EF4-FFF2-40B4-BE49-F238E27FC236}">
              <a16:creationId xmlns:a16="http://schemas.microsoft.com/office/drawing/2014/main" id="{00000000-0008-0000-0100-0000CE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1" name="Picture 271" descr="spacer">
          <a:extLst>
            <a:ext uri="{FF2B5EF4-FFF2-40B4-BE49-F238E27FC236}">
              <a16:creationId xmlns:a16="http://schemas.microsoft.com/office/drawing/2014/main" id="{00000000-0008-0000-0100-0000C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2" name="Picture 272" descr="spacer">
          <a:extLst>
            <a:ext uri="{FF2B5EF4-FFF2-40B4-BE49-F238E27FC236}">
              <a16:creationId xmlns:a16="http://schemas.microsoft.com/office/drawing/2014/main" id="{00000000-0008-0000-0100-0000D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3" name="Picture 273" descr="spacer">
          <a:extLst>
            <a:ext uri="{FF2B5EF4-FFF2-40B4-BE49-F238E27FC236}">
              <a16:creationId xmlns:a16="http://schemas.microsoft.com/office/drawing/2014/main" id="{00000000-0008-0000-0100-0000D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4" name="Picture 274" descr="spacer">
          <a:extLst>
            <a:ext uri="{FF2B5EF4-FFF2-40B4-BE49-F238E27FC236}">
              <a16:creationId xmlns:a16="http://schemas.microsoft.com/office/drawing/2014/main" id="{00000000-0008-0000-0100-0000D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5" name="Picture 275" descr="spacer">
          <a:extLst>
            <a:ext uri="{FF2B5EF4-FFF2-40B4-BE49-F238E27FC236}">
              <a16:creationId xmlns:a16="http://schemas.microsoft.com/office/drawing/2014/main" id="{00000000-0008-0000-0100-0000D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6" name="Picture 276" descr="spacer">
          <a:extLst>
            <a:ext uri="{FF2B5EF4-FFF2-40B4-BE49-F238E27FC236}">
              <a16:creationId xmlns:a16="http://schemas.microsoft.com/office/drawing/2014/main" id="{00000000-0008-0000-0100-0000D4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597" name="Picture 277" descr="spacer">
          <a:extLst>
            <a:ext uri="{FF2B5EF4-FFF2-40B4-BE49-F238E27FC236}">
              <a16:creationId xmlns:a16="http://schemas.microsoft.com/office/drawing/2014/main" id="{00000000-0008-0000-0100-0000D5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598" name="Picture 278" descr="spacer">
          <a:extLst>
            <a:ext uri="{FF2B5EF4-FFF2-40B4-BE49-F238E27FC236}">
              <a16:creationId xmlns:a16="http://schemas.microsoft.com/office/drawing/2014/main" id="{00000000-0008-0000-0100-0000D6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599" name="Picture 279" descr="spacer">
          <a:extLst>
            <a:ext uri="{FF2B5EF4-FFF2-40B4-BE49-F238E27FC236}">
              <a16:creationId xmlns:a16="http://schemas.microsoft.com/office/drawing/2014/main" id="{00000000-0008-0000-0100-0000D7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600" name="Picture 280" descr="spacer">
          <a:extLst>
            <a:ext uri="{FF2B5EF4-FFF2-40B4-BE49-F238E27FC236}">
              <a16:creationId xmlns:a16="http://schemas.microsoft.com/office/drawing/2014/main" id="{00000000-0008-0000-0100-0000D8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601" name="Picture 281" descr="spacer">
          <a:extLst>
            <a:ext uri="{FF2B5EF4-FFF2-40B4-BE49-F238E27FC236}">
              <a16:creationId xmlns:a16="http://schemas.microsoft.com/office/drawing/2014/main" id="{00000000-0008-0000-0100-0000D9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2" name="Picture 282" descr="spacer">
          <a:extLst>
            <a:ext uri="{FF2B5EF4-FFF2-40B4-BE49-F238E27FC236}">
              <a16:creationId xmlns:a16="http://schemas.microsoft.com/office/drawing/2014/main" id="{00000000-0008-0000-0100-0000D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3" name="Picture 283" descr="spacer">
          <a:extLst>
            <a:ext uri="{FF2B5EF4-FFF2-40B4-BE49-F238E27FC236}">
              <a16:creationId xmlns:a16="http://schemas.microsoft.com/office/drawing/2014/main" id="{00000000-0008-0000-0100-0000D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4" name="Picture 284" descr="spacer">
          <a:extLst>
            <a:ext uri="{FF2B5EF4-FFF2-40B4-BE49-F238E27FC236}">
              <a16:creationId xmlns:a16="http://schemas.microsoft.com/office/drawing/2014/main" id="{00000000-0008-0000-0100-0000D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5" name="Picture 285" descr="spacer">
          <a:extLst>
            <a:ext uri="{FF2B5EF4-FFF2-40B4-BE49-F238E27FC236}">
              <a16:creationId xmlns:a16="http://schemas.microsoft.com/office/drawing/2014/main" id="{00000000-0008-0000-0100-0000D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6" name="Picture 286" descr="spacer">
          <a:extLst>
            <a:ext uri="{FF2B5EF4-FFF2-40B4-BE49-F238E27FC236}">
              <a16:creationId xmlns:a16="http://schemas.microsoft.com/office/drawing/2014/main" id="{00000000-0008-0000-0100-0000DE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7" name="Picture 287" descr="spacer">
          <a:extLst>
            <a:ext uri="{FF2B5EF4-FFF2-40B4-BE49-F238E27FC236}">
              <a16:creationId xmlns:a16="http://schemas.microsoft.com/office/drawing/2014/main" id="{00000000-0008-0000-0100-0000D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8" name="Picture 288" descr="spacer">
          <a:extLst>
            <a:ext uri="{FF2B5EF4-FFF2-40B4-BE49-F238E27FC236}">
              <a16:creationId xmlns:a16="http://schemas.microsoft.com/office/drawing/2014/main" id="{00000000-0008-0000-0100-0000E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09" name="Picture 289" descr="spacer">
          <a:extLst>
            <a:ext uri="{FF2B5EF4-FFF2-40B4-BE49-F238E27FC236}">
              <a16:creationId xmlns:a16="http://schemas.microsoft.com/office/drawing/2014/main" id="{00000000-0008-0000-0100-0000E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10" name="Picture 290" descr="spacer">
          <a:extLst>
            <a:ext uri="{FF2B5EF4-FFF2-40B4-BE49-F238E27FC236}">
              <a16:creationId xmlns:a16="http://schemas.microsoft.com/office/drawing/2014/main" id="{00000000-0008-0000-0100-0000E2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611" name="Picture 291" descr="spacer">
          <a:extLst>
            <a:ext uri="{FF2B5EF4-FFF2-40B4-BE49-F238E27FC236}">
              <a16:creationId xmlns:a16="http://schemas.microsoft.com/office/drawing/2014/main" id="{00000000-0008-0000-0100-0000E3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57150</xdr:colOff>
      <xdr:row>0</xdr:row>
      <xdr:rowOff>19050</xdr:rowOff>
    </xdr:to>
    <xdr:pic>
      <xdr:nvPicPr>
        <xdr:cNvPr id="16612" name="Picture 292" descr="spacer">
          <a:extLst>
            <a:ext uri="{FF2B5EF4-FFF2-40B4-BE49-F238E27FC236}">
              <a16:creationId xmlns:a16="http://schemas.microsoft.com/office/drawing/2014/main" id="{00000000-0008-0000-0100-0000E4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57150</xdr:colOff>
      <xdr:row>0</xdr:row>
      <xdr:rowOff>19050</xdr:rowOff>
    </xdr:to>
    <xdr:pic>
      <xdr:nvPicPr>
        <xdr:cNvPr id="16613" name="Picture 293" descr="spacer">
          <a:extLst>
            <a:ext uri="{FF2B5EF4-FFF2-40B4-BE49-F238E27FC236}">
              <a16:creationId xmlns:a16="http://schemas.microsoft.com/office/drawing/2014/main" id="{00000000-0008-0000-0100-0000E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614" name="Picture 294" descr="spacer">
          <a:extLst>
            <a:ext uri="{FF2B5EF4-FFF2-40B4-BE49-F238E27FC236}">
              <a16:creationId xmlns:a16="http://schemas.microsoft.com/office/drawing/2014/main" id="{00000000-0008-0000-0100-0000E6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615" name="Picture 295" descr="spacer">
          <a:extLst>
            <a:ext uri="{FF2B5EF4-FFF2-40B4-BE49-F238E27FC236}">
              <a16:creationId xmlns:a16="http://schemas.microsoft.com/office/drawing/2014/main" id="{00000000-0008-0000-0100-0000E7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616" name="Picture 296" descr="spacer">
          <a:extLst>
            <a:ext uri="{FF2B5EF4-FFF2-40B4-BE49-F238E27FC236}">
              <a16:creationId xmlns:a16="http://schemas.microsoft.com/office/drawing/2014/main" id="{00000000-0008-0000-0100-0000E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617" name="Picture 297" descr="spacer">
          <a:extLst>
            <a:ext uri="{FF2B5EF4-FFF2-40B4-BE49-F238E27FC236}">
              <a16:creationId xmlns:a16="http://schemas.microsoft.com/office/drawing/2014/main" id="{00000000-0008-0000-0100-0000E9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618" name="Picture 298" descr="spacer">
          <a:extLst>
            <a:ext uri="{FF2B5EF4-FFF2-40B4-BE49-F238E27FC236}">
              <a16:creationId xmlns:a16="http://schemas.microsoft.com/office/drawing/2014/main" id="{00000000-0008-0000-0100-0000EA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619" name="Picture 299" descr="spacer">
          <a:extLst>
            <a:ext uri="{FF2B5EF4-FFF2-40B4-BE49-F238E27FC236}">
              <a16:creationId xmlns:a16="http://schemas.microsoft.com/office/drawing/2014/main" id="{00000000-0008-0000-0100-0000EB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620" name="Picture 300" descr="spacer">
          <a:extLst>
            <a:ext uri="{FF2B5EF4-FFF2-40B4-BE49-F238E27FC236}">
              <a16:creationId xmlns:a16="http://schemas.microsoft.com/office/drawing/2014/main" id="{00000000-0008-0000-0100-0000E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57150</xdr:colOff>
      <xdr:row>0</xdr:row>
      <xdr:rowOff>19050</xdr:rowOff>
    </xdr:to>
    <xdr:pic>
      <xdr:nvPicPr>
        <xdr:cNvPr id="16621" name="Picture 301" descr="spacer">
          <a:extLst>
            <a:ext uri="{FF2B5EF4-FFF2-40B4-BE49-F238E27FC236}">
              <a16:creationId xmlns:a16="http://schemas.microsoft.com/office/drawing/2014/main" id="{00000000-0008-0000-0100-0000ED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57150</xdr:colOff>
      <xdr:row>0</xdr:row>
      <xdr:rowOff>19050</xdr:rowOff>
    </xdr:to>
    <xdr:pic>
      <xdr:nvPicPr>
        <xdr:cNvPr id="16622" name="Picture 302" descr="spacer">
          <a:extLst>
            <a:ext uri="{FF2B5EF4-FFF2-40B4-BE49-F238E27FC236}">
              <a16:creationId xmlns:a16="http://schemas.microsoft.com/office/drawing/2014/main" id="{00000000-0008-0000-0100-0000EE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19050</xdr:colOff>
      <xdr:row>0</xdr:row>
      <xdr:rowOff>19050</xdr:rowOff>
    </xdr:to>
    <xdr:pic>
      <xdr:nvPicPr>
        <xdr:cNvPr id="16623" name="Picture 303" descr="spacer">
          <a:extLst>
            <a:ext uri="{FF2B5EF4-FFF2-40B4-BE49-F238E27FC236}">
              <a16:creationId xmlns:a16="http://schemas.microsoft.com/office/drawing/2014/main" id="{00000000-0008-0000-0100-0000EF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350"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9525</xdr:colOff>
      <xdr:row>0</xdr:row>
      <xdr:rowOff>9525</xdr:rowOff>
    </xdr:to>
    <xdr:pic>
      <xdr:nvPicPr>
        <xdr:cNvPr id="16624" name="Picture 304" descr="spacer">
          <a:extLst>
            <a:ext uri="{FF2B5EF4-FFF2-40B4-BE49-F238E27FC236}">
              <a16:creationId xmlns:a16="http://schemas.microsoft.com/office/drawing/2014/main" id="{00000000-0008-0000-0100-0000F0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625" name="Picture 305" descr="spacer">
          <a:extLst>
            <a:ext uri="{FF2B5EF4-FFF2-40B4-BE49-F238E27FC236}">
              <a16:creationId xmlns:a16="http://schemas.microsoft.com/office/drawing/2014/main" id="{00000000-0008-0000-0100-0000F1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626" name="Picture 306" descr="spacer">
          <a:extLst>
            <a:ext uri="{FF2B5EF4-FFF2-40B4-BE49-F238E27FC236}">
              <a16:creationId xmlns:a16="http://schemas.microsoft.com/office/drawing/2014/main" id="{00000000-0008-0000-0100-0000F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142875</xdr:colOff>
      <xdr:row>0</xdr:row>
      <xdr:rowOff>9525</xdr:rowOff>
    </xdr:to>
    <xdr:pic>
      <xdr:nvPicPr>
        <xdr:cNvPr id="16627" name="Picture 307" descr="spacer">
          <a:extLst>
            <a:ext uri="{FF2B5EF4-FFF2-40B4-BE49-F238E27FC236}">
              <a16:creationId xmlns:a16="http://schemas.microsoft.com/office/drawing/2014/main" id="{00000000-0008-0000-0100-0000F3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3</xdr:col>
      <xdr:colOff>238125</xdr:colOff>
      <xdr:row>0</xdr:row>
      <xdr:rowOff>19050</xdr:rowOff>
    </xdr:to>
    <xdr:pic>
      <xdr:nvPicPr>
        <xdr:cNvPr id="16628" name="Picture 308" descr="spacer">
          <a:extLst>
            <a:ext uri="{FF2B5EF4-FFF2-40B4-BE49-F238E27FC236}">
              <a16:creationId xmlns:a16="http://schemas.microsoft.com/office/drawing/2014/main" id="{00000000-0008-0000-0100-0000F4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4350"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629" name="Picture 309" descr="spacer">
          <a:extLst>
            <a:ext uri="{FF2B5EF4-FFF2-40B4-BE49-F238E27FC236}">
              <a16:creationId xmlns:a16="http://schemas.microsoft.com/office/drawing/2014/main" id="{00000000-0008-0000-0100-0000F5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630" name="Picture 310" descr="spacer">
          <a:extLst>
            <a:ext uri="{FF2B5EF4-FFF2-40B4-BE49-F238E27FC236}">
              <a16:creationId xmlns:a16="http://schemas.microsoft.com/office/drawing/2014/main" id="{00000000-0008-0000-0100-0000F6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631" name="Picture 311" descr="spacer">
          <a:extLst>
            <a:ext uri="{FF2B5EF4-FFF2-40B4-BE49-F238E27FC236}">
              <a16:creationId xmlns:a16="http://schemas.microsoft.com/office/drawing/2014/main" id="{00000000-0008-0000-0100-0000F74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632" name="Picture 312" descr="spacer">
          <a:extLst>
            <a:ext uri="{FF2B5EF4-FFF2-40B4-BE49-F238E27FC236}">
              <a16:creationId xmlns:a16="http://schemas.microsoft.com/office/drawing/2014/main" id="{00000000-0008-0000-0100-0000F8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3" name="Picture 313" descr="spacer">
          <a:extLst>
            <a:ext uri="{FF2B5EF4-FFF2-40B4-BE49-F238E27FC236}">
              <a16:creationId xmlns:a16="http://schemas.microsoft.com/office/drawing/2014/main" id="{00000000-0008-0000-0100-0000F9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4" name="Picture 314" descr="spacer">
          <a:extLst>
            <a:ext uri="{FF2B5EF4-FFF2-40B4-BE49-F238E27FC236}">
              <a16:creationId xmlns:a16="http://schemas.microsoft.com/office/drawing/2014/main" id="{00000000-0008-0000-0100-0000FA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5" name="Picture 315" descr="spacer">
          <a:extLst>
            <a:ext uri="{FF2B5EF4-FFF2-40B4-BE49-F238E27FC236}">
              <a16:creationId xmlns:a16="http://schemas.microsoft.com/office/drawing/2014/main" id="{00000000-0008-0000-0100-0000FB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6" name="Picture 316" descr="spacer">
          <a:extLst>
            <a:ext uri="{FF2B5EF4-FFF2-40B4-BE49-F238E27FC236}">
              <a16:creationId xmlns:a16="http://schemas.microsoft.com/office/drawing/2014/main" id="{00000000-0008-0000-0100-0000FC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7" name="Picture 317" descr="spacer">
          <a:extLst>
            <a:ext uri="{FF2B5EF4-FFF2-40B4-BE49-F238E27FC236}">
              <a16:creationId xmlns:a16="http://schemas.microsoft.com/office/drawing/2014/main" id="{00000000-0008-0000-0100-0000FD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8" name="Picture 318" descr="spacer">
          <a:extLst>
            <a:ext uri="{FF2B5EF4-FFF2-40B4-BE49-F238E27FC236}">
              <a16:creationId xmlns:a16="http://schemas.microsoft.com/office/drawing/2014/main" id="{00000000-0008-0000-0100-0000FE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39" name="Picture 319" descr="spacer">
          <a:extLst>
            <a:ext uri="{FF2B5EF4-FFF2-40B4-BE49-F238E27FC236}">
              <a16:creationId xmlns:a16="http://schemas.microsoft.com/office/drawing/2014/main" id="{00000000-0008-0000-0100-0000FF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40" name="Picture 320" descr="spacer">
          <a:extLst>
            <a:ext uri="{FF2B5EF4-FFF2-40B4-BE49-F238E27FC236}">
              <a16:creationId xmlns:a16="http://schemas.microsoft.com/office/drawing/2014/main" id="{00000000-0008-0000-0100-00000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41" name="Picture 321" descr="spacer">
          <a:extLst>
            <a:ext uri="{FF2B5EF4-FFF2-40B4-BE49-F238E27FC236}">
              <a16:creationId xmlns:a16="http://schemas.microsoft.com/office/drawing/2014/main" id="{00000000-0008-0000-0100-00000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642" name="Picture 322" descr="spacer">
          <a:extLst>
            <a:ext uri="{FF2B5EF4-FFF2-40B4-BE49-F238E27FC236}">
              <a16:creationId xmlns:a16="http://schemas.microsoft.com/office/drawing/2014/main" id="{00000000-0008-0000-0100-000002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643" name="Picture 323" descr="spacer">
          <a:extLst>
            <a:ext uri="{FF2B5EF4-FFF2-40B4-BE49-F238E27FC236}">
              <a16:creationId xmlns:a16="http://schemas.microsoft.com/office/drawing/2014/main" id="{00000000-0008-0000-0100-000003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644" name="Picture 324" descr="spacer">
          <a:extLst>
            <a:ext uri="{FF2B5EF4-FFF2-40B4-BE49-F238E27FC236}">
              <a16:creationId xmlns:a16="http://schemas.microsoft.com/office/drawing/2014/main" id="{00000000-0008-0000-0100-000004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645" name="Picture 325" descr="spacer">
          <a:extLst>
            <a:ext uri="{FF2B5EF4-FFF2-40B4-BE49-F238E27FC236}">
              <a16:creationId xmlns:a16="http://schemas.microsoft.com/office/drawing/2014/main" id="{00000000-0008-0000-0100-000005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46" name="Picture 326" descr="spacer">
          <a:extLst>
            <a:ext uri="{FF2B5EF4-FFF2-40B4-BE49-F238E27FC236}">
              <a16:creationId xmlns:a16="http://schemas.microsoft.com/office/drawing/2014/main" id="{00000000-0008-0000-0100-00000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47" name="Picture 327" descr="spacer">
          <a:extLst>
            <a:ext uri="{FF2B5EF4-FFF2-40B4-BE49-F238E27FC236}">
              <a16:creationId xmlns:a16="http://schemas.microsoft.com/office/drawing/2014/main" id="{00000000-0008-0000-0100-00000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48" name="Picture 328" descr="spacer">
          <a:extLst>
            <a:ext uri="{FF2B5EF4-FFF2-40B4-BE49-F238E27FC236}">
              <a16:creationId xmlns:a16="http://schemas.microsoft.com/office/drawing/2014/main" id="{00000000-0008-0000-0100-00000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49" name="Picture 329" descr="spacer">
          <a:extLst>
            <a:ext uri="{FF2B5EF4-FFF2-40B4-BE49-F238E27FC236}">
              <a16:creationId xmlns:a16="http://schemas.microsoft.com/office/drawing/2014/main" id="{00000000-0008-0000-0100-00000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0" name="Picture 330" descr="spacer">
          <a:extLst>
            <a:ext uri="{FF2B5EF4-FFF2-40B4-BE49-F238E27FC236}">
              <a16:creationId xmlns:a16="http://schemas.microsoft.com/office/drawing/2014/main" id="{00000000-0008-0000-0100-00000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1" name="Picture 331" descr="spacer">
          <a:extLst>
            <a:ext uri="{FF2B5EF4-FFF2-40B4-BE49-F238E27FC236}">
              <a16:creationId xmlns:a16="http://schemas.microsoft.com/office/drawing/2014/main" id="{00000000-0008-0000-0100-00000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2" name="Picture 332" descr="spacer">
          <a:extLst>
            <a:ext uri="{FF2B5EF4-FFF2-40B4-BE49-F238E27FC236}">
              <a16:creationId xmlns:a16="http://schemas.microsoft.com/office/drawing/2014/main" id="{00000000-0008-0000-0100-00000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3" name="Picture 333" descr="spacer">
          <a:extLst>
            <a:ext uri="{FF2B5EF4-FFF2-40B4-BE49-F238E27FC236}">
              <a16:creationId xmlns:a16="http://schemas.microsoft.com/office/drawing/2014/main" id="{00000000-0008-0000-0100-00000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4" name="Picture 334" descr="spacer">
          <a:extLst>
            <a:ext uri="{FF2B5EF4-FFF2-40B4-BE49-F238E27FC236}">
              <a16:creationId xmlns:a16="http://schemas.microsoft.com/office/drawing/2014/main" id="{00000000-0008-0000-0100-00000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5" name="Picture 335" descr="spacer">
          <a:extLst>
            <a:ext uri="{FF2B5EF4-FFF2-40B4-BE49-F238E27FC236}">
              <a16:creationId xmlns:a16="http://schemas.microsoft.com/office/drawing/2014/main" id="{00000000-0008-0000-0100-00000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6" name="Picture 336" descr="spacer">
          <a:extLst>
            <a:ext uri="{FF2B5EF4-FFF2-40B4-BE49-F238E27FC236}">
              <a16:creationId xmlns:a16="http://schemas.microsoft.com/office/drawing/2014/main" id="{00000000-0008-0000-0100-00001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7" name="Picture 337" descr="spacer">
          <a:extLst>
            <a:ext uri="{FF2B5EF4-FFF2-40B4-BE49-F238E27FC236}">
              <a16:creationId xmlns:a16="http://schemas.microsoft.com/office/drawing/2014/main" id="{00000000-0008-0000-0100-00001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8" name="Picture 338" descr="spacer">
          <a:extLst>
            <a:ext uri="{FF2B5EF4-FFF2-40B4-BE49-F238E27FC236}">
              <a16:creationId xmlns:a16="http://schemas.microsoft.com/office/drawing/2014/main" id="{00000000-0008-0000-0100-00001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59" name="Picture 339" descr="spacer">
          <a:extLst>
            <a:ext uri="{FF2B5EF4-FFF2-40B4-BE49-F238E27FC236}">
              <a16:creationId xmlns:a16="http://schemas.microsoft.com/office/drawing/2014/main" id="{00000000-0008-0000-0100-00001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660" name="Picture 340" descr="spacer">
          <a:extLst>
            <a:ext uri="{FF2B5EF4-FFF2-40B4-BE49-F238E27FC236}">
              <a16:creationId xmlns:a16="http://schemas.microsoft.com/office/drawing/2014/main" id="{00000000-0008-0000-0100-000014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661" name="Picture 341" descr="spacer">
          <a:extLst>
            <a:ext uri="{FF2B5EF4-FFF2-40B4-BE49-F238E27FC236}">
              <a16:creationId xmlns:a16="http://schemas.microsoft.com/office/drawing/2014/main" id="{00000000-0008-0000-0100-000015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662" name="Picture 342" descr="spacer">
          <a:extLst>
            <a:ext uri="{FF2B5EF4-FFF2-40B4-BE49-F238E27FC236}">
              <a16:creationId xmlns:a16="http://schemas.microsoft.com/office/drawing/2014/main" id="{00000000-0008-0000-0100-000016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663" name="Picture 343" descr="spacer">
          <a:extLst>
            <a:ext uri="{FF2B5EF4-FFF2-40B4-BE49-F238E27FC236}">
              <a16:creationId xmlns:a16="http://schemas.microsoft.com/office/drawing/2014/main" id="{00000000-0008-0000-0100-000017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64" name="Picture 344" descr="spacer">
          <a:extLst>
            <a:ext uri="{FF2B5EF4-FFF2-40B4-BE49-F238E27FC236}">
              <a16:creationId xmlns:a16="http://schemas.microsoft.com/office/drawing/2014/main" id="{00000000-0008-0000-0100-00001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65" name="Picture 345" descr="spacer">
          <a:extLst>
            <a:ext uri="{FF2B5EF4-FFF2-40B4-BE49-F238E27FC236}">
              <a16:creationId xmlns:a16="http://schemas.microsoft.com/office/drawing/2014/main" id="{00000000-0008-0000-0100-00001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66" name="Picture 346" descr="spacer">
          <a:extLst>
            <a:ext uri="{FF2B5EF4-FFF2-40B4-BE49-F238E27FC236}">
              <a16:creationId xmlns:a16="http://schemas.microsoft.com/office/drawing/2014/main" id="{00000000-0008-0000-0100-00001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67" name="Picture 347" descr="spacer">
          <a:extLst>
            <a:ext uri="{FF2B5EF4-FFF2-40B4-BE49-F238E27FC236}">
              <a16:creationId xmlns:a16="http://schemas.microsoft.com/office/drawing/2014/main" id="{00000000-0008-0000-0100-00001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68" name="Picture 348" descr="spacer">
          <a:extLst>
            <a:ext uri="{FF2B5EF4-FFF2-40B4-BE49-F238E27FC236}">
              <a16:creationId xmlns:a16="http://schemas.microsoft.com/office/drawing/2014/main" id="{00000000-0008-0000-0100-00001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69" name="Picture 349" descr="spacer">
          <a:extLst>
            <a:ext uri="{FF2B5EF4-FFF2-40B4-BE49-F238E27FC236}">
              <a16:creationId xmlns:a16="http://schemas.microsoft.com/office/drawing/2014/main" id="{00000000-0008-0000-0100-00001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70" name="Picture 350" descr="spacer">
          <a:extLst>
            <a:ext uri="{FF2B5EF4-FFF2-40B4-BE49-F238E27FC236}">
              <a16:creationId xmlns:a16="http://schemas.microsoft.com/office/drawing/2014/main" id="{00000000-0008-0000-0100-00001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71" name="Picture 351" descr="spacer">
          <a:extLst>
            <a:ext uri="{FF2B5EF4-FFF2-40B4-BE49-F238E27FC236}">
              <a16:creationId xmlns:a16="http://schemas.microsoft.com/office/drawing/2014/main" id="{00000000-0008-0000-0100-00001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72" name="Picture 352" descr="spacer">
          <a:extLst>
            <a:ext uri="{FF2B5EF4-FFF2-40B4-BE49-F238E27FC236}">
              <a16:creationId xmlns:a16="http://schemas.microsoft.com/office/drawing/2014/main" id="{00000000-0008-0000-0100-00002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73" name="Picture 353" descr="spacer">
          <a:extLst>
            <a:ext uri="{FF2B5EF4-FFF2-40B4-BE49-F238E27FC236}">
              <a16:creationId xmlns:a16="http://schemas.microsoft.com/office/drawing/2014/main" id="{00000000-0008-0000-0100-00002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74" name="Picture 354" descr="spacer">
          <a:extLst>
            <a:ext uri="{FF2B5EF4-FFF2-40B4-BE49-F238E27FC236}">
              <a16:creationId xmlns:a16="http://schemas.microsoft.com/office/drawing/2014/main" id="{00000000-0008-0000-0100-00002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675" name="Picture 355" descr="spacer">
          <a:extLst>
            <a:ext uri="{FF2B5EF4-FFF2-40B4-BE49-F238E27FC236}">
              <a16:creationId xmlns:a16="http://schemas.microsoft.com/office/drawing/2014/main" id="{00000000-0008-0000-0100-000023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676" name="Picture 356" descr="spacer">
          <a:extLst>
            <a:ext uri="{FF2B5EF4-FFF2-40B4-BE49-F238E27FC236}">
              <a16:creationId xmlns:a16="http://schemas.microsoft.com/office/drawing/2014/main" id="{00000000-0008-0000-0100-000024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677" name="Picture 357" descr="spacer">
          <a:extLst>
            <a:ext uri="{FF2B5EF4-FFF2-40B4-BE49-F238E27FC236}">
              <a16:creationId xmlns:a16="http://schemas.microsoft.com/office/drawing/2014/main" id="{00000000-0008-0000-0100-000025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678" name="Picture 358" descr="spacer">
          <a:extLst>
            <a:ext uri="{FF2B5EF4-FFF2-40B4-BE49-F238E27FC236}">
              <a16:creationId xmlns:a16="http://schemas.microsoft.com/office/drawing/2014/main" id="{00000000-0008-0000-0100-000026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79" name="Picture 359" descr="spacer">
          <a:extLst>
            <a:ext uri="{FF2B5EF4-FFF2-40B4-BE49-F238E27FC236}">
              <a16:creationId xmlns:a16="http://schemas.microsoft.com/office/drawing/2014/main" id="{00000000-0008-0000-0100-00002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0" name="Picture 360" descr="spacer">
          <a:extLst>
            <a:ext uri="{FF2B5EF4-FFF2-40B4-BE49-F238E27FC236}">
              <a16:creationId xmlns:a16="http://schemas.microsoft.com/office/drawing/2014/main" id="{00000000-0008-0000-0100-00002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1" name="Picture 361" descr="spacer">
          <a:extLst>
            <a:ext uri="{FF2B5EF4-FFF2-40B4-BE49-F238E27FC236}">
              <a16:creationId xmlns:a16="http://schemas.microsoft.com/office/drawing/2014/main" id="{00000000-0008-0000-0100-00002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2" name="Picture 362" descr="spacer">
          <a:extLst>
            <a:ext uri="{FF2B5EF4-FFF2-40B4-BE49-F238E27FC236}">
              <a16:creationId xmlns:a16="http://schemas.microsoft.com/office/drawing/2014/main" id="{00000000-0008-0000-0100-00002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3" name="Picture 363" descr="spacer">
          <a:extLst>
            <a:ext uri="{FF2B5EF4-FFF2-40B4-BE49-F238E27FC236}">
              <a16:creationId xmlns:a16="http://schemas.microsoft.com/office/drawing/2014/main" id="{00000000-0008-0000-0100-00002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4" name="Picture 364" descr="spacer">
          <a:extLst>
            <a:ext uri="{FF2B5EF4-FFF2-40B4-BE49-F238E27FC236}">
              <a16:creationId xmlns:a16="http://schemas.microsoft.com/office/drawing/2014/main" id="{00000000-0008-0000-0100-00002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5" name="Picture 365" descr="spacer">
          <a:extLst>
            <a:ext uri="{FF2B5EF4-FFF2-40B4-BE49-F238E27FC236}">
              <a16:creationId xmlns:a16="http://schemas.microsoft.com/office/drawing/2014/main" id="{00000000-0008-0000-0100-00002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6" name="Picture 366" descr="spacer">
          <a:extLst>
            <a:ext uri="{FF2B5EF4-FFF2-40B4-BE49-F238E27FC236}">
              <a16:creationId xmlns:a16="http://schemas.microsoft.com/office/drawing/2014/main" id="{00000000-0008-0000-0100-00002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7" name="Picture 367" descr="spacer">
          <a:extLst>
            <a:ext uri="{FF2B5EF4-FFF2-40B4-BE49-F238E27FC236}">
              <a16:creationId xmlns:a16="http://schemas.microsoft.com/office/drawing/2014/main" id="{00000000-0008-0000-0100-00002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8" name="Picture 368" descr="spacer">
          <a:extLst>
            <a:ext uri="{FF2B5EF4-FFF2-40B4-BE49-F238E27FC236}">
              <a16:creationId xmlns:a16="http://schemas.microsoft.com/office/drawing/2014/main" id="{00000000-0008-0000-0100-00003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89" name="Picture 369" descr="spacer">
          <a:extLst>
            <a:ext uri="{FF2B5EF4-FFF2-40B4-BE49-F238E27FC236}">
              <a16:creationId xmlns:a16="http://schemas.microsoft.com/office/drawing/2014/main" id="{00000000-0008-0000-0100-00003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90" name="Picture 370" descr="spacer">
          <a:extLst>
            <a:ext uri="{FF2B5EF4-FFF2-40B4-BE49-F238E27FC236}">
              <a16:creationId xmlns:a16="http://schemas.microsoft.com/office/drawing/2014/main" id="{00000000-0008-0000-0100-00003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91" name="Picture 371" descr="spacer">
          <a:extLst>
            <a:ext uri="{FF2B5EF4-FFF2-40B4-BE49-F238E27FC236}">
              <a16:creationId xmlns:a16="http://schemas.microsoft.com/office/drawing/2014/main" id="{00000000-0008-0000-0100-00003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92" name="Picture 372" descr="spacer">
          <a:extLst>
            <a:ext uri="{FF2B5EF4-FFF2-40B4-BE49-F238E27FC236}">
              <a16:creationId xmlns:a16="http://schemas.microsoft.com/office/drawing/2014/main" id="{00000000-0008-0000-0100-00003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693" name="Picture 373" descr="spacer">
          <a:extLst>
            <a:ext uri="{FF2B5EF4-FFF2-40B4-BE49-F238E27FC236}">
              <a16:creationId xmlns:a16="http://schemas.microsoft.com/office/drawing/2014/main" id="{00000000-0008-0000-0100-000035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694" name="Picture 374" descr="spacer">
          <a:extLst>
            <a:ext uri="{FF2B5EF4-FFF2-40B4-BE49-F238E27FC236}">
              <a16:creationId xmlns:a16="http://schemas.microsoft.com/office/drawing/2014/main" id="{00000000-0008-0000-0100-000036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695" name="Picture 375" descr="spacer">
          <a:extLst>
            <a:ext uri="{FF2B5EF4-FFF2-40B4-BE49-F238E27FC236}">
              <a16:creationId xmlns:a16="http://schemas.microsoft.com/office/drawing/2014/main" id="{00000000-0008-0000-0100-000037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696" name="Picture 376" descr="spacer">
          <a:extLst>
            <a:ext uri="{FF2B5EF4-FFF2-40B4-BE49-F238E27FC236}">
              <a16:creationId xmlns:a16="http://schemas.microsoft.com/office/drawing/2014/main" id="{00000000-0008-0000-0100-000038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97" name="Picture 377" descr="spacer">
          <a:extLst>
            <a:ext uri="{FF2B5EF4-FFF2-40B4-BE49-F238E27FC236}">
              <a16:creationId xmlns:a16="http://schemas.microsoft.com/office/drawing/2014/main" id="{00000000-0008-0000-0100-00003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98" name="Picture 378" descr="spacer">
          <a:extLst>
            <a:ext uri="{FF2B5EF4-FFF2-40B4-BE49-F238E27FC236}">
              <a16:creationId xmlns:a16="http://schemas.microsoft.com/office/drawing/2014/main" id="{00000000-0008-0000-0100-00003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699" name="Picture 379" descr="spacer">
          <a:extLst>
            <a:ext uri="{FF2B5EF4-FFF2-40B4-BE49-F238E27FC236}">
              <a16:creationId xmlns:a16="http://schemas.microsoft.com/office/drawing/2014/main" id="{00000000-0008-0000-0100-00003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0" name="Picture 380" descr="spacer">
          <a:extLst>
            <a:ext uri="{FF2B5EF4-FFF2-40B4-BE49-F238E27FC236}">
              <a16:creationId xmlns:a16="http://schemas.microsoft.com/office/drawing/2014/main" id="{00000000-0008-0000-0100-00003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1" name="Picture 381" descr="spacer">
          <a:extLst>
            <a:ext uri="{FF2B5EF4-FFF2-40B4-BE49-F238E27FC236}">
              <a16:creationId xmlns:a16="http://schemas.microsoft.com/office/drawing/2014/main" id="{00000000-0008-0000-0100-00003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2" name="Picture 382" descr="spacer">
          <a:extLst>
            <a:ext uri="{FF2B5EF4-FFF2-40B4-BE49-F238E27FC236}">
              <a16:creationId xmlns:a16="http://schemas.microsoft.com/office/drawing/2014/main" id="{00000000-0008-0000-0100-00003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3" name="Picture 383" descr="spacer">
          <a:extLst>
            <a:ext uri="{FF2B5EF4-FFF2-40B4-BE49-F238E27FC236}">
              <a16:creationId xmlns:a16="http://schemas.microsoft.com/office/drawing/2014/main" id="{00000000-0008-0000-0100-00003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4" name="Picture 384" descr="spacer">
          <a:extLst>
            <a:ext uri="{FF2B5EF4-FFF2-40B4-BE49-F238E27FC236}">
              <a16:creationId xmlns:a16="http://schemas.microsoft.com/office/drawing/2014/main" id="{00000000-0008-0000-0100-00004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5" name="Picture 385" descr="spacer">
          <a:extLst>
            <a:ext uri="{FF2B5EF4-FFF2-40B4-BE49-F238E27FC236}">
              <a16:creationId xmlns:a16="http://schemas.microsoft.com/office/drawing/2014/main" id="{00000000-0008-0000-0100-00004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6" name="Picture 386" descr="spacer">
          <a:extLst>
            <a:ext uri="{FF2B5EF4-FFF2-40B4-BE49-F238E27FC236}">
              <a16:creationId xmlns:a16="http://schemas.microsoft.com/office/drawing/2014/main" id="{00000000-0008-0000-0100-00004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7" name="Picture 387" descr="spacer">
          <a:extLst>
            <a:ext uri="{FF2B5EF4-FFF2-40B4-BE49-F238E27FC236}">
              <a16:creationId xmlns:a16="http://schemas.microsoft.com/office/drawing/2014/main" id="{00000000-0008-0000-0100-00004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8" name="Picture 388" descr="spacer">
          <a:extLst>
            <a:ext uri="{FF2B5EF4-FFF2-40B4-BE49-F238E27FC236}">
              <a16:creationId xmlns:a16="http://schemas.microsoft.com/office/drawing/2014/main" id="{00000000-0008-0000-0100-00004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09" name="Picture 389" descr="spacer">
          <a:extLst>
            <a:ext uri="{FF2B5EF4-FFF2-40B4-BE49-F238E27FC236}">
              <a16:creationId xmlns:a16="http://schemas.microsoft.com/office/drawing/2014/main" id="{00000000-0008-0000-0100-00004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710" name="Picture 390" descr="spacer">
          <a:extLst>
            <a:ext uri="{FF2B5EF4-FFF2-40B4-BE49-F238E27FC236}">
              <a16:creationId xmlns:a16="http://schemas.microsoft.com/office/drawing/2014/main" id="{00000000-0008-0000-0100-000046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711" name="Picture 391" descr="spacer">
          <a:extLst>
            <a:ext uri="{FF2B5EF4-FFF2-40B4-BE49-F238E27FC236}">
              <a16:creationId xmlns:a16="http://schemas.microsoft.com/office/drawing/2014/main" id="{00000000-0008-0000-0100-000047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712" name="Picture 392" descr="spacer">
          <a:extLst>
            <a:ext uri="{FF2B5EF4-FFF2-40B4-BE49-F238E27FC236}">
              <a16:creationId xmlns:a16="http://schemas.microsoft.com/office/drawing/2014/main" id="{00000000-0008-0000-0100-000048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713" name="Picture 393" descr="spacer">
          <a:extLst>
            <a:ext uri="{FF2B5EF4-FFF2-40B4-BE49-F238E27FC236}">
              <a16:creationId xmlns:a16="http://schemas.microsoft.com/office/drawing/2014/main" id="{00000000-0008-0000-0100-000049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14" name="Picture 394" descr="spacer">
          <a:extLst>
            <a:ext uri="{FF2B5EF4-FFF2-40B4-BE49-F238E27FC236}">
              <a16:creationId xmlns:a16="http://schemas.microsoft.com/office/drawing/2014/main" id="{00000000-0008-0000-0100-00004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15" name="Picture 395" descr="spacer">
          <a:extLst>
            <a:ext uri="{FF2B5EF4-FFF2-40B4-BE49-F238E27FC236}">
              <a16:creationId xmlns:a16="http://schemas.microsoft.com/office/drawing/2014/main" id="{00000000-0008-0000-0100-00004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16" name="Picture 396" descr="spacer">
          <a:extLst>
            <a:ext uri="{FF2B5EF4-FFF2-40B4-BE49-F238E27FC236}">
              <a16:creationId xmlns:a16="http://schemas.microsoft.com/office/drawing/2014/main" id="{00000000-0008-0000-0100-00004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17" name="Picture 397" descr="spacer">
          <a:extLst>
            <a:ext uri="{FF2B5EF4-FFF2-40B4-BE49-F238E27FC236}">
              <a16:creationId xmlns:a16="http://schemas.microsoft.com/office/drawing/2014/main" id="{00000000-0008-0000-0100-00004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18" name="Picture 398" descr="spacer">
          <a:extLst>
            <a:ext uri="{FF2B5EF4-FFF2-40B4-BE49-F238E27FC236}">
              <a16:creationId xmlns:a16="http://schemas.microsoft.com/office/drawing/2014/main" id="{00000000-0008-0000-0100-00004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19" name="Picture 399" descr="spacer">
          <a:extLst>
            <a:ext uri="{FF2B5EF4-FFF2-40B4-BE49-F238E27FC236}">
              <a16:creationId xmlns:a16="http://schemas.microsoft.com/office/drawing/2014/main" id="{00000000-0008-0000-0100-00004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0" name="Picture 400" descr="spacer">
          <a:extLst>
            <a:ext uri="{FF2B5EF4-FFF2-40B4-BE49-F238E27FC236}">
              <a16:creationId xmlns:a16="http://schemas.microsoft.com/office/drawing/2014/main" id="{00000000-0008-0000-0100-00005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1" name="Picture 401" descr="spacer">
          <a:extLst>
            <a:ext uri="{FF2B5EF4-FFF2-40B4-BE49-F238E27FC236}">
              <a16:creationId xmlns:a16="http://schemas.microsoft.com/office/drawing/2014/main" id="{00000000-0008-0000-0100-00005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2" name="Picture 402" descr="spacer">
          <a:extLst>
            <a:ext uri="{FF2B5EF4-FFF2-40B4-BE49-F238E27FC236}">
              <a16:creationId xmlns:a16="http://schemas.microsoft.com/office/drawing/2014/main" id="{00000000-0008-0000-0100-00005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3" name="Picture 403" descr="spacer">
          <a:extLst>
            <a:ext uri="{FF2B5EF4-FFF2-40B4-BE49-F238E27FC236}">
              <a16:creationId xmlns:a16="http://schemas.microsoft.com/office/drawing/2014/main" id="{00000000-0008-0000-0100-00005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4" name="Picture 404" descr="spacer">
          <a:extLst>
            <a:ext uri="{FF2B5EF4-FFF2-40B4-BE49-F238E27FC236}">
              <a16:creationId xmlns:a16="http://schemas.microsoft.com/office/drawing/2014/main" id="{00000000-0008-0000-0100-00005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5" name="Picture 405" descr="spacer">
          <a:extLst>
            <a:ext uri="{FF2B5EF4-FFF2-40B4-BE49-F238E27FC236}">
              <a16:creationId xmlns:a16="http://schemas.microsoft.com/office/drawing/2014/main" id="{00000000-0008-0000-0100-00005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26" name="Picture 406" descr="spacer">
          <a:extLst>
            <a:ext uri="{FF2B5EF4-FFF2-40B4-BE49-F238E27FC236}">
              <a16:creationId xmlns:a16="http://schemas.microsoft.com/office/drawing/2014/main" id="{00000000-0008-0000-0100-00005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727" name="Picture 407" descr="spacer">
          <a:extLst>
            <a:ext uri="{FF2B5EF4-FFF2-40B4-BE49-F238E27FC236}">
              <a16:creationId xmlns:a16="http://schemas.microsoft.com/office/drawing/2014/main" id="{00000000-0008-0000-0100-000057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728" name="Picture 408" descr="spacer">
          <a:extLst>
            <a:ext uri="{FF2B5EF4-FFF2-40B4-BE49-F238E27FC236}">
              <a16:creationId xmlns:a16="http://schemas.microsoft.com/office/drawing/2014/main" id="{00000000-0008-0000-0100-000058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729" name="Picture 409" descr="spacer">
          <a:extLst>
            <a:ext uri="{FF2B5EF4-FFF2-40B4-BE49-F238E27FC236}">
              <a16:creationId xmlns:a16="http://schemas.microsoft.com/office/drawing/2014/main" id="{00000000-0008-0000-0100-000059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730" name="Picture 410" descr="spacer">
          <a:extLst>
            <a:ext uri="{FF2B5EF4-FFF2-40B4-BE49-F238E27FC236}">
              <a16:creationId xmlns:a16="http://schemas.microsoft.com/office/drawing/2014/main" id="{00000000-0008-0000-0100-00005A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1" name="Picture 411" descr="spacer">
          <a:extLst>
            <a:ext uri="{FF2B5EF4-FFF2-40B4-BE49-F238E27FC236}">
              <a16:creationId xmlns:a16="http://schemas.microsoft.com/office/drawing/2014/main" id="{00000000-0008-0000-0100-00005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2" name="Picture 412" descr="spacer">
          <a:extLst>
            <a:ext uri="{FF2B5EF4-FFF2-40B4-BE49-F238E27FC236}">
              <a16:creationId xmlns:a16="http://schemas.microsoft.com/office/drawing/2014/main" id="{00000000-0008-0000-0100-00005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3" name="Picture 413" descr="spacer">
          <a:extLst>
            <a:ext uri="{FF2B5EF4-FFF2-40B4-BE49-F238E27FC236}">
              <a16:creationId xmlns:a16="http://schemas.microsoft.com/office/drawing/2014/main" id="{00000000-0008-0000-0100-00005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4" name="Picture 414" descr="spacer">
          <a:extLst>
            <a:ext uri="{FF2B5EF4-FFF2-40B4-BE49-F238E27FC236}">
              <a16:creationId xmlns:a16="http://schemas.microsoft.com/office/drawing/2014/main" id="{00000000-0008-0000-0100-00005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5" name="Picture 415" descr="spacer">
          <a:extLst>
            <a:ext uri="{FF2B5EF4-FFF2-40B4-BE49-F238E27FC236}">
              <a16:creationId xmlns:a16="http://schemas.microsoft.com/office/drawing/2014/main" id="{00000000-0008-0000-0100-00005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6" name="Picture 416" descr="spacer">
          <a:extLst>
            <a:ext uri="{FF2B5EF4-FFF2-40B4-BE49-F238E27FC236}">
              <a16:creationId xmlns:a16="http://schemas.microsoft.com/office/drawing/2014/main" id="{00000000-0008-0000-0100-00006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7" name="Picture 417" descr="spacer">
          <a:extLst>
            <a:ext uri="{FF2B5EF4-FFF2-40B4-BE49-F238E27FC236}">
              <a16:creationId xmlns:a16="http://schemas.microsoft.com/office/drawing/2014/main" id="{00000000-0008-0000-0100-00006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8" name="Picture 418" descr="spacer">
          <a:extLst>
            <a:ext uri="{FF2B5EF4-FFF2-40B4-BE49-F238E27FC236}">
              <a16:creationId xmlns:a16="http://schemas.microsoft.com/office/drawing/2014/main" id="{00000000-0008-0000-0100-00006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39" name="Picture 419" descr="spacer">
          <a:extLst>
            <a:ext uri="{FF2B5EF4-FFF2-40B4-BE49-F238E27FC236}">
              <a16:creationId xmlns:a16="http://schemas.microsoft.com/office/drawing/2014/main" id="{00000000-0008-0000-0100-00006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40" name="Picture 420" descr="spacer">
          <a:extLst>
            <a:ext uri="{FF2B5EF4-FFF2-40B4-BE49-F238E27FC236}">
              <a16:creationId xmlns:a16="http://schemas.microsoft.com/office/drawing/2014/main" id="{00000000-0008-0000-0100-00006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41" name="Picture 421" descr="spacer">
          <a:extLst>
            <a:ext uri="{FF2B5EF4-FFF2-40B4-BE49-F238E27FC236}">
              <a16:creationId xmlns:a16="http://schemas.microsoft.com/office/drawing/2014/main" id="{00000000-0008-0000-0100-00006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42" name="Picture 422" descr="spacer">
          <a:extLst>
            <a:ext uri="{FF2B5EF4-FFF2-40B4-BE49-F238E27FC236}">
              <a16:creationId xmlns:a16="http://schemas.microsoft.com/office/drawing/2014/main" id="{00000000-0008-0000-0100-00006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43" name="Picture 423" descr="spacer">
          <a:extLst>
            <a:ext uri="{FF2B5EF4-FFF2-40B4-BE49-F238E27FC236}">
              <a16:creationId xmlns:a16="http://schemas.microsoft.com/office/drawing/2014/main" id="{00000000-0008-0000-0100-00006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44" name="Picture 424" descr="spacer">
          <a:extLst>
            <a:ext uri="{FF2B5EF4-FFF2-40B4-BE49-F238E27FC236}">
              <a16:creationId xmlns:a16="http://schemas.microsoft.com/office/drawing/2014/main" id="{00000000-0008-0000-0100-00006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745" name="Picture 425" descr="spacer">
          <a:extLst>
            <a:ext uri="{FF2B5EF4-FFF2-40B4-BE49-F238E27FC236}">
              <a16:creationId xmlns:a16="http://schemas.microsoft.com/office/drawing/2014/main" id="{00000000-0008-0000-0100-000069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746" name="Picture 426" descr="spacer">
          <a:extLst>
            <a:ext uri="{FF2B5EF4-FFF2-40B4-BE49-F238E27FC236}">
              <a16:creationId xmlns:a16="http://schemas.microsoft.com/office/drawing/2014/main" id="{00000000-0008-0000-0100-00006A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747" name="Picture 427" descr="spacer">
          <a:extLst>
            <a:ext uri="{FF2B5EF4-FFF2-40B4-BE49-F238E27FC236}">
              <a16:creationId xmlns:a16="http://schemas.microsoft.com/office/drawing/2014/main" id="{00000000-0008-0000-0100-00006B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748" name="Picture 428" descr="spacer">
          <a:extLst>
            <a:ext uri="{FF2B5EF4-FFF2-40B4-BE49-F238E27FC236}">
              <a16:creationId xmlns:a16="http://schemas.microsoft.com/office/drawing/2014/main" id="{00000000-0008-0000-0100-00006C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49" name="Picture 429" descr="spacer">
          <a:extLst>
            <a:ext uri="{FF2B5EF4-FFF2-40B4-BE49-F238E27FC236}">
              <a16:creationId xmlns:a16="http://schemas.microsoft.com/office/drawing/2014/main" id="{00000000-0008-0000-0100-00006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0" name="Picture 430" descr="spacer">
          <a:extLst>
            <a:ext uri="{FF2B5EF4-FFF2-40B4-BE49-F238E27FC236}">
              <a16:creationId xmlns:a16="http://schemas.microsoft.com/office/drawing/2014/main" id="{00000000-0008-0000-0100-00006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1" name="Picture 431" descr="spacer">
          <a:extLst>
            <a:ext uri="{FF2B5EF4-FFF2-40B4-BE49-F238E27FC236}">
              <a16:creationId xmlns:a16="http://schemas.microsoft.com/office/drawing/2014/main" id="{00000000-0008-0000-0100-00006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2" name="Picture 432" descr="spacer">
          <a:extLst>
            <a:ext uri="{FF2B5EF4-FFF2-40B4-BE49-F238E27FC236}">
              <a16:creationId xmlns:a16="http://schemas.microsoft.com/office/drawing/2014/main" id="{00000000-0008-0000-0100-00007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3" name="Picture 433" descr="spacer">
          <a:extLst>
            <a:ext uri="{FF2B5EF4-FFF2-40B4-BE49-F238E27FC236}">
              <a16:creationId xmlns:a16="http://schemas.microsoft.com/office/drawing/2014/main" id="{00000000-0008-0000-0100-00007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4" name="Picture 434" descr="spacer">
          <a:extLst>
            <a:ext uri="{FF2B5EF4-FFF2-40B4-BE49-F238E27FC236}">
              <a16:creationId xmlns:a16="http://schemas.microsoft.com/office/drawing/2014/main" id="{00000000-0008-0000-0100-00007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5" name="Picture 435" descr="spacer">
          <a:extLst>
            <a:ext uri="{FF2B5EF4-FFF2-40B4-BE49-F238E27FC236}">
              <a16:creationId xmlns:a16="http://schemas.microsoft.com/office/drawing/2014/main" id="{00000000-0008-0000-0100-00007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6" name="Picture 436" descr="spacer">
          <a:extLst>
            <a:ext uri="{FF2B5EF4-FFF2-40B4-BE49-F238E27FC236}">
              <a16:creationId xmlns:a16="http://schemas.microsoft.com/office/drawing/2014/main" id="{00000000-0008-0000-0100-00007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7" name="Picture 437" descr="spacer">
          <a:extLst>
            <a:ext uri="{FF2B5EF4-FFF2-40B4-BE49-F238E27FC236}">
              <a16:creationId xmlns:a16="http://schemas.microsoft.com/office/drawing/2014/main" id="{00000000-0008-0000-0100-00007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8" name="Picture 438" descr="spacer">
          <a:extLst>
            <a:ext uri="{FF2B5EF4-FFF2-40B4-BE49-F238E27FC236}">
              <a16:creationId xmlns:a16="http://schemas.microsoft.com/office/drawing/2014/main" id="{00000000-0008-0000-0100-00007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59" name="Picture 439" descr="spacer">
          <a:extLst>
            <a:ext uri="{FF2B5EF4-FFF2-40B4-BE49-F238E27FC236}">
              <a16:creationId xmlns:a16="http://schemas.microsoft.com/office/drawing/2014/main" id="{00000000-0008-0000-0100-00007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60" name="Picture 440" descr="spacer">
          <a:extLst>
            <a:ext uri="{FF2B5EF4-FFF2-40B4-BE49-F238E27FC236}">
              <a16:creationId xmlns:a16="http://schemas.microsoft.com/office/drawing/2014/main" id="{00000000-0008-0000-0100-00007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61" name="Picture 441" descr="spacer">
          <a:extLst>
            <a:ext uri="{FF2B5EF4-FFF2-40B4-BE49-F238E27FC236}">
              <a16:creationId xmlns:a16="http://schemas.microsoft.com/office/drawing/2014/main" id="{00000000-0008-0000-0100-00007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762" name="Picture 442" descr="spacer">
          <a:extLst>
            <a:ext uri="{FF2B5EF4-FFF2-40B4-BE49-F238E27FC236}">
              <a16:creationId xmlns:a16="http://schemas.microsoft.com/office/drawing/2014/main" id="{00000000-0008-0000-0100-00007A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763" name="Picture 443" descr="spacer">
          <a:extLst>
            <a:ext uri="{FF2B5EF4-FFF2-40B4-BE49-F238E27FC236}">
              <a16:creationId xmlns:a16="http://schemas.microsoft.com/office/drawing/2014/main" id="{00000000-0008-0000-0100-00007B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764" name="Picture 444" descr="spacer">
          <a:extLst>
            <a:ext uri="{FF2B5EF4-FFF2-40B4-BE49-F238E27FC236}">
              <a16:creationId xmlns:a16="http://schemas.microsoft.com/office/drawing/2014/main" id="{00000000-0008-0000-0100-00007C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765" name="Picture 445" descr="spacer">
          <a:extLst>
            <a:ext uri="{FF2B5EF4-FFF2-40B4-BE49-F238E27FC236}">
              <a16:creationId xmlns:a16="http://schemas.microsoft.com/office/drawing/2014/main" id="{00000000-0008-0000-0100-00007D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66" name="Picture 446" descr="spacer">
          <a:extLst>
            <a:ext uri="{FF2B5EF4-FFF2-40B4-BE49-F238E27FC236}">
              <a16:creationId xmlns:a16="http://schemas.microsoft.com/office/drawing/2014/main" id="{00000000-0008-0000-0100-00007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67" name="Picture 447" descr="spacer">
          <a:extLst>
            <a:ext uri="{FF2B5EF4-FFF2-40B4-BE49-F238E27FC236}">
              <a16:creationId xmlns:a16="http://schemas.microsoft.com/office/drawing/2014/main" id="{00000000-0008-0000-0100-00007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68" name="Picture 448" descr="spacer">
          <a:extLst>
            <a:ext uri="{FF2B5EF4-FFF2-40B4-BE49-F238E27FC236}">
              <a16:creationId xmlns:a16="http://schemas.microsoft.com/office/drawing/2014/main" id="{00000000-0008-0000-0100-00008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69" name="Picture 449" descr="spacer">
          <a:extLst>
            <a:ext uri="{FF2B5EF4-FFF2-40B4-BE49-F238E27FC236}">
              <a16:creationId xmlns:a16="http://schemas.microsoft.com/office/drawing/2014/main" id="{00000000-0008-0000-0100-00008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0" name="Picture 450" descr="spacer">
          <a:extLst>
            <a:ext uri="{FF2B5EF4-FFF2-40B4-BE49-F238E27FC236}">
              <a16:creationId xmlns:a16="http://schemas.microsoft.com/office/drawing/2014/main" id="{00000000-0008-0000-0100-00008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1" name="Picture 451" descr="spacer">
          <a:extLst>
            <a:ext uri="{FF2B5EF4-FFF2-40B4-BE49-F238E27FC236}">
              <a16:creationId xmlns:a16="http://schemas.microsoft.com/office/drawing/2014/main" id="{00000000-0008-0000-0100-00008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2" name="Picture 452" descr="spacer">
          <a:extLst>
            <a:ext uri="{FF2B5EF4-FFF2-40B4-BE49-F238E27FC236}">
              <a16:creationId xmlns:a16="http://schemas.microsoft.com/office/drawing/2014/main" id="{00000000-0008-0000-0100-00008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3" name="Picture 453" descr="spacer">
          <a:extLst>
            <a:ext uri="{FF2B5EF4-FFF2-40B4-BE49-F238E27FC236}">
              <a16:creationId xmlns:a16="http://schemas.microsoft.com/office/drawing/2014/main" id="{00000000-0008-0000-0100-00008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4" name="Picture 454" descr="spacer">
          <a:extLst>
            <a:ext uri="{FF2B5EF4-FFF2-40B4-BE49-F238E27FC236}">
              <a16:creationId xmlns:a16="http://schemas.microsoft.com/office/drawing/2014/main" id="{00000000-0008-0000-0100-00008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5" name="Picture 455" descr="spacer">
          <a:extLst>
            <a:ext uri="{FF2B5EF4-FFF2-40B4-BE49-F238E27FC236}">
              <a16:creationId xmlns:a16="http://schemas.microsoft.com/office/drawing/2014/main" id="{00000000-0008-0000-0100-00008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6" name="Picture 456" descr="spacer">
          <a:extLst>
            <a:ext uri="{FF2B5EF4-FFF2-40B4-BE49-F238E27FC236}">
              <a16:creationId xmlns:a16="http://schemas.microsoft.com/office/drawing/2014/main" id="{00000000-0008-0000-0100-00008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7" name="Picture 457" descr="spacer">
          <a:extLst>
            <a:ext uri="{FF2B5EF4-FFF2-40B4-BE49-F238E27FC236}">
              <a16:creationId xmlns:a16="http://schemas.microsoft.com/office/drawing/2014/main" id="{00000000-0008-0000-0100-00008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78" name="Picture 458" descr="spacer">
          <a:extLst>
            <a:ext uri="{FF2B5EF4-FFF2-40B4-BE49-F238E27FC236}">
              <a16:creationId xmlns:a16="http://schemas.microsoft.com/office/drawing/2014/main" id="{00000000-0008-0000-0100-00008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779" name="Picture 459" descr="spacer">
          <a:extLst>
            <a:ext uri="{FF2B5EF4-FFF2-40B4-BE49-F238E27FC236}">
              <a16:creationId xmlns:a16="http://schemas.microsoft.com/office/drawing/2014/main" id="{00000000-0008-0000-0100-00008B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780" name="Picture 460" descr="spacer">
          <a:extLst>
            <a:ext uri="{FF2B5EF4-FFF2-40B4-BE49-F238E27FC236}">
              <a16:creationId xmlns:a16="http://schemas.microsoft.com/office/drawing/2014/main" id="{00000000-0008-0000-0100-00008C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781" name="Picture 461" descr="spacer">
          <a:extLst>
            <a:ext uri="{FF2B5EF4-FFF2-40B4-BE49-F238E27FC236}">
              <a16:creationId xmlns:a16="http://schemas.microsoft.com/office/drawing/2014/main" id="{00000000-0008-0000-0100-00008D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782" name="Picture 462" descr="spacer">
          <a:extLst>
            <a:ext uri="{FF2B5EF4-FFF2-40B4-BE49-F238E27FC236}">
              <a16:creationId xmlns:a16="http://schemas.microsoft.com/office/drawing/2014/main" id="{00000000-0008-0000-0100-00008E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3" name="Picture 463" descr="spacer">
          <a:extLst>
            <a:ext uri="{FF2B5EF4-FFF2-40B4-BE49-F238E27FC236}">
              <a16:creationId xmlns:a16="http://schemas.microsoft.com/office/drawing/2014/main" id="{00000000-0008-0000-0100-00008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4" name="Picture 464" descr="spacer">
          <a:extLst>
            <a:ext uri="{FF2B5EF4-FFF2-40B4-BE49-F238E27FC236}">
              <a16:creationId xmlns:a16="http://schemas.microsoft.com/office/drawing/2014/main" id="{00000000-0008-0000-0100-00009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5" name="Picture 465" descr="spacer">
          <a:extLst>
            <a:ext uri="{FF2B5EF4-FFF2-40B4-BE49-F238E27FC236}">
              <a16:creationId xmlns:a16="http://schemas.microsoft.com/office/drawing/2014/main" id="{00000000-0008-0000-0100-00009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6" name="Picture 466" descr="spacer">
          <a:extLst>
            <a:ext uri="{FF2B5EF4-FFF2-40B4-BE49-F238E27FC236}">
              <a16:creationId xmlns:a16="http://schemas.microsoft.com/office/drawing/2014/main" id="{00000000-0008-0000-0100-00009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7" name="Picture 467" descr="spacer">
          <a:extLst>
            <a:ext uri="{FF2B5EF4-FFF2-40B4-BE49-F238E27FC236}">
              <a16:creationId xmlns:a16="http://schemas.microsoft.com/office/drawing/2014/main" id="{00000000-0008-0000-0100-00009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8" name="Picture 468" descr="spacer">
          <a:extLst>
            <a:ext uri="{FF2B5EF4-FFF2-40B4-BE49-F238E27FC236}">
              <a16:creationId xmlns:a16="http://schemas.microsoft.com/office/drawing/2014/main" id="{00000000-0008-0000-0100-00009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89" name="Picture 469" descr="spacer">
          <a:extLst>
            <a:ext uri="{FF2B5EF4-FFF2-40B4-BE49-F238E27FC236}">
              <a16:creationId xmlns:a16="http://schemas.microsoft.com/office/drawing/2014/main" id="{00000000-0008-0000-0100-00009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90" name="Picture 470" descr="spacer">
          <a:extLst>
            <a:ext uri="{FF2B5EF4-FFF2-40B4-BE49-F238E27FC236}">
              <a16:creationId xmlns:a16="http://schemas.microsoft.com/office/drawing/2014/main" id="{00000000-0008-0000-0100-00009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91" name="Picture 471" descr="spacer">
          <a:extLst>
            <a:ext uri="{FF2B5EF4-FFF2-40B4-BE49-F238E27FC236}">
              <a16:creationId xmlns:a16="http://schemas.microsoft.com/office/drawing/2014/main" id="{00000000-0008-0000-0100-00009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92" name="Picture 472" descr="spacer">
          <a:extLst>
            <a:ext uri="{FF2B5EF4-FFF2-40B4-BE49-F238E27FC236}">
              <a16:creationId xmlns:a16="http://schemas.microsoft.com/office/drawing/2014/main" id="{00000000-0008-0000-0100-00009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93" name="Picture 473" descr="spacer">
          <a:extLst>
            <a:ext uri="{FF2B5EF4-FFF2-40B4-BE49-F238E27FC236}">
              <a16:creationId xmlns:a16="http://schemas.microsoft.com/office/drawing/2014/main" id="{00000000-0008-0000-0100-00009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94" name="Picture 474" descr="spacer">
          <a:extLst>
            <a:ext uri="{FF2B5EF4-FFF2-40B4-BE49-F238E27FC236}">
              <a16:creationId xmlns:a16="http://schemas.microsoft.com/office/drawing/2014/main" id="{00000000-0008-0000-0100-00009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795" name="Picture 475" descr="spacer">
          <a:extLst>
            <a:ext uri="{FF2B5EF4-FFF2-40B4-BE49-F238E27FC236}">
              <a16:creationId xmlns:a16="http://schemas.microsoft.com/office/drawing/2014/main" id="{00000000-0008-0000-0100-00009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796" name="Picture 476" descr="spacer">
          <a:extLst>
            <a:ext uri="{FF2B5EF4-FFF2-40B4-BE49-F238E27FC236}">
              <a16:creationId xmlns:a16="http://schemas.microsoft.com/office/drawing/2014/main" id="{00000000-0008-0000-0100-00009C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797" name="Picture 477" descr="spacer">
          <a:extLst>
            <a:ext uri="{FF2B5EF4-FFF2-40B4-BE49-F238E27FC236}">
              <a16:creationId xmlns:a16="http://schemas.microsoft.com/office/drawing/2014/main" id="{00000000-0008-0000-0100-00009D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798" name="Picture 478" descr="spacer">
          <a:extLst>
            <a:ext uri="{FF2B5EF4-FFF2-40B4-BE49-F238E27FC236}">
              <a16:creationId xmlns:a16="http://schemas.microsoft.com/office/drawing/2014/main" id="{00000000-0008-0000-0100-00009E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799" name="Picture 479" descr="spacer">
          <a:extLst>
            <a:ext uri="{FF2B5EF4-FFF2-40B4-BE49-F238E27FC236}">
              <a16:creationId xmlns:a16="http://schemas.microsoft.com/office/drawing/2014/main" id="{00000000-0008-0000-0100-00009F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0" name="Picture 480" descr="spacer">
          <a:extLst>
            <a:ext uri="{FF2B5EF4-FFF2-40B4-BE49-F238E27FC236}">
              <a16:creationId xmlns:a16="http://schemas.microsoft.com/office/drawing/2014/main" id="{00000000-0008-0000-0100-0000A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1" name="Picture 481" descr="spacer">
          <a:extLst>
            <a:ext uri="{FF2B5EF4-FFF2-40B4-BE49-F238E27FC236}">
              <a16:creationId xmlns:a16="http://schemas.microsoft.com/office/drawing/2014/main" id="{00000000-0008-0000-0100-0000A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2" name="Picture 482" descr="spacer">
          <a:extLst>
            <a:ext uri="{FF2B5EF4-FFF2-40B4-BE49-F238E27FC236}">
              <a16:creationId xmlns:a16="http://schemas.microsoft.com/office/drawing/2014/main" id="{00000000-0008-0000-0100-0000A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3" name="Picture 483" descr="spacer">
          <a:extLst>
            <a:ext uri="{FF2B5EF4-FFF2-40B4-BE49-F238E27FC236}">
              <a16:creationId xmlns:a16="http://schemas.microsoft.com/office/drawing/2014/main" id="{00000000-0008-0000-0100-0000A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4" name="Picture 484" descr="spacer">
          <a:extLst>
            <a:ext uri="{FF2B5EF4-FFF2-40B4-BE49-F238E27FC236}">
              <a16:creationId xmlns:a16="http://schemas.microsoft.com/office/drawing/2014/main" id="{00000000-0008-0000-0100-0000A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5" name="Picture 485" descr="spacer">
          <a:extLst>
            <a:ext uri="{FF2B5EF4-FFF2-40B4-BE49-F238E27FC236}">
              <a16:creationId xmlns:a16="http://schemas.microsoft.com/office/drawing/2014/main" id="{00000000-0008-0000-0100-0000A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6" name="Picture 486" descr="spacer">
          <a:extLst>
            <a:ext uri="{FF2B5EF4-FFF2-40B4-BE49-F238E27FC236}">
              <a16:creationId xmlns:a16="http://schemas.microsoft.com/office/drawing/2014/main" id="{00000000-0008-0000-0100-0000A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7" name="Picture 487" descr="spacer">
          <a:extLst>
            <a:ext uri="{FF2B5EF4-FFF2-40B4-BE49-F238E27FC236}">
              <a16:creationId xmlns:a16="http://schemas.microsoft.com/office/drawing/2014/main" id="{00000000-0008-0000-0100-0000A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8" name="Picture 488" descr="spacer">
          <a:extLst>
            <a:ext uri="{FF2B5EF4-FFF2-40B4-BE49-F238E27FC236}">
              <a16:creationId xmlns:a16="http://schemas.microsoft.com/office/drawing/2014/main" id="{00000000-0008-0000-0100-0000A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09" name="Picture 489" descr="spacer">
          <a:extLst>
            <a:ext uri="{FF2B5EF4-FFF2-40B4-BE49-F238E27FC236}">
              <a16:creationId xmlns:a16="http://schemas.microsoft.com/office/drawing/2014/main" id="{00000000-0008-0000-0100-0000A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10" name="Picture 490" descr="spacer">
          <a:extLst>
            <a:ext uri="{FF2B5EF4-FFF2-40B4-BE49-F238E27FC236}">
              <a16:creationId xmlns:a16="http://schemas.microsoft.com/office/drawing/2014/main" id="{00000000-0008-0000-0100-0000A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11" name="Picture 491" descr="spacer">
          <a:extLst>
            <a:ext uri="{FF2B5EF4-FFF2-40B4-BE49-F238E27FC236}">
              <a16:creationId xmlns:a16="http://schemas.microsoft.com/office/drawing/2014/main" id="{00000000-0008-0000-0100-0000A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12" name="Picture 492" descr="spacer">
          <a:extLst>
            <a:ext uri="{FF2B5EF4-FFF2-40B4-BE49-F238E27FC236}">
              <a16:creationId xmlns:a16="http://schemas.microsoft.com/office/drawing/2014/main" id="{00000000-0008-0000-0100-0000A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13" name="Picture 493" descr="spacer">
          <a:extLst>
            <a:ext uri="{FF2B5EF4-FFF2-40B4-BE49-F238E27FC236}">
              <a16:creationId xmlns:a16="http://schemas.microsoft.com/office/drawing/2014/main" id="{00000000-0008-0000-0100-0000A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814" name="Picture 494" descr="spacer">
          <a:extLst>
            <a:ext uri="{FF2B5EF4-FFF2-40B4-BE49-F238E27FC236}">
              <a16:creationId xmlns:a16="http://schemas.microsoft.com/office/drawing/2014/main" id="{00000000-0008-0000-0100-0000AE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815" name="Picture 495" descr="spacer">
          <a:extLst>
            <a:ext uri="{FF2B5EF4-FFF2-40B4-BE49-F238E27FC236}">
              <a16:creationId xmlns:a16="http://schemas.microsoft.com/office/drawing/2014/main" id="{00000000-0008-0000-0100-0000AF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816" name="Picture 496" descr="spacer">
          <a:extLst>
            <a:ext uri="{FF2B5EF4-FFF2-40B4-BE49-F238E27FC236}">
              <a16:creationId xmlns:a16="http://schemas.microsoft.com/office/drawing/2014/main" id="{00000000-0008-0000-0100-0000B0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817" name="Picture 497" descr="spacer">
          <a:extLst>
            <a:ext uri="{FF2B5EF4-FFF2-40B4-BE49-F238E27FC236}">
              <a16:creationId xmlns:a16="http://schemas.microsoft.com/office/drawing/2014/main" id="{00000000-0008-0000-0100-0000B1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18" name="Picture 498" descr="spacer">
          <a:extLst>
            <a:ext uri="{FF2B5EF4-FFF2-40B4-BE49-F238E27FC236}">
              <a16:creationId xmlns:a16="http://schemas.microsoft.com/office/drawing/2014/main" id="{00000000-0008-0000-0100-0000B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19" name="Picture 499" descr="spacer">
          <a:extLst>
            <a:ext uri="{FF2B5EF4-FFF2-40B4-BE49-F238E27FC236}">
              <a16:creationId xmlns:a16="http://schemas.microsoft.com/office/drawing/2014/main" id="{00000000-0008-0000-0100-0000B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0" name="Picture 500" descr="spacer">
          <a:extLst>
            <a:ext uri="{FF2B5EF4-FFF2-40B4-BE49-F238E27FC236}">
              <a16:creationId xmlns:a16="http://schemas.microsoft.com/office/drawing/2014/main" id="{00000000-0008-0000-0100-0000B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1" name="Picture 501" descr="spacer">
          <a:extLst>
            <a:ext uri="{FF2B5EF4-FFF2-40B4-BE49-F238E27FC236}">
              <a16:creationId xmlns:a16="http://schemas.microsoft.com/office/drawing/2014/main" id="{00000000-0008-0000-0100-0000B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2" name="Picture 502" descr="spacer">
          <a:extLst>
            <a:ext uri="{FF2B5EF4-FFF2-40B4-BE49-F238E27FC236}">
              <a16:creationId xmlns:a16="http://schemas.microsoft.com/office/drawing/2014/main" id="{00000000-0008-0000-0100-0000B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3" name="Picture 503" descr="spacer">
          <a:extLst>
            <a:ext uri="{FF2B5EF4-FFF2-40B4-BE49-F238E27FC236}">
              <a16:creationId xmlns:a16="http://schemas.microsoft.com/office/drawing/2014/main" id="{00000000-0008-0000-0100-0000B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4" name="Picture 504" descr="spacer">
          <a:extLst>
            <a:ext uri="{FF2B5EF4-FFF2-40B4-BE49-F238E27FC236}">
              <a16:creationId xmlns:a16="http://schemas.microsoft.com/office/drawing/2014/main" id="{00000000-0008-0000-0100-0000B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5" name="Picture 505" descr="spacer">
          <a:extLst>
            <a:ext uri="{FF2B5EF4-FFF2-40B4-BE49-F238E27FC236}">
              <a16:creationId xmlns:a16="http://schemas.microsoft.com/office/drawing/2014/main" id="{00000000-0008-0000-0100-0000B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6" name="Picture 506" descr="spacer">
          <a:extLst>
            <a:ext uri="{FF2B5EF4-FFF2-40B4-BE49-F238E27FC236}">
              <a16:creationId xmlns:a16="http://schemas.microsoft.com/office/drawing/2014/main" id="{00000000-0008-0000-0100-0000B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7" name="Picture 507" descr="spacer">
          <a:extLst>
            <a:ext uri="{FF2B5EF4-FFF2-40B4-BE49-F238E27FC236}">
              <a16:creationId xmlns:a16="http://schemas.microsoft.com/office/drawing/2014/main" id="{00000000-0008-0000-0100-0000B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8" name="Picture 508" descr="spacer">
          <a:extLst>
            <a:ext uri="{FF2B5EF4-FFF2-40B4-BE49-F238E27FC236}">
              <a16:creationId xmlns:a16="http://schemas.microsoft.com/office/drawing/2014/main" id="{00000000-0008-0000-0100-0000B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29" name="Picture 509" descr="spacer">
          <a:extLst>
            <a:ext uri="{FF2B5EF4-FFF2-40B4-BE49-F238E27FC236}">
              <a16:creationId xmlns:a16="http://schemas.microsoft.com/office/drawing/2014/main" id="{00000000-0008-0000-0100-0000B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30" name="Picture 510" descr="spacer">
          <a:extLst>
            <a:ext uri="{FF2B5EF4-FFF2-40B4-BE49-F238E27FC236}">
              <a16:creationId xmlns:a16="http://schemas.microsoft.com/office/drawing/2014/main" id="{00000000-0008-0000-0100-0000B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31" name="Picture 511" descr="spacer">
          <a:extLst>
            <a:ext uri="{FF2B5EF4-FFF2-40B4-BE49-F238E27FC236}">
              <a16:creationId xmlns:a16="http://schemas.microsoft.com/office/drawing/2014/main" id="{00000000-0008-0000-0100-0000B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832" name="Picture 512" descr="spacer">
          <a:extLst>
            <a:ext uri="{FF2B5EF4-FFF2-40B4-BE49-F238E27FC236}">
              <a16:creationId xmlns:a16="http://schemas.microsoft.com/office/drawing/2014/main" id="{00000000-0008-0000-0100-0000C0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833" name="Picture 513" descr="spacer">
          <a:extLst>
            <a:ext uri="{FF2B5EF4-FFF2-40B4-BE49-F238E27FC236}">
              <a16:creationId xmlns:a16="http://schemas.microsoft.com/office/drawing/2014/main" id="{00000000-0008-0000-0100-0000C1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834" name="Picture 514" descr="spacer">
          <a:extLst>
            <a:ext uri="{FF2B5EF4-FFF2-40B4-BE49-F238E27FC236}">
              <a16:creationId xmlns:a16="http://schemas.microsoft.com/office/drawing/2014/main" id="{00000000-0008-0000-0100-0000C2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835" name="Picture 515" descr="spacer">
          <a:extLst>
            <a:ext uri="{FF2B5EF4-FFF2-40B4-BE49-F238E27FC236}">
              <a16:creationId xmlns:a16="http://schemas.microsoft.com/office/drawing/2014/main" id="{00000000-0008-0000-0100-0000C3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36" name="Picture 516" descr="spacer">
          <a:extLst>
            <a:ext uri="{FF2B5EF4-FFF2-40B4-BE49-F238E27FC236}">
              <a16:creationId xmlns:a16="http://schemas.microsoft.com/office/drawing/2014/main" id="{00000000-0008-0000-0100-0000C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37" name="Picture 517" descr="spacer">
          <a:extLst>
            <a:ext uri="{FF2B5EF4-FFF2-40B4-BE49-F238E27FC236}">
              <a16:creationId xmlns:a16="http://schemas.microsoft.com/office/drawing/2014/main" id="{00000000-0008-0000-0100-0000C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38" name="Picture 518" descr="spacer">
          <a:extLst>
            <a:ext uri="{FF2B5EF4-FFF2-40B4-BE49-F238E27FC236}">
              <a16:creationId xmlns:a16="http://schemas.microsoft.com/office/drawing/2014/main" id="{00000000-0008-0000-0100-0000C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39" name="Picture 519" descr="spacer">
          <a:extLst>
            <a:ext uri="{FF2B5EF4-FFF2-40B4-BE49-F238E27FC236}">
              <a16:creationId xmlns:a16="http://schemas.microsoft.com/office/drawing/2014/main" id="{00000000-0008-0000-0100-0000C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0" name="Picture 520" descr="spacer">
          <a:extLst>
            <a:ext uri="{FF2B5EF4-FFF2-40B4-BE49-F238E27FC236}">
              <a16:creationId xmlns:a16="http://schemas.microsoft.com/office/drawing/2014/main" id="{00000000-0008-0000-0100-0000C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1" name="Picture 521" descr="spacer">
          <a:extLst>
            <a:ext uri="{FF2B5EF4-FFF2-40B4-BE49-F238E27FC236}">
              <a16:creationId xmlns:a16="http://schemas.microsoft.com/office/drawing/2014/main" id="{00000000-0008-0000-0100-0000C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2" name="Picture 522" descr="spacer">
          <a:extLst>
            <a:ext uri="{FF2B5EF4-FFF2-40B4-BE49-F238E27FC236}">
              <a16:creationId xmlns:a16="http://schemas.microsoft.com/office/drawing/2014/main" id="{00000000-0008-0000-0100-0000C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3" name="Picture 523" descr="spacer">
          <a:extLst>
            <a:ext uri="{FF2B5EF4-FFF2-40B4-BE49-F238E27FC236}">
              <a16:creationId xmlns:a16="http://schemas.microsoft.com/office/drawing/2014/main" id="{00000000-0008-0000-0100-0000C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4" name="Picture 524" descr="spacer">
          <a:extLst>
            <a:ext uri="{FF2B5EF4-FFF2-40B4-BE49-F238E27FC236}">
              <a16:creationId xmlns:a16="http://schemas.microsoft.com/office/drawing/2014/main" id="{00000000-0008-0000-0100-0000C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5" name="Picture 525" descr="spacer">
          <a:extLst>
            <a:ext uri="{FF2B5EF4-FFF2-40B4-BE49-F238E27FC236}">
              <a16:creationId xmlns:a16="http://schemas.microsoft.com/office/drawing/2014/main" id="{00000000-0008-0000-0100-0000C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6" name="Picture 526" descr="spacer">
          <a:extLst>
            <a:ext uri="{FF2B5EF4-FFF2-40B4-BE49-F238E27FC236}">
              <a16:creationId xmlns:a16="http://schemas.microsoft.com/office/drawing/2014/main" id="{00000000-0008-0000-0100-0000C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7" name="Picture 527" descr="spacer">
          <a:extLst>
            <a:ext uri="{FF2B5EF4-FFF2-40B4-BE49-F238E27FC236}">
              <a16:creationId xmlns:a16="http://schemas.microsoft.com/office/drawing/2014/main" id="{00000000-0008-0000-0100-0000C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48" name="Picture 528" descr="spacer">
          <a:extLst>
            <a:ext uri="{FF2B5EF4-FFF2-40B4-BE49-F238E27FC236}">
              <a16:creationId xmlns:a16="http://schemas.microsoft.com/office/drawing/2014/main" id="{00000000-0008-0000-0100-0000D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849" name="Picture 529" descr="spacer">
          <a:extLst>
            <a:ext uri="{FF2B5EF4-FFF2-40B4-BE49-F238E27FC236}">
              <a16:creationId xmlns:a16="http://schemas.microsoft.com/office/drawing/2014/main" id="{00000000-0008-0000-0100-0000D1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850" name="Picture 530" descr="spacer">
          <a:extLst>
            <a:ext uri="{FF2B5EF4-FFF2-40B4-BE49-F238E27FC236}">
              <a16:creationId xmlns:a16="http://schemas.microsoft.com/office/drawing/2014/main" id="{00000000-0008-0000-0100-0000D2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851" name="Picture 531" descr="spacer">
          <a:extLst>
            <a:ext uri="{FF2B5EF4-FFF2-40B4-BE49-F238E27FC236}">
              <a16:creationId xmlns:a16="http://schemas.microsoft.com/office/drawing/2014/main" id="{00000000-0008-0000-0100-0000D3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852" name="Picture 532" descr="spacer">
          <a:extLst>
            <a:ext uri="{FF2B5EF4-FFF2-40B4-BE49-F238E27FC236}">
              <a16:creationId xmlns:a16="http://schemas.microsoft.com/office/drawing/2014/main" id="{00000000-0008-0000-0100-0000D4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3" name="Picture 533" descr="spacer">
          <a:extLst>
            <a:ext uri="{FF2B5EF4-FFF2-40B4-BE49-F238E27FC236}">
              <a16:creationId xmlns:a16="http://schemas.microsoft.com/office/drawing/2014/main" id="{00000000-0008-0000-0100-0000D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4" name="Picture 534" descr="spacer">
          <a:extLst>
            <a:ext uri="{FF2B5EF4-FFF2-40B4-BE49-F238E27FC236}">
              <a16:creationId xmlns:a16="http://schemas.microsoft.com/office/drawing/2014/main" id="{00000000-0008-0000-0100-0000D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5" name="Picture 535" descr="spacer">
          <a:extLst>
            <a:ext uri="{FF2B5EF4-FFF2-40B4-BE49-F238E27FC236}">
              <a16:creationId xmlns:a16="http://schemas.microsoft.com/office/drawing/2014/main" id="{00000000-0008-0000-0100-0000D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6" name="Picture 536" descr="spacer">
          <a:extLst>
            <a:ext uri="{FF2B5EF4-FFF2-40B4-BE49-F238E27FC236}">
              <a16:creationId xmlns:a16="http://schemas.microsoft.com/office/drawing/2014/main" id="{00000000-0008-0000-0100-0000D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7" name="Picture 537" descr="spacer">
          <a:extLst>
            <a:ext uri="{FF2B5EF4-FFF2-40B4-BE49-F238E27FC236}">
              <a16:creationId xmlns:a16="http://schemas.microsoft.com/office/drawing/2014/main" id="{00000000-0008-0000-0100-0000D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8" name="Picture 538" descr="spacer">
          <a:extLst>
            <a:ext uri="{FF2B5EF4-FFF2-40B4-BE49-F238E27FC236}">
              <a16:creationId xmlns:a16="http://schemas.microsoft.com/office/drawing/2014/main" id="{00000000-0008-0000-0100-0000D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59" name="Picture 539" descr="spacer">
          <a:extLst>
            <a:ext uri="{FF2B5EF4-FFF2-40B4-BE49-F238E27FC236}">
              <a16:creationId xmlns:a16="http://schemas.microsoft.com/office/drawing/2014/main" id="{00000000-0008-0000-0100-0000D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0" name="Picture 540" descr="spacer">
          <a:extLst>
            <a:ext uri="{FF2B5EF4-FFF2-40B4-BE49-F238E27FC236}">
              <a16:creationId xmlns:a16="http://schemas.microsoft.com/office/drawing/2014/main" id="{00000000-0008-0000-0100-0000D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1" name="Picture 541" descr="spacer">
          <a:extLst>
            <a:ext uri="{FF2B5EF4-FFF2-40B4-BE49-F238E27FC236}">
              <a16:creationId xmlns:a16="http://schemas.microsoft.com/office/drawing/2014/main" id="{00000000-0008-0000-0100-0000D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2" name="Picture 542" descr="spacer">
          <a:extLst>
            <a:ext uri="{FF2B5EF4-FFF2-40B4-BE49-F238E27FC236}">
              <a16:creationId xmlns:a16="http://schemas.microsoft.com/office/drawing/2014/main" id="{00000000-0008-0000-0100-0000D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3" name="Picture 543" descr="spacer">
          <a:extLst>
            <a:ext uri="{FF2B5EF4-FFF2-40B4-BE49-F238E27FC236}">
              <a16:creationId xmlns:a16="http://schemas.microsoft.com/office/drawing/2014/main" id="{00000000-0008-0000-0100-0000D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4" name="Picture 544" descr="spacer">
          <a:extLst>
            <a:ext uri="{FF2B5EF4-FFF2-40B4-BE49-F238E27FC236}">
              <a16:creationId xmlns:a16="http://schemas.microsoft.com/office/drawing/2014/main" id="{00000000-0008-0000-0100-0000E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5" name="Picture 545" descr="spacer">
          <a:extLst>
            <a:ext uri="{FF2B5EF4-FFF2-40B4-BE49-F238E27FC236}">
              <a16:creationId xmlns:a16="http://schemas.microsoft.com/office/drawing/2014/main" id="{00000000-0008-0000-0100-0000E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66" name="Picture 546" descr="spacer">
          <a:extLst>
            <a:ext uri="{FF2B5EF4-FFF2-40B4-BE49-F238E27FC236}">
              <a16:creationId xmlns:a16="http://schemas.microsoft.com/office/drawing/2014/main" id="{00000000-0008-0000-0100-0000E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867" name="Picture 547" descr="spacer">
          <a:extLst>
            <a:ext uri="{FF2B5EF4-FFF2-40B4-BE49-F238E27FC236}">
              <a16:creationId xmlns:a16="http://schemas.microsoft.com/office/drawing/2014/main" id="{00000000-0008-0000-0100-0000E3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868" name="Picture 548" descr="spacer">
          <a:extLst>
            <a:ext uri="{FF2B5EF4-FFF2-40B4-BE49-F238E27FC236}">
              <a16:creationId xmlns:a16="http://schemas.microsoft.com/office/drawing/2014/main" id="{00000000-0008-0000-0100-0000E4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869" name="Picture 549" descr="spacer">
          <a:extLst>
            <a:ext uri="{FF2B5EF4-FFF2-40B4-BE49-F238E27FC236}">
              <a16:creationId xmlns:a16="http://schemas.microsoft.com/office/drawing/2014/main" id="{00000000-0008-0000-0100-0000E5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870" name="Picture 550" descr="spacer">
          <a:extLst>
            <a:ext uri="{FF2B5EF4-FFF2-40B4-BE49-F238E27FC236}">
              <a16:creationId xmlns:a16="http://schemas.microsoft.com/office/drawing/2014/main" id="{00000000-0008-0000-0100-0000E6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1" name="Picture 551" descr="spacer">
          <a:extLst>
            <a:ext uri="{FF2B5EF4-FFF2-40B4-BE49-F238E27FC236}">
              <a16:creationId xmlns:a16="http://schemas.microsoft.com/office/drawing/2014/main" id="{00000000-0008-0000-0100-0000E7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2" name="Picture 552" descr="spacer">
          <a:extLst>
            <a:ext uri="{FF2B5EF4-FFF2-40B4-BE49-F238E27FC236}">
              <a16:creationId xmlns:a16="http://schemas.microsoft.com/office/drawing/2014/main" id="{00000000-0008-0000-0100-0000E8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3" name="Picture 553" descr="spacer">
          <a:extLst>
            <a:ext uri="{FF2B5EF4-FFF2-40B4-BE49-F238E27FC236}">
              <a16:creationId xmlns:a16="http://schemas.microsoft.com/office/drawing/2014/main" id="{00000000-0008-0000-0100-0000E9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4" name="Picture 554" descr="spacer">
          <a:extLst>
            <a:ext uri="{FF2B5EF4-FFF2-40B4-BE49-F238E27FC236}">
              <a16:creationId xmlns:a16="http://schemas.microsoft.com/office/drawing/2014/main" id="{00000000-0008-0000-0100-0000EA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5" name="Picture 555" descr="spacer">
          <a:extLst>
            <a:ext uri="{FF2B5EF4-FFF2-40B4-BE49-F238E27FC236}">
              <a16:creationId xmlns:a16="http://schemas.microsoft.com/office/drawing/2014/main" id="{00000000-0008-0000-0100-0000E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6" name="Picture 556" descr="spacer">
          <a:extLst>
            <a:ext uri="{FF2B5EF4-FFF2-40B4-BE49-F238E27FC236}">
              <a16:creationId xmlns:a16="http://schemas.microsoft.com/office/drawing/2014/main" id="{00000000-0008-0000-0100-0000E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7" name="Picture 557" descr="spacer">
          <a:extLst>
            <a:ext uri="{FF2B5EF4-FFF2-40B4-BE49-F238E27FC236}">
              <a16:creationId xmlns:a16="http://schemas.microsoft.com/office/drawing/2014/main" id="{00000000-0008-0000-0100-0000E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8" name="Picture 558" descr="spacer">
          <a:extLst>
            <a:ext uri="{FF2B5EF4-FFF2-40B4-BE49-F238E27FC236}">
              <a16:creationId xmlns:a16="http://schemas.microsoft.com/office/drawing/2014/main" id="{00000000-0008-0000-0100-0000E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79" name="Picture 559" descr="spacer">
          <a:extLst>
            <a:ext uri="{FF2B5EF4-FFF2-40B4-BE49-F238E27FC236}">
              <a16:creationId xmlns:a16="http://schemas.microsoft.com/office/drawing/2014/main" id="{00000000-0008-0000-0100-0000E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0" name="Picture 560" descr="spacer">
          <a:extLst>
            <a:ext uri="{FF2B5EF4-FFF2-40B4-BE49-F238E27FC236}">
              <a16:creationId xmlns:a16="http://schemas.microsoft.com/office/drawing/2014/main" id="{00000000-0008-0000-0100-0000F0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1" name="Picture 561" descr="spacer">
          <a:extLst>
            <a:ext uri="{FF2B5EF4-FFF2-40B4-BE49-F238E27FC236}">
              <a16:creationId xmlns:a16="http://schemas.microsoft.com/office/drawing/2014/main" id="{00000000-0008-0000-0100-0000F1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2" name="Picture 562" descr="spacer">
          <a:extLst>
            <a:ext uri="{FF2B5EF4-FFF2-40B4-BE49-F238E27FC236}">
              <a16:creationId xmlns:a16="http://schemas.microsoft.com/office/drawing/2014/main" id="{00000000-0008-0000-0100-0000F2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3" name="Picture 563" descr="spacer">
          <a:extLst>
            <a:ext uri="{FF2B5EF4-FFF2-40B4-BE49-F238E27FC236}">
              <a16:creationId xmlns:a16="http://schemas.microsoft.com/office/drawing/2014/main" id="{00000000-0008-0000-0100-0000F3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4" name="Picture 564" descr="spacer">
          <a:extLst>
            <a:ext uri="{FF2B5EF4-FFF2-40B4-BE49-F238E27FC236}">
              <a16:creationId xmlns:a16="http://schemas.microsoft.com/office/drawing/2014/main" id="{00000000-0008-0000-0100-0000F4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5" name="Picture 565" descr="spacer">
          <a:extLst>
            <a:ext uri="{FF2B5EF4-FFF2-40B4-BE49-F238E27FC236}">
              <a16:creationId xmlns:a16="http://schemas.microsoft.com/office/drawing/2014/main" id="{00000000-0008-0000-0100-0000F5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86" name="Picture 566" descr="spacer">
          <a:extLst>
            <a:ext uri="{FF2B5EF4-FFF2-40B4-BE49-F238E27FC236}">
              <a16:creationId xmlns:a16="http://schemas.microsoft.com/office/drawing/2014/main" id="{00000000-0008-0000-0100-0000F6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887" name="Picture 567" descr="spacer">
          <a:extLst>
            <a:ext uri="{FF2B5EF4-FFF2-40B4-BE49-F238E27FC236}">
              <a16:creationId xmlns:a16="http://schemas.microsoft.com/office/drawing/2014/main" id="{00000000-0008-0000-0100-0000F7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888" name="Picture 568" descr="spacer">
          <a:extLst>
            <a:ext uri="{FF2B5EF4-FFF2-40B4-BE49-F238E27FC236}">
              <a16:creationId xmlns:a16="http://schemas.microsoft.com/office/drawing/2014/main" id="{00000000-0008-0000-0100-0000F8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889" name="Picture 569" descr="spacer">
          <a:extLst>
            <a:ext uri="{FF2B5EF4-FFF2-40B4-BE49-F238E27FC236}">
              <a16:creationId xmlns:a16="http://schemas.microsoft.com/office/drawing/2014/main" id="{00000000-0008-0000-0100-0000F94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890" name="Picture 570" descr="spacer">
          <a:extLst>
            <a:ext uri="{FF2B5EF4-FFF2-40B4-BE49-F238E27FC236}">
              <a16:creationId xmlns:a16="http://schemas.microsoft.com/office/drawing/2014/main" id="{00000000-0008-0000-0100-0000FA4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1" name="Picture 571" descr="spacer">
          <a:extLst>
            <a:ext uri="{FF2B5EF4-FFF2-40B4-BE49-F238E27FC236}">
              <a16:creationId xmlns:a16="http://schemas.microsoft.com/office/drawing/2014/main" id="{00000000-0008-0000-0100-0000FB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2" name="Picture 572" descr="spacer">
          <a:extLst>
            <a:ext uri="{FF2B5EF4-FFF2-40B4-BE49-F238E27FC236}">
              <a16:creationId xmlns:a16="http://schemas.microsoft.com/office/drawing/2014/main" id="{00000000-0008-0000-0100-0000FC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3" name="Picture 573" descr="spacer">
          <a:extLst>
            <a:ext uri="{FF2B5EF4-FFF2-40B4-BE49-F238E27FC236}">
              <a16:creationId xmlns:a16="http://schemas.microsoft.com/office/drawing/2014/main" id="{00000000-0008-0000-0100-0000FD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4" name="Picture 574" descr="spacer">
          <a:extLst>
            <a:ext uri="{FF2B5EF4-FFF2-40B4-BE49-F238E27FC236}">
              <a16:creationId xmlns:a16="http://schemas.microsoft.com/office/drawing/2014/main" id="{00000000-0008-0000-0100-0000FE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5" name="Picture 575" descr="spacer">
          <a:extLst>
            <a:ext uri="{FF2B5EF4-FFF2-40B4-BE49-F238E27FC236}">
              <a16:creationId xmlns:a16="http://schemas.microsoft.com/office/drawing/2014/main" id="{00000000-0008-0000-0100-0000FF4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6" name="Picture 576" descr="spacer">
          <a:extLst>
            <a:ext uri="{FF2B5EF4-FFF2-40B4-BE49-F238E27FC236}">
              <a16:creationId xmlns:a16="http://schemas.microsoft.com/office/drawing/2014/main" id="{00000000-0008-0000-0100-00000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7" name="Picture 577" descr="spacer">
          <a:extLst>
            <a:ext uri="{FF2B5EF4-FFF2-40B4-BE49-F238E27FC236}">
              <a16:creationId xmlns:a16="http://schemas.microsoft.com/office/drawing/2014/main" id="{00000000-0008-0000-0100-00000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8" name="Picture 578" descr="spacer">
          <a:extLst>
            <a:ext uri="{FF2B5EF4-FFF2-40B4-BE49-F238E27FC236}">
              <a16:creationId xmlns:a16="http://schemas.microsoft.com/office/drawing/2014/main" id="{00000000-0008-0000-0100-00000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899" name="Picture 579" descr="spacer">
          <a:extLst>
            <a:ext uri="{FF2B5EF4-FFF2-40B4-BE49-F238E27FC236}">
              <a16:creationId xmlns:a16="http://schemas.microsoft.com/office/drawing/2014/main" id="{00000000-0008-0000-0100-00000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900" name="Picture 580" descr="spacer">
          <a:extLst>
            <a:ext uri="{FF2B5EF4-FFF2-40B4-BE49-F238E27FC236}">
              <a16:creationId xmlns:a16="http://schemas.microsoft.com/office/drawing/2014/main" id="{00000000-0008-0000-0100-000004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901" name="Picture 581" descr="spacer">
          <a:extLst>
            <a:ext uri="{FF2B5EF4-FFF2-40B4-BE49-F238E27FC236}">
              <a16:creationId xmlns:a16="http://schemas.microsoft.com/office/drawing/2014/main" id="{00000000-0008-0000-0100-000005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902" name="Picture 582" descr="spacer">
          <a:extLst>
            <a:ext uri="{FF2B5EF4-FFF2-40B4-BE49-F238E27FC236}">
              <a16:creationId xmlns:a16="http://schemas.microsoft.com/office/drawing/2014/main" id="{00000000-0008-0000-0100-000006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903" name="Picture 583" descr="spacer">
          <a:extLst>
            <a:ext uri="{FF2B5EF4-FFF2-40B4-BE49-F238E27FC236}">
              <a16:creationId xmlns:a16="http://schemas.microsoft.com/office/drawing/2014/main" id="{00000000-0008-0000-0100-000007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04" name="Picture 584" descr="spacer">
          <a:extLst>
            <a:ext uri="{FF2B5EF4-FFF2-40B4-BE49-F238E27FC236}">
              <a16:creationId xmlns:a16="http://schemas.microsoft.com/office/drawing/2014/main" id="{00000000-0008-0000-0100-00000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05" name="Picture 585" descr="spacer">
          <a:extLst>
            <a:ext uri="{FF2B5EF4-FFF2-40B4-BE49-F238E27FC236}">
              <a16:creationId xmlns:a16="http://schemas.microsoft.com/office/drawing/2014/main" id="{00000000-0008-0000-0100-00000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06" name="Picture 586" descr="spacer">
          <a:extLst>
            <a:ext uri="{FF2B5EF4-FFF2-40B4-BE49-F238E27FC236}">
              <a16:creationId xmlns:a16="http://schemas.microsoft.com/office/drawing/2014/main" id="{00000000-0008-0000-0100-00000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07" name="Picture 587" descr="spacer">
          <a:extLst>
            <a:ext uri="{FF2B5EF4-FFF2-40B4-BE49-F238E27FC236}">
              <a16:creationId xmlns:a16="http://schemas.microsoft.com/office/drawing/2014/main" id="{00000000-0008-0000-0100-00000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08" name="Picture 588" descr="spacer">
          <a:extLst>
            <a:ext uri="{FF2B5EF4-FFF2-40B4-BE49-F238E27FC236}">
              <a16:creationId xmlns:a16="http://schemas.microsoft.com/office/drawing/2014/main" id="{00000000-0008-0000-0100-00000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09" name="Picture 589" descr="spacer">
          <a:extLst>
            <a:ext uri="{FF2B5EF4-FFF2-40B4-BE49-F238E27FC236}">
              <a16:creationId xmlns:a16="http://schemas.microsoft.com/office/drawing/2014/main" id="{00000000-0008-0000-0100-00000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10" name="Picture 590" descr="spacer">
          <a:extLst>
            <a:ext uri="{FF2B5EF4-FFF2-40B4-BE49-F238E27FC236}">
              <a16:creationId xmlns:a16="http://schemas.microsoft.com/office/drawing/2014/main" id="{00000000-0008-0000-0100-00000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11" name="Picture 591" descr="spacer">
          <a:extLst>
            <a:ext uri="{FF2B5EF4-FFF2-40B4-BE49-F238E27FC236}">
              <a16:creationId xmlns:a16="http://schemas.microsoft.com/office/drawing/2014/main" id="{00000000-0008-0000-0100-00000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12" name="Picture 592" descr="spacer">
          <a:extLst>
            <a:ext uri="{FF2B5EF4-FFF2-40B4-BE49-F238E27FC236}">
              <a16:creationId xmlns:a16="http://schemas.microsoft.com/office/drawing/2014/main" id="{00000000-0008-0000-0100-00001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913" name="Picture 593" descr="spacer">
          <a:extLst>
            <a:ext uri="{FF2B5EF4-FFF2-40B4-BE49-F238E27FC236}">
              <a16:creationId xmlns:a16="http://schemas.microsoft.com/office/drawing/2014/main" id="{00000000-0008-0000-0100-000011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914" name="Picture 594" descr="spacer">
          <a:extLst>
            <a:ext uri="{FF2B5EF4-FFF2-40B4-BE49-F238E27FC236}">
              <a16:creationId xmlns:a16="http://schemas.microsoft.com/office/drawing/2014/main" id="{00000000-0008-0000-0100-000012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915" name="Picture 595" descr="spacer">
          <a:extLst>
            <a:ext uri="{FF2B5EF4-FFF2-40B4-BE49-F238E27FC236}">
              <a16:creationId xmlns:a16="http://schemas.microsoft.com/office/drawing/2014/main" id="{00000000-0008-0000-0100-000013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916" name="Picture 596" descr="spacer">
          <a:extLst>
            <a:ext uri="{FF2B5EF4-FFF2-40B4-BE49-F238E27FC236}">
              <a16:creationId xmlns:a16="http://schemas.microsoft.com/office/drawing/2014/main" id="{00000000-0008-0000-0100-000014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17" name="Picture 597" descr="spacer">
          <a:extLst>
            <a:ext uri="{FF2B5EF4-FFF2-40B4-BE49-F238E27FC236}">
              <a16:creationId xmlns:a16="http://schemas.microsoft.com/office/drawing/2014/main" id="{00000000-0008-0000-0100-00001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18" name="Picture 598" descr="spacer">
          <a:extLst>
            <a:ext uri="{FF2B5EF4-FFF2-40B4-BE49-F238E27FC236}">
              <a16:creationId xmlns:a16="http://schemas.microsoft.com/office/drawing/2014/main" id="{00000000-0008-0000-0100-00001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19" name="Picture 599" descr="spacer">
          <a:extLst>
            <a:ext uri="{FF2B5EF4-FFF2-40B4-BE49-F238E27FC236}">
              <a16:creationId xmlns:a16="http://schemas.microsoft.com/office/drawing/2014/main" id="{00000000-0008-0000-0100-00001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0" name="Picture 600" descr="spacer">
          <a:extLst>
            <a:ext uri="{FF2B5EF4-FFF2-40B4-BE49-F238E27FC236}">
              <a16:creationId xmlns:a16="http://schemas.microsoft.com/office/drawing/2014/main" id="{00000000-0008-0000-0100-00001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1" name="Picture 601" descr="spacer">
          <a:extLst>
            <a:ext uri="{FF2B5EF4-FFF2-40B4-BE49-F238E27FC236}">
              <a16:creationId xmlns:a16="http://schemas.microsoft.com/office/drawing/2014/main" id="{00000000-0008-0000-0100-00001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2" name="Picture 602" descr="spacer">
          <a:extLst>
            <a:ext uri="{FF2B5EF4-FFF2-40B4-BE49-F238E27FC236}">
              <a16:creationId xmlns:a16="http://schemas.microsoft.com/office/drawing/2014/main" id="{00000000-0008-0000-0100-00001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3" name="Picture 603" descr="spacer">
          <a:extLst>
            <a:ext uri="{FF2B5EF4-FFF2-40B4-BE49-F238E27FC236}">
              <a16:creationId xmlns:a16="http://schemas.microsoft.com/office/drawing/2014/main" id="{00000000-0008-0000-0100-00001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4" name="Picture 604" descr="spacer">
          <a:extLst>
            <a:ext uri="{FF2B5EF4-FFF2-40B4-BE49-F238E27FC236}">
              <a16:creationId xmlns:a16="http://schemas.microsoft.com/office/drawing/2014/main" id="{00000000-0008-0000-0100-00001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5" name="Picture 605" descr="spacer">
          <a:extLst>
            <a:ext uri="{FF2B5EF4-FFF2-40B4-BE49-F238E27FC236}">
              <a16:creationId xmlns:a16="http://schemas.microsoft.com/office/drawing/2014/main" id="{00000000-0008-0000-0100-00001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6" name="Picture 606" descr="spacer">
          <a:extLst>
            <a:ext uri="{FF2B5EF4-FFF2-40B4-BE49-F238E27FC236}">
              <a16:creationId xmlns:a16="http://schemas.microsoft.com/office/drawing/2014/main" id="{00000000-0008-0000-0100-00001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7" name="Picture 607" descr="spacer">
          <a:extLst>
            <a:ext uri="{FF2B5EF4-FFF2-40B4-BE49-F238E27FC236}">
              <a16:creationId xmlns:a16="http://schemas.microsoft.com/office/drawing/2014/main" id="{00000000-0008-0000-0100-00001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8" name="Picture 608" descr="spacer">
          <a:extLst>
            <a:ext uri="{FF2B5EF4-FFF2-40B4-BE49-F238E27FC236}">
              <a16:creationId xmlns:a16="http://schemas.microsoft.com/office/drawing/2014/main" id="{00000000-0008-0000-0100-00002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29" name="Picture 609" descr="spacer">
          <a:extLst>
            <a:ext uri="{FF2B5EF4-FFF2-40B4-BE49-F238E27FC236}">
              <a16:creationId xmlns:a16="http://schemas.microsoft.com/office/drawing/2014/main" id="{00000000-0008-0000-0100-00002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30" name="Picture 610" descr="spacer">
          <a:extLst>
            <a:ext uri="{FF2B5EF4-FFF2-40B4-BE49-F238E27FC236}">
              <a16:creationId xmlns:a16="http://schemas.microsoft.com/office/drawing/2014/main" id="{00000000-0008-0000-0100-00002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931" name="Picture 611" descr="spacer">
          <a:extLst>
            <a:ext uri="{FF2B5EF4-FFF2-40B4-BE49-F238E27FC236}">
              <a16:creationId xmlns:a16="http://schemas.microsoft.com/office/drawing/2014/main" id="{00000000-0008-0000-0100-000023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932" name="Picture 612" descr="spacer">
          <a:extLst>
            <a:ext uri="{FF2B5EF4-FFF2-40B4-BE49-F238E27FC236}">
              <a16:creationId xmlns:a16="http://schemas.microsoft.com/office/drawing/2014/main" id="{00000000-0008-0000-0100-000024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933" name="Picture 613" descr="spacer">
          <a:extLst>
            <a:ext uri="{FF2B5EF4-FFF2-40B4-BE49-F238E27FC236}">
              <a16:creationId xmlns:a16="http://schemas.microsoft.com/office/drawing/2014/main" id="{00000000-0008-0000-0100-000025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934" name="Picture 614" descr="spacer">
          <a:extLst>
            <a:ext uri="{FF2B5EF4-FFF2-40B4-BE49-F238E27FC236}">
              <a16:creationId xmlns:a16="http://schemas.microsoft.com/office/drawing/2014/main" id="{00000000-0008-0000-0100-000026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35" name="Picture 615" descr="spacer">
          <a:extLst>
            <a:ext uri="{FF2B5EF4-FFF2-40B4-BE49-F238E27FC236}">
              <a16:creationId xmlns:a16="http://schemas.microsoft.com/office/drawing/2014/main" id="{00000000-0008-0000-0100-00002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36" name="Picture 616" descr="spacer">
          <a:extLst>
            <a:ext uri="{FF2B5EF4-FFF2-40B4-BE49-F238E27FC236}">
              <a16:creationId xmlns:a16="http://schemas.microsoft.com/office/drawing/2014/main" id="{00000000-0008-0000-0100-00002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37" name="Picture 617" descr="spacer">
          <a:extLst>
            <a:ext uri="{FF2B5EF4-FFF2-40B4-BE49-F238E27FC236}">
              <a16:creationId xmlns:a16="http://schemas.microsoft.com/office/drawing/2014/main" id="{00000000-0008-0000-0100-00002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38" name="Picture 618" descr="spacer">
          <a:extLst>
            <a:ext uri="{FF2B5EF4-FFF2-40B4-BE49-F238E27FC236}">
              <a16:creationId xmlns:a16="http://schemas.microsoft.com/office/drawing/2014/main" id="{00000000-0008-0000-0100-00002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39" name="Picture 619" descr="spacer">
          <a:extLst>
            <a:ext uri="{FF2B5EF4-FFF2-40B4-BE49-F238E27FC236}">
              <a16:creationId xmlns:a16="http://schemas.microsoft.com/office/drawing/2014/main" id="{00000000-0008-0000-0100-00002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0" name="Picture 620" descr="spacer">
          <a:extLst>
            <a:ext uri="{FF2B5EF4-FFF2-40B4-BE49-F238E27FC236}">
              <a16:creationId xmlns:a16="http://schemas.microsoft.com/office/drawing/2014/main" id="{00000000-0008-0000-0100-00002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1" name="Picture 621" descr="spacer">
          <a:extLst>
            <a:ext uri="{FF2B5EF4-FFF2-40B4-BE49-F238E27FC236}">
              <a16:creationId xmlns:a16="http://schemas.microsoft.com/office/drawing/2014/main" id="{00000000-0008-0000-0100-00002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2" name="Picture 622" descr="spacer">
          <a:extLst>
            <a:ext uri="{FF2B5EF4-FFF2-40B4-BE49-F238E27FC236}">
              <a16:creationId xmlns:a16="http://schemas.microsoft.com/office/drawing/2014/main" id="{00000000-0008-0000-0100-00002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3" name="Picture 623" descr="spacer">
          <a:extLst>
            <a:ext uri="{FF2B5EF4-FFF2-40B4-BE49-F238E27FC236}">
              <a16:creationId xmlns:a16="http://schemas.microsoft.com/office/drawing/2014/main" id="{00000000-0008-0000-0100-00002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4" name="Picture 624" descr="spacer">
          <a:extLst>
            <a:ext uri="{FF2B5EF4-FFF2-40B4-BE49-F238E27FC236}">
              <a16:creationId xmlns:a16="http://schemas.microsoft.com/office/drawing/2014/main" id="{00000000-0008-0000-0100-00003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5" name="Picture 625" descr="spacer">
          <a:extLst>
            <a:ext uri="{FF2B5EF4-FFF2-40B4-BE49-F238E27FC236}">
              <a16:creationId xmlns:a16="http://schemas.microsoft.com/office/drawing/2014/main" id="{00000000-0008-0000-0100-00003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6" name="Picture 626" descr="spacer">
          <a:extLst>
            <a:ext uri="{FF2B5EF4-FFF2-40B4-BE49-F238E27FC236}">
              <a16:creationId xmlns:a16="http://schemas.microsoft.com/office/drawing/2014/main" id="{00000000-0008-0000-0100-00003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7" name="Picture 627" descr="spacer">
          <a:extLst>
            <a:ext uri="{FF2B5EF4-FFF2-40B4-BE49-F238E27FC236}">
              <a16:creationId xmlns:a16="http://schemas.microsoft.com/office/drawing/2014/main" id="{00000000-0008-0000-0100-00003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48" name="Picture 628" descr="spacer">
          <a:extLst>
            <a:ext uri="{FF2B5EF4-FFF2-40B4-BE49-F238E27FC236}">
              <a16:creationId xmlns:a16="http://schemas.microsoft.com/office/drawing/2014/main" id="{00000000-0008-0000-0100-00003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949" name="Picture 629" descr="spacer">
          <a:extLst>
            <a:ext uri="{FF2B5EF4-FFF2-40B4-BE49-F238E27FC236}">
              <a16:creationId xmlns:a16="http://schemas.microsoft.com/office/drawing/2014/main" id="{00000000-0008-0000-0100-000035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950" name="Picture 630" descr="spacer">
          <a:extLst>
            <a:ext uri="{FF2B5EF4-FFF2-40B4-BE49-F238E27FC236}">
              <a16:creationId xmlns:a16="http://schemas.microsoft.com/office/drawing/2014/main" id="{00000000-0008-0000-0100-000036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951" name="Picture 631" descr="spacer">
          <a:extLst>
            <a:ext uri="{FF2B5EF4-FFF2-40B4-BE49-F238E27FC236}">
              <a16:creationId xmlns:a16="http://schemas.microsoft.com/office/drawing/2014/main" id="{00000000-0008-0000-0100-000037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952" name="Picture 632" descr="spacer">
          <a:extLst>
            <a:ext uri="{FF2B5EF4-FFF2-40B4-BE49-F238E27FC236}">
              <a16:creationId xmlns:a16="http://schemas.microsoft.com/office/drawing/2014/main" id="{00000000-0008-0000-0100-000038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3" name="Picture 633" descr="spacer">
          <a:extLst>
            <a:ext uri="{FF2B5EF4-FFF2-40B4-BE49-F238E27FC236}">
              <a16:creationId xmlns:a16="http://schemas.microsoft.com/office/drawing/2014/main" id="{00000000-0008-0000-0100-00003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4" name="Picture 634" descr="spacer">
          <a:extLst>
            <a:ext uri="{FF2B5EF4-FFF2-40B4-BE49-F238E27FC236}">
              <a16:creationId xmlns:a16="http://schemas.microsoft.com/office/drawing/2014/main" id="{00000000-0008-0000-0100-00003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5" name="Picture 635" descr="spacer">
          <a:extLst>
            <a:ext uri="{FF2B5EF4-FFF2-40B4-BE49-F238E27FC236}">
              <a16:creationId xmlns:a16="http://schemas.microsoft.com/office/drawing/2014/main" id="{00000000-0008-0000-0100-00003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6" name="Picture 636" descr="spacer">
          <a:extLst>
            <a:ext uri="{FF2B5EF4-FFF2-40B4-BE49-F238E27FC236}">
              <a16:creationId xmlns:a16="http://schemas.microsoft.com/office/drawing/2014/main" id="{00000000-0008-0000-0100-00003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7" name="Picture 637" descr="spacer">
          <a:extLst>
            <a:ext uri="{FF2B5EF4-FFF2-40B4-BE49-F238E27FC236}">
              <a16:creationId xmlns:a16="http://schemas.microsoft.com/office/drawing/2014/main" id="{00000000-0008-0000-0100-00003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8" name="Picture 638" descr="spacer">
          <a:extLst>
            <a:ext uri="{FF2B5EF4-FFF2-40B4-BE49-F238E27FC236}">
              <a16:creationId xmlns:a16="http://schemas.microsoft.com/office/drawing/2014/main" id="{00000000-0008-0000-0100-00003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59" name="Picture 639" descr="spacer">
          <a:extLst>
            <a:ext uri="{FF2B5EF4-FFF2-40B4-BE49-F238E27FC236}">
              <a16:creationId xmlns:a16="http://schemas.microsoft.com/office/drawing/2014/main" id="{00000000-0008-0000-0100-00003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60" name="Picture 640" descr="spacer">
          <a:extLst>
            <a:ext uri="{FF2B5EF4-FFF2-40B4-BE49-F238E27FC236}">
              <a16:creationId xmlns:a16="http://schemas.microsoft.com/office/drawing/2014/main" id="{00000000-0008-0000-0100-00004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61" name="Picture 641" descr="spacer">
          <a:extLst>
            <a:ext uri="{FF2B5EF4-FFF2-40B4-BE49-F238E27FC236}">
              <a16:creationId xmlns:a16="http://schemas.microsoft.com/office/drawing/2014/main" id="{00000000-0008-0000-0100-00004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62" name="Picture 642" descr="spacer">
          <a:extLst>
            <a:ext uri="{FF2B5EF4-FFF2-40B4-BE49-F238E27FC236}">
              <a16:creationId xmlns:a16="http://schemas.microsoft.com/office/drawing/2014/main" id="{00000000-0008-0000-0100-00004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63" name="Picture 643" descr="spacer">
          <a:extLst>
            <a:ext uri="{FF2B5EF4-FFF2-40B4-BE49-F238E27FC236}">
              <a16:creationId xmlns:a16="http://schemas.microsoft.com/office/drawing/2014/main" id="{00000000-0008-0000-0100-00004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64" name="Picture 644" descr="spacer">
          <a:extLst>
            <a:ext uri="{FF2B5EF4-FFF2-40B4-BE49-F238E27FC236}">
              <a16:creationId xmlns:a16="http://schemas.microsoft.com/office/drawing/2014/main" id="{00000000-0008-0000-0100-00004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65" name="Picture 645" descr="spacer">
          <a:extLst>
            <a:ext uri="{FF2B5EF4-FFF2-40B4-BE49-F238E27FC236}">
              <a16:creationId xmlns:a16="http://schemas.microsoft.com/office/drawing/2014/main" id="{00000000-0008-0000-0100-00004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966" name="Picture 646" descr="spacer">
          <a:extLst>
            <a:ext uri="{FF2B5EF4-FFF2-40B4-BE49-F238E27FC236}">
              <a16:creationId xmlns:a16="http://schemas.microsoft.com/office/drawing/2014/main" id="{00000000-0008-0000-0100-000046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967" name="Picture 647" descr="spacer">
          <a:extLst>
            <a:ext uri="{FF2B5EF4-FFF2-40B4-BE49-F238E27FC236}">
              <a16:creationId xmlns:a16="http://schemas.microsoft.com/office/drawing/2014/main" id="{00000000-0008-0000-0100-000047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968" name="Picture 648" descr="spacer">
          <a:extLst>
            <a:ext uri="{FF2B5EF4-FFF2-40B4-BE49-F238E27FC236}">
              <a16:creationId xmlns:a16="http://schemas.microsoft.com/office/drawing/2014/main" id="{00000000-0008-0000-0100-000048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969" name="Picture 649" descr="spacer">
          <a:extLst>
            <a:ext uri="{FF2B5EF4-FFF2-40B4-BE49-F238E27FC236}">
              <a16:creationId xmlns:a16="http://schemas.microsoft.com/office/drawing/2014/main" id="{00000000-0008-0000-0100-000049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0" name="Picture 650" descr="spacer">
          <a:extLst>
            <a:ext uri="{FF2B5EF4-FFF2-40B4-BE49-F238E27FC236}">
              <a16:creationId xmlns:a16="http://schemas.microsoft.com/office/drawing/2014/main" id="{00000000-0008-0000-0100-00004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1" name="Picture 651" descr="spacer">
          <a:extLst>
            <a:ext uri="{FF2B5EF4-FFF2-40B4-BE49-F238E27FC236}">
              <a16:creationId xmlns:a16="http://schemas.microsoft.com/office/drawing/2014/main" id="{00000000-0008-0000-0100-00004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2" name="Picture 652" descr="spacer">
          <a:extLst>
            <a:ext uri="{FF2B5EF4-FFF2-40B4-BE49-F238E27FC236}">
              <a16:creationId xmlns:a16="http://schemas.microsoft.com/office/drawing/2014/main" id="{00000000-0008-0000-0100-00004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3" name="Picture 653" descr="spacer">
          <a:extLst>
            <a:ext uri="{FF2B5EF4-FFF2-40B4-BE49-F238E27FC236}">
              <a16:creationId xmlns:a16="http://schemas.microsoft.com/office/drawing/2014/main" id="{00000000-0008-0000-0100-00004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4" name="Picture 654" descr="spacer">
          <a:extLst>
            <a:ext uri="{FF2B5EF4-FFF2-40B4-BE49-F238E27FC236}">
              <a16:creationId xmlns:a16="http://schemas.microsoft.com/office/drawing/2014/main" id="{00000000-0008-0000-0100-00004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5" name="Picture 655" descr="spacer">
          <a:extLst>
            <a:ext uri="{FF2B5EF4-FFF2-40B4-BE49-F238E27FC236}">
              <a16:creationId xmlns:a16="http://schemas.microsoft.com/office/drawing/2014/main" id="{00000000-0008-0000-0100-00004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6" name="Picture 656" descr="spacer">
          <a:extLst>
            <a:ext uri="{FF2B5EF4-FFF2-40B4-BE49-F238E27FC236}">
              <a16:creationId xmlns:a16="http://schemas.microsoft.com/office/drawing/2014/main" id="{00000000-0008-0000-0100-00005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7" name="Picture 657" descr="spacer">
          <a:extLst>
            <a:ext uri="{FF2B5EF4-FFF2-40B4-BE49-F238E27FC236}">
              <a16:creationId xmlns:a16="http://schemas.microsoft.com/office/drawing/2014/main" id="{00000000-0008-0000-0100-00005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8" name="Picture 658" descr="spacer">
          <a:extLst>
            <a:ext uri="{FF2B5EF4-FFF2-40B4-BE49-F238E27FC236}">
              <a16:creationId xmlns:a16="http://schemas.microsoft.com/office/drawing/2014/main" id="{00000000-0008-0000-0100-00005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79" name="Picture 659" descr="spacer">
          <a:extLst>
            <a:ext uri="{FF2B5EF4-FFF2-40B4-BE49-F238E27FC236}">
              <a16:creationId xmlns:a16="http://schemas.microsoft.com/office/drawing/2014/main" id="{00000000-0008-0000-0100-00005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80" name="Picture 660" descr="spacer">
          <a:extLst>
            <a:ext uri="{FF2B5EF4-FFF2-40B4-BE49-F238E27FC236}">
              <a16:creationId xmlns:a16="http://schemas.microsoft.com/office/drawing/2014/main" id="{00000000-0008-0000-0100-00005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81" name="Picture 661" descr="spacer">
          <a:extLst>
            <a:ext uri="{FF2B5EF4-FFF2-40B4-BE49-F238E27FC236}">
              <a16:creationId xmlns:a16="http://schemas.microsoft.com/office/drawing/2014/main" id="{00000000-0008-0000-0100-00005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82" name="Picture 662" descr="spacer">
          <a:extLst>
            <a:ext uri="{FF2B5EF4-FFF2-40B4-BE49-F238E27FC236}">
              <a16:creationId xmlns:a16="http://schemas.microsoft.com/office/drawing/2014/main" id="{00000000-0008-0000-0100-00005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6983" name="Picture 663" descr="spacer">
          <a:extLst>
            <a:ext uri="{FF2B5EF4-FFF2-40B4-BE49-F238E27FC236}">
              <a16:creationId xmlns:a16="http://schemas.microsoft.com/office/drawing/2014/main" id="{00000000-0008-0000-0100-000057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6984" name="Picture 664" descr="spacer">
          <a:extLst>
            <a:ext uri="{FF2B5EF4-FFF2-40B4-BE49-F238E27FC236}">
              <a16:creationId xmlns:a16="http://schemas.microsoft.com/office/drawing/2014/main" id="{00000000-0008-0000-0100-000058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6985" name="Picture 665" descr="spacer">
          <a:extLst>
            <a:ext uri="{FF2B5EF4-FFF2-40B4-BE49-F238E27FC236}">
              <a16:creationId xmlns:a16="http://schemas.microsoft.com/office/drawing/2014/main" id="{00000000-0008-0000-0100-000059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6986" name="Picture 666" descr="spacer">
          <a:extLst>
            <a:ext uri="{FF2B5EF4-FFF2-40B4-BE49-F238E27FC236}">
              <a16:creationId xmlns:a16="http://schemas.microsoft.com/office/drawing/2014/main" id="{00000000-0008-0000-0100-00005A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87" name="Picture 667" descr="spacer">
          <a:extLst>
            <a:ext uri="{FF2B5EF4-FFF2-40B4-BE49-F238E27FC236}">
              <a16:creationId xmlns:a16="http://schemas.microsoft.com/office/drawing/2014/main" id="{00000000-0008-0000-0100-00005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88" name="Picture 668" descr="spacer">
          <a:extLst>
            <a:ext uri="{FF2B5EF4-FFF2-40B4-BE49-F238E27FC236}">
              <a16:creationId xmlns:a16="http://schemas.microsoft.com/office/drawing/2014/main" id="{00000000-0008-0000-0100-00005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89" name="Picture 669" descr="spacer">
          <a:extLst>
            <a:ext uri="{FF2B5EF4-FFF2-40B4-BE49-F238E27FC236}">
              <a16:creationId xmlns:a16="http://schemas.microsoft.com/office/drawing/2014/main" id="{00000000-0008-0000-0100-00005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0" name="Picture 670" descr="spacer">
          <a:extLst>
            <a:ext uri="{FF2B5EF4-FFF2-40B4-BE49-F238E27FC236}">
              <a16:creationId xmlns:a16="http://schemas.microsoft.com/office/drawing/2014/main" id="{00000000-0008-0000-0100-00005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1" name="Picture 671" descr="spacer">
          <a:extLst>
            <a:ext uri="{FF2B5EF4-FFF2-40B4-BE49-F238E27FC236}">
              <a16:creationId xmlns:a16="http://schemas.microsoft.com/office/drawing/2014/main" id="{00000000-0008-0000-0100-00005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2" name="Picture 672" descr="spacer">
          <a:extLst>
            <a:ext uri="{FF2B5EF4-FFF2-40B4-BE49-F238E27FC236}">
              <a16:creationId xmlns:a16="http://schemas.microsoft.com/office/drawing/2014/main" id="{00000000-0008-0000-0100-00006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3" name="Picture 673" descr="spacer">
          <a:extLst>
            <a:ext uri="{FF2B5EF4-FFF2-40B4-BE49-F238E27FC236}">
              <a16:creationId xmlns:a16="http://schemas.microsoft.com/office/drawing/2014/main" id="{00000000-0008-0000-0100-00006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4" name="Picture 674" descr="spacer">
          <a:extLst>
            <a:ext uri="{FF2B5EF4-FFF2-40B4-BE49-F238E27FC236}">
              <a16:creationId xmlns:a16="http://schemas.microsoft.com/office/drawing/2014/main" id="{00000000-0008-0000-0100-00006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5" name="Picture 675" descr="spacer">
          <a:extLst>
            <a:ext uri="{FF2B5EF4-FFF2-40B4-BE49-F238E27FC236}">
              <a16:creationId xmlns:a16="http://schemas.microsoft.com/office/drawing/2014/main" id="{00000000-0008-0000-0100-00006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6" name="Picture 676" descr="spacer">
          <a:extLst>
            <a:ext uri="{FF2B5EF4-FFF2-40B4-BE49-F238E27FC236}">
              <a16:creationId xmlns:a16="http://schemas.microsoft.com/office/drawing/2014/main" id="{00000000-0008-0000-0100-00006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7" name="Picture 677" descr="spacer">
          <a:extLst>
            <a:ext uri="{FF2B5EF4-FFF2-40B4-BE49-F238E27FC236}">
              <a16:creationId xmlns:a16="http://schemas.microsoft.com/office/drawing/2014/main" id="{00000000-0008-0000-0100-00006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8" name="Picture 678" descr="spacer">
          <a:extLst>
            <a:ext uri="{FF2B5EF4-FFF2-40B4-BE49-F238E27FC236}">
              <a16:creationId xmlns:a16="http://schemas.microsoft.com/office/drawing/2014/main" id="{00000000-0008-0000-0100-00006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6999" name="Picture 679" descr="spacer">
          <a:extLst>
            <a:ext uri="{FF2B5EF4-FFF2-40B4-BE49-F238E27FC236}">
              <a16:creationId xmlns:a16="http://schemas.microsoft.com/office/drawing/2014/main" id="{00000000-0008-0000-0100-00006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00" name="Picture 680" descr="spacer">
          <a:extLst>
            <a:ext uri="{FF2B5EF4-FFF2-40B4-BE49-F238E27FC236}">
              <a16:creationId xmlns:a16="http://schemas.microsoft.com/office/drawing/2014/main" id="{00000000-0008-0000-0100-00006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001" name="Picture 681" descr="spacer">
          <a:extLst>
            <a:ext uri="{FF2B5EF4-FFF2-40B4-BE49-F238E27FC236}">
              <a16:creationId xmlns:a16="http://schemas.microsoft.com/office/drawing/2014/main" id="{00000000-0008-0000-0100-000069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002" name="Picture 682" descr="spacer">
          <a:extLst>
            <a:ext uri="{FF2B5EF4-FFF2-40B4-BE49-F238E27FC236}">
              <a16:creationId xmlns:a16="http://schemas.microsoft.com/office/drawing/2014/main" id="{00000000-0008-0000-0100-00006A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003" name="Picture 683" descr="spacer">
          <a:extLst>
            <a:ext uri="{FF2B5EF4-FFF2-40B4-BE49-F238E27FC236}">
              <a16:creationId xmlns:a16="http://schemas.microsoft.com/office/drawing/2014/main" id="{00000000-0008-0000-0100-00006B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004" name="Picture 684" descr="spacer">
          <a:extLst>
            <a:ext uri="{FF2B5EF4-FFF2-40B4-BE49-F238E27FC236}">
              <a16:creationId xmlns:a16="http://schemas.microsoft.com/office/drawing/2014/main" id="{00000000-0008-0000-0100-00006C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05" name="Picture 685" descr="spacer">
          <a:extLst>
            <a:ext uri="{FF2B5EF4-FFF2-40B4-BE49-F238E27FC236}">
              <a16:creationId xmlns:a16="http://schemas.microsoft.com/office/drawing/2014/main" id="{00000000-0008-0000-0100-00006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06" name="Picture 686" descr="spacer">
          <a:extLst>
            <a:ext uri="{FF2B5EF4-FFF2-40B4-BE49-F238E27FC236}">
              <a16:creationId xmlns:a16="http://schemas.microsoft.com/office/drawing/2014/main" id="{00000000-0008-0000-0100-00006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07" name="Picture 687" descr="spacer">
          <a:extLst>
            <a:ext uri="{FF2B5EF4-FFF2-40B4-BE49-F238E27FC236}">
              <a16:creationId xmlns:a16="http://schemas.microsoft.com/office/drawing/2014/main" id="{00000000-0008-0000-0100-00006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08" name="Picture 688" descr="spacer">
          <a:extLst>
            <a:ext uri="{FF2B5EF4-FFF2-40B4-BE49-F238E27FC236}">
              <a16:creationId xmlns:a16="http://schemas.microsoft.com/office/drawing/2014/main" id="{00000000-0008-0000-0100-00007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09" name="Picture 689" descr="spacer">
          <a:extLst>
            <a:ext uri="{FF2B5EF4-FFF2-40B4-BE49-F238E27FC236}">
              <a16:creationId xmlns:a16="http://schemas.microsoft.com/office/drawing/2014/main" id="{00000000-0008-0000-0100-00007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0" name="Picture 690" descr="spacer">
          <a:extLst>
            <a:ext uri="{FF2B5EF4-FFF2-40B4-BE49-F238E27FC236}">
              <a16:creationId xmlns:a16="http://schemas.microsoft.com/office/drawing/2014/main" id="{00000000-0008-0000-0100-00007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1" name="Picture 691" descr="spacer">
          <a:extLst>
            <a:ext uri="{FF2B5EF4-FFF2-40B4-BE49-F238E27FC236}">
              <a16:creationId xmlns:a16="http://schemas.microsoft.com/office/drawing/2014/main" id="{00000000-0008-0000-0100-00007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2" name="Picture 692" descr="spacer">
          <a:extLst>
            <a:ext uri="{FF2B5EF4-FFF2-40B4-BE49-F238E27FC236}">
              <a16:creationId xmlns:a16="http://schemas.microsoft.com/office/drawing/2014/main" id="{00000000-0008-0000-0100-00007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3" name="Picture 693" descr="spacer">
          <a:extLst>
            <a:ext uri="{FF2B5EF4-FFF2-40B4-BE49-F238E27FC236}">
              <a16:creationId xmlns:a16="http://schemas.microsoft.com/office/drawing/2014/main" id="{00000000-0008-0000-0100-00007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4" name="Picture 694" descr="spacer">
          <a:extLst>
            <a:ext uri="{FF2B5EF4-FFF2-40B4-BE49-F238E27FC236}">
              <a16:creationId xmlns:a16="http://schemas.microsoft.com/office/drawing/2014/main" id="{00000000-0008-0000-0100-00007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5" name="Picture 695" descr="spacer">
          <a:extLst>
            <a:ext uri="{FF2B5EF4-FFF2-40B4-BE49-F238E27FC236}">
              <a16:creationId xmlns:a16="http://schemas.microsoft.com/office/drawing/2014/main" id="{00000000-0008-0000-0100-00007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6" name="Picture 696" descr="spacer">
          <a:extLst>
            <a:ext uri="{FF2B5EF4-FFF2-40B4-BE49-F238E27FC236}">
              <a16:creationId xmlns:a16="http://schemas.microsoft.com/office/drawing/2014/main" id="{00000000-0008-0000-0100-00007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7" name="Picture 697" descr="spacer">
          <a:extLst>
            <a:ext uri="{FF2B5EF4-FFF2-40B4-BE49-F238E27FC236}">
              <a16:creationId xmlns:a16="http://schemas.microsoft.com/office/drawing/2014/main" id="{00000000-0008-0000-0100-00007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8" name="Picture 698" descr="spacer">
          <a:extLst>
            <a:ext uri="{FF2B5EF4-FFF2-40B4-BE49-F238E27FC236}">
              <a16:creationId xmlns:a16="http://schemas.microsoft.com/office/drawing/2014/main" id="{00000000-0008-0000-0100-00007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19" name="Picture 699" descr="spacer">
          <a:extLst>
            <a:ext uri="{FF2B5EF4-FFF2-40B4-BE49-F238E27FC236}">
              <a16:creationId xmlns:a16="http://schemas.microsoft.com/office/drawing/2014/main" id="{00000000-0008-0000-0100-00007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020" name="Picture 700" descr="spacer">
          <a:extLst>
            <a:ext uri="{FF2B5EF4-FFF2-40B4-BE49-F238E27FC236}">
              <a16:creationId xmlns:a16="http://schemas.microsoft.com/office/drawing/2014/main" id="{00000000-0008-0000-0100-00007C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021" name="Picture 701" descr="spacer">
          <a:extLst>
            <a:ext uri="{FF2B5EF4-FFF2-40B4-BE49-F238E27FC236}">
              <a16:creationId xmlns:a16="http://schemas.microsoft.com/office/drawing/2014/main" id="{00000000-0008-0000-0100-00007D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022" name="Picture 702" descr="spacer">
          <a:extLst>
            <a:ext uri="{FF2B5EF4-FFF2-40B4-BE49-F238E27FC236}">
              <a16:creationId xmlns:a16="http://schemas.microsoft.com/office/drawing/2014/main" id="{00000000-0008-0000-0100-00007E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023" name="Picture 703" descr="spacer">
          <a:extLst>
            <a:ext uri="{FF2B5EF4-FFF2-40B4-BE49-F238E27FC236}">
              <a16:creationId xmlns:a16="http://schemas.microsoft.com/office/drawing/2014/main" id="{00000000-0008-0000-0100-00007F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24" name="Picture 704" descr="spacer">
          <a:extLst>
            <a:ext uri="{FF2B5EF4-FFF2-40B4-BE49-F238E27FC236}">
              <a16:creationId xmlns:a16="http://schemas.microsoft.com/office/drawing/2014/main" id="{00000000-0008-0000-0100-00008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25" name="Picture 705" descr="spacer">
          <a:extLst>
            <a:ext uri="{FF2B5EF4-FFF2-40B4-BE49-F238E27FC236}">
              <a16:creationId xmlns:a16="http://schemas.microsoft.com/office/drawing/2014/main" id="{00000000-0008-0000-0100-00008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26" name="Picture 706" descr="spacer">
          <a:extLst>
            <a:ext uri="{FF2B5EF4-FFF2-40B4-BE49-F238E27FC236}">
              <a16:creationId xmlns:a16="http://schemas.microsoft.com/office/drawing/2014/main" id="{00000000-0008-0000-0100-00008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27" name="Picture 707" descr="spacer">
          <a:extLst>
            <a:ext uri="{FF2B5EF4-FFF2-40B4-BE49-F238E27FC236}">
              <a16:creationId xmlns:a16="http://schemas.microsoft.com/office/drawing/2014/main" id="{00000000-0008-0000-0100-00008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28" name="Picture 708" descr="spacer">
          <a:extLst>
            <a:ext uri="{FF2B5EF4-FFF2-40B4-BE49-F238E27FC236}">
              <a16:creationId xmlns:a16="http://schemas.microsoft.com/office/drawing/2014/main" id="{00000000-0008-0000-0100-00008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29" name="Picture 709" descr="spacer">
          <a:extLst>
            <a:ext uri="{FF2B5EF4-FFF2-40B4-BE49-F238E27FC236}">
              <a16:creationId xmlns:a16="http://schemas.microsoft.com/office/drawing/2014/main" id="{00000000-0008-0000-0100-00008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0" name="Picture 710" descr="spacer">
          <a:extLst>
            <a:ext uri="{FF2B5EF4-FFF2-40B4-BE49-F238E27FC236}">
              <a16:creationId xmlns:a16="http://schemas.microsoft.com/office/drawing/2014/main" id="{00000000-0008-0000-0100-00008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1" name="Picture 711" descr="spacer">
          <a:extLst>
            <a:ext uri="{FF2B5EF4-FFF2-40B4-BE49-F238E27FC236}">
              <a16:creationId xmlns:a16="http://schemas.microsoft.com/office/drawing/2014/main" id="{00000000-0008-0000-0100-00008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2" name="Picture 712" descr="spacer">
          <a:extLst>
            <a:ext uri="{FF2B5EF4-FFF2-40B4-BE49-F238E27FC236}">
              <a16:creationId xmlns:a16="http://schemas.microsoft.com/office/drawing/2014/main" id="{00000000-0008-0000-0100-00008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3" name="Picture 713" descr="spacer">
          <a:extLst>
            <a:ext uri="{FF2B5EF4-FFF2-40B4-BE49-F238E27FC236}">
              <a16:creationId xmlns:a16="http://schemas.microsoft.com/office/drawing/2014/main" id="{00000000-0008-0000-0100-00008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4" name="Picture 714" descr="spacer">
          <a:extLst>
            <a:ext uri="{FF2B5EF4-FFF2-40B4-BE49-F238E27FC236}">
              <a16:creationId xmlns:a16="http://schemas.microsoft.com/office/drawing/2014/main" id="{00000000-0008-0000-0100-00008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5" name="Picture 715" descr="spacer">
          <a:extLst>
            <a:ext uri="{FF2B5EF4-FFF2-40B4-BE49-F238E27FC236}">
              <a16:creationId xmlns:a16="http://schemas.microsoft.com/office/drawing/2014/main" id="{00000000-0008-0000-0100-00008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36" name="Picture 716" descr="spacer">
          <a:extLst>
            <a:ext uri="{FF2B5EF4-FFF2-40B4-BE49-F238E27FC236}">
              <a16:creationId xmlns:a16="http://schemas.microsoft.com/office/drawing/2014/main" id="{00000000-0008-0000-0100-00008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037" name="Picture 717" descr="spacer">
          <a:extLst>
            <a:ext uri="{FF2B5EF4-FFF2-40B4-BE49-F238E27FC236}">
              <a16:creationId xmlns:a16="http://schemas.microsoft.com/office/drawing/2014/main" id="{00000000-0008-0000-0100-00008D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038" name="Picture 718" descr="spacer">
          <a:extLst>
            <a:ext uri="{FF2B5EF4-FFF2-40B4-BE49-F238E27FC236}">
              <a16:creationId xmlns:a16="http://schemas.microsoft.com/office/drawing/2014/main" id="{00000000-0008-0000-0100-00008E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039" name="Picture 719" descr="spacer">
          <a:extLst>
            <a:ext uri="{FF2B5EF4-FFF2-40B4-BE49-F238E27FC236}">
              <a16:creationId xmlns:a16="http://schemas.microsoft.com/office/drawing/2014/main" id="{00000000-0008-0000-0100-00008F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040" name="Picture 720" descr="spacer">
          <a:extLst>
            <a:ext uri="{FF2B5EF4-FFF2-40B4-BE49-F238E27FC236}">
              <a16:creationId xmlns:a16="http://schemas.microsoft.com/office/drawing/2014/main" id="{00000000-0008-0000-0100-000090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1" name="Picture 721" descr="spacer">
          <a:extLst>
            <a:ext uri="{FF2B5EF4-FFF2-40B4-BE49-F238E27FC236}">
              <a16:creationId xmlns:a16="http://schemas.microsoft.com/office/drawing/2014/main" id="{00000000-0008-0000-0100-00009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2" name="Picture 722" descr="spacer">
          <a:extLst>
            <a:ext uri="{FF2B5EF4-FFF2-40B4-BE49-F238E27FC236}">
              <a16:creationId xmlns:a16="http://schemas.microsoft.com/office/drawing/2014/main" id="{00000000-0008-0000-0100-00009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3" name="Picture 723" descr="spacer">
          <a:extLst>
            <a:ext uri="{FF2B5EF4-FFF2-40B4-BE49-F238E27FC236}">
              <a16:creationId xmlns:a16="http://schemas.microsoft.com/office/drawing/2014/main" id="{00000000-0008-0000-0100-00009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4" name="Picture 724" descr="spacer">
          <a:extLst>
            <a:ext uri="{FF2B5EF4-FFF2-40B4-BE49-F238E27FC236}">
              <a16:creationId xmlns:a16="http://schemas.microsoft.com/office/drawing/2014/main" id="{00000000-0008-0000-0100-00009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5" name="Picture 725" descr="spacer">
          <a:extLst>
            <a:ext uri="{FF2B5EF4-FFF2-40B4-BE49-F238E27FC236}">
              <a16:creationId xmlns:a16="http://schemas.microsoft.com/office/drawing/2014/main" id="{00000000-0008-0000-0100-00009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6" name="Picture 726" descr="spacer">
          <a:extLst>
            <a:ext uri="{FF2B5EF4-FFF2-40B4-BE49-F238E27FC236}">
              <a16:creationId xmlns:a16="http://schemas.microsoft.com/office/drawing/2014/main" id="{00000000-0008-0000-0100-00009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7" name="Picture 727" descr="spacer">
          <a:extLst>
            <a:ext uri="{FF2B5EF4-FFF2-40B4-BE49-F238E27FC236}">
              <a16:creationId xmlns:a16="http://schemas.microsoft.com/office/drawing/2014/main" id="{00000000-0008-0000-0100-00009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8" name="Picture 728" descr="spacer">
          <a:extLst>
            <a:ext uri="{FF2B5EF4-FFF2-40B4-BE49-F238E27FC236}">
              <a16:creationId xmlns:a16="http://schemas.microsoft.com/office/drawing/2014/main" id="{00000000-0008-0000-0100-00009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49" name="Picture 729" descr="spacer">
          <a:extLst>
            <a:ext uri="{FF2B5EF4-FFF2-40B4-BE49-F238E27FC236}">
              <a16:creationId xmlns:a16="http://schemas.microsoft.com/office/drawing/2014/main" id="{00000000-0008-0000-0100-00009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50" name="Picture 730" descr="spacer">
          <a:extLst>
            <a:ext uri="{FF2B5EF4-FFF2-40B4-BE49-F238E27FC236}">
              <a16:creationId xmlns:a16="http://schemas.microsoft.com/office/drawing/2014/main" id="{00000000-0008-0000-0100-00009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51" name="Picture 731" descr="spacer">
          <a:extLst>
            <a:ext uri="{FF2B5EF4-FFF2-40B4-BE49-F238E27FC236}">
              <a16:creationId xmlns:a16="http://schemas.microsoft.com/office/drawing/2014/main" id="{00000000-0008-0000-0100-00009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52" name="Picture 732" descr="spacer">
          <a:extLst>
            <a:ext uri="{FF2B5EF4-FFF2-40B4-BE49-F238E27FC236}">
              <a16:creationId xmlns:a16="http://schemas.microsoft.com/office/drawing/2014/main" id="{00000000-0008-0000-0100-00009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53" name="Picture 733" descr="spacer">
          <a:extLst>
            <a:ext uri="{FF2B5EF4-FFF2-40B4-BE49-F238E27FC236}">
              <a16:creationId xmlns:a16="http://schemas.microsoft.com/office/drawing/2014/main" id="{00000000-0008-0000-0100-00009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54" name="Picture 734" descr="spacer">
          <a:extLst>
            <a:ext uri="{FF2B5EF4-FFF2-40B4-BE49-F238E27FC236}">
              <a16:creationId xmlns:a16="http://schemas.microsoft.com/office/drawing/2014/main" id="{00000000-0008-0000-0100-00009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55" name="Picture 735" descr="spacer">
          <a:extLst>
            <a:ext uri="{FF2B5EF4-FFF2-40B4-BE49-F238E27FC236}">
              <a16:creationId xmlns:a16="http://schemas.microsoft.com/office/drawing/2014/main" id="{00000000-0008-0000-0100-00009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056" name="Picture 736" descr="spacer">
          <a:extLst>
            <a:ext uri="{FF2B5EF4-FFF2-40B4-BE49-F238E27FC236}">
              <a16:creationId xmlns:a16="http://schemas.microsoft.com/office/drawing/2014/main" id="{00000000-0008-0000-0100-0000A0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057" name="Picture 737" descr="spacer">
          <a:extLst>
            <a:ext uri="{FF2B5EF4-FFF2-40B4-BE49-F238E27FC236}">
              <a16:creationId xmlns:a16="http://schemas.microsoft.com/office/drawing/2014/main" id="{00000000-0008-0000-0100-0000A1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058" name="Picture 738" descr="spacer">
          <a:extLst>
            <a:ext uri="{FF2B5EF4-FFF2-40B4-BE49-F238E27FC236}">
              <a16:creationId xmlns:a16="http://schemas.microsoft.com/office/drawing/2014/main" id="{00000000-0008-0000-0100-0000A2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059" name="Picture 739" descr="spacer">
          <a:extLst>
            <a:ext uri="{FF2B5EF4-FFF2-40B4-BE49-F238E27FC236}">
              <a16:creationId xmlns:a16="http://schemas.microsoft.com/office/drawing/2014/main" id="{00000000-0008-0000-0100-0000A3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0" name="Picture 740" descr="spacer">
          <a:extLst>
            <a:ext uri="{FF2B5EF4-FFF2-40B4-BE49-F238E27FC236}">
              <a16:creationId xmlns:a16="http://schemas.microsoft.com/office/drawing/2014/main" id="{00000000-0008-0000-0100-0000A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1" name="Picture 741" descr="spacer">
          <a:extLst>
            <a:ext uri="{FF2B5EF4-FFF2-40B4-BE49-F238E27FC236}">
              <a16:creationId xmlns:a16="http://schemas.microsoft.com/office/drawing/2014/main" id="{00000000-0008-0000-0100-0000A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2" name="Picture 742" descr="spacer">
          <a:extLst>
            <a:ext uri="{FF2B5EF4-FFF2-40B4-BE49-F238E27FC236}">
              <a16:creationId xmlns:a16="http://schemas.microsoft.com/office/drawing/2014/main" id="{00000000-0008-0000-0100-0000A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3" name="Picture 743" descr="spacer">
          <a:extLst>
            <a:ext uri="{FF2B5EF4-FFF2-40B4-BE49-F238E27FC236}">
              <a16:creationId xmlns:a16="http://schemas.microsoft.com/office/drawing/2014/main" id="{00000000-0008-0000-0100-0000A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4" name="Picture 744" descr="spacer">
          <a:extLst>
            <a:ext uri="{FF2B5EF4-FFF2-40B4-BE49-F238E27FC236}">
              <a16:creationId xmlns:a16="http://schemas.microsoft.com/office/drawing/2014/main" id="{00000000-0008-0000-0100-0000A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5" name="Picture 745" descr="spacer">
          <a:extLst>
            <a:ext uri="{FF2B5EF4-FFF2-40B4-BE49-F238E27FC236}">
              <a16:creationId xmlns:a16="http://schemas.microsoft.com/office/drawing/2014/main" id="{00000000-0008-0000-0100-0000A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6" name="Picture 746" descr="spacer">
          <a:extLst>
            <a:ext uri="{FF2B5EF4-FFF2-40B4-BE49-F238E27FC236}">
              <a16:creationId xmlns:a16="http://schemas.microsoft.com/office/drawing/2014/main" id="{00000000-0008-0000-0100-0000A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7" name="Picture 747" descr="spacer">
          <a:extLst>
            <a:ext uri="{FF2B5EF4-FFF2-40B4-BE49-F238E27FC236}">
              <a16:creationId xmlns:a16="http://schemas.microsoft.com/office/drawing/2014/main" id="{00000000-0008-0000-0100-0000A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8" name="Picture 748" descr="spacer">
          <a:extLst>
            <a:ext uri="{FF2B5EF4-FFF2-40B4-BE49-F238E27FC236}">
              <a16:creationId xmlns:a16="http://schemas.microsoft.com/office/drawing/2014/main" id="{00000000-0008-0000-0100-0000A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69" name="Picture 749" descr="spacer">
          <a:extLst>
            <a:ext uri="{FF2B5EF4-FFF2-40B4-BE49-F238E27FC236}">
              <a16:creationId xmlns:a16="http://schemas.microsoft.com/office/drawing/2014/main" id="{00000000-0008-0000-0100-0000A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70" name="Picture 750" descr="spacer">
          <a:extLst>
            <a:ext uri="{FF2B5EF4-FFF2-40B4-BE49-F238E27FC236}">
              <a16:creationId xmlns:a16="http://schemas.microsoft.com/office/drawing/2014/main" id="{00000000-0008-0000-0100-0000A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71" name="Picture 751" descr="spacer">
          <a:extLst>
            <a:ext uri="{FF2B5EF4-FFF2-40B4-BE49-F238E27FC236}">
              <a16:creationId xmlns:a16="http://schemas.microsoft.com/office/drawing/2014/main" id="{00000000-0008-0000-0100-0000A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72" name="Picture 752" descr="spacer">
          <a:extLst>
            <a:ext uri="{FF2B5EF4-FFF2-40B4-BE49-F238E27FC236}">
              <a16:creationId xmlns:a16="http://schemas.microsoft.com/office/drawing/2014/main" id="{00000000-0008-0000-0100-0000B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73" name="Picture 753" descr="spacer">
          <a:extLst>
            <a:ext uri="{FF2B5EF4-FFF2-40B4-BE49-F238E27FC236}">
              <a16:creationId xmlns:a16="http://schemas.microsoft.com/office/drawing/2014/main" id="{00000000-0008-0000-0100-0000B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074" name="Picture 754" descr="spacer">
          <a:extLst>
            <a:ext uri="{FF2B5EF4-FFF2-40B4-BE49-F238E27FC236}">
              <a16:creationId xmlns:a16="http://schemas.microsoft.com/office/drawing/2014/main" id="{00000000-0008-0000-0100-0000B2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075" name="Picture 755" descr="spacer">
          <a:extLst>
            <a:ext uri="{FF2B5EF4-FFF2-40B4-BE49-F238E27FC236}">
              <a16:creationId xmlns:a16="http://schemas.microsoft.com/office/drawing/2014/main" id="{00000000-0008-0000-0100-0000B3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076" name="Picture 756" descr="spacer">
          <a:extLst>
            <a:ext uri="{FF2B5EF4-FFF2-40B4-BE49-F238E27FC236}">
              <a16:creationId xmlns:a16="http://schemas.microsoft.com/office/drawing/2014/main" id="{00000000-0008-0000-0100-0000B4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077" name="Picture 757" descr="spacer">
          <a:extLst>
            <a:ext uri="{FF2B5EF4-FFF2-40B4-BE49-F238E27FC236}">
              <a16:creationId xmlns:a16="http://schemas.microsoft.com/office/drawing/2014/main" id="{00000000-0008-0000-0100-0000B5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78" name="Picture 758" descr="spacer">
          <a:extLst>
            <a:ext uri="{FF2B5EF4-FFF2-40B4-BE49-F238E27FC236}">
              <a16:creationId xmlns:a16="http://schemas.microsoft.com/office/drawing/2014/main" id="{00000000-0008-0000-0100-0000B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79" name="Picture 759" descr="spacer">
          <a:extLst>
            <a:ext uri="{FF2B5EF4-FFF2-40B4-BE49-F238E27FC236}">
              <a16:creationId xmlns:a16="http://schemas.microsoft.com/office/drawing/2014/main" id="{00000000-0008-0000-0100-0000B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0" name="Picture 760" descr="spacer">
          <a:extLst>
            <a:ext uri="{FF2B5EF4-FFF2-40B4-BE49-F238E27FC236}">
              <a16:creationId xmlns:a16="http://schemas.microsoft.com/office/drawing/2014/main" id="{00000000-0008-0000-0100-0000B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1" name="Picture 761" descr="spacer">
          <a:extLst>
            <a:ext uri="{FF2B5EF4-FFF2-40B4-BE49-F238E27FC236}">
              <a16:creationId xmlns:a16="http://schemas.microsoft.com/office/drawing/2014/main" id="{00000000-0008-0000-0100-0000B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2" name="Picture 762" descr="spacer">
          <a:extLst>
            <a:ext uri="{FF2B5EF4-FFF2-40B4-BE49-F238E27FC236}">
              <a16:creationId xmlns:a16="http://schemas.microsoft.com/office/drawing/2014/main" id="{00000000-0008-0000-0100-0000B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3" name="Picture 763" descr="spacer">
          <a:extLst>
            <a:ext uri="{FF2B5EF4-FFF2-40B4-BE49-F238E27FC236}">
              <a16:creationId xmlns:a16="http://schemas.microsoft.com/office/drawing/2014/main" id="{00000000-0008-0000-0100-0000B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4" name="Picture 764" descr="spacer">
          <a:extLst>
            <a:ext uri="{FF2B5EF4-FFF2-40B4-BE49-F238E27FC236}">
              <a16:creationId xmlns:a16="http://schemas.microsoft.com/office/drawing/2014/main" id="{00000000-0008-0000-0100-0000B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5" name="Picture 765" descr="spacer">
          <a:extLst>
            <a:ext uri="{FF2B5EF4-FFF2-40B4-BE49-F238E27FC236}">
              <a16:creationId xmlns:a16="http://schemas.microsoft.com/office/drawing/2014/main" id="{00000000-0008-0000-0100-0000B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6" name="Picture 766" descr="spacer">
          <a:extLst>
            <a:ext uri="{FF2B5EF4-FFF2-40B4-BE49-F238E27FC236}">
              <a16:creationId xmlns:a16="http://schemas.microsoft.com/office/drawing/2014/main" id="{00000000-0008-0000-0100-0000B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7" name="Picture 767" descr="spacer">
          <a:extLst>
            <a:ext uri="{FF2B5EF4-FFF2-40B4-BE49-F238E27FC236}">
              <a16:creationId xmlns:a16="http://schemas.microsoft.com/office/drawing/2014/main" id="{00000000-0008-0000-0100-0000B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8" name="Picture 768" descr="spacer">
          <a:extLst>
            <a:ext uri="{FF2B5EF4-FFF2-40B4-BE49-F238E27FC236}">
              <a16:creationId xmlns:a16="http://schemas.microsoft.com/office/drawing/2014/main" id="{00000000-0008-0000-0100-0000C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89" name="Picture 769" descr="spacer">
          <a:extLst>
            <a:ext uri="{FF2B5EF4-FFF2-40B4-BE49-F238E27FC236}">
              <a16:creationId xmlns:a16="http://schemas.microsoft.com/office/drawing/2014/main" id="{00000000-0008-0000-0100-0000C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90" name="Picture 770" descr="spacer">
          <a:extLst>
            <a:ext uri="{FF2B5EF4-FFF2-40B4-BE49-F238E27FC236}">
              <a16:creationId xmlns:a16="http://schemas.microsoft.com/office/drawing/2014/main" id="{00000000-0008-0000-0100-0000C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091" name="Picture 771" descr="spacer">
          <a:extLst>
            <a:ext uri="{FF2B5EF4-FFF2-40B4-BE49-F238E27FC236}">
              <a16:creationId xmlns:a16="http://schemas.microsoft.com/office/drawing/2014/main" id="{00000000-0008-0000-0100-0000C3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092" name="Picture 772" descr="spacer">
          <a:extLst>
            <a:ext uri="{FF2B5EF4-FFF2-40B4-BE49-F238E27FC236}">
              <a16:creationId xmlns:a16="http://schemas.microsoft.com/office/drawing/2014/main" id="{00000000-0008-0000-0100-0000C4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093" name="Picture 773" descr="spacer">
          <a:extLst>
            <a:ext uri="{FF2B5EF4-FFF2-40B4-BE49-F238E27FC236}">
              <a16:creationId xmlns:a16="http://schemas.microsoft.com/office/drawing/2014/main" id="{00000000-0008-0000-0100-0000C5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094" name="Picture 774" descr="spacer">
          <a:extLst>
            <a:ext uri="{FF2B5EF4-FFF2-40B4-BE49-F238E27FC236}">
              <a16:creationId xmlns:a16="http://schemas.microsoft.com/office/drawing/2014/main" id="{00000000-0008-0000-0100-0000C6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95" name="Picture 775" descr="spacer">
          <a:extLst>
            <a:ext uri="{FF2B5EF4-FFF2-40B4-BE49-F238E27FC236}">
              <a16:creationId xmlns:a16="http://schemas.microsoft.com/office/drawing/2014/main" id="{00000000-0008-0000-0100-0000C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96" name="Picture 776" descr="spacer">
          <a:extLst>
            <a:ext uri="{FF2B5EF4-FFF2-40B4-BE49-F238E27FC236}">
              <a16:creationId xmlns:a16="http://schemas.microsoft.com/office/drawing/2014/main" id="{00000000-0008-0000-0100-0000C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97" name="Picture 777" descr="spacer">
          <a:extLst>
            <a:ext uri="{FF2B5EF4-FFF2-40B4-BE49-F238E27FC236}">
              <a16:creationId xmlns:a16="http://schemas.microsoft.com/office/drawing/2014/main" id="{00000000-0008-0000-0100-0000C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98" name="Picture 778" descr="spacer">
          <a:extLst>
            <a:ext uri="{FF2B5EF4-FFF2-40B4-BE49-F238E27FC236}">
              <a16:creationId xmlns:a16="http://schemas.microsoft.com/office/drawing/2014/main" id="{00000000-0008-0000-0100-0000C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099" name="Picture 779" descr="spacer">
          <a:extLst>
            <a:ext uri="{FF2B5EF4-FFF2-40B4-BE49-F238E27FC236}">
              <a16:creationId xmlns:a16="http://schemas.microsoft.com/office/drawing/2014/main" id="{00000000-0008-0000-0100-0000C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0" name="Picture 780" descr="spacer">
          <a:extLst>
            <a:ext uri="{FF2B5EF4-FFF2-40B4-BE49-F238E27FC236}">
              <a16:creationId xmlns:a16="http://schemas.microsoft.com/office/drawing/2014/main" id="{00000000-0008-0000-0100-0000C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1" name="Picture 781" descr="spacer">
          <a:extLst>
            <a:ext uri="{FF2B5EF4-FFF2-40B4-BE49-F238E27FC236}">
              <a16:creationId xmlns:a16="http://schemas.microsoft.com/office/drawing/2014/main" id="{00000000-0008-0000-0100-0000C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2" name="Picture 782" descr="spacer">
          <a:extLst>
            <a:ext uri="{FF2B5EF4-FFF2-40B4-BE49-F238E27FC236}">
              <a16:creationId xmlns:a16="http://schemas.microsoft.com/office/drawing/2014/main" id="{00000000-0008-0000-0100-0000C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3" name="Picture 783" descr="spacer">
          <a:extLst>
            <a:ext uri="{FF2B5EF4-FFF2-40B4-BE49-F238E27FC236}">
              <a16:creationId xmlns:a16="http://schemas.microsoft.com/office/drawing/2014/main" id="{00000000-0008-0000-0100-0000C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4" name="Picture 784" descr="spacer">
          <a:extLst>
            <a:ext uri="{FF2B5EF4-FFF2-40B4-BE49-F238E27FC236}">
              <a16:creationId xmlns:a16="http://schemas.microsoft.com/office/drawing/2014/main" id="{00000000-0008-0000-0100-0000D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5" name="Picture 785" descr="spacer">
          <a:extLst>
            <a:ext uri="{FF2B5EF4-FFF2-40B4-BE49-F238E27FC236}">
              <a16:creationId xmlns:a16="http://schemas.microsoft.com/office/drawing/2014/main" id="{00000000-0008-0000-0100-0000D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6" name="Picture 786" descr="spacer">
          <a:extLst>
            <a:ext uri="{FF2B5EF4-FFF2-40B4-BE49-F238E27FC236}">
              <a16:creationId xmlns:a16="http://schemas.microsoft.com/office/drawing/2014/main" id="{00000000-0008-0000-0100-0000D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07" name="Picture 787" descr="spacer">
          <a:extLst>
            <a:ext uri="{FF2B5EF4-FFF2-40B4-BE49-F238E27FC236}">
              <a16:creationId xmlns:a16="http://schemas.microsoft.com/office/drawing/2014/main" id="{00000000-0008-0000-0100-0000D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108" name="Picture 788" descr="spacer">
          <a:extLst>
            <a:ext uri="{FF2B5EF4-FFF2-40B4-BE49-F238E27FC236}">
              <a16:creationId xmlns:a16="http://schemas.microsoft.com/office/drawing/2014/main" id="{00000000-0008-0000-0100-0000D4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109" name="Picture 789" descr="spacer">
          <a:extLst>
            <a:ext uri="{FF2B5EF4-FFF2-40B4-BE49-F238E27FC236}">
              <a16:creationId xmlns:a16="http://schemas.microsoft.com/office/drawing/2014/main" id="{00000000-0008-0000-0100-0000D5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110" name="Picture 790" descr="spacer">
          <a:extLst>
            <a:ext uri="{FF2B5EF4-FFF2-40B4-BE49-F238E27FC236}">
              <a16:creationId xmlns:a16="http://schemas.microsoft.com/office/drawing/2014/main" id="{00000000-0008-0000-0100-0000D6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111" name="Picture 791" descr="spacer">
          <a:extLst>
            <a:ext uri="{FF2B5EF4-FFF2-40B4-BE49-F238E27FC236}">
              <a16:creationId xmlns:a16="http://schemas.microsoft.com/office/drawing/2014/main" id="{00000000-0008-0000-0100-0000D7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2" name="Picture 792" descr="spacer">
          <a:extLst>
            <a:ext uri="{FF2B5EF4-FFF2-40B4-BE49-F238E27FC236}">
              <a16:creationId xmlns:a16="http://schemas.microsoft.com/office/drawing/2014/main" id="{00000000-0008-0000-0100-0000D8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3" name="Picture 793" descr="spacer">
          <a:extLst>
            <a:ext uri="{FF2B5EF4-FFF2-40B4-BE49-F238E27FC236}">
              <a16:creationId xmlns:a16="http://schemas.microsoft.com/office/drawing/2014/main" id="{00000000-0008-0000-0100-0000D9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4" name="Picture 794" descr="spacer">
          <a:extLst>
            <a:ext uri="{FF2B5EF4-FFF2-40B4-BE49-F238E27FC236}">
              <a16:creationId xmlns:a16="http://schemas.microsoft.com/office/drawing/2014/main" id="{00000000-0008-0000-0100-0000D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5" name="Picture 795" descr="spacer">
          <a:extLst>
            <a:ext uri="{FF2B5EF4-FFF2-40B4-BE49-F238E27FC236}">
              <a16:creationId xmlns:a16="http://schemas.microsoft.com/office/drawing/2014/main" id="{00000000-0008-0000-0100-0000D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6" name="Picture 796" descr="spacer">
          <a:extLst>
            <a:ext uri="{FF2B5EF4-FFF2-40B4-BE49-F238E27FC236}">
              <a16:creationId xmlns:a16="http://schemas.microsoft.com/office/drawing/2014/main" id="{00000000-0008-0000-0100-0000D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7" name="Picture 797" descr="spacer">
          <a:extLst>
            <a:ext uri="{FF2B5EF4-FFF2-40B4-BE49-F238E27FC236}">
              <a16:creationId xmlns:a16="http://schemas.microsoft.com/office/drawing/2014/main" id="{00000000-0008-0000-0100-0000D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8" name="Picture 798" descr="spacer">
          <a:extLst>
            <a:ext uri="{FF2B5EF4-FFF2-40B4-BE49-F238E27FC236}">
              <a16:creationId xmlns:a16="http://schemas.microsoft.com/office/drawing/2014/main" id="{00000000-0008-0000-0100-0000D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19" name="Picture 799" descr="spacer">
          <a:extLst>
            <a:ext uri="{FF2B5EF4-FFF2-40B4-BE49-F238E27FC236}">
              <a16:creationId xmlns:a16="http://schemas.microsoft.com/office/drawing/2014/main" id="{00000000-0008-0000-0100-0000D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20" name="Picture 800" descr="spacer">
          <a:extLst>
            <a:ext uri="{FF2B5EF4-FFF2-40B4-BE49-F238E27FC236}">
              <a16:creationId xmlns:a16="http://schemas.microsoft.com/office/drawing/2014/main" id="{00000000-0008-0000-0100-0000E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21" name="Picture 801" descr="spacer">
          <a:extLst>
            <a:ext uri="{FF2B5EF4-FFF2-40B4-BE49-F238E27FC236}">
              <a16:creationId xmlns:a16="http://schemas.microsoft.com/office/drawing/2014/main" id="{00000000-0008-0000-0100-0000E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22" name="Picture 802" descr="spacer">
          <a:extLst>
            <a:ext uri="{FF2B5EF4-FFF2-40B4-BE49-F238E27FC236}">
              <a16:creationId xmlns:a16="http://schemas.microsoft.com/office/drawing/2014/main" id="{00000000-0008-0000-0100-0000E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23" name="Picture 803" descr="spacer">
          <a:extLst>
            <a:ext uri="{FF2B5EF4-FFF2-40B4-BE49-F238E27FC236}">
              <a16:creationId xmlns:a16="http://schemas.microsoft.com/office/drawing/2014/main" id="{00000000-0008-0000-0100-0000E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24" name="Picture 804" descr="spacer">
          <a:extLst>
            <a:ext uri="{FF2B5EF4-FFF2-40B4-BE49-F238E27FC236}">
              <a16:creationId xmlns:a16="http://schemas.microsoft.com/office/drawing/2014/main" id="{00000000-0008-0000-0100-0000E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25" name="Picture 805" descr="spacer">
          <a:extLst>
            <a:ext uri="{FF2B5EF4-FFF2-40B4-BE49-F238E27FC236}">
              <a16:creationId xmlns:a16="http://schemas.microsoft.com/office/drawing/2014/main" id="{00000000-0008-0000-0100-0000E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126" name="Picture 806" descr="spacer">
          <a:extLst>
            <a:ext uri="{FF2B5EF4-FFF2-40B4-BE49-F238E27FC236}">
              <a16:creationId xmlns:a16="http://schemas.microsoft.com/office/drawing/2014/main" id="{00000000-0008-0000-0100-0000E6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127" name="Picture 807" descr="spacer">
          <a:extLst>
            <a:ext uri="{FF2B5EF4-FFF2-40B4-BE49-F238E27FC236}">
              <a16:creationId xmlns:a16="http://schemas.microsoft.com/office/drawing/2014/main" id="{00000000-0008-0000-0100-0000E7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128" name="Picture 808" descr="spacer">
          <a:extLst>
            <a:ext uri="{FF2B5EF4-FFF2-40B4-BE49-F238E27FC236}">
              <a16:creationId xmlns:a16="http://schemas.microsoft.com/office/drawing/2014/main" id="{00000000-0008-0000-0100-0000E8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129" name="Picture 809" descr="spacer">
          <a:extLst>
            <a:ext uri="{FF2B5EF4-FFF2-40B4-BE49-F238E27FC236}">
              <a16:creationId xmlns:a16="http://schemas.microsoft.com/office/drawing/2014/main" id="{00000000-0008-0000-0100-0000E9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0" name="Picture 810" descr="spacer">
          <a:extLst>
            <a:ext uri="{FF2B5EF4-FFF2-40B4-BE49-F238E27FC236}">
              <a16:creationId xmlns:a16="http://schemas.microsoft.com/office/drawing/2014/main" id="{00000000-0008-0000-0100-0000EA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1" name="Picture 811" descr="spacer">
          <a:extLst>
            <a:ext uri="{FF2B5EF4-FFF2-40B4-BE49-F238E27FC236}">
              <a16:creationId xmlns:a16="http://schemas.microsoft.com/office/drawing/2014/main" id="{00000000-0008-0000-0100-0000EB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2" name="Picture 812" descr="spacer">
          <a:extLst>
            <a:ext uri="{FF2B5EF4-FFF2-40B4-BE49-F238E27FC236}">
              <a16:creationId xmlns:a16="http://schemas.microsoft.com/office/drawing/2014/main" id="{00000000-0008-0000-0100-0000E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3" name="Picture 813" descr="spacer">
          <a:extLst>
            <a:ext uri="{FF2B5EF4-FFF2-40B4-BE49-F238E27FC236}">
              <a16:creationId xmlns:a16="http://schemas.microsoft.com/office/drawing/2014/main" id="{00000000-0008-0000-0100-0000E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4" name="Picture 814" descr="spacer">
          <a:extLst>
            <a:ext uri="{FF2B5EF4-FFF2-40B4-BE49-F238E27FC236}">
              <a16:creationId xmlns:a16="http://schemas.microsoft.com/office/drawing/2014/main" id="{00000000-0008-0000-0100-0000E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5" name="Picture 815" descr="spacer">
          <a:extLst>
            <a:ext uri="{FF2B5EF4-FFF2-40B4-BE49-F238E27FC236}">
              <a16:creationId xmlns:a16="http://schemas.microsoft.com/office/drawing/2014/main" id="{00000000-0008-0000-0100-0000E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6" name="Picture 816" descr="spacer">
          <a:extLst>
            <a:ext uri="{FF2B5EF4-FFF2-40B4-BE49-F238E27FC236}">
              <a16:creationId xmlns:a16="http://schemas.microsoft.com/office/drawing/2014/main" id="{00000000-0008-0000-0100-0000F0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7" name="Picture 817" descr="spacer">
          <a:extLst>
            <a:ext uri="{FF2B5EF4-FFF2-40B4-BE49-F238E27FC236}">
              <a16:creationId xmlns:a16="http://schemas.microsoft.com/office/drawing/2014/main" id="{00000000-0008-0000-0100-0000F1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8" name="Picture 818" descr="spacer">
          <a:extLst>
            <a:ext uri="{FF2B5EF4-FFF2-40B4-BE49-F238E27FC236}">
              <a16:creationId xmlns:a16="http://schemas.microsoft.com/office/drawing/2014/main" id="{00000000-0008-0000-0100-0000F2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39" name="Picture 819" descr="spacer">
          <a:extLst>
            <a:ext uri="{FF2B5EF4-FFF2-40B4-BE49-F238E27FC236}">
              <a16:creationId xmlns:a16="http://schemas.microsoft.com/office/drawing/2014/main" id="{00000000-0008-0000-0100-0000F3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40" name="Picture 820" descr="spacer">
          <a:extLst>
            <a:ext uri="{FF2B5EF4-FFF2-40B4-BE49-F238E27FC236}">
              <a16:creationId xmlns:a16="http://schemas.microsoft.com/office/drawing/2014/main" id="{00000000-0008-0000-0100-0000F4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41" name="Picture 821" descr="spacer">
          <a:extLst>
            <a:ext uri="{FF2B5EF4-FFF2-40B4-BE49-F238E27FC236}">
              <a16:creationId xmlns:a16="http://schemas.microsoft.com/office/drawing/2014/main" id="{00000000-0008-0000-0100-0000F5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42" name="Picture 822" descr="spacer">
          <a:extLst>
            <a:ext uri="{FF2B5EF4-FFF2-40B4-BE49-F238E27FC236}">
              <a16:creationId xmlns:a16="http://schemas.microsoft.com/office/drawing/2014/main" id="{00000000-0008-0000-0100-0000F6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43" name="Picture 823" descr="spacer">
          <a:extLst>
            <a:ext uri="{FF2B5EF4-FFF2-40B4-BE49-F238E27FC236}">
              <a16:creationId xmlns:a16="http://schemas.microsoft.com/office/drawing/2014/main" id="{00000000-0008-0000-0100-0000F7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144" name="Picture 824" descr="spacer">
          <a:extLst>
            <a:ext uri="{FF2B5EF4-FFF2-40B4-BE49-F238E27FC236}">
              <a16:creationId xmlns:a16="http://schemas.microsoft.com/office/drawing/2014/main" id="{00000000-0008-0000-0100-0000F8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145" name="Picture 825" descr="spacer">
          <a:extLst>
            <a:ext uri="{FF2B5EF4-FFF2-40B4-BE49-F238E27FC236}">
              <a16:creationId xmlns:a16="http://schemas.microsoft.com/office/drawing/2014/main" id="{00000000-0008-0000-0100-0000F9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146" name="Picture 826" descr="spacer">
          <a:extLst>
            <a:ext uri="{FF2B5EF4-FFF2-40B4-BE49-F238E27FC236}">
              <a16:creationId xmlns:a16="http://schemas.microsoft.com/office/drawing/2014/main" id="{00000000-0008-0000-0100-0000FA4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147" name="Picture 827" descr="spacer">
          <a:extLst>
            <a:ext uri="{FF2B5EF4-FFF2-40B4-BE49-F238E27FC236}">
              <a16:creationId xmlns:a16="http://schemas.microsoft.com/office/drawing/2014/main" id="{00000000-0008-0000-0100-0000FB4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48" name="Picture 828" descr="spacer">
          <a:extLst>
            <a:ext uri="{FF2B5EF4-FFF2-40B4-BE49-F238E27FC236}">
              <a16:creationId xmlns:a16="http://schemas.microsoft.com/office/drawing/2014/main" id="{00000000-0008-0000-0100-0000FC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49" name="Picture 829" descr="spacer">
          <a:extLst>
            <a:ext uri="{FF2B5EF4-FFF2-40B4-BE49-F238E27FC236}">
              <a16:creationId xmlns:a16="http://schemas.microsoft.com/office/drawing/2014/main" id="{00000000-0008-0000-0100-0000FD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0" name="Picture 830" descr="spacer">
          <a:extLst>
            <a:ext uri="{FF2B5EF4-FFF2-40B4-BE49-F238E27FC236}">
              <a16:creationId xmlns:a16="http://schemas.microsoft.com/office/drawing/2014/main" id="{00000000-0008-0000-0100-0000FE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1" name="Picture 831" descr="spacer">
          <a:extLst>
            <a:ext uri="{FF2B5EF4-FFF2-40B4-BE49-F238E27FC236}">
              <a16:creationId xmlns:a16="http://schemas.microsoft.com/office/drawing/2014/main" id="{00000000-0008-0000-0100-0000FF4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2" name="Picture 832" descr="spacer">
          <a:extLst>
            <a:ext uri="{FF2B5EF4-FFF2-40B4-BE49-F238E27FC236}">
              <a16:creationId xmlns:a16="http://schemas.microsoft.com/office/drawing/2014/main" id="{00000000-0008-0000-0100-00000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3" name="Picture 833" descr="spacer">
          <a:extLst>
            <a:ext uri="{FF2B5EF4-FFF2-40B4-BE49-F238E27FC236}">
              <a16:creationId xmlns:a16="http://schemas.microsoft.com/office/drawing/2014/main" id="{00000000-0008-0000-0100-00000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4" name="Picture 834" descr="spacer">
          <a:extLst>
            <a:ext uri="{FF2B5EF4-FFF2-40B4-BE49-F238E27FC236}">
              <a16:creationId xmlns:a16="http://schemas.microsoft.com/office/drawing/2014/main" id="{00000000-0008-0000-0100-00000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5" name="Picture 835" descr="spacer">
          <a:extLst>
            <a:ext uri="{FF2B5EF4-FFF2-40B4-BE49-F238E27FC236}">
              <a16:creationId xmlns:a16="http://schemas.microsoft.com/office/drawing/2014/main" id="{00000000-0008-0000-0100-00000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6" name="Picture 836" descr="spacer">
          <a:extLst>
            <a:ext uri="{FF2B5EF4-FFF2-40B4-BE49-F238E27FC236}">
              <a16:creationId xmlns:a16="http://schemas.microsoft.com/office/drawing/2014/main" id="{00000000-0008-0000-0100-00000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7" name="Picture 837" descr="spacer">
          <a:extLst>
            <a:ext uri="{FF2B5EF4-FFF2-40B4-BE49-F238E27FC236}">
              <a16:creationId xmlns:a16="http://schemas.microsoft.com/office/drawing/2014/main" id="{00000000-0008-0000-0100-00000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8" name="Picture 838" descr="spacer">
          <a:extLst>
            <a:ext uri="{FF2B5EF4-FFF2-40B4-BE49-F238E27FC236}">
              <a16:creationId xmlns:a16="http://schemas.microsoft.com/office/drawing/2014/main" id="{00000000-0008-0000-0100-00000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59" name="Picture 839" descr="spacer">
          <a:extLst>
            <a:ext uri="{FF2B5EF4-FFF2-40B4-BE49-F238E27FC236}">
              <a16:creationId xmlns:a16="http://schemas.microsoft.com/office/drawing/2014/main" id="{00000000-0008-0000-0100-00000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60" name="Picture 840" descr="spacer">
          <a:extLst>
            <a:ext uri="{FF2B5EF4-FFF2-40B4-BE49-F238E27FC236}">
              <a16:creationId xmlns:a16="http://schemas.microsoft.com/office/drawing/2014/main" id="{00000000-0008-0000-0100-00000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61" name="Picture 841" descr="spacer">
          <a:extLst>
            <a:ext uri="{FF2B5EF4-FFF2-40B4-BE49-F238E27FC236}">
              <a16:creationId xmlns:a16="http://schemas.microsoft.com/office/drawing/2014/main" id="{00000000-0008-0000-0100-00000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162" name="Picture 842" descr="spacer">
          <a:extLst>
            <a:ext uri="{FF2B5EF4-FFF2-40B4-BE49-F238E27FC236}">
              <a16:creationId xmlns:a16="http://schemas.microsoft.com/office/drawing/2014/main" id="{00000000-0008-0000-0100-00000A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163" name="Picture 843" descr="spacer">
          <a:extLst>
            <a:ext uri="{FF2B5EF4-FFF2-40B4-BE49-F238E27FC236}">
              <a16:creationId xmlns:a16="http://schemas.microsoft.com/office/drawing/2014/main" id="{00000000-0008-0000-0100-00000B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164" name="Picture 844" descr="spacer">
          <a:extLst>
            <a:ext uri="{FF2B5EF4-FFF2-40B4-BE49-F238E27FC236}">
              <a16:creationId xmlns:a16="http://schemas.microsoft.com/office/drawing/2014/main" id="{00000000-0008-0000-0100-00000C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165" name="Picture 845" descr="spacer">
          <a:extLst>
            <a:ext uri="{FF2B5EF4-FFF2-40B4-BE49-F238E27FC236}">
              <a16:creationId xmlns:a16="http://schemas.microsoft.com/office/drawing/2014/main" id="{00000000-0008-0000-0100-00000D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66" name="Picture 846" descr="spacer">
          <a:extLst>
            <a:ext uri="{FF2B5EF4-FFF2-40B4-BE49-F238E27FC236}">
              <a16:creationId xmlns:a16="http://schemas.microsoft.com/office/drawing/2014/main" id="{00000000-0008-0000-0100-00000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67" name="Picture 847" descr="spacer">
          <a:extLst>
            <a:ext uri="{FF2B5EF4-FFF2-40B4-BE49-F238E27FC236}">
              <a16:creationId xmlns:a16="http://schemas.microsoft.com/office/drawing/2014/main" id="{00000000-0008-0000-0100-00000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68" name="Picture 848" descr="spacer">
          <a:extLst>
            <a:ext uri="{FF2B5EF4-FFF2-40B4-BE49-F238E27FC236}">
              <a16:creationId xmlns:a16="http://schemas.microsoft.com/office/drawing/2014/main" id="{00000000-0008-0000-0100-00001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69" name="Picture 849" descr="spacer">
          <a:extLst>
            <a:ext uri="{FF2B5EF4-FFF2-40B4-BE49-F238E27FC236}">
              <a16:creationId xmlns:a16="http://schemas.microsoft.com/office/drawing/2014/main" id="{00000000-0008-0000-0100-00001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0" name="Picture 850" descr="spacer">
          <a:extLst>
            <a:ext uri="{FF2B5EF4-FFF2-40B4-BE49-F238E27FC236}">
              <a16:creationId xmlns:a16="http://schemas.microsoft.com/office/drawing/2014/main" id="{00000000-0008-0000-0100-00001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1" name="Picture 851" descr="spacer">
          <a:extLst>
            <a:ext uri="{FF2B5EF4-FFF2-40B4-BE49-F238E27FC236}">
              <a16:creationId xmlns:a16="http://schemas.microsoft.com/office/drawing/2014/main" id="{00000000-0008-0000-0100-00001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2" name="Picture 852" descr="spacer">
          <a:extLst>
            <a:ext uri="{FF2B5EF4-FFF2-40B4-BE49-F238E27FC236}">
              <a16:creationId xmlns:a16="http://schemas.microsoft.com/office/drawing/2014/main" id="{00000000-0008-0000-0100-00001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3" name="Picture 853" descr="spacer">
          <a:extLst>
            <a:ext uri="{FF2B5EF4-FFF2-40B4-BE49-F238E27FC236}">
              <a16:creationId xmlns:a16="http://schemas.microsoft.com/office/drawing/2014/main" id="{00000000-0008-0000-0100-00001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4" name="Picture 854" descr="spacer">
          <a:extLst>
            <a:ext uri="{FF2B5EF4-FFF2-40B4-BE49-F238E27FC236}">
              <a16:creationId xmlns:a16="http://schemas.microsoft.com/office/drawing/2014/main" id="{00000000-0008-0000-0100-00001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5" name="Picture 855" descr="spacer">
          <a:extLst>
            <a:ext uri="{FF2B5EF4-FFF2-40B4-BE49-F238E27FC236}">
              <a16:creationId xmlns:a16="http://schemas.microsoft.com/office/drawing/2014/main" id="{00000000-0008-0000-0100-00001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6" name="Picture 856" descr="spacer">
          <a:extLst>
            <a:ext uri="{FF2B5EF4-FFF2-40B4-BE49-F238E27FC236}">
              <a16:creationId xmlns:a16="http://schemas.microsoft.com/office/drawing/2014/main" id="{00000000-0008-0000-0100-00001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7" name="Picture 857" descr="spacer">
          <a:extLst>
            <a:ext uri="{FF2B5EF4-FFF2-40B4-BE49-F238E27FC236}">
              <a16:creationId xmlns:a16="http://schemas.microsoft.com/office/drawing/2014/main" id="{00000000-0008-0000-0100-00001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8" name="Picture 858" descr="spacer">
          <a:extLst>
            <a:ext uri="{FF2B5EF4-FFF2-40B4-BE49-F238E27FC236}">
              <a16:creationId xmlns:a16="http://schemas.microsoft.com/office/drawing/2014/main" id="{00000000-0008-0000-0100-00001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79" name="Picture 859" descr="spacer">
          <a:extLst>
            <a:ext uri="{FF2B5EF4-FFF2-40B4-BE49-F238E27FC236}">
              <a16:creationId xmlns:a16="http://schemas.microsoft.com/office/drawing/2014/main" id="{00000000-0008-0000-0100-00001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180" name="Picture 860" descr="spacer">
          <a:extLst>
            <a:ext uri="{FF2B5EF4-FFF2-40B4-BE49-F238E27FC236}">
              <a16:creationId xmlns:a16="http://schemas.microsoft.com/office/drawing/2014/main" id="{00000000-0008-0000-0100-00001C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181" name="Picture 861" descr="spacer">
          <a:extLst>
            <a:ext uri="{FF2B5EF4-FFF2-40B4-BE49-F238E27FC236}">
              <a16:creationId xmlns:a16="http://schemas.microsoft.com/office/drawing/2014/main" id="{00000000-0008-0000-0100-00001D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182" name="Picture 862" descr="spacer">
          <a:extLst>
            <a:ext uri="{FF2B5EF4-FFF2-40B4-BE49-F238E27FC236}">
              <a16:creationId xmlns:a16="http://schemas.microsoft.com/office/drawing/2014/main" id="{00000000-0008-0000-0100-00001E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183" name="Picture 863" descr="spacer">
          <a:extLst>
            <a:ext uri="{FF2B5EF4-FFF2-40B4-BE49-F238E27FC236}">
              <a16:creationId xmlns:a16="http://schemas.microsoft.com/office/drawing/2014/main" id="{00000000-0008-0000-0100-00001F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84" name="Picture 864" descr="spacer">
          <a:extLst>
            <a:ext uri="{FF2B5EF4-FFF2-40B4-BE49-F238E27FC236}">
              <a16:creationId xmlns:a16="http://schemas.microsoft.com/office/drawing/2014/main" id="{00000000-0008-0000-0100-00002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85" name="Picture 865" descr="spacer">
          <a:extLst>
            <a:ext uri="{FF2B5EF4-FFF2-40B4-BE49-F238E27FC236}">
              <a16:creationId xmlns:a16="http://schemas.microsoft.com/office/drawing/2014/main" id="{00000000-0008-0000-0100-00002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86" name="Picture 866" descr="spacer">
          <a:extLst>
            <a:ext uri="{FF2B5EF4-FFF2-40B4-BE49-F238E27FC236}">
              <a16:creationId xmlns:a16="http://schemas.microsoft.com/office/drawing/2014/main" id="{00000000-0008-0000-0100-00002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87" name="Picture 867" descr="spacer">
          <a:extLst>
            <a:ext uri="{FF2B5EF4-FFF2-40B4-BE49-F238E27FC236}">
              <a16:creationId xmlns:a16="http://schemas.microsoft.com/office/drawing/2014/main" id="{00000000-0008-0000-0100-00002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88" name="Picture 868" descr="spacer">
          <a:extLst>
            <a:ext uri="{FF2B5EF4-FFF2-40B4-BE49-F238E27FC236}">
              <a16:creationId xmlns:a16="http://schemas.microsoft.com/office/drawing/2014/main" id="{00000000-0008-0000-0100-00002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89" name="Picture 869" descr="spacer">
          <a:extLst>
            <a:ext uri="{FF2B5EF4-FFF2-40B4-BE49-F238E27FC236}">
              <a16:creationId xmlns:a16="http://schemas.microsoft.com/office/drawing/2014/main" id="{00000000-0008-0000-0100-00002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0" name="Picture 870" descr="spacer">
          <a:extLst>
            <a:ext uri="{FF2B5EF4-FFF2-40B4-BE49-F238E27FC236}">
              <a16:creationId xmlns:a16="http://schemas.microsoft.com/office/drawing/2014/main" id="{00000000-0008-0000-0100-00002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1" name="Picture 871" descr="spacer">
          <a:extLst>
            <a:ext uri="{FF2B5EF4-FFF2-40B4-BE49-F238E27FC236}">
              <a16:creationId xmlns:a16="http://schemas.microsoft.com/office/drawing/2014/main" id="{00000000-0008-0000-0100-00002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2" name="Picture 872" descr="spacer">
          <a:extLst>
            <a:ext uri="{FF2B5EF4-FFF2-40B4-BE49-F238E27FC236}">
              <a16:creationId xmlns:a16="http://schemas.microsoft.com/office/drawing/2014/main" id="{00000000-0008-0000-0100-00002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3" name="Picture 873" descr="spacer">
          <a:extLst>
            <a:ext uri="{FF2B5EF4-FFF2-40B4-BE49-F238E27FC236}">
              <a16:creationId xmlns:a16="http://schemas.microsoft.com/office/drawing/2014/main" id="{00000000-0008-0000-0100-00002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4" name="Picture 874" descr="spacer">
          <a:extLst>
            <a:ext uri="{FF2B5EF4-FFF2-40B4-BE49-F238E27FC236}">
              <a16:creationId xmlns:a16="http://schemas.microsoft.com/office/drawing/2014/main" id="{00000000-0008-0000-0100-00002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5" name="Picture 875" descr="spacer">
          <a:extLst>
            <a:ext uri="{FF2B5EF4-FFF2-40B4-BE49-F238E27FC236}">
              <a16:creationId xmlns:a16="http://schemas.microsoft.com/office/drawing/2014/main" id="{00000000-0008-0000-0100-00002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6" name="Picture 876" descr="spacer">
          <a:extLst>
            <a:ext uri="{FF2B5EF4-FFF2-40B4-BE49-F238E27FC236}">
              <a16:creationId xmlns:a16="http://schemas.microsoft.com/office/drawing/2014/main" id="{00000000-0008-0000-0100-00002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197" name="Picture 877" descr="spacer">
          <a:extLst>
            <a:ext uri="{FF2B5EF4-FFF2-40B4-BE49-F238E27FC236}">
              <a16:creationId xmlns:a16="http://schemas.microsoft.com/office/drawing/2014/main" id="{00000000-0008-0000-0100-00002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198" name="Picture 878" descr="spacer">
          <a:extLst>
            <a:ext uri="{FF2B5EF4-FFF2-40B4-BE49-F238E27FC236}">
              <a16:creationId xmlns:a16="http://schemas.microsoft.com/office/drawing/2014/main" id="{00000000-0008-0000-0100-00002E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199" name="Picture 879" descr="spacer">
          <a:extLst>
            <a:ext uri="{FF2B5EF4-FFF2-40B4-BE49-F238E27FC236}">
              <a16:creationId xmlns:a16="http://schemas.microsoft.com/office/drawing/2014/main" id="{00000000-0008-0000-0100-00002F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200" name="Picture 880" descr="spacer">
          <a:extLst>
            <a:ext uri="{FF2B5EF4-FFF2-40B4-BE49-F238E27FC236}">
              <a16:creationId xmlns:a16="http://schemas.microsoft.com/office/drawing/2014/main" id="{00000000-0008-0000-0100-000030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201" name="Picture 881" descr="spacer">
          <a:extLst>
            <a:ext uri="{FF2B5EF4-FFF2-40B4-BE49-F238E27FC236}">
              <a16:creationId xmlns:a16="http://schemas.microsoft.com/office/drawing/2014/main" id="{00000000-0008-0000-0100-000031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2" name="Picture 882" descr="spacer">
          <a:extLst>
            <a:ext uri="{FF2B5EF4-FFF2-40B4-BE49-F238E27FC236}">
              <a16:creationId xmlns:a16="http://schemas.microsoft.com/office/drawing/2014/main" id="{00000000-0008-0000-0100-00003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3" name="Picture 883" descr="spacer">
          <a:extLst>
            <a:ext uri="{FF2B5EF4-FFF2-40B4-BE49-F238E27FC236}">
              <a16:creationId xmlns:a16="http://schemas.microsoft.com/office/drawing/2014/main" id="{00000000-0008-0000-0100-00003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4" name="Picture 884" descr="spacer">
          <a:extLst>
            <a:ext uri="{FF2B5EF4-FFF2-40B4-BE49-F238E27FC236}">
              <a16:creationId xmlns:a16="http://schemas.microsoft.com/office/drawing/2014/main" id="{00000000-0008-0000-0100-00003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5" name="Picture 885" descr="spacer">
          <a:extLst>
            <a:ext uri="{FF2B5EF4-FFF2-40B4-BE49-F238E27FC236}">
              <a16:creationId xmlns:a16="http://schemas.microsoft.com/office/drawing/2014/main" id="{00000000-0008-0000-0100-00003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6" name="Picture 886" descr="spacer">
          <a:extLst>
            <a:ext uri="{FF2B5EF4-FFF2-40B4-BE49-F238E27FC236}">
              <a16:creationId xmlns:a16="http://schemas.microsoft.com/office/drawing/2014/main" id="{00000000-0008-0000-0100-00003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7" name="Picture 887" descr="spacer">
          <a:extLst>
            <a:ext uri="{FF2B5EF4-FFF2-40B4-BE49-F238E27FC236}">
              <a16:creationId xmlns:a16="http://schemas.microsoft.com/office/drawing/2014/main" id="{00000000-0008-0000-0100-00003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8" name="Picture 888" descr="spacer">
          <a:extLst>
            <a:ext uri="{FF2B5EF4-FFF2-40B4-BE49-F238E27FC236}">
              <a16:creationId xmlns:a16="http://schemas.microsoft.com/office/drawing/2014/main" id="{00000000-0008-0000-0100-00003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09" name="Picture 889" descr="spacer">
          <a:extLst>
            <a:ext uri="{FF2B5EF4-FFF2-40B4-BE49-F238E27FC236}">
              <a16:creationId xmlns:a16="http://schemas.microsoft.com/office/drawing/2014/main" id="{00000000-0008-0000-0100-00003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10" name="Picture 890" descr="spacer">
          <a:extLst>
            <a:ext uri="{FF2B5EF4-FFF2-40B4-BE49-F238E27FC236}">
              <a16:creationId xmlns:a16="http://schemas.microsoft.com/office/drawing/2014/main" id="{00000000-0008-0000-0100-00003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11" name="Picture 891" descr="spacer">
          <a:extLst>
            <a:ext uri="{FF2B5EF4-FFF2-40B4-BE49-F238E27FC236}">
              <a16:creationId xmlns:a16="http://schemas.microsoft.com/office/drawing/2014/main" id="{00000000-0008-0000-0100-00003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12" name="Picture 892" descr="spacer">
          <a:extLst>
            <a:ext uri="{FF2B5EF4-FFF2-40B4-BE49-F238E27FC236}">
              <a16:creationId xmlns:a16="http://schemas.microsoft.com/office/drawing/2014/main" id="{00000000-0008-0000-0100-00003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13" name="Picture 893" descr="spacer">
          <a:extLst>
            <a:ext uri="{FF2B5EF4-FFF2-40B4-BE49-F238E27FC236}">
              <a16:creationId xmlns:a16="http://schemas.microsoft.com/office/drawing/2014/main" id="{00000000-0008-0000-0100-00003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14" name="Picture 894" descr="spacer">
          <a:extLst>
            <a:ext uri="{FF2B5EF4-FFF2-40B4-BE49-F238E27FC236}">
              <a16:creationId xmlns:a16="http://schemas.microsoft.com/office/drawing/2014/main" id="{00000000-0008-0000-0100-00003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15" name="Picture 895" descr="spacer">
          <a:extLst>
            <a:ext uri="{FF2B5EF4-FFF2-40B4-BE49-F238E27FC236}">
              <a16:creationId xmlns:a16="http://schemas.microsoft.com/office/drawing/2014/main" id="{00000000-0008-0000-0100-00003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216" name="Picture 896" descr="spacer">
          <a:extLst>
            <a:ext uri="{FF2B5EF4-FFF2-40B4-BE49-F238E27FC236}">
              <a16:creationId xmlns:a16="http://schemas.microsoft.com/office/drawing/2014/main" id="{00000000-0008-0000-0100-000040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217" name="Picture 897" descr="spacer">
          <a:extLst>
            <a:ext uri="{FF2B5EF4-FFF2-40B4-BE49-F238E27FC236}">
              <a16:creationId xmlns:a16="http://schemas.microsoft.com/office/drawing/2014/main" id="{00000000-0008-0000-0100-000041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218" name="Picture 898" descr="spacer">
          <a:extLst>
            <a:ext uri="{FF2B5EF4-FFF2-40B4-BE49-F238E27FC236}">
              <a16:creationId xmlns:a16="http://schemas.microsoft.com/office/drawing/2014/main" id="{00000000-0008-0000-0100-000042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219" name="Picture 899" descr="spacer">
          <a:extLst>
            <a:ext uri="{FF2B5EF4-FFF2-40B4-BE49-F238E27FC236}">
              <a16:creationId xmlns:a16="http://schemas.microsoft.com/office/drawing/2014/main" id="{00000000-0008-0000-0100-000043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0" name="Picture 900" descr="spacer">
          <a:extLst>
            <a:ext uri="{FF2B5EF4-FFF2-40B4-BE49-F238E27FC236}">
              <a16:creationId xmlns:a16="http://schemas.microsoft.com/office/drawing/2014/main" id="{00000000-0008-0000-0100-00004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1" name="Picture 901" descr="spacer">
          <a:extLst>
            <a:ext uri="{FF2B5EF4-FFF2-40B4-BE49-F238E27FC236}">
              <a16:creationId xmlns:a16="http://schemas.microsoft.com/office/drawing/2014/main" id="{00000000-0008-0000-0100-00004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2" name="Picture 902" descr="spacer">
          <a:extLst>
            <a:ext uri="{FF2B5EF4-FFF2-40B4-BE49-F238E27FC236}">
              <a16:creationId xmlns:a16="http://schemas.microsoft.com/office/drawing/2014/main" id="{00000000-0008-0000-0100-00004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3" name="Picture 903" descr="spacer">
          <a:extLst>
            <a:ext uri="{FF2B5EF4-FFF2-40B4-BE49-F238E27FC236}">
              <a16:creationId xmlns:a16="http://schemas.microsoft.com/office/drawing/2014/main" id="{00000000-0008-0000-0100-00004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4" name="Picture 904" descr="spacer">
          <a:extLst>
            <a:ext uri="{FF2B5EF4-FFF2-40B4-BE49-F238E27FC236}">
              <a16:creationId xmlns:a16="http://schemas.microsoft.com/office/drawing/2014/main" id="{00000000-0008-0000-0100-00004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5" name="Picture 905" descr="spacer">
          <a:extLst>
            <a:ext uri="{FF2B5EF4-FFF2-40B4-BE49-F238E27FC236}">
              <a16:creationId xmlns:a16="http://schemas.microsoft.com/office/drawing/2014/main" id="{00000000-0008-0000-0100-00004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6" name="Picture 906" descr="spacer">
          <a:extLst>
            <a:ext uri="{FF2B5EF4-FFF2-40B4-BE49-F238E27FC236}">
              <a16:creationId xmlns:a16="http://schemas.microsoft.com/office/drawing/2014/main" id="{00000000-0008-0000-0100-00004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7" name="Picture 907" descr="spacer">
          <a:extLst>
            <a:ext uri="{FF2B5EF4-FFF2-40B4-BE49-F238E27FC236}">
              <a16:creationId xmlns:a16="http://schemas.microsoft.com/office/drawing/2014/main" id="{00000000-0008-0000-0100-00004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8" name="Picture 908" descr="spacer">
          <a:extLst>
            <a:ext uri="{FF2B5EF4-FFF2-40B4-BE49-F238E27FC236}">
              <a16:creationId xmlns:a16="http://schemas.microsoft.com/office/drawing/2014/main" id="{00000000-0008-0000-0100-00004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29" name="Picture 909" descr="spacer">
          <a:extLst>
            <a:ext uri="{FF2B5EF4-FFF2-40B4-BE49-F238E27FC236}">
              <a16:creationId xmlns:a16="http://schemas.microsoft.com/office/drawing/2014/main" id="{00000000-0008-0000-0100-00004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30" name="Picture 910" descr="spacer">
          <a:extLst>
            <a:ext uri="{FF2B5EF4-FFF2-40B4-BE49-F238E27FC236}">
              <a16:creationId xmlns:a16="http://schemas.microsoft.com/office/drawing/2014/main" id="{00000000-0008-0000-0100-00004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31" name="Picture 911" descr="spacer">
          <a:extLst>
            <a:ext uri="{FF2B5EF4-FFF2-40B4-BE49-F238E27FC236}">
              <a16:creationId xmlns:a16="http://schemas.microsoft.com/office/drawing/2014/main" id="{00000000-0008-0000-0100-00004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32" name="Picture 912" descr="spacer">
          <a:extLst>
            <a:ext uri="{FF2B5EF4-FFF2-40B4-BE49-F238E27FC236}">
              <a16:creationId xmlns:a16="http://schemas.microsoft.com/office/drawing/2014/main" id="{00000000-0008-0000-0100-00005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33" name="Picture 913" descr="spacer">
          <a:extLst>
            <a:ext uri="{FF2B5EF4-FFF2-40B4-BE49-F238E27FC236}">
              <a16:creationId xmlns:a16="http://schemas.microsoft.com/office/drawing/2014/main" id="{00000000-0008-0000-0100-00005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234" name="Picture 914" descr="spacer">
          <a:extLst>
            <a:ext uri="{FF2B5EF4-FFF2-40B4-BE49-F238E27FC236}">
              <a16:creationId xmlns:a16="http://schemas.microsoft.com/office/drawing/2014/main" id="{00000000-0008-0000-0100-000052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235" name="Picture 915" descr="spacer">
          <a:extLst>
            <a:ext uri="{FF2B5EF4-FFF2-40B4-BE49-F238E27FC236}">
              <a16:creationId xmlns:a16="http://schemas.microsoft.com/office/drawing/2014/main" id="{00000000-0008-0000-0100-000053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236" name="Picture 916" descr="spacer">
          <a:extLst>
            <a:ext uri="{FF2B5EF4-FFF2-40B4-BE49-F238E27FC236}">
              <a16:creationId xmlns:a16="http://schemas.microsoft.com/office/drawing/2014/main" id="{00000000-0008-0000-0100-000054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237" name="Picture 917" descr="spacer">
          <a:extLst>
            <a:ext uri="{FF2B5EF4-FFF2-40B4-BE49-F238E27FC236}">
              <a16:creationId xmlns:a16="http://schemas.microsoft.com/office/drawing/2014/main" id="{00000000-0008-0000-0100-000055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38" name="Picture 918" descr="spacer">
          <a:extLst>
            <a:ext uri="{FF2B5EF4-FFF2-40B4-BE49-F238E27FC236}">
              <a16:creationId xmlns:a16="http://schemas.microsoft.com/office/drawing/2014/main" id="{00000000-0008-0000-0100-00005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39" name="Picture 919" descr="spacer">
          <a:extLst>
            <a:ext uri="{FF2B5EF4-FFF2-40B4-BE49-F238E27FC236}">
              <a16:creationId xmlns:a16="http://schemas.microsoft.com/office/drawing/2014/main" id="{00000000-0008-0000-0100-00005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0" name="Picture 920" descr="spacer">
          <a:extLst>
            <a:ext uri="{FF2B5EF4-FFF2-40B4-BE49-F238E27FC236}">
              <a16:creationId xmlns:a16="http://schemas.microsoft.com/office/drawing/2014/main" id="{00000000-0008-0000-0100-00005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1" name="Picture 921" descr="spacer">
          <a:extLst>
            <a:ext uri="{FF2B5EF4-FFF2-40B4-BE49-F238E27FC236}">
              <a16:creationId xmlns:a16="http://schemas.microsoft.com/office/drawing/2014/main" id="{00000000-0008-0000-0100-00005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2" name="Picture 922" descr="spacer">
          <a:extLst>
            <a:ext uri="{FF2B5EF4-FFF2-40B4-BE49-F238E27FC236}">
              <a16:creationId xmlns:a16="http://schemas.microsoft.com/office/drawing/2014/main" id="{00000000-0008-0000-0100-00005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3" name="Picture 923" descr="spacer">
          <a:extLst>
            <a:ext uri="{FF2B5EF4-FFF2-40B4-BE49-F238E27FC236}">
              <a16:creationId xmlns:a16="http://schemas.microsoft.com/office/drawing/2014/main" id="{00000000-0008-0000-0100-00005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4" name="Picture 924" descr="spacer">
          <a:extLst>
            <a:ext uri="{FF2B5EF4-FFF2-40B4-BE49-F238E27FC236}">
              <a16:creationId xmlns:a16="http://schemas.microsoft.com/office/drawing/2014/main" id="{00000000-0008-0000-0100-00005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5" name="Picture 925" descr="spacer">
          <a:extLst>
            <a:ext uri="{FF2B5EF4-FFF2-40B4-BE49-F238E27FC236}">
              <a16:creationId xmlns:a16="http://schemas.microsoft.com/office/drawing/2014/main" id="{00000000-0008-0000-0100-00005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6" name="Picture 926" descr="spacer">
          <a:extLst>
            <a:ext uri="{FF2B5EF4-FFF2-40B4-BE49-F238E27FC236}">
              <a16:creationId xmlns:a16="http://schemas.microsoft.com/office/drawing/2014/main" id="{00000000-0008-0000-0100-00005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7" name="Picture 927" descr="spacer">
          <a:extLst>
            <a:ext uri="{FF2B5EF4-FFF2-40B4-BE49-F238E27FC236}">
              <a16:creationId xmlns:a16="http://schemas.microsoft.com/office/drawing/2014/main" id="{00000000-0008-0000-0100-00005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8" name="Picture 928" descr="spacer">
          <a:extLst>
            <a:ext uri="{FF2B5EF4-FFF2-40B4-BE49-F238E27FC236}">
              <a16:creationId xmlns:a16="http://schemas.microsoft.com/office/drawing/2014/main" id="{00000000-0008-0000-0100-00006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49" name="Picture 929" descr="spacer">
          <a:extLst>
            <a:ext uri="{FF2B5EF4-FFF2-40B4-BE49-F238E27FC236}">
              <a16:creationId xmlns:a16="http://schemas.microsoft.com/office/drawing/2014/main" id="{00000000-0008-0000-0100-00006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50" name="Picture 930" descr="spacer">
          <a:extLst>
            <a:ext uri="{FF2B5EF4-FFF2-40B4-BE49-F238E27FC236}">
              <a16:creationId xmlns:a16="http://schemas.microsoft.com/office/drawing/2014/main" id="{00000000-0008-0000-0100-00006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51" name="Picture 931" descr="spacer">
          <a:extLst>
            <a:ext uri="{FF2B5EF4-FFF2-40B4-BE49-F238E27FC236}">
              <a16:creationId xmlns:a16="http://schemas.microsoft.com/office/drawing/2014/main" id="{00000000-0008-0000-0100-00006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252" name="Picture 932" descr="spacer">
          <a:extLst>
            <a:ext uri="{FF2B5EF4-FFF2-40B4-BE49-F238E27FC236}">
              <a16:creationId xmlns:a16="http://schemas.microsoft.com/office/drawing/2014/main" id="{00000000-0008-0000-0100-000064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253" name="Picture 933" descr="spacer">
          <a:extLst>
            <a:ext uri="{FF2B5EF4-FFF2-40B4-BE49-F238E27FC236}">
              <a16:creationId xmlns:a16="http://schemas.microsoft.com/office/drawing/2014/main" id="{00000000-0008-0000-0100-000065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254" name="Picture 934" descr="spacer">
          <a:extLst>
            <a:ext uri="{FF2B5EF4-FFF2-40B4-BE49-F238E27FC236}">
              <a16:creationId xmlns:a16="http://schemas.microsoft.com/office/drawing/2014/main" id="{00000000-0008-0000-0100-000066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255" name="Picture 935" descr="spacer">
          <a:extLst>
            <a:ext uri="{FF2B5EF4-FFF2-40B4-BE49-F238E27FC236}">
              <a16:creationId xmlns:a16="http://schemas.microsoft.com/office/drawing/2014/main" id="{00000000-0008-0000-0100-000067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56" name="Picture 936" descr="spacer">
          <a:extLst>
            <a:ext uri="{FF2B5EF4-FFF2-40B4-BE49-F238E27FC236}">
              <a16:creationId xmlns:a16="http://schemas.microsoft.com/office/drawing/2014/main" id="{00000000-0008-0000-0100-00006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57" name="Picture 937" descr="spacer">
          <a:extLst>
            <a:ext uri="{FF2B5EF4-FFF2-40B4-BE49-F238E27FC236}">
              <a16:creationId xmlns:a16="http://schemas.microsoft.com/office/drawing/2014/main" id="{00000000-0008-0000-0100-00006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58" name="Picture 938" descr="spacer">
          <a:extLst>
            <a:ext uri="{FF2B5EF4-FFF2-40B4-BE49-F238E27FC236}">
              <a16:creationId xmlns:a16="http://schemas.microsoft.com/office/drawing/2014/main" id="{00000000-0008-0000-0100-00006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59" name="Picture 939" descr="spacer">
          <a:extLst>
            <a:ext uri="{FF2B5EF4-FFF2-40B4-BE49-F238E27FC236}">
              <a16:creationId xmlns:a16="http://schemas.microsoft.com/office/drawing/2014/main" id="{00000000-0008-0000-0100-00006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0" name="Picture 940" descr="spacer">
          <a:extLst>
            <a:ext uri="{FF2B5EF4-FFF2-40B4-BE49-F238E27FC236}">
              <a16:creationId xmlns:a16="http://schemas.microsoft.com/office/drawing/2014/main" id="{00000000-0008-0000-0100-00006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1" name="Picture 941" descr="spacer">
          <a:extLst>
            <a:ext uri="{FF2B5EF4-FFF2-40B4-BE49-F238E27FC236}">
              <a16:creationId xmlns:a16="http://schemas.microsoft.com/office/drawing/2014/main" id="{00000000-0008-0000-0100-00006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2" name="Picture 942" descr="spacer">
          <a:extLst>
            <a:ext uri="{FF2B5EF4-FFF2-40B4-BE49-F238E27FC236}">
              <a16:creationId xmlns:a16="http://schemas.microsoft.com/office/drawing/2014/main" id="{00000000-0008-0000-0100-00006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3" name="Picture 943" descr="spacer">
          <a:extLst>
            <a:ext uri="{FF2B5EF4-FFF2-40B4-BE49-F238E27FC236}">
              <a16:creationId xmlns:a16="http://schemas.microsoft.com/office/drawing/2014/main" id="{00000000-0008-0000-0100-00006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4" name="Picture 944" descr="spacer">
          <a:extLst>
            <a:ext uri="{FF2B5EF4-FFF2-40B4-BE49-F238E27FC236}">
              <a16:creationId xmlns:a16="http://schemas.microsoft.com/office/drawing/2014/main" id="{00000000-0008-0000-0100-00007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5" name="Picture 945" descr="spacer">
          <a:extLst>
            <a:ext uri="{FF2B5EF4-FFF2-40B4-BE49-F238E27FC236}">
              <a16:creationId xmlns:a16="http://schemas.microsoft.com/office/drawing/2014/main" id="{00000000-0008-0000-0100-00007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6" name="Picture 946" descr="spacer">
          <a:extLst>
            <a:ext uri="{FF2B5EF4-FFF2-40B4-BE49-F238E27FC236}">
              <a16:creationId xmlns:a16="http://schemas.microsoft.com/office/drawing/2014/main" id="{00000000-0008-0000-0100-00007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7" name="Picture 947" descr="spacer">
          <a:extLst>
            <a:ext uri="{FF2B5EF4-FFF2-40B4-BE49-F238E27FC236}">
              <a16:creationId xmlns:a16="http://schemas.microsoft.com/office/drawing/2014/main" id="{00000000-0008-0000-0100-00007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68" name="Picture 948" descr="spacer">
          <a:extLst>
            <a:ext uri="{FF2B5EF4-FFF2-40B4-BE49-F238E27FC236}">
              <a16:creationId xmlns:a16="http://schemas.microsoft.com/office/drawing/2014/main" id="{00000000-0008-0000-0100-00007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269" name="Picture 949" descr="spacer">
          <a:extLst>
            <a:ext uri="{FF2B5EF4-FFF2-40B4-BE49-F238E27FC236}">
              <a16:creationId xmlns:a16="http://schemas.microsoft.com/office/drawing/2014/main" id="{00000000-0008-0000-0100-000075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270" name="Picture 950" descr="spacer">
          <a:extLst>
            <a:ext uri="{FF2B5EF4-FFF2-40B4-BE49-F238E27FC236}">
              <a16:creationId xmlns:a16="http://schemas.microsoft.com/office/drawing/2014/main" id="{00000000-0008-0000-0100-000076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271" name="Picture 951" descr="spacer">
          <a:extLst>
            <a:ext uri="{FF2B5EF4-FFF2-40B4-BE49-F238E27FC236}">
              <a16:creationId xmlns:a16="http://schemas.microsoft.com/office/drawing/2014/main" id="{00000000-0008-0000-0100-000077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272" name="Picture 952" descr="spacer">
          <a:extLst>
            <a:ext uri="{FF2B5EF4-FFF2-40B4-BE49-F238E27FC236}">
              <a16:creationId xmlns:a16="http://schemas.microsoft.com/office/drawing/2014/main" id="{00000000-0008-0000-0100-000078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3" name="Picture 953" descr="spacer">
          <a:extLst>
            <a:ext uri="{FF2B5EF4-FFF2-40B4-BE49-F238E27FC236}">
              <a16:creationId xmlns:a16="http://schemas.microsoft.com/office/drawing/2014/main" id="{00000000-0008-0000-0100-00007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4" name="Picture 954" descr="spacer">
          <a:extLst>
            <a:ext uri="{FF2B5EF4-FFF2-40B4-BE49-F238E27FC236}">
              <a16:creationId xmlns:a16="http://schemas.microsoft.com/office/drawing/2014/main" id="{00000000-0008-0000-0100-00007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5" name="Picture 955" descr="spacer">
          <a:extLst>
            <a:ext uri="{FF2B5EF4-FFF2-40B4-BE49-F238E27FC236}">
              <a16:creationId xmlns:a16="http://schemas.microsoft.com/office/drawing/2014/main" id="{00000000-0008-0000-0100-00007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6" name="Picture 956" descr="spacer">
          <a:extLst>
            <a:ext uri="{FF2B5EF4-FFF2-40B4-BE49-F238E27FC236}">
              <a16:creationId xmlns:a16="http://schemas.microsoft.com/office/drawing/2014/main" id="{00000000-0008-0000-0100-00007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7" name="Picture 957" descr="spacer">
          <a:extLst>
            <a:ext uri="{FF2B5EF4-FFF2-40B4-BE49-F238E27FC236}">
              <a16:creationId xmlns:a16="http://schemas.microsoft.com/office/drawing/2014/main" id="{00000000-0008-0000-0100-00007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8" name="Picture 958" descr="spacer">
          <a:extLst>
            <a:ext uri="{FF2B5EF4-FFF2-40B4-BE49-F238E27FC236}">
              <a16:creationId xmlns:a16="http://schemas.microsoft.com/office/drawing/2014/main" id="{00000000-0008-0000-0100-00007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79" name="Picture 959" descr="spacer">
          <a:extLst>
            <a:ext uri="{FF2B5EF4-FFF2-40B4-BE49-F238E27FC236}">
              <a16:creationId xmlns:a16="http://schemas.microsoft.com/office/drawing/2014/main" id="{00000000-0008-0000-0100-00007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0" name="Picture 960" descr="spacer">
          <a:extLst>
            <a:ext uri="{FF2B5EF4-FFF2-40B4-BE49-F238E27FC236}">
              <a16:creationId xmlns:a16="http://schemas.microsoft.com/office/drawing/2014/main" id="{00000000-0008-0000-0100-00008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1" name="Picture 961" descr="spacer">
          <a:extLst>
            <a:ext uri="{FF2B5EF4-FFF2-40B4-BE49-F238E27FC236}">
              <a16:creationId xmlns:a16="http://schemas.microsoft.com/office/drawing/2014/main" id="{00000000-0008-0000-0100-00008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2" name="Picture 962" descr="spacer">
          <a:extLst>
            <a:ext uri="{FF2B5EF4-FFF2-40B4-BE49-F238E27FC236}">
              <a16:creationId xmlns:a16="http://schemas.microsoft.com/office/drawing/2014/main" id="{00000000-0008-0000-0100-00008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3" name="Picture 963" descr="spacer">
          <a:extLst>
            <a:ext uri="{FF2B5EF4-FFF2-40B4-BE49-F238E27FC236}">
              <a16:creationId xmlns:a16="http://schemas.microsoft.com/office/drawing/2014/main" id="{00000000-0008-0000-0100-00008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4" name="Picture 964" descr="spacer">
          <a:extLst>
            <a:ext uri="{FF2B5EF4-FFF2-40B4-BE49-F238E27FC236}">
              <a16:creationId xmlns:a16="http://schemas.microsoft.com/office/drawing/2014/main" id="{00000000-0008-0000-0100-00008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5" name="Picture 965" descr="spacer">
          <a:extLst>
            <a:ext uri="{FF2B5EF4-FFF2-40B4-BE49-F238E27FC236}">
              <a16:creationId xmlns:a16="http://schemas.microsoft.com/office/drawing/2014/main" id="{00000000-0008-0000-0100-00008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86" name="Picture 966" descr="spacer">
          <a:extLst>
            <a:ext uri="{FF2B5EF4-FFF2-40B4-BE49-F238E27FC236}">
              <a16:creationId xmlns:a16="http://schemas.microsoft.com/office/drawing/2014/main" id="{00000000-0008-0000-0100-00008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287" name="Picture 967" descr="spacer">
          <a:extLst>
            <a:ext uri="{FF2B5EF4-FFF2-40B4-BE49-F238E27FC236}">
              <a16:creationId xmlns:a16="http://schemas.microsoft.com/office/drawing/2014/main" id="{00000000-0008-0000-0100-000087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288" name="Picture 968" descr="spacer">
          <a:extLst>
            <a:ext uri="{FF2B5EF4-FFF2-40B4-BE49-F238E27FC236}">
              <a16:creationId xmlns:a16="http://schemas.microsoft.com/office/drawing/2014/main" id="{00000000-0008-0000-0100-000088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289" name="Picture 969" descr="spacer">
          <a:extLst>
            <a:ext uri="{FF2B5EF4-FFF2-40B4-BE49-F238E27FC236}">
              <a16:creationId xmlns:a16="http://schemas.microsoft.com/office/drawing/2014/main" id="{00000000-0008-0000-0100-000089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290" name="Picture 970" descr="spacer">
          <a:extLst>
            <a:ext uri="{FF2B5EF4-FFF2-40B4-BE49-F238E27FC236}">
              <a16:creationId xmlns:a16="http://schemas.microsoft.com/office/drawing/2014/main" id="{00000000-0008-0000-0100-00008A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1" name="Picture 971" descr="spacer">
          <a:extLst>
            <a:ext uri="{FF2B5EF4-FFF2-40B4-BE49-F238E27FC236}">
              <a16:creationId xmlns:a16="http://schemas.microsoft.com/office/drawing/2014/main" id="{00000000-0008-0000-0100-00008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2" name="Picture 972" descr="spacer">
          <a:extLst>
            <a:ext uri="{FF2B5EF4-FFF2-40B4-BE49-F238E27FC236}">
              <a16:creationId xmlns:a16="http://schemas.microsoft.com/office/drawing/2014/main" id="{00000000-0008-0000-0100-00008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3" name="Picture 973" descr="spacer">
          <a:extLst>
            <a:ext uri="{FF2B5EF4-FFF2-40B4-BE49-F238E27FC236}">
              <a16:creationId xmlns:a16="http://schemas.microsoft.com/office/drawing/2014/main" id="{00000000-0008-0000-0100-00008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4" name="Picture 974" descr="spacer">
          <a:extLst>
            <a:ext uri="{FF2B5EF4-FFF2-40B4-BE49-F238E27FC236}">
              <a16:creationId xmlns:a16="http://schemas.microsoft.com/office/drawing/2014/main" id="{00000000-0008-0000-0100-00008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5" name="Picture 975" descr="spacer">
          <a:extLst>
            <a:ext uri="{FF2B5EF4-FFF2-40B4-BE49-F238E27FC236}">
              <a16:creationId xmlns:a16="http://schemas.microsoft.com/office/drawing/2014/main" id="{00000000-0008-0000-0100-00008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6" name="Picture 976" descr="spacer">
          <a:extLst>
            <a:ext uri="{FF2B5EF4-FFF2-40B4-BE49-F238E27FC236}">
              <a16:creationId xmlns:a16="http://schemas.microsoft.com/office/drawing/2014/main" id="{00000000-0008-0000-0100-00009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7" name="Picture 977" descr="spacer">
          <a:extLst>
            <a:ext uri="{FF2B5EF4-FFF2-40B4-BE49-F238E27FC236}">
              <a16:creationId xmlns:a16="http://schemas.microsoft.com/office/drawing/2014/main" id="{00000000-0008-0000-0100-00009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8" name="Picture 978" descr="spacer">
          <a:extLst>
            <a:ext uri="{FF2B5EF4-FFF2-40B4-BE49-F238E27FC236}">
              <a16:creationId xmlns:a16="http://schemas.microsoft.com/office/drawing/2014/main" id="{00000000-0008-0000-0100-00009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299" name="Picture 979" descr="spacer">
          <a:extLst>
            <a:ext uri="{FF2B5EF4-FFF2-40B4-BE49-F238E27FC236}">
              <a16:creationId xmlns:a16="http://schemas.microsoft.com/office/drawing/2014/main" id="{00000000-0008-0000-0100-00009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00" name="Picture 980" descr="spacer">
          <a:extLst>
            <a:ext uri="{FF2B5EF4-FFF2-40B4-BE49-F238E27FC236}">
              <a16:creationId xmlns:a16="http://schemas.microsoft.com/office/drawing/2014/main" id="{00000000-0008-0000-0100-00009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01" name="Picture 981" descr="spacer">
          <a:extLst>
            <a:ext uri="{FF2B5EF4-FFF2-40B4-BE49-F238E27FC236}">
              <a16:creationId xmlns:a16="http://schemas.microsoft.com/office/drawing/2014/main" id="{00000000-0008-0000-0100-00009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02" name="Picture 982" descr="spacer">
          <a:extLst>
            <a:ext uri="{FF2B5EF4-FFF2-40B4-BE49-F238E27FC236}">
              <a16:creationId xmlns:a16="http://schemas.microsoft.com/office/drawing/2014/main" id="{00000000-0008-0000-0100-00009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03" name="Picture 983" descr="spacer">
          <a:extLst>
            <a:ext uri="{FF2B5EF4-FFF2-40B4-BE49-F238E27FC236}">
              <a16:creationId xmlns:a16="http://schemas.microsoft.com/office/drawing/2014/main" id="{00000000-0008-0000-0100-00009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04" name="Picture 984" descr="spacer">
          <a:extLst>
            <a:ext uri="{FF2B5EF4-FFF2-40B4-BE49-F238E27FC236}">
              <a16:creationId xmlns:a16="http://schemas.microsoft.com/office/drawing/2014/main" id="{00000000-0008-0000-0100-00009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305" name="Picture 985" descr="spacer">
          <a:extLst>
            <a:ext uri="{FF2B5EF4-FFF2-40B4-BE49-F238E27FC236}">
              <a16:creationId xmlns:a16="http://schemas.microsoft.com/office/drawing/2014/main" id="{00000000-0008-0000-0100-000099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306" name="Picture 986" descr="spacer">
          <a:extLst>
            <a:ext uri="{FF2B5EF4-FFF2-40B4-BE49-F238E27FC236}">
              <a16:creationId xmlns:a16="http://schemas.microsoft.com/office/drawing/2014/main" id="{00000000-0008-0000-0100-00009A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307" name="Picture 987" descr="spacer">
          <a:extLst>
            <a:ext uri="{FF2B5EF4-FFF2-40B4-BE49-F238E27FC236}">
              <a16:creationId xmlns:a16="http://schemas.microsoft.com/office/drawing/2014/main" id="{00000000-0008-0000-0100-00009B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308" name="Picture 988" descr="spacer">
          <a:extLst>
            <a:ext uri="{FF2B5EF4-FFF2-40B4-BE49-F238E27FC236}">
              <a16:creationId xmlns:a16="http://schemas.microsoft.com/office/drawing/2014/main" id="{00000000-0008-0000-0100-00009C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09" name="Picture 989" descr="spacer">
          <a:extLst>
            <a:ext uri="{FF2B5EF4-FFF2-40B4-BE49-F238E27FC236}">
              <a16:creationId xmlns:a16="http://schemas.microsoft.com/office/drawing/2014/main" id="{00000000-0008-0000-0100-00009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0" name="Picture 990" descr="spacer">
          <a:extLst>
            <a:ext uri="{FF2B5EF4-FFF2-40B4-BE49-F238E27FC236}">
              <a16:creationId xmlns:a16="http://schemas.microsoft.com/office/drawing/2014/main" id="{00000000-0008-0000-0100-00009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1" name="Picture 991" descr="spacer">
          <a:extLst>
            <a:ext uri="{FF2B5EF4-FFF2-40B4-BE49-F238E27FC236}">
              <a16:creationId xmlns:a16="http://schemas.microsoft.com/office/drawing/2014/main" id="{00000000-0008-0000-0100-00009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2" name="Picture 992" descr="spacer">
          <a:extLst>
            <a:ext uri="{FF2B5EF4-FFF2-40B4-BE49-F238E27FC236}">
              <a16:creationId xmlns:a16="http://schemas.microsoft.com/office/drawing/2014/main" id="{00000000-0008-0000-0100-0000A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3" name="Picture 993" descr="spacer">
          <a:extLst>
            <a:ext uri="{FF2B5EF4-FFF2-40B4-BE49-F238E27FC236}">
              <a16:creationId xmlns:a16="http://schemas.microsoft.com/office/drawing/2014/main" id="{00000000-0008-0000-0100-0000A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4" name="Picture 994" descr="spacer">
          <a:extLst>
            <a:ext uri="{FF2B5EF4-FFF2-40B4-BE49-F238E27FC236}">
              <a16:creationId xmlns:a16="http://schemas.microsoft.com/office/drawing/2014/main" id="{00000000-0008-0000-0100-0000A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5" name="Picture 995" descr="spacer">
          <a:extLst>
            <a:ext uri="{FF2B5EF4-FFF2-40B4-BE49-F238E27FC236}">
              <a16:creationId xmlns:a16="http://schemas.microsoft.com/office/drawing/2014/main" id="{00000000-0008-0000-0100-0000A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6" name="Picture 996" descr="spacer">
          <a:extLst>
            <a:ext uri="{FF2B5EF4-FFF2-40B4-BE49-F238E27FC236}">
              <a16:creationId xmlns:a16="http://schemas.microsoft.com/office/drawing/2014/main" id="{00000000-0008-0000-0100-0000A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7" name="Picture 997" descr="spacer">
          <a:extLst>
            <a:ext uri="{FF2B5EF4-FFF2-40B4-BE49-F238E27FC236}">
              <a16:creationId xmlns:a16="http://schemas.microsoft.com/office/drawing/2014/main" id="{00000000-0008-0000-0100-0000A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8" name="Picture 998" descr="spacer">
          <a:extLst>
            <a:ext uri="{FF2B5EF4-FFF2-40B4-BE49-F238E27FC236}">
              <a16:creationId xmlns:a16="http://schemas.microsoft.com/office/drawing/2014/main" id="{00000000-0008-0000-0100-0000A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19" name="Picture 999" descr="spacer">
          <a:extLst>
            <a:ext uri="{FF2B5EF4-FFF2-40B4-BE49-F238E27FC236}">
              <a16:creationId xmlns:a16="http://schemas.microsoft.com/office/drawing/2014/main" id="{00000000-0008-0000-0100-0000A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20" name="Picture 1000" descr="spacer">
          <a:extLst>
            <a:ext uri="{FF2B5EF4-FFF2-40B4-BE49-F238E27FC236}">
              <a16:creationId xmlns:a16="http://schemas.microsoft.com/office/drawing/2014/main" id="{00000000-0008-0000-0100-0000A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21" name="Picture 1001" descr="spacer">
          <a:extLst>
            <a:ext uri="{FF2B5EF4-FFF2-40B4-BE49-F238E27FC236}">
              <a16:creationId xmlns:a16="http://schemas.microsoft.com/office/drawing/2014/main" id="{00000000-0008-0000-0100-0000A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322" name="Picture 1002" descr="spacer">
          <a:extLst>
            <a:ext uri="{FF2B5EF4-FFF2-40B4-BE49-F238E27FC236}">
              <a16:creationId xmlns:a16="http://schemas.microsoft.com/office/drawing/2014/main" id="{00000000-0008-0000-0100-0000AA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323" name="Picture 1003" descr="spacer">
          <a:extLst>
            <a:ext uri="{FF2B5EF4-FFF2-40B4-BE49-F238E27FC236}">
              <a16:creationId xmlns:a16="http://schemas.microsoft.com/office/drawing/2014/main" id="{00000000-0008-0000-0100-0000AB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324" name="Picture 1004" descr="spacer">
          <a:extLst>
            <a:ext uri="{FF2B5EF4-FFF2-40B4-BE49-F238E27FC236}">
              <a16:creationId xmlns:a16="http://schemas.microsoft.com/office/drawing/2014/main" id="{00000000-0008-0000-0100-0000AC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325" name="Picture 1005" descr="spacer">
          <a:extLst>
            <a:ext uri="{FF2B5EF4-FFF2-40B4-BE49-F238E27FC236}">
              <a16:creationId xmlns:a16="http://schemas.microsoft.com/office/drawing/2014/main" id="{00000000-0008-0000-0100-0000AD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26" name="Picture 1006" descr="spacer">
          <a:extLst>
            <a:ext uri="{FF2B5EF4-FFF2-40B4-BE49-F238E27FC236}">
              <a16:creationId xmlns:a16="http://schemas.microsoft.com/office/drawing/2014/main" id="{00000000-0008-0000-0100-0000A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27" name="Picture 1007" descr="spacer">
          <a:extLst>
            <a:ext uri="{FF2B5EF4-FFF2-40B4-BE49-F238E27FC236}">
              <a16:creationId xmlns:a16="http://schemas.microsoft.com/office/drawing/2014/main" id="{00000000-0008-0000-0100-0000A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28" name="Picture 1008" descr="spacer">
          <a:extLst>
            <a:ext uri="{FF2B5EF4-FFF2-40B4-BE49-F238E27FC236}">
              <a16:creationId xmlns:a16="http://schemas.microsoft.com/office/drawing/2014/main" id="{00000000-0008-0000-0100-0000B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29" name="Picture 1009" descr="spacer">
          <a:extLst>
            <a:ext uri="{FF2B5EF4-FFF2-40B4-BE49-F238E27FC236}">
              <a16:creationId xmlns:a16="http://schemas.microsoft.com/office/drawing/2014/main" id="{00000000-0008-0000-0100-0000B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0" name="Picture 1010" descr="spacer">
          <a:extLst>
            <a:ext uri="{FF2B5EF4-FFF2-40B4-BE49-F238E27FC236}">
              <a16:creationId xmlns:a16="http://schemas.microsoft.com/office/drawing/2014/main" id="{00000000-0008-0000-0100-0000B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1" name="Picture 1011" descr="spacer">
          <a:extLst>
            <a:ext uri="{FF2B5EF4-FFF2-40B4-BE49-F238E27FC236}">
              <a16:creationId xmlns:a16="http://schemas.microsoft.com/office/drawing/2014/main" id="{00000000-0008-0000-0100-0000B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2" name="Picture 1012" descr="spacer">
          <a:extLst>
            <a:ext uri="{FF2B5EF4-FFF2-40B4-BE49-F238E27FC236}">
              <a16:creationId xmlns:a16="http://schemas.microsoft.com/office/drawing/2014/main" id="{00000000-0008-0000-0100-0000B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3" name="Picture 1013" descr="spacer">
          <a:extLst>
            <a:ext uri="{FF2B5EF4-FFF2-40B4-BE49-F238E27FC236}">
              <a16:creationId xmlns:a16="http://schemas.microsoft.com/office/drawing/2014/main" id="{00000000-0008-0000-0100-0000B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4" name="Picture 1014" descr="spacer">
          <a:extLst>
            <a:ext uri="{FF2B5EF4-FFF2-40B4-BE49-F238E27FC236}">
              <a16:creationId xmlns:a16="http://schemas.microsoft.com/office/drawing/2014/main" id="{00000000-0008-0000-0100-0000B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5" name="Picture 1015" descr="spacer">
          <a:extLst>
            <a:ext uri="{FF2B5EF4-FFF2-40B4-BE49-F238E27FC236}">
              <a16:creationId xmlns:a16="http://schemas.microsoft.com/office/drawing/2014/main" id="{00000000-0008-0000-0100-0000B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6" name="Picture 1016" descr="spacer">
          <a:extLst>
            <a:ext uri="{FF2B5EF4-FFF2-40B4-BE49-F238E27FC236}">
              <a16:creationId xmlns:a16="http://schemas.microsoft.com/office/drawing/2014/main" id="{00000000-0008-0000-0100-0000B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7" name="Picture 1017" descr="spacer">
          <a:extLst>
            <a:ext uri="{FF2B5EF4-FFF2-40B4-BE49-F238E27FC236}">
              <a16:creationId xmlns:a16="http://schemas.microsoft.com/office/drawing/2014/main" id="{00000000-0008-0000-0100-0000B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8" name="Picture 1018" descr="spacer">
          <a:extLst>
            <a:ext uri="{FF2B5EF4-FFF2-40B4-BE49-F238E27FC236}">
              <a16:creationId xmlns:a16="http://schemas.microsoft.com/office/drawing/2014/main" id="{00000000-0008-0000-0100-0000B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39" name="Picture 1019" descr="spacer">
          <a:extLst>
            <a:ext uri="{FF2B5EF4-FFF2-40B4-BE49-F238E27FC236}">
              <a16:creationId xmlns:a16="http://schemas.microsoft.com/office/drawing/2014/main" id="{00000000-0008-0000-0100-0000B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340" name="Picture 1020" descr="spacer">
          <a:extLst>
            <a:ext uri="{FF2B5EF4-FFF2-40B4-BE49-F238E27FC236}">
              <a16:creationId xmlns:a16="http://schemas.microsoft.com/office/drawing/2014/main" id="{00000000-0008-0000-0100-0000BC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341" name="Picture 1021" descr="spacer">
          <a:extLst>
            <a:ext uri="{FF2B5EF4-FFF2-40B4-BE49-F238E27FC236}">
              <a16:creationId xmlns:a16="http://schemas.microsoft.com/office/drawing/2014/main" id="{00000000-0008-0000-0100-0000BD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342" name="Picture 1022" descr="spacer">
          <a:extLst>
            <a:ext uri="{FF2B5EF4-FFF2-40B4-BE49-F238E27FC236}">
              <a16:creationId xmlns:a16="http://schemas.microsoft.com/office/drawing/2014/main" id="{00000000-0008-0000-0100-0000BE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343" name="Picture 1023" descr="spacer">
          <a:extLst>
            <a:ext uri="{FF2B5EF4-FFF2-40B4-BE49-F238E27FC236}">
              <a16:creationId xmlns:a16="http://schemas.microsoft.com/office/drawing/2014/main" id="{00000000-0008-0000-0100-0000BF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44" name="Picture 1024" descr="spacer">
          <a:extLst>
            <a:ext uri="{FF2B5EF4-FFF2-40B4-BE49-F238E27FC236}">
              <a16:creationId xmlns:a16="http://schemas.microsoft.com/office/drawing/2014/main" id="{00000000-0008-0000-0100-0000C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45" name="Picture 1025" descr="spacer">
          <a:extLst>
            <a:ext uri="{FF2B5EF4-FFF2-40B4-BE49-F238E27FC236}">
              <a16:creationId xmlns:a16="http://schemas.microsoft.com/office/drawing/2014/main" id="{00000000-0008-0000-0100-0000C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46" name="Picture 1026" descr="spacer">
          <a:extLst>
            <a:ext uri="{FF2B5EF4-FFF2-40B4-BE49-F238E27FC236}">
              <a16:creationId xmlns:a16="http://schemas.microsoft.com/office/drawing/2014/main" id="{00000000-0008-0000-0100-0000C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47" name="Picture 1027" descr="spacer">
          <a:extLst>
            <a:ext uri="{FF2B5EF4-FFF2-40B4-BE49-F238E27FC236}">
              <a16:creationId xmlns:a16="http://schemas.microsoft.com/office/drawing/2014/main" id="{00000000-0008-0000-0100-0000C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48" name="Picture 1028" descr="spacer">
          <a:extLst>
            <a:ext uri="{FF2B5EF4-FFF2-40B4-BE49-F238E27FC236}">
              <a16:creationId xmlns:a16="http://schemas.microsoft.com/office/drawing/2014/main" id="{00000000-0008-0000-0100-0000C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49" name="Picture 1029" descr="spacer">
          <a:extLst>
            <a:ext uri="{FF2B5EF4-FFF2-40B4-BE49-F238E27FC236}">
              <a16:creationId xmlns:a16="http://schemas.microsoft.com/office/drawing/2014/main" id="{00000000-0008-0000-0100-0000C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0" name="Picture 1030" descr="spacer">
          <a:extLst>
            <a:ext uri="{FF2B5EF4-FFF2-40B4-BE49-F238E27FC236}">
              <a16:creationId xmlns:a16="http://schemas.microsoft.com/office/drawing/2014/main" id="{00000000-0008-0000-0100-0000C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1" name="Picture 1031" descr="spacer">
          <a:extLst>
            <a:ext uri="{FF2B5EF4-FFF2-40B4-BE49-F238E27FC236}">
              <a16:creationId xmlns:a16="http://schemas.microsoft.com/office/drawing/2014/main" id="{00000000-0008-0000-0100-0000C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2" name="Picture 1032" descr="spacer">
          <a:extLst>
            <a:ext uri="{FF2B5EF4-FFF2-40B4-BE49-F238E27FC236}">
              <a16:creationId xmlns:a16="http://schemas.microsoft.com/office/drawing/2014/main" id="{00000000-0008-0000-0100-0000C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3" name="Picture 1033" descr="spacer">
          <a:extLst>
            <a:ext uri="{FF2B5EF4-FFF2-40B4-BE49-F238E27FC236}">
              <a16:creationId xmlns:a16="http://schemas.microsoft.com/office/drawing/2014/main" id="{00000000-0008-0000-0100-0000C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4" name="Picture 1034" descr="spacer">
          <a:extLst>
            <a:ext uri="{FF2B5EF4-FFF2-40B4-BE49-F238E27FC236}">
              <a16:creationId xmlns:a16="http://schemas.microsoft.com/office/drawing/2014/main" id="{00000000-0008-0000-0100-0000C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5" name="Picture 1035" descr="spacer">
          <a:extLst>
            <a:ext uri="{FF2B5EF4-FFF2-40B4-BE49-F238E27FC236}">
              <a16:creationId xmlns:a16="http://schemas.microsoft.com/office/drawing/2014/main" id="{00000000-0008-0000-0100-0000C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6" name="Picture 1036" descr="spacer">
          <a:extLst>
            <a:ext uri="{FF2B5EF4-FFF2-40B4-BE49-F238E27FC236}">
              <a16:creationId xmlns:a16="http://schemas.microsoft.com/office/drawing/2014/main" id="{00000000-0008-0000-0100-0000C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57" name="Picture 1037" descr="spacer">
          <a:extLst>
            <a:ext uri="{FF2B5EF4-FFF2-40B4-BE49-F238E27FC236}">
              <a16:creationId xmlns:a16="http://schemas.microsoft.com/office/drawing/2014/main" id="{00000000-0008-0000-0100-0000C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358" name="Picture 1038" descr="spacer">
          <a:extLst>
            <a:ext uri="{FF2B5EF4-FFF2-40B4-BE49-F238E27FC236}">
              <a16:creationId xmlns:a16="http://schemas.microsoft.com/office/drawing/2014/main" id="{00000000-0008-0000-0100-0000CE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359" name="Picture 1039" descr="spacer">
          <a:extLst>
            <a:ext uri="{FF2B5EF4-FFF2-40B4-BE49-F238E27FC236}">
              <a16:creationId xmlns:a16="http://schemas.microsoft.com/office/drawing/2014/main" id="{00000000-0008-0000-0100-0000CF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360" name="Picture 1040" descr="spacer">
          <a:extLst>
            <a:ext uri="{FF2B5EF4-FFF2-40B4-BE49-F238E27FC236}">
              <a16:creationId xmlns:a16="http://schemas.microsoft.com/office/drawing/2014/main" id="{00000000-0008-0000-0100-0000D0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361" name="Picture 1041" descr="spacer">
          <a:extLst>
            <a:ext uri="{FF2B5EF4-FFF2-40B4-BE49-F238E27FC236}">
              <a16:creationId xmlns:a16="http://schemas.microsoft.com/office/drawing/2014/main" id="{00000000-0008-0000-0100-0000D1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2" name="Picture 1042" descr="spacer">
          <a:extLst>
            <a:ext uri="{FF2B5EF4-FFF2-40B4-BE49-F238E27FC236}">
              <a16:creationId xmlns:a16="http://schemas.microsoft.com/office/drawing/2014/main" id="{00000000-0008-0000-0100-0000D2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3" name="Picture 1043" descr="spacer">
          <a:extLst>
            <a:ext uri="{FF2B5EF4-FFF2-40B4-BE49-F238E27FC236}">
              <a16:creationId xmlns:a16="http://schemas.microsoft.com/office/drawing/2014/main" id="{00000000-0008-0000-0100-0000D3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4" name="Picture 1044" descr="spacer">
          <a:extLst>
            <a:ext uri="{FF2B5EF4-FFF2-40B4-BE49-F238E27FC236}">
              <a16:creationId xmlns:a16="http://schemas.microsoft.com/office/drawing/2014/main" id="{00000000-0008-0000-0100-0000D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5" name="Picture 1045" descr="spacer">
          <a:extLst>
            <a:ext uri="{FF2B5EF4-FFF2-40B4-BE49-F238E27FC236}">
              <a16:creationId xmlns:a16="http://schemas.microsoft.com/office/drawing/2014/main" id="{00000000-0008-0000-0100-0000D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6" name="Picture 1046" descr="spacer">
          <a:extLst>
            <a:ext uri="{FF2B5EF4-FFF2-40B4-BE49-F238E27FC236}">
              <a16:creationId xmlns:a16="http://schemas.microsoft.com/office/drawing/2014/main" id="{00000000-0008-0000-0100-0000D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7" name="Picture 1047" descr="spacer">
          <a:extLst>
            <a:ext uri="{FF2B5EF4-FFF2-40B4-BE49-F238E27FC236}">
              <a16:creationId xmlns:a16="http://schemas.microsoft.com/office/drawing/2014/main" id="{00000000-0008-0000-0100-0000D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8" name="Picture 1048" descr="spacer">
          <a:extLst>
            <a:ext uri="{FF2B5EF4-FFF2-40B4-BE49-F238E27FC236}">
              <a16:creationId xmlns:a16="http://schemas.microsoft.com/office/drawing/2014/main" id="{00000000-0008-0000-0100-0000D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69" name="Picture 1049" descr="spacer">
          <a:extLst>
            <a:ext uri="{FF2B5EF4-FFF2-40B4-BE49-F238E27FC236}">
              <a16:creationId xmlns:a16="http://schemas.microsoft.com/office/drawing/2014/main" id="{00000000-0008-0000-0100-0000D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70" name="Picture 1050" descr="spacer">
          <a:extLst>
            <a:ext uri="{FF2B5EF4-FFF2-40B4-BE49-F238E27FC236}">
              <a16:creationId xmlns:a16="http://schemas.microsoft.com/office/drawing/2014/main" id="{00000000-0008-0000-0100-0000D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71" name="Picture 1051" descr="spacer">
          <a:extLst>
            <a:ext uri="{FF2B5EF4-FFF2-40B4-BE49-F238E27FC236}">
              <a16:creationId xmlns:a16="http://schemas.microsoft.com/office/drawing/2014/main" id="{00000000-0008-0000-0100-0000D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72" name="Picture 1052" descr="spacer">
          <a:extLst>
            <a:ext uri="{FF2B5EF4-FFF2-40B4-BE49-F238E27FC236}">
              <a16:creationId xmlns:a16="http://schemas.microsoft.com/office/drawing/2014/main" id="{00000000-0008-0000-0100-0000D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73" name="Picture 1053" descr="spacer">
          <a:extLst>
            <a:ext uri="{FF2B5EF4-FFF2-40B4-BE49-F238E27FC236}">
              <a16:creationId xmlns:a16="http://schemas.microsoft.com/office/drawing/2014/main" id="{00000000-0008-0000-0100-0000D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74" name="Picture 1054" descr="spacer">
          <a:extLst>
            <a:ext uri="{FF2B5EF4-FFF2-40B4-BE49-F238E27FC236}">
              <a16:creationId xmlns:a16="http://schemas.microsoft.com/office/drawing/2014/main" id="{00000000-0008-0000-0100-0000D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75" name="Picture 1055" descr="spacer">
          <a:extLst>
            <a:ext uri="{FF2B5EF4-FFF2-40B4-BE49-F238E27FC236}">
              <a16:creationId xmlns:a16="http://schemas.microsoft.com/office/drawing/2014/main" id="{00000000-0008-0000-0100-0000D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376" name="Picture 1056" descr="spacer">
          <a:extLst>
            <a:ext uri="{FF2B5EF4-FFF2-40B4-BE49-F238E27FC236}">
              <a16:creationId xmlns:a16="http://schemas.microsoft.com/office/drawing/2014/main" id="{00000000-0008-0000-0100-0000E0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377" name="Picture 1057" descr="spacer">
          <a:extLst>
            <a:ext uri="{FF2B5EF4-FFF2-40B4-BE49-F238E27FC236}">
              <a16:creationId xmlns:a16="http://schemas.microsoft.com/office/drawing/2014/main" id="{00000000-0008-0000-0100-0000E1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378" name="Picture 1058" descr="spacer">
          <a:extLst>
            <a:ext uri="{FF2B5EF4-FFF2-40B4-BE49-F238E27FC236}">
              <a16:creationId xmlns:a16="http://schemas.microsoft.com/office/drawing/2014/main" id="{00000000-0008-0000-0100-0000E2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379" name="Picture 1059" descr="spacer">
          <a:extLst>
            <a:ext uri="{FF2B5EF4-FFF2-40B4-BE49-F238E27FC236}">
              <a16:creationId xmlns:a16="http://schemas.microsoft.com/office/drawing/2014/main" id="{00000000-0008-0000-0100-0000E3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0" name="Picture 1060" descr="spacer">
          <a:extLst>
            <a:ext uri="{FF2B5EF4-FFF2-40B4-BE49-F238E27FC236}">
              <a16:creationId xmlns:a16="http://schemas.microsoft.com/office/drawing/2014/main" id="{00000000-0008-0000-0100-0000E4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1" name="Picture 1061" descr="spacer">
          <a:extLst>
            <a:ext uri="{FF2B5EF4-FFF2-40B4-BE49-F238E27FC236}">
              <a16:creationId xmlns:a16="http://schemas.microsoft.com/office/drawing/2014/main" id="{00000000-0008-0000-0100-0000E5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2" name="Picture 1062" descr="spacer">
          <a:extLst>
            <a:ext uri="{FF2B5EF4-FFF2-40B4-BE49-F238E27FC236}">
              <a16:creationId xmlns:a16="http://schemas.microsoft.com/office/drawing/2014/main" id="{00000000-0008-0000-0100-0000E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3" name="Picture 1063" descr="spacer">
          <a:extLst>
            <a:ext uri="{FF2B5EF4-FFF2-40B4-BE49-F238E27FC236}">
              <a16:creationId xmlns:a16="http://schemas.microsoft.com/office/drawing/2014/main" id="{00000000-0008-0000-0100-0000E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4" name="Picture 1064" descr="spacer">
          <a:extLst>
            <a:ext uri="{FF2B5EF4-FFF2-40B4-BE49-F238E27FC236}">
              <a16:creationId xmlns:a16="http://schemas.microsoft.com/office/drawing/2014/main" id="{00000000-0008-0000-0100-0000E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5" name="Picture 1065" descr="spacer">
          <a:extLst>
            <a:ext uri="{FF2B5EF4-FFF2-40B4-BE49-F238E27FC236}">
              <a16:creationId xmlns:a16="http://schemas.microsoft.com/office/drawing/2014/main" id="{00000000-0008-0000-0100-0000E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6" name="Picture 1066" descr="spacer">
          <a:extLst>
            <a:ext uri="{FF2B5EF4-FFF2-40B4-BE49-F238E27FC236}">
              <a16:creationId xmlns:a16="http://schemas.microsoft.com/office/drawing/2014/main" id="{00000000-0008-0000-0100-0000E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7" name="Picture 1067" descr="spacer">
          <a:extLst>
            <a:ext uri="{FF2B5EF4-FFF2-40B4-BE49-F238E27FC236}">
              <a16:creationId xmlns:a16="http://schemas.microsoft.com/office/drawing/2014/main" id="{00000000-0008-0000-0100-0000E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8" name="Picture 1068" descr="spacer">
          <a:extLst>
            <a:ext uri="{FF2B5EF4-FFF2-40B4-BE49-F238E27FC236}">
              <a16:creationId xmlns:a16="http://schemas.microsoft.com/office/drawing/2014/main" id="{00000000-0008-0000-0100-0000E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89" name="Picture 1069" descr="spacer">
          <a:extLst>
            <a:ext uri="{FF2B5EF4-FFF2-40B4-BE49-F238E27FC236}">
              <a16:creationId xmlns:a16="http://schemas.microsoft.com/office/drawing/2014/main" id="{00000000-0008-0000-0100-0000E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90" name="Picture 1070" descr="spacer">
          <a:extLst>
            <a:ext uri="{FF2B5EF4-FFF2-40B4-BE49-F238E27FC236}">
              <a16:creationId xmlns:a16="http://schemas.microsoft.com/office/drawing/2014/main" id="{00000000-0008-0000-0100-0000E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91" name="Picture 1071" descr="spacer">
          <a:extLst>
            <a:ext uri="{FF2B5EF4-FFF2-40B4-BE49-F238E27FC236}">
              <a16:creationId xmlns:a16="http://schemas.microsoft.com/office/drawing/2014/main" id="{00000000-0008-0000-0100-0000E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92" name="Picture 1072" descr="spacer">
          <a:extLst>
            <a:ext uri="{FF2B5EF4-FFF2-40B4-BE49-F238E27FC236}">
              <a16:creationId xmlns:a16="http://schemas.microsoft.com/office/drawing/2014/main" id="{00000000-0008-0000-0100-0000F0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93" name="Picture 1073" descr="spacer">
          <a:extLst>
            <a:ext uri="{FF2B5EF4-FFF2-40B4-BE49-F238E27FC236}">
              <a16:creationId xmlns:a16="http://schemas.microsoft.com/office/drawing/2014/main" id="{00000000-0008-0000-0100-0000F1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394" name="Picture 1074" descr="spacer">
          <a:extLst>
            <a:ext uri="{FF2B5EF4-FFF2-40B4-BE49-F238E27FC236}">
              <a16:creationId xmlns:a16="http://schemas.microsoft.com/office/drawing/2014/main" id="{00000000-0008-0000-0100-0000F2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395" name="Picture 1075" descr="spacer">
          <a:extLst>
            <a:ext uri="{FF2B5EF4-FFF2-40B4-BE49-F238E27FC236}">
              <a16:creationId xmlns:a16="http://schemas.microsoft.com/office/drawing/2014/main" id="{00000000-0008-0000-0100-0000F3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396" name="Picture 1076" descr="spacer">
          <a:extLst>
            <a:ext uri="{FF2B5EF4-FFF2-40B4-BE49-F238E27FC236}">
              <a16:creationId xmlns:a16="http://schemas.microsoft.com/office/drawing/2014/main" id="{00000000-0008-0000-0100-0000F443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397" name="Picture 1077" descr="spacer">
          <a:extLst>
            <a:ext uri="{FF2B5EF4-FFF2-40B4-BE49-F238E27FC236}">
              <a16:creationId xmlns:a16="http://schemas.microsoft.com/office/drawing/2014/main" id="{00000000-0008-0000-0100-0000F543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98" name="Picture 1078" descr="spacer">
          <a:extLst>
            <a:ext uri="{FF2B5EF4-FFF2-40B4-BE49-F238E27FC236}">
              <a16:creationId xmlns:a16="http://schemas.microsoft.com/office/drawing/2014/main" id="{00000000-0008-0000-0100-0000F6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399" name="Picture 1079" descr="spacer">
          <a:extLst>
            <a:ext uri="{FF2B5EF4-FFF2-40B4-BE49-F238E27FC236}">
              <a16:creationId xmlns:a16="http://schemas.microsoft.com/office/drawing/2014/main" id="{00000000-0008-0000-0100-0000F7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0" name="Picture 1080" descr="spacer">
          <a:extLst>
            <a:ext uri="{FF2B5EF4-FFF2-40B4-BE49-F238E27FC236}">
              <a16:creationId xmlns:a16="http://schemas.microsoft.com/office/drawing/2014/main" id="{00000000-0008-0000-0100-0000F8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1" name="Picture 1081" descr="spacer">
          <a:extLst>
            <a:ext uri="{FF2B5EF4-FFF2-40B4-BE49-F238E27FC236}">
              <a16:creationId xmlns:a16="http://schemas.microsoft.com/office/drawing/2014/main" id="{00000000-0008-0000-0100-0000F9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2" name="Picture 1082" descr="spacer">
          <a:extLst>
            <a:ext uri="{FF2B5EF4-FFF2-40B4-BE49-F238E27FC236}">
              <a16:creationId xmlns:a16="http://schemas.microsoft.com/office/drawing/2014/main" id="{00000000-0008-0000-0100-0000FA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3" name="Picture 1083" descr="spacer">
          <a:extLst>
            <a:ext uri="{FF2B5EF4-FFF2-40B4-BE49-F238E27FC236}">
              <a16:creationId xmlns:a16="http://schemas.microsoft.com/office/drawing/2014/main" id="{00000000-0008-0000-0100-0000FB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4" name="Picture 1084" descr="spacer">
          <a:extLst>
            <a:ext uri="{FF2B5EF4-FFF2-40B4-BE49-F238E27FC236}">
              <a16:creationId xmlns:a16="http://schemas.microsoft.com/office/drawing/2014/main" id="{00000000-0008-0000-0100-0000FC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5" name="Picture 1085" descr="spacer">
          <a:extLst>
            <a:ext uri="{FF2B5EF4-FFF2-40B4-BE49-F238E27FC236}">
              <a16:creationId xmlns:a16="http://schemas.microsoft.com/office/drawing/2014/main" id="{00000000-0008-0000-0100-0000FD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6" name="Picture 1086" descr="spacer">
          <a:extLst>
            <a:ext uri="{FF2B5EF4-FFF2-40B4-BE49-F238E27FC236}">
              <a16:creationId xmlns:a16="http://schemas.microsoft.com/office/drawing/2014/main" id="{00000000-0008-0000-0100-0000FE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7" name="Picture 1087" descr="spacer">
          <a:extLst>
            <a:ext uri="{FF2B5EF4-FFF2-40B4-BE49-F238E27FC236}">
              <a16:creationId xmlns:a16="http://schemas.microsoft.com/office/drawing/2014/main" id="{00000000-0008-0000-0100-0000FF43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8" name="Picture 1088" descr="spacer">
          <a:extLst>
            <a:ext uri="{FF2B5EF4-FFF2-40B4-BE49-F238E27FC236}">
              <a16:creationId xmlns:a16="http://schemas.microsoft.com/office/drawing/2014/main" id="{00000000-0008-0000-0100-00000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09" name="Picture 1089" descr="spacer">
          <a:extLst>
            <a:ext uri="{FF2B5EF4-FFF2-40B4-BE49-F238E27FC236}">
              <a16:creationId xmlns:a16="http://schemas.microsoft.com/office/drawing/2014/main" id="{00000000-0008-0000-0100-00000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10" name="Picture 1090" descr="spacer">
          <a:extLst>
            <a:ext uri="{FF2B5EF4-FFF2-40B4-BE49-F238E27FC236}">
              <a16:creationId xmlns:a16="http://schemas.microsoft.com/office/drawing/2014/main" id="{00000000-0008-0000-0100-00000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411" name="Picture 1091" descr="spacer">
          <a:extLst>
            <a:ext uri="{FF2B5EF4-FFF2-40B4-BE49-F238E27FC236}">
              <a16:creationId xmlns:a16="http://schemas.microsoft.com/office/drawing/2014/main" id="{00000000-0008-0000-0100-000003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412" name="Picture 1092" descr="spacer">
          <a:extLst>
            <a:ext uri="{FF2B5EF4-FFF2-40B4-BE49-F238E27FC236}">
              <a16:creationId xmlns:a16="http://schemas.microsoft.com/office/drawing/2014/main" id="{00000000-0008-0000-0100-000004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413" name="Picture 1093" descr="spacer">
          <a:extLst>
            <a:ext uri="{FF2B5EF4-FFF2-40B4-BE49-F238E27FC236}">
              <a16:creationId xmlns:a16="http://schemas.microsoft.com/office/drawing/2014/main" id="{00000000-0008-0000-0100-000005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414" name="Picture 1094" descr="spacer">
          <a:extLst>
            <a:ext uri="{FF2B5EF4-FFF2-40B4-BE49-F238E27FC236}">
              <a16:creationId xmlns:a16="http://schemas.microsoft.com/office/drawing/2014/main" id="{00000000-0008-0000-0100-000006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15" name="Picture 1095" descr="spacer">
          <a:extLst>
            <a:ext uri="{FF2B5EF4-FFF2-40B4-BE49-F238E27FC236}">
              <a16:creationId xmlns:a16="http://schemas.microsoft.com/office/drawing/2014/main" id="{00000000-0008-0000-0100-00000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16" name="Picture 1096" descr="spacer">
          <a:extLst>
            <a:ext uri="{FF2B5EF4-FFF2-40B4-BE49-F238E27FC236}">
              <a16:creationId xmlns:a16="http://schemas.microsoft.com/office/drawing/2014/main" id="{00000000-0008-0000-0100-00000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17" name="Picture 1097" descr="spacer">
          <a:extLst>
            <a:ext uri="{FF2B5EF4-FFF2-40B4-BE49-F238E27FC236}">
              <a16:creationId xmlns:a16="http://schemas.microsoft.com/office/drawing/2014/main" id="{00000000-0008-0000-0100-00000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18" name="Picture 1098" descr="spacer">
          <a:extLst>
            <a:ext uri="{FF2B5EF4-FFF2-40B4-BE49-F238E27FC236}">
              <a16:creationId xmlns:a16="http://schemas.microsoft.com/office/drawing/2014/main" id="{00000000-0008-0000-0100-00000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19" name="Picture 1099" descr="spacer">
          <a:extLst>
            <a:ext uri="{FF2B5EF4-FFF2-40B4-BE49-F238E27FC236}">
              <a16:creationId xmlns:a16="http://schemas.microsoft.com/office/drawing/2014/main" id="{00000000-0008-0000-0100-00000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0" name="Picture 1100" descr="spacer">
          <a:extLst>
            <a:ext uri="{FF2B5EF4-FFF2-40B4-BE49-F238E27FC236}">
              <a16:creationId xmlns:a16="http://schemas.microsoft.com/office/drawing/2014/main" id="{00000000-0008-0000-0100-00000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1" name="Picture 1101" descr="spacer">
          <a:extLst>
            <a:ext uri="{FF2B5EF4-FFF2-40B4-BE49-F238E27FC236}">
              <a16:creationId xmlns:a16="http://schemas.microsoft.com/office/drawing/2014/main" id="{00000000-0008-0000-0100-00000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2" name="Picture 1102" descr="spacer">
          <a:extLst>
            <a:ext uri="{FF2B5EF4-FFF2-40B4-BE49-F238E27FC236}">
              <a16:creationId xmlns:a16="http://schemas.microsoft.com/office/drawing/2014/main" id="{00000000-0008-0000-0100-00000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3" name="Picture 1103" descr="spacer">
          <a:extLst>
            <a:ext uri="{FF2B5EF4-FFF2-40B4-BE49-F238E27FC236}">
              <a16:creationId xmlns:a16="http://schemas.microsoft.com/office/drawing/2014/main" id="{00000000-0008-0000-0100-00000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4" name="Picture 1104" descr="spacer">
          <a:extLst>
            <a:ext uri="{FF2B5EF4-FFF2-40B4-BE49-F238E27FC236}">
              <a16:creationId xmlns:a16="http://schemas.microsoft.com/office/drawing/2014/main" id="{00000000-0008-0000-0100-00001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5" name="Picture 1105" descr="spacer">
          <a:extLst>
            <a:ext uri="{FF2B5EF4-FFF2-40B4-BE49-F238E27FC236}">
              <a16:creationId xmlns:a16="http://schemas.microsoft.com/office/drawing/2014/main" id="{00000000-0008-0000-0100-00001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6" name="Picture 1106" descr="spacer">
          <a:extLst>
            <a:ext uri="{FF2B5EF4-FFF2-40B4-BE49-F238E27FC236}">
              <a16:creationId xmlns:a16="http://schemas.microsoft.com/office/drawing/2014/main" id="{00000000-0008-0000-0100-00001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7" name="Picture 1107" descr="spacer">
          <a:extLst>
            <a:ext uri="{FF2B5EF4-FFF2-40B4-BE49-F238E27FC236}">
              <a16:creationId xmlns:a16="http://schemas.microsoft.com/office/drawing/2014/main" id="{00000000-0008-0000-0100-00001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28" name="Picture 1108" descr="spacer">
          <a:extLst>
            <a:ext uri="{FF2B5EF4-FFF2-40B4-BE49-F238E27FC236}">
              <a16:creationId xmlns:a16="http://schemas.microsoft.com/office/drawing/2014/main" id="{00000000-0008-0000-0100-00001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429" name="Picture 1109" descr="spacer">
          <a:extLst>
            <a:ext uri="{FF2B5EF4-FFF2-40B4-BE49-F238E27FC236}">
              <a16:creationId xmlns:a16="http://schemas.microsoft.com/office/drawing/2014/main" id="{00000000-0008-0000-0100-000015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430" name="Picture 1110" descr="spacer">
          <a:extLst>
            <a:ext uri="{FF2B5EF4-FFF2-40B4-BE49-F238E27FC236}">
              <a16:creationId xmlns:a16="http://schemas.microsoft.com/office/drawing/2014/main" id="{00000000-0008-0000-0100-000016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431" name="Picture 1111" descr="spacer">
          <a:extLst>
            <a:ext uri="{FF2B5EF4-FFF2-40B4-BE49-F238E27FC236}">
              <a16:creationId xmlns:a16="http://schemas.microsoft.com/office/drawing/2014/main" id="{00000000-0008-0000-0100-000017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432" name="Picture 1112" descr="spacer">
          <a:extLst>
            <a:ext uri="{FF2B5EF4-FFF2-40B4-BE49-F238E27FC236}">
              <a16:creationId xmlns:a16="http://schemas.microsoft.com/office/drawing/2014/main" id="{00000000-0008-0000-0100-000018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3" name="Picture 1113" descr="spacer">
          <a:extLst>
            <a:ext uri="{FF2B5EF4-FFF2-40B4-BE49-F238E27FC236}">
              <a16:creationId xmlns:a16="http://schemas.microsoft.com/office/drawing/2014/main" id="{00000000-0008-0000-0100-00001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4" name="Picture 1114" descr="spacer">
          <a:extLst>
            <a:ext uri="{FF2B5EF4-FFF2-40B4-BE49-F238E27FC236}">
              <a16:creationId xmlns:a16="http://schemas.microsoft.com/office/drawing/2014/main" id="{00000000-0008-0000-0100-00001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5" name="Picture 1115" descr="spacer">
          <a:extLst>
            <a:ext uri="{FF2B5EF4-FFF2-40B4-BE49-F238E27FC236}">
              <a16:creationId xmlns:a16="http://schemas.microsoft.com/office/drawing/2014/main" id="{00000000-0008-0000-0100-00001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6" name="Picture 1116" descr="spacer">
          <a:extLst>
            <a:ext uri="{FF2B5EF4-FFF2-40B4-BE49-F238E27FC236}">
              <a16:creationId xmlns:a16="http://schemas.microsoft.com/office/drawing/2014/main" id="{00000000-0008-0000-0100-00001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7" name="Picture 1117" descr="spacer">
          <a:extLst>
            <a:ext uri="{FF2B5EF4-FFF2-40B4-BE49-F238E27FC236}">
              <a16:creationId xmlns:a16="http://schemas.microsoft.com/office/drawing/2014/main" id="{00000000-0008-0000-0100-00001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8" name="Picture 1118" descr="spacer">
          <a:extLst>
            <a:ext uri="{FF2B5EF4-FFF2-40B4-BE49-F238E27FC236}">
              <a16:creationId xmlns:a16="http://schemas.microsoft.com/office/drawing/2014/main" id="{00000000-0008-0000-0100-00001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39" name="Picture 1119" descr="spacer">
          <a:extLst>
            <a:ext uri="{FF2B5EF4-FFF2-40B4-BE49-F238E27FC236}">
              <a16:creationId xmlns:a16="http://schemas.microsoft.com/office/drawing/2014/main" id="{00000000-0008-0000-0100-00001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40" name="Picture 1120" descr="spacer">
          <a:extLst>
            <a:ext uri="{FF2B5EF4-FFF2-40B4-BE49-F238E27FC236}">
              <a16:creationId xmlns:a16="http://schemas.microsoft.com/office/drawing/2014/main" id="{00000000-0008-0000-0100-00002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41" name="Picture 1121" descr="spacer">
          <a:extLst>
            <a:ext uri="{FF2B5EF4-FFF2-40B4-BE49-F238E27FC236}">
              <a16:creationId xmlns:a16="http://schemas.microsoft.com/office/drawing/2014/main" id="{00000000-0008-0000-0100-00002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42" name="Picture 1122" descr="spacer">
          <a:extLst>
            <a:ext uri="{FF2B5EF4-FFF2-40B4-BE49-F238E27FC236}">
              <a16:creationId xmlns:a16="http://schemas.microsoft.com/office/drawing/2014/main" id="{00000000-0008-0000-0100-00002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443" name="Picture 1123" descr="spacer">
          <a:extLst>
            <a:ext uri="{FF2B5EF4-FFF2-40B4-BE49-F238E27FC236}">
              <a16:creationId xmlns:a16="http://schemas.microsoft.com/office/drawing/2014/main" id="{00000000-0008-0000-0100-000023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444" name="Picture 1124" descr="spacer">
          <a:extLst>
            <a:ext uri="{FF2B5EF4-FFF2-40B4-BE49-F238E27FC236}">
              <a16:creationId xmlns:a16="http://schemas.microsoft.com/office/drawing/2014/main" id="{00000000-0008-0000-0100-000024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445" name="Picture 1125" descr="spacer">
          <a:extLst>
            <a:ext uri="{FF2B5EF4-FFF2-40B4-BE49-F238E27FC236}">
              <a16:creationId xmlns:a16="http://schemas.microsoft.com/office/drawing/2014/main" id="{00000000-0008-0000-0100-000025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446" name="Picture 1126" descr="spacer">
          <a:extLst>
            <a:ext uri="{FF2B5EF4-FFF2-40B4-BE49-F238E27FC236}">
              <a16:creationId xmlns:a16="http://schemas.microsoft.com/office/drawing/2014/main" id="{00000000-0008-0000-0100-000026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47" name="Picture 1127" descr="spacer">
          <a:extLst>
            <a:ext uri="{FF2B5EF4-FFF2-40B4-BE49-F238E27FC236}">
              <a16:creationId xmlns:a16="http://schemas.microsoft.com/office/drawing/2014/main" id="{00000000-0008-0000-0100-00002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48" name="Picture 1128" descr="spacer">
          <a:extLst>
            <a:ext uri="{FF2B5EF4-FFF2-40B4-BE49-F238E27FC236}">
              <a16:creationId xmlns:a16="http://schemas.microsoft.com/office/drawing/2014/main" id="{00000000-0008-0000-0100-00002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49" name="Picture 1129" descr="spacer">
          <a:extLst>
            <a:ext uri="{FF2B5EF4-FFF2-40B4-BE49-F238E27FC236}">
              <a16:creationId xmlns:a16="http://schemas.microsoft.com/office/drawing/2014/main" id="{00000000-0008-0000-0100-00002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0" name="Picture 1130" descr="spacer">
          <a:extLst>
            <a:ext uri="{FF2B5EF4-FFF2-40B4-BE49-F238E27FC236}">
              <a16:creationId xmlns:a16="http://schemas.microsoft.com/office/drawing/2014/main" id="{00000000-0008-0000-0100-00002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1" name="Picture 1131" descr="spacer">
          <a:extLst>
            <a:ext uri="{FF2B5EF4-FFF2-40B4-BE49-F238E27FC236}">
              <a16:creationId xmlns:a16="http://schemas.microsoft.com/office/drawing/2014/main" id="{00000000-0008-0000-0100-00002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2" name="Picture 1132" descr="spacer">
          <a:extLst>
            <a:ext uri="{FF2B5EF4-FFF2-40B4-BE49-F238E27FC236}">
              <a16:creationId xmlns:a16="http://schemas.microsoft.com/office/drawing/2014/main" id="{00000000-0008-0000-0100-00002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3" name="Picture 1133" descr="spacer">
          <a:extLst>
            <a:ext uri="{FF2B5EF4-FFF2-40B4-BE49-F238E27FC236}">
              <a16:creationId xmlns:a16="http://schemas.microsoft.com/office/drawing/2014/main" id="{00000000-0008-0000-0100-00002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4" name="Picture 1134" descr="spacer">
          <a:extLst>
            <a:ext uri="{FF2B5EF4-FFF2-40B4-BE49-F238E27FC236}">
              <a16:creationId xmlns:a16="http://schemas.microsoft.com/office/drawing/2014/main" id="{00000000-0008-0000-0100-00002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5" name="Picture 1135" descr="spacer">
          <a:extLst>
            <a:ext uri="{FF2B5EF4-FFF2-40B4-BE49-F238E27FC236}">
              <a16:creationId xmlns:a16="http://schemas.microsoft.com/office/drawing/2014/main" id="{00000000-0008-0000-0100-00002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6" name="Picture 1136" descr="spacer">
          <a:extLst>
            <a:ext uri="{FF2B5EF4-FFF2-40B4-BE49-F238E27FC236}">
              <a16:creationId xmlns:a16="http://schemas.microsoft.com/office/drawing/2014/main" id="{00000000-0008-0000-0100-00003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57" name="Picture 1137" descr="spacer">
          <a:extLst>
            <a:ext uri="{FF2B5EF4-FFF2-40B4-BE49-F238E27FC236}">
              <a16:creationId xmlns:a16="http://schemas.microsoft.com/office/drawing/2014/main" id="{00000000-0008-0000-0100-00003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458" name="Picture 1138" descr="spacer">
          <a:extLst>
            <a:ext uri="{FF2B5EF4-FFF2-40B4-BE49-F238E27FC236}">
              <a16:creationId xmlns:a16="http://schemas.microsoft.com/office/drawing/2014/main" id="{00000000-0008-0000-0100-000032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459" name="Picture 1139" descr="spacer">
          <a:extLst>
            <a:ext uri="{FF2B5EF4-FFF2-40B4-BE49-F238E27FC236}">
              <a16:creationId xmlns:a16="http://schemas.microsoft.com/office/drawing/2014/main" id="{00000000-0008-0000-0100-000033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460" name="Picture 1140" descr="spacer">
          <a:extLst>
            <a:ext uri="{FF2B5EF4-FFF2-40B4-BE49-F238E27FC236}">
              <a16:creationId xmlns:a16="http://schemas.microsoft.com/office/drawing/2014/main" id="{00000000-0008-0000-0100-000034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461" name="Picture 1141" descr="spacer">
          <a:extLst>
            <a:ext uri="{FF2B5EF4-FFF2-40B4-BE49-F238E27FC236}">
              <a16:creationId xmlns:a16="http://schemas.microsoft.com/office/drawing/2014/main" id="{00000000-0008-0000-0100-000035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2" name="Picture 1142" descr="spacer">
          <a:extLst>
            <a:ext uri="{FF2B5EF4-FFF2-40B4-BE49-F238E27FC236}">
              <a16:creationId xmlns:a16="http://schemas.microsoft.com/office/drawing/2014/main" id="{00000000-0008-0000-0100-00003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3" name="Picture 1143" descr="spacer">
          <a:extLst>
            <a:ext uri="{FF2B5EF4-FFF2-40B4-BE49-F238E27FC236}">
              <a16:creationId xmlns:a16="http://schemas.microsoft.com/office/drawing/2014/main" id="{00000000-0008-0000-0100-00003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4" name="Picture 1144" descr="spacer">
          <a:extLst>
            <a:ext uri="{FF2B5EF4-FFF2-40B4-BE49-F238E27FC236}">
              <a16:creationId xmlns:a16="http://schemas.microsoft.com/office/drawing/2014/main" id="{00000000-0008-0000-0100-00003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5" name="Picture 1145" descr="spacer">
          <a:extLst>
            <a:ext uri="{FF2B5EF4-FFF2-40B4-BE49-F238E27FC236}">
              <a16:creationId xmlns:a16="http://schemas.microsoft.com/office/drawing/2014/main" id="{00000000-0008-0000-0100-00003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6" name="Picture 1146" descr="spacer">
          <a:extLst>
            <a:ext uri="{FF2B5EF4-FFF2-40B4-BE49-F238E27FC236}">
              <a16:creationId xmlns:a16="http://schemas.microsoft.com/office/drawing/2014/main" id="{00000000-0008-0000-0100-00003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7" name="Picture 1147" descr="spacer">
          <a:extLst>
            <a:ext uri="{FF2B5EF4-FFF2-40B4-BE49-F238E27FC236}">
              <a16:creationId xmlns:a16="http://schemas.microsoft.com/office/drawing/2014/main" id="{00000000-0008-0000-0100-00003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8" name="Picture 1148" descr="spacer">
          <a:extLst>
            <a:ext uri="{FF2B5EF4-FFF2-40B4-BE49-F238E27FC236}">
              <a16:creationId xmlns:a16="http://schemas.microsoft.com/office/drawing/2014/main" id="{00000000-0008-0000-0100-00003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69" name="Picture 1149" descr="spacer">
          <a:extLst>
            <a:ext uri="{FF2B5EF4-FFF2-40B4-BE49-F238E27FC236}">
              <a16:creationId xmlns:a16="http://schemas.microsoft.com/office/drawing/2014/main" id="{00000000-0008-0000-0100-00003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70" name="Picture 1150" descr="spacer">
          <a:extLst>
            <a:ext uri="{FF2B5EF4-FFF2-40B4-BE49-F238E27FC236}">
              <a16:creationId xmlns:a16="http://schemas.microsoft.com/office/drawing/2014/main" id="{00000000-0008-0000-0100-00003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71" name="Picture 1151" descr="spacer">
          <a:extLst>
            <a:ext uri="{FF2B5EF4-FFF2-40B4-BE49-F238E27FC236}">
              <a16:creationId xmlns:a16="http://schemas.microsoft.com/office/drawing/2014/main" id="{00000000-0008-0000-0100-00003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72" name="Picture 1152" descr="spacer">
          <a:extLst>
            <a:ext uri="{FF2B5EF4-FFF2-40B4-BE49-F238E27FC236}">
              <a16:creationId xmlns:a16="http://schemas.microsoft.com/office/drawing/2014/main" id="{00000000-0008-0000-0100-00004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73" name="Picture 1153" descr="spacer">
          <a:extLst>
            <a:ext uri="{FF2B5EF4-FFF2-40B4-BE49-F238E27FC236}">
              <a16:creationId xmlns:a16="http://schemas.microsoft.com/office/drawing/2014/main" id="{00000000-0008-0000-0100-00004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74" name="Picture 1154" descr="spacer">
          <a:extLst>
            <a:ext uri="{FF2B5EF4-FFF2-40B4-BE49-F238E27FC236}">
              <a16:creationId xmlns:a16="http://schemas.microsoft.com/office/drawing/2014/main" id="{00000000-0008-0000-0100-00004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75" name="Picture 1155" descr="spacer">
          <a:extLst>
            <a:ext uri="{FF2B5EF4-FFF2-40B4-BE49-F238E27FC236}">
              <a16:creationId xmlns:a16="http://schemas.microsoft.com/office/drawing/2014/main" id="{00000000-0008-0000-0100-00004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476" name="Picture 1156" descr="spacer">
          <a:extLst>
            <a:ext uri="{FF2B5EF4-FFF2-40B4-BE49-F238E27FC236}">
              <a16:creationId xmlns:a16="http://schemas.microsoft.com/office/drawing/2014/main" id="{00000000-0008-0000-0100-000044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477" name="Picture 1157" descr="spacer">
          <a:extLst>
            <a:ext uri="{FF2B5EF4-FFF2-40B4-BE49-F238E27FC236}">
              <a16:creationId xmlns:a16="http://schemas.microsoft.com/office/drawing/2014/main" id="{00000000-0008-0000-0100-000045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478" name="Picture 1158" descr="spacer">
          <a:extLst>
            <a:ext uri="{FF2B5EF4-FFF2-40B4-BE49-F238E27FC236}">
              <a16:creationId xmlns:a16="http://schemas.microsoft.com/office/drawing/2014/main" id="{00000000-0008-0000-0100-000046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479" name="Picture 1159" descr="spacer">
          <a:extLst>
            <a:ext uri="{FF2B5EF4-FFF2-40B4-BE49-F238E27FC236}">
              <a16:creationId xmlns:a16="http://schemas.microsoft.com/office/drawing/2014/main" id="{00000000-0008-0000-0100-000047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0" name="Picture 1160" descr="spacer">
          <a:extLst>
            <a:ext uri="{FF2B5EF4-FFF2-40B4-BE49-F238E27FC236}">
              <a16:creationId xmlns:a16="http://schemas.microsoft.com/office/drawing/2014/main" id="{00000000-0008-0000-0100-00004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1" name="Picture 1161" descr="spacer">
          <a:extLst>
            <a:ext uri="{FF2B5EF4-FFF2-40B4-BE49-F238E27FC236}">
              <a16:creationId xmlns:a16="http://schemas.microsoft.com/office/drawing/2014/main" id="{00000000-0008-0000-0100-00004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2" name="Picture 1162" descr="spacer">
          <a:extLst>
            <a:ext uri="{FF2B5EF4-FFF2-40B4-BE49-F238E27FC236}">
              <a16:creationId xmlns:a16="http://schemas.microsoft.com/office/drawing/2014/main" id="{00000000-0008-0000-0100-00004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3" name="Picture 1163" descr="spacer">
          <a:extLst>
            <a:ext uri="{FF2B5EF4-FFF2-40B4-BE49-F238E27FC236}">
              <a16:creationId xmlns:a16="http://schemas.microsoft.com/office/drawing/2014/main" id="{00000000-0008-0000-0100-00004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4" name="Picture 1164" descr="spacer">
          <a:extLst>
            <a:ext uri="{FF2B5EF4-FFF2-40B4-BE49-F238E27FC236}">
              <a16:creationId xmlns:a16="http://schemas.microsoft.com/office/drawing/2014/main" id="{00000000-0008-0000-0100-00004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5" name="Picture 1165" descr="spacer">
          <a:extLst>
            <a:ext uri="{FF2B5EF4-FFF2-40B4-BE49-F238E27FC236}">
              <a16:creationId xmlns:a16="http://schemas.microsoft.com/office/drawing/2014/main" id="{00000000-0008-0000-0100-00004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6" name="Picture 1166" descr="spacer">
          <a:extLst>
            <a:ext uri="{FF2B5EF4-FFF2-40B4-BE49-F238E27FC236}">
              <a16:creationId xmlns:a16="http://schemas.microsoft.com/office/drawing/2014/main" id="{00000000-0008-0000-0100-00004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7" name="Picture 1167" descr="spacer">
          <a:extLst>
            <a:ext uri="{FF2B5EF4-FFF2-40B4-BE49-F238E27FC236}">
              <a16:creationId xmlns:a16="http://schemas.microsoft.com/office/drawing/2014/main" id="{00000000-0008-0000-0100-00004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8" name="Picture 1168" descr="spacer">
          <a:extLst>
            <a:ext uri="{FF2B5EF4-FFF2-40B4-BE49-F238E27FC236}">
              <a16:creationId xmlns:a16="http://schemas.microsoft.com/office/drawing/2014/main" id="{00000000-0008-0000-0100-00005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89" name="Picture 1169" descr="spacer">
          <a:extLst>
            <a:ext uri="{FF2B5EF4-FFF2-40B4-BE49-F238E27FC236}">
              <a16:creationId xmlns:a16="http://schemas.microsoft.com/office/drawing/2014/main" id="{00000000-0008-0000-0100-00005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90" name="Picture 1170" descr="spacer">
          <a:extLst>
            <a:ext uri="{FF2B5EF4-FFF2-40B4-BE49-F238E27FC236}">
              <a16:creationId xmlns:a16="http://schemas.microsoft.com/office/drawing/2014/main" id="{00000000-0008-0000-0100-00005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91" name="Picture 1171" descr="spacer">
          <a:extLst>
            <a:ext uri="{FF2B5EF4-FFF2-40B4-BE49-F238E27FC236}">
              <a16:creationId xmlns:a16="http://schemas.microsoft.com/office/drawing/2014/main" id="{00000000-0008-0000-0100-00005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92" name="Picture 1172" descr="spacer">
          <a:extLst>
            <a:ext uri="{FF2B5EF4-FFF2-40B4-BE49-F238E27FC236}">
              <a16:creationId xmlns:a16="http://schemas.microsoft.com/office/drawing/2014/main" id="{00000000-0008-0000-0100-00005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493" name="Picture 1173" descr="spacer">
          <a:extLst>
            <a:ext uri="{FF2B5EF4-FFF2-40B4-BE49-F238E27FC236}">
              <a16:creationId xmlns:a16="http://schemas.microsoft.com/office/drawing/2014/main" id="{00000000-0008-0000-0100-000055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494" name="Picture 1174" descr="spacer">
          <a:extLst>
            <a:ext uri="{FF2B5EF4-FFF2-40B4-BE49-F238E27FC236}">
              <a16:creationId xmlns:a16="http://schemas.microsoft.com/office/drawing/2014/main" id="{00000000-0008-0000-0100-000056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495" name="Picture 1175" descr="spacer">
          <a:extLst>
            <a:ext uri="{FF2B5EF4-FFF2-40B4-BE49-F238E27FC236}">
              <a16:creationId xmlns:a16="http://schemas.microsoft.com/office/drawing/2014/main" id="{00000000-0008-0000-0100-000057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496" name="Picture 1176" descr="spacer">
          <a:extLst>
            <a:ext uri="{FF2B5EF4-FFF2-40B4-BE49-F238E27FC236}">
              <a16:creationId xmlns:a16="http://schemas.microsoft.com/office/drawing/2014/main" id="{00000000-0008-0000-0100-000058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97" name="Picture 1177" descr="spacer">
          <a:extLst>
            <a:ext uri="{FF2B5EF4-FFF2-40B4-BE49-F238E27FC236}">
              <a16:creationId xmlns:a16="http://schemas.microsoft.com/office/drawing/2014/main" id="{00000000-0008-0000-0100-00005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98" name="Picture 1178" descr="spacer">
          <a:extLst>
            <a:ext uri="{FF2B5EF4-FFF2-40B4-BE49-F238E27FC236}">
              <a16:creationId xmlns:a16="http://schemas.microsoft.com/office/drawing/2014/main" id="{00000000-0008-0000-0100-00005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499" name="Picture 1179" descr="spacer">
          <a:extLst>
            <a:ext uri="{FF2B5EF4-FFF2-40B4-BE49-F238E27FC236}">
              <a16:creationId xmlns:a16="http://schemas.microsoft.com/office/drawing/2014/main" id="{00000000-0008-0000-0100-00005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0" name="Picture 1180" descr="spacer">
          <a:extLst>
            <a:ext uri="{FF2B5EF4-FFF2-40B4-BE49-F238E27FC236}">
              <a16:creationId xmlns:a16="http://schemas.microsoft.com/office/drawing/2014/main" id="{00000000-0008-0000-0100-00005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1" name="Picture 1181" descr="spacer">
          <a:extLst>
            <a:ext uri="{FF2B5EF4-FFF2-40B4-BE49-F238E27FC236}">
              <a16:creationId xmlns:a16="http://schemas.microsoft.com/office/drawing/2014/main" id="{00000000-0008-0000-0100-00005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2" name="Picture 1182" descr="spacer">
          <a:extLst>
            <a:ext uri="{FF2B5EF4-FFF2-40B4-BE49-F238E27FC236}">
              <a16:creationId xmlns:a16="http://schemas.microsoft.com/office/drawing/2014/main" id="{00000000-0008-0000-0100-00005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3" name="Picture 1183" descr="spacer">
          <a:extLst>
            <a:ext uri="{FF2B5EF4-FFF2-40B4-BE49-F238E27FC236}">
              <a16:creationId xmlns:a16="http://schemas.microsoft.com/office/drawing/2014/main" id="{00000000-0008-0000-0100-00005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4" name="Picture 1184" descr="spacer">
          <a:extLst>
            <a:ext uri="{FF2B5EF4-FFF2-40B4-BE49-F238E27FC236}">
              <a16:creationId xmlns:a16="http://schemas.microsoft.com/office/drawing/2014/main" id="{00000000-0008-0000-0100-00006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5" name="Picture 1185" descr="spacer">
          <a:extLst>
            <a:ext uri="{FF2B5EF4-FFF2-40B4-BE49-F238E27FC236}">
              <a16:creationId xmlns:a16="http://schemas.microsoft.com/office/drawing/2014/main" id="{00000000-0008-0000-0100-00006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6" name="Picture 1186" descr="spacer">
          <a:extLst>
            <a:ext uri="{FF2B5EF4-FFF2-40B4-BE49-F238E27FC236}">
              <a16:creationId xmlns:a16="http://schemas.microsoft.com/office/drawing/2014/main" id="{00000000-0008-0000-0100-00006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7" name="Picture 1187" descr="spacer">
          <a:extLst>
            <a:ext uri="{FF2B5EF4-FFF2-40B4-BE49-F238E27FC236}">
              <a16:creationId xmlns:a16="http://schemas.microsoft.com/office/drawing/2014/main" id="{00000000-0008-0000-0100-00006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8" name="Picture 1188" descr="spacer">
          <a:extLst>
            <a:ext uri="{FF2B5EF4-FFF2-40B4-BE49-F238E27FC236}">
              <a16:creationId xmlns:a16="http://schemas.microsoft.com/office/drawing/2014/main" id="{00000000-0008-0000-0100-00006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09" name="Picture 1189" descr="spacer">
          <a:extLst>
            <a:ext uri="{FF2B5EF4-FFF2-40B4-BE49-F238E27FC236}">
              <a16:creationId xmlns:a16="http://schemas.microsoft.com/office/drawing/2014/main" id="{00000000-0008-0000-0100-00006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10" name="Picture 1190" descr="spacer">
          <a:extLst>
            <a:ext uri="{FF2B5EF4-FFF2-40B4-BE49-F238E27FC236}">
              <a16:creationId xmlns:a16="http://schemas.microsoft.com/office/drawing/2014/main" id="{00000000-0008-0000-0100-00006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511" name="Picture 1191" descr="spacer">
          <a:extLst>
            <a:ext uri="{FF2B5EF4-FFF2-40B4-BE49-F238E27FC236}">
              <a16:creationId xmlns:a16="http://schemas.microsoft.com/office/drawing/2014/main" id="{00000000-0008-0000-0100-000067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512" name="Picture 1192" descr="spacer">
          <a:extLst>
            <a:ext uri="{FF2B5EF4-FFF2-40B4-BE49-F238E27FC236}">
              <a16:creationId xmlns:a16="http://schemas.microsoft.com/office/drawing/2014/main" id="{00000000-0008-0000-0100-000068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513" name="Picture 1193" descr="spacer">
          <a:extLst>
            <a:ext uri="{FF2B5EF4-FFF2-40B4-BE49-F238E27FC236}">
              <a16:creationId xmlns:a16="http://schemas.microsoft.com/office/drawing/2014/main" id="{00000000-0008-0000-0100-000069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514" name="Picture 1194" descr="spacer">
          <a:extLst>
            <a:ext uri="{FF2B5EF4-FFF2-40B4-BE49-F238E27FC236}">
              <a16:creationId xmlns:a16="http://schemas.microsoft.com/office/drawing/2014/main" id="{00000000-0008-0000-0100-00006A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15" name="Picture 1195" descr="spacer">
          <a:extLst>
            <a:ext uri="{FF2B5EF4-FFF2-40B4-BE49-F238E27FC236}">
              <a16:creationId xmlns:a16="http://schemas.microsoft.com/office/drawing/2014/main" id="{00000000-0008-0000-0100-00006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16" name="Picture 1196" descr="spacer">
          <a:extLst>
            <a:ext uri="{FF2B5EF4-FFF2-40B4-BE49-F238E27FC236}">
              <a16:creationId xmlns:a16="http://schemas.microsoft.com/office/drawing/2014/main" id="{00000000-0008-0000-0100-00006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17" name="Picture 1197" descr="spacer">
          <a:extLst>
            <a:ext uri="{FF2B5EF4-FFF2-40B4-BE49-F238E27FC236}">
              <a16:creationId xmlns:a16="http://schemas.microsoft.com/office/drawing/2014/main" id="{00000000-0008-0000-0100-00006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18" name="Picture 1198" descr="spacer">
          <a:extLst>
            <a:ext uri="{FF2B5EF4-FFF2-40B4-BE49-F238E27FC236}">
              <a16:creationId xmlns:a16="http://schemas.microsoft.com/office/drawing/2014/main" id="{00000000-0008-0000-0100-00006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19" name="Picture 1199" descr="spacer">
          <a:extLst>
            <a:ext uri="{FF2B5EF4-FFF2-40B4-BE49-F238E27FC236}">
              <a16:creationId xmlns:a16="http://schemas.microsoft.com/office/drawing/2014/main" id="{00000000-0008-0000-0100-00006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0" name="Picture 1200" descr="spacer">
          <a:extLst>
            <a:ext uri="{FF2B5EF4-FFF2-40B4-BE49-F238E27FC236}">
              <a16:creationId xmlns:a16="http://schemas.microsoft.com/office/drawing/2014/main" id="{00000000-0008-0000-0100-00007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1" name="Picture 1201" descr="spacer">
          <a:extLst>
            <a:ext uri="{FF2B5EF4-FFF2-40B4-BE49-F238E27FC236}">
              <a16:creationId xmlns:a16="http://schemas.microsoft.com/office/drawing/2014/main" id="{00000000-0008-0000-0100-00007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2" name="Picture 1202" descr="spacer">
          <a:extLst>
            <a:ext uri="{FF2B5EF4-FFF2-40B4-BE49-F238E27FC236}">
              <a16:creationId xmlns:a16="http://schemas.microsoft.com/office/drawing/2014/main" id="{00000000-0008-0000-0100-00007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3" name="Picture 1203" descr="spacer">
          <a:extLst>
            <a:ext uri="{FF2B5EF4-FFF2-40B4-BE49-F238E27FC236}">
              <a16:creationId xmlns:a16="http://schemas.microsoft.com/office/drawing/2014/main" id="{00000000-0008-0000-0100-00007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4" name="Picture 1204" descr="spacer">
          <a:extLst>
            <a:ext uri="{FF2B5EF4-FFF2-40B4-BE49-F238E27FC236}">
              <a16:creationId xmlns:a16="http://schemas.microsoft.com/office/drawing/2014/main" id="{00000000-0008-0000-0100-00007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5" name="Picture 1205" descr="spacer">
          <a:extLst>
            <a:ext uri="{FF2B5EF4-FFF2-40B4-BE49-F238E27FC236}">
              <a16:creationId xmlns:a16="http://schemas.microsoft.com/office/drawing/2014/main" id="{00000000-0008-0000-0100-00007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6" name="Picture 1206" descr="spacer">
          <a:extLst>
            <a:ext uri="{FF2B5EF4-FFF2-40B4-BE49-F238E27FC236}">
              <a16:creationId xmlns:a16="http://schemas.microsoft.com/office/drawing/2014/main" id="{00000000-0008-0000-0100-00007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27" name="Picture 1207" descr="spacer">
          <a:extLst>
            <a:ext uri="{FF2B5EF4-FFF2-40B4-BE49-F238E27FC236}">
              <a16:creationId xmlns:a16="http://schemas.microsoft.com/office/drawing/2014/main" id="{00000000-0008-0000-0100-00007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528" name="Picture 1208" descr="spacer">
          <a:extLst>
            <a:ext uri="{FF2B5EF4-FFF2-40B4-BE49-F238E27FC236}">
              <a16:creationId xmlns:a16="http://schemas.microsoft.com/office/drawing/2014/main" id="{00000000-0008-0000-0100-000078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529" name="Picture 1209" descr="spacer">
          <a:extLst>
            <a:ext uri="{FF2B5EF4-FFF2-40B4-BE49-F238E27FC236}">
              <a16:creationId xmlns:a16="http://schemas.microsoft.com/office/drawing/2014/main" id="{00000000-0008-0000-0100-000079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530" name="Picture 1210" descr="spacer">
          <a:extLst>
            <a:ext uri="{FF2B5EF4-FFF2-40B4-BE49-F238E27FC236}">
              <a16:creationId xmlns:a16="http://schemas.microsoft.com/office/drawing/2014/main" id="{00000000-0008-0000-0100-00007A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531" name="Picture 1211" descr="spacer">
          <a:extLst>
            <a:ext uri="{FF2B5EF4-FFF2-40B4-BE49-F238E27FC236}">
              <a16:creationId xmlns:a16="http://schemas.microsoft.com/office/drawing/2014/main" id="{00000000-0008-0000-0100-00007B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2" name="Picture 1212" descr="spacer">
          <a:extLst>
            <a:ext uri="{FF2B5EF4-FFF2-40B4-BE49-F238E27FC236}">
              <a16:creationId xmlns:a16="http://schemas.microsoft.com/office/drawing/2014/main" id="{00000000-0008-0000-0100-00007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3" name="Picture 1213" descr="spacer">
          <a:extLst>
            <a:ext uri="{FF2B5EF4-FFF2-40B4-BE49-F238E27FC236}">
              <a16:creationId xmlns:a16="http://schemas.microsoft.com/office/drawing/2014/main" id="{00000000-0008-0000-0100-00007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4" name="Picture 1214" descr="spacer">
          <a:extLst>
            <a:ext uri="{FF2B5EF4-FFF2-40B4-BE49-F238E27FC236}">
              <a16:creationId xmlns:a16="http://schemas.microsoft.com/office/drawing/2014/main" id="{00000000-0008-0000-0100-00007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5" name="Picture 1215" descr="spacer">
          <a:extLst>
            <a:ext uri="{FF2B5EF4-FFF2-40B4-BE49-F238E27FC236}">
              <a16:creationId xmlns:a16="http://schemas.microsoft.com/office/drawing/2014/main" id="{00000000-0008-0000-0100-00007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6" name="Picture 1216" descr="spacer">
          <a:extLst>
            <a:ext uri="{FF2B5EF4-FFF2-40B4-BE49-F238E27FC236}">
              <a16:creationId xmlns:a16="http://schemas.microsoft.com/office/drawing/2014/main" id="{00000000-0008-0000-0100-00008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7" name="Picture 1217" descr="spacer">
          <a:extLst>
            <a:ext uri="{FF2B5EF4-FFF2-40B4-BE49-F238E27FC236}">
              <a16:creationId xmlns:a16="http://schemas.microsoft.com/office/drawing/2014/main" id="{00000000-0008-0000-0100-00008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8" name="Picture 1218" descr="spacer">
          <a:extLst>
            <a:ext uri="{FF2B5EF4-FFF2-40B4-BE49-F238E27FC236}">
              <a16:creationId xmlns:a16="http://schemas.microsoft.com/office/drawing/2014/main" id="{00000000-0008-0000-0100-00008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39" name="Picture 1219" descr="spacer">
          <a:extLst>
            <a:ext uri="{FF2B5EF4-FFF2-40B4-BE49-F238E27FC236}">
              <a16:creationId xmlns:a16="http://schemas.microsoft.com/office/drawing/2014/main" id="{00000000-0008-0000-0100-00008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40" name="Picture 1220" descr="spacer">
          <a:extLst>
            <a:ext uri="{FF2B5EF4-FFF2-40B4-BE49-F238E27FC236}">
              <a16:creationId xmlns:a16="http://schemas.microsoft.com/office/drawing/2014/main" id="{00000000-0008-0000-0100-00008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541" name="Picture 1221" descr="spacer">
          <a:extLst>
            <a:ext uri="{FF2B5EF4-FFF2-40B4-BE49-F238E27FC236}">
              <a16:creationId xmlns:a16="http://schemas.microsoft.com/office/drawing/2014/main" id="{00000000-0008-0000-0100-000085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542" name="Picture 1222" descr="spacer">
          <a:extLst>
            <a:ext uri="{FF2B5EF4-FFF2-40B4-BE49-F238E27FC236}">
              <a16:creationId xmlns:a16="http://schemas.microsoft.com/office/drawing/2014/main" id="{00000000-0008-0000-0100-000086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543" name="Picture 1223" descr="spacer">
          <a:extLst>
            <a:ext uri="{FF2B5EF4-FFF2-40B4-BE49-F238E27FC236}">
              <a16:creationId xmlns:a16="http://schemas.microsoft.com/office/drawing/2014/main" id="{00000000-0008-0000-0100-000087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544" name="Picture 1224" descr="spacer">
          <a:extLst>
            <a:ext uri="{FF2B5EF4-FFF2-40B4-BE49-F238E27FC236}">
              <a16:creationId xmlns:a16="http://schemas.microsoft.com/office/drawing/2014/main" id="{00000000-0008-0000-0100-000088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45" name="Picture 1225" descr="spacer">
          <a:extLst>
            <a:ext uri="{FF2B5EF4-FFF2-40B4-BE49-F238E27FC236}">
              <a16:creationId xmlns:a16="http://schemas.microsoft.com/office/drawing/2014/main" id="{00000000-0008-0000-0100-00008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46" name="Picture 1226" descr="spacer">
          <a:extLst>
            <a:ext uri="{FF2B5EF4-FFF2-40B4-BE49-F238E27FC236}">
              <a16:creationId xmlns:a16="http://schemas.microsoft.com/office/drawing/2014/main" id="{00000000-0008-0000-0100-00008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47" name="Picture 1227" descr="spacer">
          <a:extLst>
            <a:ext uri="{FF2B5EF4-FFF2-40B4-BE49-F238E27FC236}">
              <a16:creationId xmlns:a16="http://schemas.microsoft.com/office/drawing/2014/main" id="{00000000-0008-0000-0100-00008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48" name="Picture 1228" descr="spacer">
          <a:extLst>
            <a:ext uri="{FF2B5EF4-FFF2-40B4-BE49-F238E27FC236}">
              <a16:creationId xmlns:a16="http://schemas.microsoft.com/office/drawing/2014/main" id="{00000000-0008-0000-0100-00008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49" name="Picture 1229" descr="spacer">
          <a:extLst>
            <a:ext uri="{FF2B5EF4-FFF2-40B4-BE49-F238E27FC236}">
              <a16:creationId xmlns:a16="http://schemas.microsoft.com/office/drawing/2014/main" id="{00000000-0008-0000-0100-00008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0" name="Picture 1230" descr="spacer">
          <a:extLst>
            <a:ext uri="{FF2B5EF4-FFF2-40B4-BE49-F238E27FC236}">
              <a16:creationId xmlns:a16="http://schemas.microsoft.com/office/drawing/2014/main" id="{00000000-0008-0000-0100-00008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1" name="Picture 1231" descr="spacer">
          <a:extLst>
            <a:ext uri="{FF2B5EF4-FFF2-40B4-BE49-F238E27FC236}">
              <a16:creationId xmlns:a16="http://schemas.microsoft.com/office/drawing/2014/main" id="{00000000-0008-0000-0100-00008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2" name="Picture 1232" descr="spacer">
          <a:extLst>
            <a:ext uri="{FF2B5EF4-FFF2-40B4-BE49-F238E27FC236}">
              <a16:creationId xmlns:a16="http://schemas.microsoft.com/office/drawing/2014/main" id="{00000000-0008-0000-0100-00009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3" name="Picture 1233" descr="spacer">
          <a:extLst>
            <a:ext uri="{FF2B5EF4-FFF2-40B4-BE49-F238E27FC236}">
              <a16:creationId xmlns:a16="http://schemas.microsoft.com/office/drawing/2014/main" id="{00000000-0008-0000-0100-00009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4" name="Picture 1234" descr="spacer">
          <a:extLst>
            <a:ext uri="{FF2B5EF4-FFF2-40B4-BE49-F238E27FC236}">
              <a16:creationId xmlns:a16="http://schemas.microsoft.com/office/drawing/2014/main" id="{00000000-0008-0000-0100-00009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5" name="Picture 1235" descr="spacer">
          <a:extLst>
            <a:ext uri="{FF2B5EF4-FFF2-40B4-BE49-F238E27FC236}">
              <a16:creationId xmlns:a16="http://schemas.microsoft.com/office/drawing/2014/main" id="{00000000-0008-0000-0100-00009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6" name="Picture 1236" descr="spacer">
          <a:extLst>
            <a:ext uri="{FF2B5EF4-FFF2-40B4-BE49-F238E27FC236}">
              <a16:creationId xmlns:a16="http://schemas.microsoft.com/office/drawing/2014/main" id="{00000000-0008-0000-0100-00009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57" name="Picture 1237" descr="spacer">
          <a:extLst>
            <a:ext uri="{FF2B5EF4-FFF2-40B4-BE49-F238E27FC236}">
              <a16:creationId xmlns:a16="http://schemas.microsoft.com/office/drawing/2014/main" id="{00000000-0008-0000-0100-00009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558" name="Picture 1238" descr="spacer">
          <a:extLst>
            <a:ext uri="{FF2B5EF4-FFF2-40B4-BE49-F238E27FC236}">
              <a16:creationId xmlns:a16="http://schemas.microsoft.com/office/drawing/2014/main" id="{00000000-0008-0000-0100-000096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559" name="Picture 1239" descr="spacer">
          <a:extLst>
            <a:ext uri="{FF2B5EF4-FFF2-40B4-BE49-F238E27FC236}">
              <a16:creationId xmlns:a16="http://schemas.microsoft.com/office/drawing/2014/main" id="{00000000-0008-0000-0100-000097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560" name="Picture 1240" descr="spacer">
          <a:extLst>
            <a:ext uri="{FF2B5EF4-FFF2-40B4-BE49-F238E27FC236}">
              <a16:creationId xmlns:a16="http://schemas.microsoft.com/office/drawing/2014/main" id="{00000000-0008-0000-0100-000098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561" name="Picture 1241" descr="spacer">
          <a:extLst>
            <a:ext uri="{FF2B5EF4-FFF2-40B4-BE49-F238E27FC236}">
              <a16:creationId xmlns:a16="http://schemas.microsoft.com/office/drawing/2014/main" id="{00000000-0008-0000-0100-000099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2" name="Picture 1242" descr="spacer">
          <a:extLst>
            <a:ext uri="{FF2B5EF4-FFF2-40B4-BE49-F238E27FC236}">
              <a16:creationId xmlns:a16="http://schemas.microsoft.com/office/drawing/2014/main" id="{00000000-0008-0000-0100-00009A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3" name="Picture 1243" descr="spacer">
          <a:extLst>
            <a:ext uri="{FF2B5EF4-FFF2-40B4-BE49-F238E27FC236}">
              <a16:creationId xmlns:a16="http://schemas.microsoft.com/office/drawing/2014/main" id="{00000000-0008-0000-0100-00009B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4" name="Picture 1244" descr="spacer">
          <a:extLst>
            <a:ext uri="{FF2B5EF4-FFF2-40B4-BE49-F238E27FC236}">
              <a16:creationId xmlns:a16="http://schemas.microsoft.com/office/drawing/2014/main" id="{00000000-0008-0000-0100-00009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5" name="Picture 1245" descr="spacer">
          <a:extLst>
            <a:ext uri="{FF2B5EF4-FFF2-40B4-BE49-F238E27FC236}">
              <a16:creationId xmlns:a16="http://schemas.microsoft.com/office/drawing/2014/main" id="{00000000-0008-0000-0100-00009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6" name="Picture 1246" descr="spacer">
          <a:extLst>
            <a:ext uri="{FF2B5EF4-FFF2-40B4-BE49-F238E27FC236}">
              <a16:creationId xmlns:a16="http://schemas.microsoft.com/office/drawing/2014/main" id="{00000000-0008-0000-0100-00009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7" name="Picture 1247" descr="spacer">
          <a:extLst>
            <a:ext uri="{FF2B5EF4-FFF2-40B4-BE49-F238E27FC236}">
              <a16:creationId xmlns:a16="http://schemas.microsoft.com/office/drawing/2014/main" id="{00000000-0008-0000-0100-00009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8" name="Picture 1248" descr="spacer">
          <a:extLst>
            <a:ext uri="{FF2B5EF4-FFF2-40B4-BE49-F238E27FC236}">
              <a16:creationId xmlns:a16="http://schemas.microsoft.com/office/drawing/2014/main" id="{00000000-0008-0000-0100-0000A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69" name="Picture 1249" descr="spacer">
          <a:extLst>
            <a:ext uri="{FF2B5EF4-FFF2-40B4-BE49-F238E27FC236}">
              <a16:creationId xmlns:a16="http://schemas.microsoft.com/office/drawing/2014/main" id="{00000000-0008-0000-0100-0000A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70" name="Picture 1250" descr="spacer">
          <a:extLst>
            <a:ext uri="{FF2B5EF4-FFF2-40B4-BE49-F238E27FC236}">
              <a16:creationId xmlns:a16="http://schemas.microsoft.com/office/drawing/2014/main" id="{00000000-0008-0000-0100-0000A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71" name="Picture 1251" descr="spacer">
          <a:extLst>
            <a:ext uri="{FF2B5EF4-FFF2-40B4-BE49-F238E27FC236}">
              <a16:creationId xmlns:a16="http://schemas.microsoft.com/office/drawing/2014/main" id="{00000000-0008-0000-0100-0000A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72" name="Picture 1252" descr="spacer">
          <a:extLst>
            <a:ext uri="{FF2B5EF4-FFF2-40B4-BE49-F238E27FC236}">
              <a16:creationId xmlns:a16="http://schemas.microsoft.com/office/drawing/2014/main" id="{00000000-0008-0000-0100-0000A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73" name="Picture 1253" descr="spacer">
          <a:extLst>
            <a:ext uri="{FF2B5EF4-FFF2-40B4-BE49-F238E27FC236}">
              <a16:creationId xmlns:a16="http://schemas.microsoft.com/office/drawing/2014/main" id="{00000000-0008-0000-0100-0000A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74" name="Picture 1254" descr="spacer">
          <a:extLst>
            <a:ext uri="{FF2B5EF4-FFF2-40B4-BE49-F238E27FC236}">
              <a16:creationId xmlns:a16="http://schemas.microsoft.com/office/drawing/2014/main" id="{00000000-0008-0000-0100-0000A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75" name="Picture 1255" descr="spacer">
          <a:extLst>
            <a:ext uri="{FF2B5EF4-FFF2-40B4-BE49-F238E27FC236}">
              <a16:creationId xmlns:a16="http://schemas.microsoft.com/office/drawing/2014/main" id="{00000000-0008-0000-0100-0000A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576" name="Picture 1256" descr="spacer">
          <a:extLst>
            <a:ext uri="{FF2B5EF4-FFF2-40B4-BE49-F238E27FC236}">
              <a16:creationId xmlns:a16="http://schemas.microsoft.com/office/drawing/2014/main" id="{00000000-0008-0000-0100-0000A8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577" name="Picture 1257" descr="spacer">
          <a:extLst>
            <a:ext uri="{FF2B5EF4-FFF2-40B4-BE49-F238E27FC236}">
              <a16:creationId xmlns:a16="http://schemas.microsoft.com/office/drawing/2014/main" id="{00000000-0008-0000-0100-0000A9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578" name="Picture 1258" descr="spacer">
          <a:extLst>
            <a:ext uri="{FF2B5EF4-FFF2-40B4-BE49-F238E27FC236}">
              <a16:creationId xmlns:a16="http://schemas.microsoft.com/office/drawing/2014/main" id="{00000000-0008-0000-0100-0000AA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579" name="Picture 1259" descr="spacer">
          <a:extLst>
            <a:ext uri="{FF2B5EF4-FFF2-40B4-BE49-F238E27FC236}">
              <a16:creationId xmlns:a16="http://schemas.microsoft.com/office/drawing/2014/main" id="{00000000-0008-0000-0100-0000AB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0" name="Picture 1260" descr="spacer">
          <a:extLst>
            <a:ext uri="{FF2B5EF4-FFF2-40B4-BE49-F238E27FC236}">
              <a16:creationId xmlns:a16="http://schemas.microsoft.com/office/drawing/2014/main" id="{00000000-0008-0000-0100-0000AC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1" name="Picture 1261" descr="spacer">
          <a:extLst>
            <a:ext uri="{FF2B5EF4-FFF2-40B4-BE49-F238E27FC236}">
              <a16:creationId xmlns:a16="http://schemas.microsoft.com/office/drawing/2014/main" id="{00000000-0008-0000-0100-0000A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2" name="Picture 1262" descr="spacer">
          <a:extLst>
            <a:ext uri="{FF2B5EF4-FFF2-40B4-BE49-F238E27FC236}">
              <a16:creationId xmlns:a16="http://schemas.microsoft.com/office/drawing/2014/main" id="{00000000-0008-0000-0100-0000A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3" name="Picture 1263" descr="spacer">
          <a:extLst>
            <a:ext uri="{FF2B5EF4-FFF2-40B4-BE49-F238E27FC236}">
              <a16:creationId xmlns:a16="http://schemas.microsoft.com/office/drawing/2014/main" id="{00000000-0008-0000-0100-0000A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4" name="Picture 1264" descr="spacer">
          <a:extLst>
            <a:ext uri="{FF2B5EF4-FFF2-40B4-BE49-F238E27FC236}">
              <a16:creationId xmlns:a16="http://schemas.microsoft.com/office/drawing/2014/main" id="{00000000-0008-0000-0100-0000B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5" name="Picture 1265" descr="spacer">
          <a:extLst>
            <a:ext uri="{FF2B5EF4-FFF2-40B4-BE49-F238E27FC236}">
              <a16:creationId xmlns:a16="http://schemas.microsoft.com/office/drawing/2014/main" id="{00000000-0008-0000-0100-0000B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6" name="Picture 1266" descr="spacer">
          <a:extLst>
            <a:ext uri="{FF2B5EF4-FFF2-40B4-BE49-F238E27FC236}">
              <a16:creationId xmlns:a16="http://schemas.microsoft.com/office/drawing/2014/main" id="{00000000-0008-0000-0100-0000B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7" name="Picture 1267" descr="spacer">
          <a:extLst>
            <a:ext uri="{FF2B5EF4-FFF2-40B4-BE49-F238E27FC236}">
              <a16:creationId xmlns:a16="http://schemas.microsoft.com/office/drawing/2014/main" id="{00000000-0008-0000-0100-0000B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8" name="Picture 1268" descr="spacer">
          <a:extLst>
            <a:ext uri="{FF2B5EF4-FFF2-40B4-BE49-F238E27FC236}">
              <a16:creationId xmlns:a16="http://schemas.microsoft.com/office/drawing/2014/main" id="{00000000-0008-0000-0100-0000B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89" name="Picture 1269" descr="spacer">
          <a:extLst>
            <a:ext uri="{FF2B5EF4-FFF2-40B4-BE49-F238E27FC236}">
              <a16:creationId xmlns:a16="http://schemas.microsoft.com/office/drawing/2014/main" id="{00000000-0008-0000-0100-0000B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90" name="Picture 1270" descr="spacer">
          <a:extLst>
            <a:ext uri="{FF2B5EF4-FFF2-40B4-BE49-F238E27FC236}">
              <a16:creationId xmlns:a16="http://schemas.microsoft.com/office/drawing/2014/main" id="{00000000-0008-0000-0100-0000B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91" name="Picture 1271" descr="spacer">
          <a:extLst>
            <a:ext uri="{FF2B5EF4-FFF2-40B4-BE49-F238E27FC236}">
              <a16:creationId xmlns:a16="http://schemas.microsoft.com/office/drawing/2014/main" id="{00000000-0008-0000-0100-0000B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92" name="Picture 1272" descr="spacer">
          <a:extLst>
            <a:ext uri="{FF2B5EF4-FFF2-40B4-BE49-F238E27FC236}">
              <a16:creationId xmlns:a16="http://schemas.microsoft.com/office/drawing/2014/main" id="{00000000-0008-0000-0100-0000B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593" name="Picture 1273" descr="spacer">
          <a:extLst>
            <a:ext uri="{FF2B5EF4-FFF2-40B4-BE49-F238E27FC236}">
              <a16:creationId xmlns:a16="http://schemas.microsoft.com/office/drawing/2014/main" id="{00000000-0008-0000-0100-0000B9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594" name="Picture 1274" descr="spacer">
          <a:extLst>
            <a:ext uri="{FF2B5EF4-FFF2-40B4-BE49-F238E27FC236}">
              <a16:creationId xmlns:a16="http://schemas.microsoft.com/office/drawing/2014/main" id="{00000000-0008-0000-0100-0000BA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595" name="Picture 1275" descr="spacer">
          <a:extLst>
            <a:ext uri="{FF2B5EF4-FFF2-40B4-BE49-F238E27FC236}">
              <a16:creationId xmlns:a16="http://schemas.microsoft.com/office/drawing/2014/main" id="{00000000-0008-0000-0100-0000BB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596" name="Picture 1276" descr="spacer">
          <a:extLst>
            <a:ext uri="{FF2B5EF4-FFF2-40B4-BE49-F238E27FC236}">
              <a16:creationId xmlns:a16="http://schemas.microsoft.com/office/drawing/2014/main" id="{00000000-0008-0000-0100-0000BC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97" name="Picture 1277" descr="spacer">
          <a:extLst>
            <a:ext uri="{FF2B5EF4-FFF2-40B4-BE49-F238E27FC236}">
              <a16:creationId xmlns:a16="http://schemas.microsoft.com/office/drawing/2014/main" id="{00000000-0008-0000-0100-0000B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98" name="Picture 1278" descr="spacer">
          <a:extLst>
            <a:ext uri="{FF2B5EF4-FFF2-40B4-BE49-F238E27FC236}">
              <a16:creationId xmlns:a16="http://schemas.microsoft.com/office/drawing/2014/main" id="{00000000-0008-0000-0100-0000B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599" name="Picture 1279" descr="spacer">
          <a:extLst>
            <a:ext uri="{FF2B5EF4-FFF2-40B4-BE49-F238E27FC236}">
              <a16:creationId xmlns:a16="http://schemas.microsoft.com/office/drawing/2014/main" id="{00000000-0008-0000-0100-0000B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0" name="Picture 1280" descr="spacer">
          <a:extLst>
            <a:ext uri="{FF2B5EF4-FFF2-40B4-BE49-F238E27FC236}">
              <a16:creationId xmlns:a16="http://schemas.microsoft.com/office/drawing/2014/main" id="{00000000-0008-0000-0100-0000C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1" name="Picture 1281" descr="spacer">
          <a:extLst>
            <a:ext uri="{FF2B5EF4-FFF2-40B4-BE49-F238E27FC236}">
              <a16:creationId xmlns:a16="http://schemas.microsoft.com/office/drawing/2014/main" id="{00000000-0008-0000-0100-0000C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2" name="Picture 1282" descr="spacer">
          <a:extLst>
            <a:ext uri="{FF2B5EF4-FFF2-40B4-BE49-F238E27FC236}">
              <a16:creationId xmlns:a16="http://schemas.microsoft.com/office/drawing/2014/main" id="{00000000-0008-0000-0100-0000C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3" name="Picture 1283" descr="spacer">
          <a:extLst>
            <a:ext uri="{FF2B5EF4-FFF2-40B4-BE49-F238E27FC236}">
              <a16:creationId xmlns:a16="http://schemas.microsoft.com/office/drawing/2014/main" id="{00000000-0008-0000-0100-0000C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4" name="Picture 1284" descr="spacer">
          <a:extLst>
            <a:ext uri="{FF2B5EF4-FFF2-40B4-BE49-F238E27FC236}">
              <a16:creationId xmlns:a16="http://schemas.microsoft.com/office/drawing/2014/main" id="{00000000-0008-0000-0100-0000C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5" name="Picture 1285" descr="spacer">
          <a:extLst>
            <a:ext uri="{FF2B5EF4-FFF2-40B4-BE49-F238E27FC236}">
              <a16:creationId xmlns:a16="http://schemas.microsoft.com/office/drawing/2014/main" id="{00000000-0008-0000-0100-0000C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6" name="Picture 1286" descr="spacer">
          <a:extLst>
            <a:ext uri="{FF2B5EF4-FFF2-40B4-BE49-F238E27FC236}">
              <a16:creationId xmlns:a16="http://schemas.microsoft.com/office/drawing/2014/main" id="{00000000-0008-0000-0100-0000C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7" name="Picture 1287" descr="spacer">
          <a:extLst>
            <a:ext uri="{FF2B5EF4-FFF2-40B4-BE49-F238E27FC236}">
              <a16:creationId xmlns:a16="http://schemas.microsoft.com/office/drawing/2014/main" id="{00000000-0008-0000-0100-0000C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08" name="Picture 1288" descr="spacer">
          <a:extLst>
            <a:ext uri="{FF2B5EF4-FFF2-40B4-BE49-F238E27FC236}">
              <a16:creationId xmlns:a16="http://schemas.microsoft.com/office/drawing/2014/main" id="{00000000-0008-0000-0100-0000C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609" name="Picture 1289" descr="spacer">
          <a:extLst>
            <a:ext uri="{FF2B5EF4-FFF2-40B4-BE49-F238E27FC236}">
              <a16:creationId xmlns:a16="http://schemas.microsoft.com/office/drawing/2014/main" id="{00000000-0008-0000-0100-0000C9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610" name="Picture 1290" descr="spacer">
          <a:extLst>
            <a:ext uri="{FF2B5EF4-FFF2-40B4-BE49-F238E27FC236}">
              <a16:creationId xmlns:a16="http://schemas.microsoft.com/office/drawing/2014/main" id="{00000000-0008-0000-0100-0000CA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611" name="Picture 1291" descr="spacer">
          <a:extLst>
            <a:ext uri="{FF2B5EF4-FFF2-40B4-BE49-F238E27FC236}">
              <a16:creationId xmlns:a16="http://schemas.microsoft.com/office/drawing/2014/main" id="{00000000-0008-0000-0100-0000CB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612" name="Picture 1292" descr="spacer">
          <a:extLst>
            <a:ext uri="{FF2B5EF4-FFF2-40B4-BE49-F238E27FC236}">
              <a16:creationId xmlns:a16="http://schemas.microsoft.com/office/drawing/2014/main" id="{00000000-0008-0000-0100-0000CC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3" name="Picture 1293" descr="spacer">
          <a:extLst>
            <a:ext uri="{FF2B5EF4-FFF2-40B4-BE49-F238E27FC236}">
              <a16:creationId xmlns:a16="http://schemas.microsoft.com/office/drawing/2014/main" id="{00000000-0008-0000-0100-0000C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4" name="Picture 1294" descr="spacer">
          <a:extLst>
            <a:ext uri="{FF2B5EF4-FFF2-40B4-BE49-F238E27FC236}">
              <a16:creationId xmlns:a16="http://schemas.microsoft.com/office/drawing/2014/main" id="{00000000-0008-0000-0100-0000C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5" name="Picture 1295" descr="spacer">
          <a:extLst>
            <a:ext uri="{FF2B5EF4-FFF2-40B4-BE49-F238E27FC236}">
              <a16:creationId xmlns:a16="http://schemas.microsoft.com/office/drawing/2014/main" id="{00000000-0008-0000-0100-0000C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6" name="Picture 1296" descr="spacer">
          <a:extLst>
            <a:ext uri="{FF2B5EF4-FFF2-40B4-BE49-F238E27FC236}">
              <a16:creationId xmlns:a16="http://schemas.microsoft.com/office/drawing/2014/main" id="{00000000-0008-0000-0100-0000D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7" name="Picture 1297" descr="spacer">
          <a:extLst>
            <a:ext uri="{FF2B5EF4-FFF2-40B4-BE49-F238E27FC236}">
              <a16:creationId xmlns:a16="http://schemas.microsoft.com/office/drawing/2014/main" id="{00000000-0008-0000-0100-0000D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8" name="Picture 1298" descr="spacer">
          <a:extLst>
            <a:ext uri="{FF2B5EF4-FFF2-40B4-BE49-F238E27FC236}">
              <a16:creationId xmlns:a16="http://schemas.microsoft.com/office/drawing/2014/main" id="{00000000-0008-0000-0100-0000D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19" name="Picture 1299" descr="spacer">
          <a:extLst>
            <a:ext uri="{FF2B5EF4-FFF2-40B4-BE49-F238E27FC236}">
              <a16:creationId xmlns:a16="http://schemas.microsoft.com/office/drawing/2014/main" id="{00000000-0008-0000-0100-0000D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20" name="Picture 1300" descr="spacer">
          <a:extLst>
            <a:ext uri="{FF2B5EF4-FFF2-40B4-BE49-F238E27FC236}">
              <a16:creationId xmlns:a16="http://schemas.microsoft.com/office/drawing/2014/main" id="{00000000-0008-0000-0100-0000D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21" name="Picture 1301" descr="spacer">
          <a:extLst>
            <a:ext uri="{FF2B5EF4-FFF2-40B4-BE49-F238E27FC236}">
              <a16:creationId xmlns:a16="http://schemas.microsoft.com/office/drawing/2014/main" id="{00000000-0008-0000-0100-0000D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22" name="Picture 1302" descr="spacer">
          <a:extLst>
            <a:ext uri="{FF2B5EF4-FFF2-40B4-BE49-F238E27FC236}">
              <a16:creationId xmlns:a16="http://schemas.microsoft.com/office/drawing/2014/main" id="{00000000-0008-0000-0100-0000D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23" name="Picture 1303" descr="spacer">
          <a:extLst>
            <a:ext uri="{FF2B5EF4-FFF2-40B4-BE49-F238E27FC236}">
              <a16:creationId xmlns:a16="http://schemas.microsoft.com/office/drawing/2014/main" id="{00000000-0008-0000-0100-0000D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24" name="Picture 1304" descr="spacer">
          <a:extLst>
            <a:ext uri="{FF2B5EF4-FFF2-40B4-BE49-F238E27FC236}">
              <a16:creationId xmlns:a16="http://schemas.microsoft.com/office/drawing/2014/main" id="{00000000-0008-0000-0100-0000D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25" name="Picture 1305" descr="spacer">
          <a:extLst>
            <a:ext uri="{FF2B5EF4-FFF2-40B4-BE49-F238E27FC236}">
              <a16:creationId xmlns:a16="http://schemas.microsoft.com/office/drawing/2014/main" id="{00000000-0008-0000-0100-0000D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626" name="Picture 1306" descr="spacer">
          <a:extLst>
            <a:ext uri="{FF2B5EF4-FFF2-40B4-BE49-F238E27FC236}">
              <a16:creationId xmlns:a16="http://schemas.microsoft.com/office/drawing/2014/main" id="{00000000-0008-0000-0100-0000DA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627" name="Picture 1307" descr="spacer">
          <a:extLst>
            <a:ext uri="{FF2B5EF4-FFF2-40B4-BE49-F238E27FC236}">
              <a16:creationId xmlns:a16="http://schemas.microsoft.com/office/drawing/2014/main" id="{00000000-0008-0000-0100-0000DB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628" name="Picture 1308" descr="spacer">
          <a:extLst>
            <a:ext uri="{FF2B5EF4-FFF2-40B4-BE49-F238E27FC236}">
              <a16:creationId xmlns:a16="http://schemas.microsoft.com/office/drawing/2014/main" id="{00000000-0008-0000-0100-0000DC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629" name="Picture 1309" descr="spacer">
          <a:extLst>
            <a:ext uri="{FF2B5EF4-FFF2-40B4-BE49-F238E27FC236}">
              <a16:creationId xmlns:a16="http://schemas.microsoft.com/office/drawing/2014/main" id="{00000000-0008-0000-0100-0000DD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0" name="Picture 1310" descr="spacer">
          <a:extLst>
            <a:ext uri="{FF2B5EF4-FFF2-40B4-BE49-F238E27FC236}">
              <a16:creationId xmlns:a16="http://schemas.microsoft.com/office/drawing/2014/main" id="{00000000-0008-0000-0100-0000D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1" name="Picture 1311" descr="spacer">
          <a:extLst>
            <a:ext uri="{FF2B5EF4-FFF2-40B4-BE49-F238E27FC236}">
              <a16:creationId xmlns:a16="http://schemas.microsoft.com/office/drawing/2014/main" id="{00000000-0008-0000-0100-0000D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2" name="Picture 1312" descr="spacer">
          <a:extLst>
            <a:ext uri="{FF2B5EF4-FFF2-40B4-BE49-F238E27FC236}">
              <a16:creationId xmlns:a16="http://schemas.microsoft.com/office/drawing/2014/main" id="{00000000-0008-0000-0100-0000E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3" name="Picture 1313" descr="spacer">
          <a:extLst>
            <a:ext uri="{FF2B5EF4-FFF2-40B4-BE49-F238E27FC236}">
              <a16:creationId xmlns:a16="http://schemas.microsoft.com/office/drawing/2014/main" id="{00000000-0008-0000-0100-0000E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4" name="Picture 1314" descr="spacer">
          <a:extLst>
            <a:ext uri="{FF2B5EF4-FFF2-40B4-BE49-F238E27FC236}">
              <a16:creationId xmlns:a16="http://schemas.microsoft.com/office/drawing/2014/main" id="{00000000-0008-0000-0100-0000E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5" name="Picture 1315" descr="spacer">
          <a:extLst>
            <a:ext uri="{FF2B5EF4-FFF2-40B4-BE49-F238E27FC236}">
              <a16:creationId xmlns:a16="http://schemas.microsoft.com/office/drawing/2014/main" id="{00000000-0008-0000-0100-0000E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6" name="Picture 1316" descr="spacer">
          <a:extLst>
            <a:ext uri="{FF2B5EF4-FFF2-40B4-BE49-F238E27FC236}">
              <a16:creationId xmlns:a16="http://schemas.microsoft.com/office/drawing/2014/main" id="{00000000-0008-0000-0100-0000E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7" name="Picture 1317" descr="spacer">
          <a:extLst>
            <a:ext uri="{FF2B5EF4-FFF2-40B4-BE49-F238E27FC236}">
              <a16:creationId xmlns:a16="http://schemas.microsoft.com/office/drawing/2014/main" id="{00000000-0008-0000-0100-0000E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8" name="Picture 1318" descr="spacer">
          <a:extLst>
            <a:ext uri="{FF2B5EF4-FFF2-40B4-BE49-F238E27FC236}">
              <a16:creationId xmlns:a16="http://schemas.microsoft.com/office/drawing/2014/main" id="{00000000-0008-0000-0100-0000E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39" name="Picture 1319" descr="spacer">
          <a:extLst>
            <a:ext uri="{FF2B5EF4-FFF2-40B4-BE49-F238E27FC236}">
              <a16:creationId xmlns:a16="http://schemas.microsoft.com/office/drawing/2014/main" id="{00000000-0008-0000-0100-0000E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40" name="Picture 1320" descr="spacer">
          <a:extLst>
            <a:ext uri="{FF2B5EF4-FFF2-40B4-BE49-F238E27FC236}">
              <a16:creationId xmlns:a16="http://schemas.microsoft.com/office/drawing/2014/main" id="{00000000-0008-0000-0100-0000E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41" name="Picture 1321" descr="spacer">
          <a:extLst>
            <a:ext uri="{FF2B5EF4-FFF2-40B4-BE49-F238E27FC236}">
              <a16:creationId xmlns:a16="http://schemas.microsoft.com/office/drawing/2014/main" id="{00000000-0008-0000-0100-0000E9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642" name="Picture 1322" descr="spacer">
          <a:extLst>
            <a:ext uri="{FF2B5EF4-FFF2-40B4-BE49-F238E27FC236}">
              <a16:creationId xmlns:a16="http://schemas.microsoft.com/office/drawing/2014/main" id="{00000000-0008-0000-0100-0000EA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643" name="Picture 1323" descr="spacer">
          <a:extLst>
            <a:ext uri="{FF2B5EF4-FFF2-40B4-BE49-F238E27FC236}">
              <a16:creationId xmlns:a16="http://schemas.microsoft.com/office/drawing/2014/main" id="{00000000-0008-0000-0100-0000EB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644" name="Picture 1324" descr="spacer">
          <a:extLst>
            <a:ext uri="{FF2B5EF4-FFF2-40B4-BE49-F238E27FC236}">
              <a16:creationId xmlns:a16="http://schemas.microsoft.com/office/drawing/2014/main" id="{00000000-0008-0000-0100-0000EC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645" name="Picture 1325" descr="spacer">
          <a:extLst>
            <a:ext uri="{FF2B5EF4-FFF2-40B4-BE49-F238E27FC236}">
              <a16:creationId xmlns:a16="http://schemas.microsoft.com/office/drawing/2014/main" id="{00000000-0008-0000-0100-0000ED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46" name="Picture 1326" descr="spacer">
          <a:extLst>
            <a:ext uri="{FF2B5EF4-FFF2-40B4-BE49-F238E27FC236}">
              <a16:creationId xmlns:a16="http://schemas.microsoft.com/office/drawing/2014/main" id="{00000000-0008-0000-0100-0000E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47" name="Picture 1327" descr="spacer">
          <a:extLst>
            <a:ext uri="{FF2B5EF4-FFF2-40B4-BE49-F238E27FC236}">
              <a16:creationId xmlns:a16="http://schemas.microsoft.com/office/drawing/2014/main" id="{00000000-0008-0000-0100-0000E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48" name="Picture 1328" descr="spacer">
          <a:extLst>
            <a:ext uri="{FF2B5EF4-FFF2-40B4-BE49-F238E27FC236}">
              <a16:creationId xmlns:a16="http://schemas.microsoft.com/office/drawing/2014/main" id="{00000000-0008-0000-0100-0000F0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49" name="Picture 1329" descr="spacer">
          <a:extLst>
            <a:ext uri="{FF2B5EF4-FFF2-40B4-BE49-F238E27FC236}">
              <a16:creationId xmlns:a16="http://schemas.microsoft.com/office/drawing/2014/main" id="{00000000-0008-0000-0100-0000F1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0" name="Picture 1330" descr="spacer">
          <a:extLst>
            <a:ext uri="{FF2B5EF4-FFF2-40B4-BE49-F238E27FC236}">
              <a16:creationId xmlns:a16="http://schemas.microsoft.com/office/drawing/2014/main" id="{00000000-0008-0000-0100-0000F2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1" name="Picture 1331" descr="spacer">
          <a:extLst>
            <a:ext uri="{FF2B5EF4-FFF2-40B4-BE49-F238E27FC236}">
              <a16:creationId xmlns:a16="http://schemas.microsoft.com/office/drawing/2014/main" id="{00000000-0008-0000-0100-0000F3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2" name="Picture 1332" descr="spacer">
          <a:extLst>
            <a:ext uri="{FF2B5EF4-FFF2-40B4-BE49-F238E27FC236}">
              <a16:creationId xmlns:a16="http://schemas.microsoft.com/office/drawing/2014/main" id="{00000000-0008-0000-0100-0000F4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3" name="Picture 1333" descr="spacer">
          <a:extLst>
            <a:ext uri="{FF2B5EF4-FFF2-40B4-BE49-F238E27FC236}">
              <a16:creationId xmlns:a16="http://schemas.microsoft.com/office/drawing/2014/main" id="{00000000-0008-0000-0100-0000F5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4" name="Picture 1334" descr="spacer">
          <a:extLst>
            <a:ext uri="{FF2B5EF4-FFF2-40B4-BE49-F238E27FC236}">
              <a16:creationId xmlns:a16="http://schemas.microsoft.com/office/drawing/2014/main" id="{00000000-0008-0000-0100-0000F6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5" name="Picture 1335" descr="spacer">
          <a:extLst>
            <a:ext uri="{FF2B5EF4-FFF2-40B4-BE49-F238E27FC236}">
              <a16:creationId xmlns:a16="http://schemas.microsoft.com/office/drawing/2014/main" id="{00000000-0008-0000-0100-0000F7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56" name="Picture 1336" descr="spacer">
          <a:extLst>
            <a:ext uri="{FF2B5EF4-FFF2-40B4-BE49-F238E27FC236}">
              <a16:creationId xmlns:a16="http://schemas.microsoft.com/office/drawing/2014/main" id="{00000000-0008-0000-0100-0000F8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657" name="Picture 1337" descr="spacer">
          <a:extLst>
            <a:ext uri="{FF2B5EF4-FFF2-40B4-BE49-F238E27FC236}">
              <a16:creationId xmlns:a16="http://schemas.microsoft.com/office/drawing/2014/main" id="{00000000-0008-0000-0100-0000F9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658" name="Picture 1338" descr="spacer">
          <a:extLst>
            <a:ext uri="{FF2B5EF4-FFF2-40B4-BE49-F238E27FC236}">
              <a16:creationId xmlns:a16="http://schemas.microsoft.com/office/drawing/2014/main" id="{00000000-0008-0000-0100-0000FA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659" name="Picture 1339" descr="spacer">
          <a:extLst>
            <a:ext uri="{FF2B5EF4-FFF2-40B4-BE49-F238E27FC236}">
              <a16:creationId xmlns:a16="http://schemas.microsoft.com/office/drawing/2014/main" id="{00000000-0008-0000-0100-0000FB44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660" name="Picture 1340" descr="spacer">
          <a:extLst>
            <a:ext uri="{FF2B5EF4-FFF2-40B4-BE49-F238E27FC236}">
              <a16:creationId xmlns:a16="http://schemas.microsoft.com/office/drawing/2014/main" id="{00000000-0008-0000-0100-0000FC4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1" name="Picture 1341" descr="spacer">
          <a:extLst>
            <a:ext uri="{FF2B5EF4-FFF2-40B4-BE49-F238E27FC236}">
              <a16:creationId xmlns:a16="http://schemas.microsoft.com/office/drawing/2014/main" id="{00000000-0008-0000-0100-0000FD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2" name="Picture 1342" descr="spacer">
          <a:extLst>
            <a:ext uri="{FF2B5EF4-FFF2-40B4-BE49-F238E27FC236}">
              <a16:creationId xmlns:a16="http://schemas.microsoft.com/office/drawing/2014/main" id="{00000000-0008-0000-0100-0000FE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3" name="Picture 1343" descr="spacer">
          <a:extLst>
            <a:ext uri="{FF2B5EF4-FFF2-40B4-BE49-F238E27FC236}">
              <a16:creationId xmlns:a16="http://schemas.microsoft.com/office/drawing/2014/main" id="{00000000-0008-0000-0100-0000FF4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4" name="Picture 1344" descr="spacer">
          <a:extLst>
            <a:ext uri="{FF2B5EF4-FFF2-40B4-BE49-F238E27FC236}">
              <a16:creationId xmlns:a16="http://schemas.microsoft.com/office/drawing/2014/main" id="{00000000-0008-0000-0100-00000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5" name="Picture 1345" descr="spacer">
          <a:extLst>
            <a:ext uri="{FF2B5EF4-FFF2-40B4-BE49-F238E27FC236}">
              <a16:creationId xmlns:a16="http://schemas.microsoft.com/office/drawing/2014/main" id="{00000000-0008-0000-0100-00000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6" name="Picture 1346" descr="spacer">
          <a:extLst>
            <a:ext uri="{FF2B5EF4-FFF2-40B4-BE49-F238E27FC236}">
              <a16:creationId xmlns:a16="http://schemas.microsoft.com/office/drawing/2014/main" id="{00000000-0008-0000-0100-00000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7" name="Picture 1347" descr="spacer">
          <a:extLst>
            <a:ext uri="{FF2B5EF4-FFF2-40B4-BE49-F238E27FC236}">
              <a16:creationId xmlns:a16="http://schemas.microsoft.com/office/drawing/2014/main" id="{00000000-0008-0000-0100-00000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8" name="Picture 1348" descr="spacer">
          <a:extLst>
            <a:ext uri="{FF2B5EF4-FFF2-40B4-BE49-F238E27FC236}">
              <a16:creationId xmlns:a16="http://schemas.microsoft.com/office/drawing/2014/main" id="{00000000-0008-0000-0100-00000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69" name="Picture 1349" descr="spacer">
          <a:extLst>
            <a:ext uri="{FF2B5EF4-FFF2-40B4-BE49-F238E27FC236}">
              <a16:creationId xmlns:a16="http://schemas.microsoft.com/office/drawing/2014/main" id="{00000000-0008-0000-0100-00000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70" name="Picture 1350" descr="spacer">
          <a:extLst>
            <a:ext uri="{FF2B5EF4-FFF2-40B4-BE49-F238E27FC236}">
              <a16:creationId xmlns:a16="http://schemas.microsoft.com/office/drawing/2014/main" id="{00000000-0008-0000-0100-00000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71" name="Picture 1351" descr="spacer">
          <a:extLst>
            <a:ext uri="{FF2B5EF4-FFF2-40B4-BE49-F238E27FC236}">
              <a16:creationId xmlns:a16="http://schemas.microsoft.com/office/drawing/2014/main" id="{00000000-0008-0000-0100-00000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72" name="Picture 1352" descr="spacer">
          <a:extLst>
            <a:ext uri="{FF2B5EF4-FFF2-40B4-BE49-F238E27FC236}">
              <a16:creationId xmlns:a16="http://schemas.microsoft.com/office/drawing/2014/main" id="{00000000-0008-0000-0100-00000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73" name="Picture 1353" descr="spacer">
          <a:extLst>
            <a:ext uri="{FF2B5EF4-FFF2-40B4-BE49-F238E27FC236}">
              <a16:creationId xmlns:a16="http://schemas.microsoft.com/office/drawing/2014/main" id="{00000000-0008-0000-0100-00000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74" name="Picture 1354" descr="spacer">
          <a:extLst>
            <a:ext uri="{FF2B5EF4-FFF2-40B4-BE49-F238E27FC236}">
              <a16:creationId xmlns:a16="http://schemas.microsoft.com/office/drawing/2014/main" id="{00000000-0008-0000-0100-00000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675" name="Picture 1355" descr="spacer">
          <a:extLst>
            <a:ext uri="{FF2B5EF4-FFF2-40B4-BE49-F238E27FC236}">
              <a16:creationId xmlns:a16="http://schemas.microsoft.com/office/drawing/2014/main" id="{00000000-0008-0000-0100-00000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676" name="Picture 1356" descr="spacer">
          <a:extLst>
            <a:ext uri="{FF2B5EF4-FFF2-40B4-BE49-F238E27FC236}">
              <a16:creationId xmlns:a16="http://schemas.microsoft.com/office/drawing/2014/main" id="{00000000-0008-0000-0100-00000C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677" name="Picture 1357" descr="spacer">
          <a:extLst>
            <a:ext uri="{FF2B5EF4-FFF2-40B4-BE49-F238E27FC236}">
              <a16:creationId xmlns:a16="http://schemas.microsoft.com/office/drawing/2014/main" id="{00000000-0008-0000-0100-00000D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678" name="Picture 1358" descr="spacer">
          <a:extLst>
            <a:ext uri="{FF2B5EF4-FFF2-40B4-BE49-F238E27FC236}">
              <a16:creationId xmlns:a16="http://schemas.microsoft.com/office/drawing/2014/main" id="{00000000-0008-0000-0100-00000E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79" name="Picture 1359" descr="spacer">
          <a:extLst>
            <a:ext uri="{FF2B5EF4-FFF2-40B4-BE49-F238E27FC236}">
              <a16:creationId xmlns:a16="http://schemas.microsoft.com/office/drawing/2014/main" id="{00000000-0008-0000-0100-00000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0" name="Picture 1360" descr="spacer">
          <a:extLst>
            <a:ext uri="{FF2B5EF4-FFF2-40B4-BE49-F238E27FC236}">
              <a16:creationId xmlns:a16="http://schemas.microsoft.com/office/drawing/2014/main" id="{00000000-0008-0000-0100-00001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1" name="Picture 1361" descr="spacer">
          <a:extLst>
            <a:ext uri="{FF2B5EF4-FFF2-40B4-BE49-F238E27FC236}">
              <a16:creationId xmlns:a16="http://schemas.microsoft.com/office/drawing/2014/main" id="{00000000-0008-0000-0100-00001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2" name="Picture 1362" descr="spacer">
          <a:extLst>
            <a:ext uri="{FF2B5EF4-FFF2-40B4-BE49-F238E27FC236}">
              <a16:creationId xmlns:a16="http://schemas.microsoft.com/office/drawing/2014/main" id="{00000000-0008-0000-0100-00001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3" name="Picture 1363" descr="spacer">
          <a:extLst>
            <a:ext uri="{FF2B5EF4-FFF2-40B4-BE49-F238E27FC236}">
              <a16:creationId xmlns:a16="http://schemas.microsoft.com/office/drawing/2014/main" id="{00000000-0008-0000-0100-00001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4" name="Picture 1364" descr="spacer">
          <a:extLst>
            <a:ext uri="{FF2B5EF4-FFF2-40B4-BE49-F238E27FC236}">
              <a16:creationId xmlns:a16="http://schemas.microsoft.com/office/drawing/2014/main" id="{00000000-0008-0000-0100-00001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5" name="Picture 1365" descr="spacer">
          <a:extLst>
            <a:ext uri="{FF2B5EF4-FFF2-40B4-BE49-F238E27FC236}">
              <a16:creationId xmlns:a16="http://schemas.microsoft.com/office/drawing/2014/main" id="{00000000-0008-0000-0100-00001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6" name="Picture 1366" descr="spacer">
          <a:extLst>
            <a:ext uri="{FF2B5EF4-FFF2-40B4-BE49-F238E27FC236}">
              <a16:creationId xmlns:a16="http://schemas.microsoft.com/office/drawing/2014/main" id="{00000000-0008-0000-0100-00001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7" name="Picture 1367" descr="spacer">
          <a:extLst>
            <a:ext uri="{FF2B5EF4-FFF2-40B4-BE49-F238E27FC236}">
              <a16:creationId xmlns:a16="http://schemas.microsoft.com/office/drawing/2014/main" id="{00000000-0008-0000-0100-00001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8" name="Picture 1368" descr="spacer">
          <a:extLst>
            <a:ext uri="{FF2B5EF4-FFF2-40B4-BE49-F238E27FC236}">
              <a16:creationId xmlns:a16="http://schemas.microsoft.com/office/drawing/2014/main" id="{00000000-0008-0000-0100-00001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89" name="Picture 1369" descr="spacer">
          <a:extLst>
            <a:ext uri="{FF2B5EF4-FFF2-40B4-BE49-F238E27FC236}">
              <a16:creationId xmlns:a16="http://schemas.microsoft.com/office/drawing/2014/main" id="{00000000-0008-0000-0100-00001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90" name="Picture 1370" descr="spacer">
          <a:extLst>
            <a:ext uri="{FF2B5EF4-FFF2-40B4-BE49-F238E27FC236}">
              <a16:creationId xmlns:a16="http://schemas.microsoft.com/office/drawing/2014/main" id="{00000000-0008-0000-0100-00001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91" name="Picture 1371" descr="spacer">
          <a:extLst>
            <a:ext uri="{FF2B5EF4-FFF2-40B4-BE49-F238E27FC236}">
              <a16:creationId xmlns:a16="http://schemas.microsoft.com/office/drawing/2014/main" id="{00000000-0008-0000-0100-00001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92" name="Picture 1372" descr="spacer">
          <a:extLst>
            <a:ext uri="{FF2B5EF4-FFF2-40B4-BE49-F238E27FC236}">
              <a16:creationId xmlns:a16="http://schemas.microsoft.com/office/drawing/2014/main" id="{00000000-0008-0000-0100-00001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693" name="Picture 1373" descr="spacer">
          <a:extLst>
            <a:ext uri="{FF2B5EF4-FFF2-40B4-BE49-F238E27FC236}">
              <a16:creationId xmlns:a16="http://schemas.microsoft.com/office/drawing/2014/main" id="{00000000-0008-0000-0100-00001D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694" name="Picture 1374" descr="spacer">
          <a:extLst>
            <a:ext uri="{FF2B5EF4-FFF2-40B4-BE49-F238E27FC236}">
              <a16:creationId xmlns:a16="http://schemas.microsoft.com/office/drawing/2014/main" id="{00000000-0008-0000-0100-00001E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695" name="Picture 1375" descr="spacer">
          <a:extLst>
            <a:ext uri="{FF2B5EF4-FFF2-40B4-BE49-F238E27FC236}">
              <a16:creationId xmlns:a16="http://schemas.microsoft.com/office/drawing/2014/main" id="{00000000-0008-0000-0100-00001F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696" name="Picture 1376" descr="spacer">
          <a:extLst>
            <a:ext uri="{FF2B5EF4-FFF2-40B4-BE49-F238E27FC236}">
              <a16:creationId xmlns:a16="http://schemas.microsoft.com/office/drawing/2014/main" id="{00000000-0008-0000-0100-000020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97" name="Picture 1377" descr="spacer">
          <a:extLst>
            <a:ext uri="{FF2B5EF4-FFF2-40B4-BE49-F238E27FC236}">
              <a16:creationId xmlns:a16="http://schemas.microsoft.com/office/drawing/2014/main" id="{00000000-0008-0000-0100-00002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98" name="Picture 1378" descr="spacer">
          <a:extLst>
            <a:ext uri="{FF2B5EF4-FFF2-40B4-BE49-F238E27FC236}">
              <a16:creationId xmlns:a16="http://schemas.microsoft.com/office/drawing/2014/main" id="{00000000-0008-0000-0100-00002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699" name="Picture 1379" descr="spacer">
          <a:extLst>
            <a:ext uri="{FF2B5EF4-FFF2-40B4-BE49-F238E27FC236}">
              <a16:creationId xmlns:a16="http://schemas.microsoft.com/office/drawing/2014/main" id="{00000000-0008-0000-0100-00002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0" name="Picture 1380" descr="spacer">
          <a:extLst>
            <a:ext uri="{FF2B5EF4-FFF2-40B4-BE49-F238E27FC236}">
              <a16:creationId xmlns:a16="http://schemas.microsoft.com/office/drawing/2014/main" id="{00000000-0008-0000-0100-00002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1" name="Picture 1381" descr="spacer">
          <a:extLst>
            <a:ext uri="{FF2B5EF4-FFF2-40B4-BE49-F238E27FC236}">
              <a16:creationId xmlns:a16="http://schemas.microsoft.com/office/drawing/2014/main" id="{00000000-0008-0000-0100-00002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2" name="Picture 1382" descr="spacer">
          <a:extLst>
            <a:ext uri="{FF2B5EF4-FFF2-40B4-BE49-F238E27FC236}">
              <a16:creationId xmlns:a16="http://schemas.microsoft.com/office/drawing/2014/main" id="{00000000-0008-0000-0100-00002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3" name="Picture 1383" descr="spacer">
          <a:extLst>
            <a:ext uri="{FF2B5EF4-FFF2-40B4-BE49-F238E27FC236}">
              <a16:creationId xmlns:a16="http://schemas.microsoft.com/office/drawing/2014/main" id="{00000000-0008-0000-0100-00002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4" name="Picture 1384" descr="spacer">
          <a:extLst>
            <a:ext uri="{FF2B5EF4-FFF2-40B4-BE49-F238E27FC236}">
              <a16:creationId xmlns:a16="http://schemas.microsoft.com/office/drawing/2014/main" id="{00000000-0008-0000-0100-00002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5" name="Picture 1385" descr="spacer">
          <a:extLst>
            <a:ext uri="{FF2B5EF4-FFF2-40B4-BE49-F238E27FC236}">
              <a16:creationId xmlns:a16="http://schemas.microsoft.com/office/drawing/2014/main" id="{00000000-0008-0000-0100-00002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6" name="Picture 1386" descr="spacer">
          <a:extLst>
            <a:ext uri="{FF2B5EF4-FFF2-40B4-BE49-F238E27FC236}">
              <a16:creationId xmlns:a16="http://schemas.microsoft.com/office/drawing/2014/main" id="{00000000-0008-0000-0100-00002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7" name="Picture 1387" descr="spacer">
          <a:extLst>
            <a:ext uri="{FF2B5EF4-FFF2-40B4-BE49-F238E27FC236}">
              <a16:creationId xmlns:a16="http://schemas.microsoft.com/office/drawing/2014/main" id="{00000000-0008-0000-0100-00002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8" name="Picture 1388" descr="spacer">
          <a:extLst>
            <a:ext uri="{FF2B5EF4-FFF2-40B4-BE49-F238E27FC236}">
              <a16:creationId xmlns:a16="http://schemas.microsoft.com/office/drawing/2014/main" id="{00000000-0008-0000-0100-00002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09" name="Picture 1389" descr="spacer">
          <a:extLst>
            <a:ext uri="{FF2B5EF4-FFF2-40B4-BE49-F238E27FC236}">
              <a16:creationId xmlns:a16="http://schemas.microsoft.com/office/drawing/2014/main" id="{00000000-0008-0000-0100-00002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10" name="Picture 1390" descr="spacer">
          <a:extLst>
            <a:ext uri="{FF2B5EF4-FFF2-40B4-BE49-F238E27FC236}">
              <a16:creationId xmlns:a16="http://schemas.microsoft.com/office/drawing/2014/main" id="{00000000-0008-0000-0100-00002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711" name="Picture 1391" descr="spacer">
          <a:extLst>
            <a:ext uri="{FF2B5EF4-FFF2-40B4-BE49-F238E27FC236}">
              <a16:creationId xmlns:a16="http://schemas.microsoft.com/office/drawing/2014/main" id="{00000000-0008-0000-0100-00002F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712" name="Picture 1392" descr="spacer">
          <a:extLst>
            <a:ext uri="{FF2B5EF4-FFF2-40B4-BE49-F238E27FC236}">
              <a16:creationId xmlns:a16="http://schemas.microsoft.com/office/drawing/2014/main" id="{00000000-0008-0000-0100-000030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713" name="Picture 1393" descr="spacer">
          <a:extLst>
            <a:ext uri="{FF2B5EF4-FFF2-40B4-BE49-F238E27FC236}">
              <a16:creationId xmlns:a16="http://schemas.microsoft.com/office/drawing/2014/main" id="{00000000-0008-0000-0100-000031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714" name="Picture 1394" descr="spacer">
          <a:extLst>
            <a:ext uri="{FF2B5EF4-FFF2-40B4-BE49-F238E27FC236}">
              <a16:creationId xmlns:a16="http://schemas.microsoft.com/office/drawing/2014/main" id="{00000000-0008-0000-0100-000032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15" name="Picture 1395" descr="spacer">
          <a:extLst>
            <a:ext uri="{FF2B5EF4-FFF2-40B4-BE49-F238E27FC236}">
              <a16:creationId xmlns:a16="http://schemas.microsoft.com/office/drawing/2014/main" id="{00000000-0008-0000-0100-00003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16" name="Picture 1396" descr="spacer">
          <a:extLst>
            <a:ext uri="{FF2B5EF4-FFF2-40B4-BE49-F238E27FC236}">
              <a16:creationId xmlns:a16="http://schemas.microsoft.com/office/drawing/2014/main" id="{00000000-0008-0000-0100-00003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17" name="Picture 1397" descr="spacer">
          <a:extLst>
            <a:ext uri="{FF2B5EF4-FFF2-40B4-BE49-F238E27FC236}">
              <a16:creationId xmlns:a16="http://schemas.microsoft.com/office/drawing/2014/main" id="{00000000-0008-0000-0100-00003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18" name="Picture 1398" descr="spacer">
          <a:extLst>
            <a:ext uri="{FF2B5EF4-FFF2-40B4-BE49-F238E27FC236}">
              <a16:creationId xmlns:a16="http://schemas.microsoft.com/office/drawing/2014/main" id="{00000000-0008-0000-0100-00003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19" name="Picture 1399" descr="spacer">
          <a:extLst>
            <a:ext uri="{FF2B5EF4-FFF2-40B4-BE49-F238E27FC236}">
              <a16:creationId xmlns:a16="http://schemas.microsoft.com/office/drawing/2014/main" id="{00000000-0008-0000-0100-00003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0" name="Picture 1400" descr="spacer">
          <a:extLst>
            <a:ext uri="{FF2B5EF4-FFF2-40B4-BE49-F238E27FC236}">
              <a16:creationId xmlns:a16="http://schemas.microsoft.com/office/drawing/2014/main" id="{00000000-0008-0000-0100-00003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1" name="Picture 1401" descr="spacer">
          <a:extLst>
            <a:ext uri="{FF2B5EF4-FFF2-40B4-BE49-F238E27FC236}">
              <a16:creationId xmlns:a16="http://schemas.microsoft.com/office/drawing/2014/main" id="{00000000-0008-0000-0100-00003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2" name="Picture 1402" descr="spacer">
          <a:extLst>
            <a:ext uri="{FF2B5EF4-FFF2-40B4-BE49-F238E27FC236}">
              <a16:creationId xmlns:a16="http://schemas.microsoft.com/office/drawing/2014/main" id="{00000000-0008-0000-0100-00003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3" name="Picture 1403" descr="spacer">
          <a:extLst>
            <a:ext uri="{FF2B5EF4-FFF2-40B4-BE49-F238E27FC236}">
              <a16:creationId xmlns:a16="http://schemas.microsoft.com/office/drawing/2014/main" id="{00000000-0008-0000-0100-00003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4" name="Picture 1404" descr="spacer">
          <a:extLst>
            <a:ext uri="{FF2B5EF4-FFF2-40B4-BE49-F238E27FC236}">
              <a16:creationId xmlns:a16="http://schemas.microsoft.com/office/drawing/2014/main" id="{00000000-0008-0000-0100-00003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5" name="Picture 1405" descr="spacer">
          <a:extLst>
            <a:ext uri="{FF2B5EF4-FFF2-40B4-BE49-F238E27FC236}">
              <a16:creationId xmlns:a16="http://schemas.microsoft.com/office/drawing/2014/main" id="{00000000-0008-0000-0100-00003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6" name="Picture 1406" descr="spacer">
          <a:extLst>
            <a:ext uri="{FF2B5EF4-FFF2-40B4-BE49-F238E27FC236}">
              <a16:creationId xmlns:a16="http://schemas.microsoft.com/office/drawing/2014/main" id="{00000000-0008-0000-0100-00003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7" name="Picture 1407" descr="spacer">
          <a:extLst>
            <a:ext uri="{FF2B5EF4-FFF2-40B4-BE49-F238E27FC236}">
              <a16:creationId xmlns:a16="http://schemas.microsoft.com/office/drawing/2014/main" id="{00000000-0008-0000-0100-00003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28" name="Picture 1408" descr="spacer">
          <a:extLst>
            <a:ext uri="{FF2B5EF4-FFF2-40B4-BE49-F238E27FC236}">
              <a16:creationId xmlns:a16="http://schemas.microsoft.com/office/drawing/2014/main" id="{00000000-0008-0000-0100-00004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729" name="Picture 1409" descr="spacer">
          <a:extLst>
            <a:ext uri="{FF2B5EF4-FFF2-40B4-BE49-F238E27FC236}">
              <a16:creationId xmlns:a16="http://schemas.microsoft.com/office/drawing/2014/main" id="{00000000-0008-0000-0100-000041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730" name="Picture 1410" descr="spacer">
          <a:extLst>
            <a:ext uri="{FF2B5EF4-FFF2-40B4-BE49-F238E27FC236}">
              <a16:creationId xmlns:a16="http://schemas.microsoft.com/office/drawing/2014/main" id="{00000000-0008-0000-0100-000042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731" name="Picture 1411" descr="spacer">
          <a:extLst>
            <a:ext uri="{FF2B5EF4-FFF2-40B4-BE49-F238E27FC236}">
              <a16:creationId xmlns:a16="http://schemas.microsoft.com/office/drawing/2014/main" id="{00000000-0008-0000-0100-000043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732" name="Picture 1412" descr="spacer">
          <a:extLst>
            <a:ext uri="{FF2B5EF4-FFF2-40B4-BE49-F238E27FC236}">
              <a16:creationId xmlns:a16="http://schemas.microsoft.com/office/drawing/2014/main" id="{00000000-0008-0000-0100-000044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3" name="Picture 1413" descr="spacer">
          <a:extLst>
            <a:ext uri="{FF2B5EF4-FFF2-40B4-BE49-F238E27FC236}">
              <a16:creationId xmlns:a16="http://schemas.microsoft.com/office/drawing/2014/main" id="{00000000-0008-0000-0100-00004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4" name="Picture 1414" descr="spacer">
          <a:extLst>
            <a:ext uri="{FF2B5EF4-FFF2-40B4-BE49-F238E27FC236}">
              <a16:creationId xmlns:a16="http://schemas.microsoft.com/office/drawing/2014/main" id="{00000000-0008-0000-0100-00004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5" name="Picture 1415" descr="spacer">
          <a:extLst>
            <a:ext uri="{FF2B5EF4-FFF2-40B4-BE49-F238E27FC236}">
              <a16:creationId xmlns:a16="http://schemas.microsoft.com/office/drawing/2014/main" id="{00000000-0008-0000-0100-00004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6" name="Picture 1416" descr="spacer">
          <a:extLst>
            <a:ext uri="{FF2B5EF4-FFF2-40B4-BE49-F238E27FC236}">
              <a16:creationId xmlns:a16="http://schemas.microsoft.com/office/drawing/2014/main" id="{00000000-0008-0000-0100-00004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7" name="Picture 1417" descr="spacer">
          <a:extLst>
            <a:ext uri="{FF2B5EF4-FFF2-40B4-BE49-F238E27FC236}">
              <a16:creationId xmlns:a16="http://schemas.microsoft.com/office/drawing/2014/main" id="{00000000-0008-0000-0100-00004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8" name="Picture 1418" descr="spacer">
          <a:extLst>
            <a:ext uri="{FF2B5EF4-FFF2-40B4-BE49-F238E27FC236}">
              <a16:creationId xmlns:a16="http://schemas.microsoft.com/office/drawing/2014/main" id="{00000000-0008-0000-0100-00004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39" name="Picture 1419" descr="spacer">
          <a:extLst>
            <a:ext uri="{FF2B5EF4-FFF2-40B4-BE49-F238E27FC236}">
              <a16:creationId xmlns:a16="http://schemas.microsoft.com/office/drawing/2014/main" id="{00000000-0008-0000-0100-00004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40" name="Picture 1420" descr="spacer">
          <a:extLst>
            <a:ext uri="{FF2B5EF4-FFF2-40B4-BE49-F238E27FC236}">
              <a16:creationId xmlns:a16="http://schemas.microsoft.com/office/drawing/2014/main" id="{00000000-0008-0000-0100-00004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41" name="Picture 1421" descr="spacer">
          <a:extLst>
            <a:ext uri="{FF2B5EF4-FFF2-40B4-BE49-F238E27FC236}">
              <a16:creationId xmlns:a16="http://schemas.microsoft.com/office/drawing/2014/main" id="{00000000-0008-0000-0100-00004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42" name="Picture 1422" descr="spacer">
          <a:extLst>
            <a:ext uri="{FF2B5EF4-FFF2-40B4-BE49-F238E27FC236}">
              <a16:creationId xmlns:a16="http://schemas.microsoft.com/office/drawing/2014/main" id="{00000000-0008-0000-0100-00004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43" name="Picture 1423" descr="spacer">
          <a:extLst>
            <a:ext uri="{FF2B5EF4-FFF2-40B4-BE49-F238E27FC236}">
              <a16:creationId xmlns:a16="http://schemas.microsoft.com/office/drawing/2014/main" id="{00000000-0008-0000-0100-00004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44" name="Picture 1424" descr="spacer">
          <a:extLst>
            <a:ext uri="{FF2B5EF4-FFF2-40B4-BE49-F238E27FC236}">
              <a16:creationId xmlns:a16="http://schemas.microsoft.com/office/drawing/2014/main" id="{00000000-0008-0000-0100-00005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45" name="Picture 1425" descr="spacer">
          <a:extLst>
            <a:ext uri="{FF2B5EF4-FFF2-40B4-BE49-F238E27FC236}">
              <a16:creationId xmlns:a16="http://schemas.microsoft.com/office/drawing/2014/main" id="{00000000-0008-0000-0100-00005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746" name="Picture 1426" descr="spacer">
          <a:extLst>
            <a:ext uri="{FF2B5EF4-FFF2-40B4-BE49-F238E27FC236}">
              <a16:creationId xmlns:a16="http://schemas.microsoft.com/office/drawing/2014/main" id="{00000000-0008-0000-0100-000052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747" name="Picture 1427" descr="spacer">
          <a:extLst>
            <a:ext uri="{FF2B5EF4-FFF2-40B4-BE49-F238E27FC236}">
              <a16:creationId xmlns:a16="http://schemas.microsoft.com/office/drawing/2014/main" id="{00000000-0008-0000-0100-000053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748" name="Picture 1428" descr="spacer">
          <a:extLst>
            <a:ext uri="{FF2B5EF4-FFF2-40B4-BE49-F238E27FC236}">
              <a16:creationId xmlns:a16="http://schemas.microsoft.com/office/drawing/2014/main" id="{00000000-0008-0000-0100-000054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749" name="Picture 1429" descr="spacer">
          <a:extLst>
            <a:ext uri="{FF2B5EF4-FFF2-40B4-BE49-F238E27FC236}">
              <a16:creationId xmlns:a16="http://schemas.microsoft.com/office/drawing/2014/main" id="{00000000-0008-0000-0100-000055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0" name="Picture 1430" descr="spacer">
          <a:extLst>
            <a:ext uri="{FF2B5EF4-FFF2-40B4-BE49-F238E27FC236}">
              <a16:creationId xmlns:a16="http://schemas.microsoft.com/office/drawing/2014/main" id="{00000000-0008-0000-0100-00005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1" name="Picture 1431" descr="spacer">
          <a:extLst>
            <a:ext uri="{FF2B5EF4-FFF2-40B4-BE49-F238E27FC236}">
              <a16:creationId xmlns:a16="http://schemas.microsoft.com/office/drawing/2014/main" id="{00000000-0008-0000-0100-00005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2" name="Picture 1432" descr="spacer">
          <a:extLst>
            <a:ext uri="{FF2B5EF4-FFF2-40B4-BE49-F238E27FC236}">
              <a16:creationId xmlns:a16="http://schemas.microsoft.com/office/drawing/2014/main" id="{00000000-0008-0000-0100-00005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3" name="Picture 1433" descr="spacer">
          <a:extLst>
            <a:ext uri="{FF2B5EF4-FFF2-40B4-BE49-F238E27FC236}">
              <a16:creationId xmlns:a16="http://schemas.microsoft.com/office/drawing/2014/main" id="{00000000-0008-0000-0100-00005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4" name="Picture 1434" descr="spacer">
          <a:extLst>
            <a:ext uri="{FF2B5EF4-FFF2-40B4-BE49-F238E27FC236}">
              <a16:creationId xmlns:a16="http://schemas.microsoft.com/office/drawing/2014/main" id="{00000000-0008-0000-0100-00005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5" name="Picture 1435" descr="spacer">
          <a:extLst>
            <a:ext uri="{FF2B5EF4-FFF2-40B4-BE49-F238E27FC236}">
              <a16:creationId xmlns:a16="http://schemas.microsoft.com/office/drawing/2014/main" id="{00000000-0008-0000-0100-00005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6" name="Picture 1436" descr="spacer">
          <a:extLst>
            <a:ext uri="{FF2B5EF4-FFF2-40B4-BE49-F238E27FC236}">
              <a16:creationId xmlns:a16="http://schemas.microsoft.com/office/drawing/2014/main" id="{00000000-0008-0000-0100-00005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7" name="Picture 1437" descr="spacer">
          <a:extLst>
            <a:ext uri="{FF2B5EF4-FFF2-40B4-BE49-F238E27FC236}">
              <a16:creationId xmlns:a16="http://schemas.microsoft.com/office/drawing/2014/main" id="{00000000-0008-0000-0100-00005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8" name="Picture 1438" descr="spacer">
          <a:extLst>
            <a:ext uri="{FF2B5EF4-FFF2-40B4-BE49-F238E27FC236}">
              <a16:creationId xmlns:a16="http://schemas.microsoft.com/office/drawing/2014/main" id="{00000000-0008-0000-0100-00005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59" name="Picture 1439" descr="spacer">
          <a:extLst>
            <a:ext uri="{FF2B5EF4-FFF2-40B4-BE49-F238E27FC236}">
              <a16:creationId xmlns:a16="http://schemas.microsoft.com/office/drawing/2014/main" id="{00000000-0008-0000-0100-00005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60" name="Picture 1440" descr="spacer">
          <a:extLst>
            <a:ext uri="{FF2B5EF4-FFF2-40B4-BE49-F238E27FC236}">
              <a16:creationId xmlns:a16="http://schemas.microsoft.com/office/drawing/2014/main" id="{00000000-0008-0000-0100-00006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61" name="Picture 1441" descr="spacer">
          <a:extLst>
            <a:ext uri="{FF2B5EF4-FFF2-40B4-BE49-F238E27FC236}">
              <a16:creationId xmlns:a16="http://schemas.microsoft.com/office/drawing/2014/main" id="{00000000-0008-0000-0100-00006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62" name="Picture 1442" descr="spacer">
          <a:extLst>
            <a:ext uri="{FF2B5EF4-FFF2-40B4-BE49-F238E27FC236}">
              <a16:creationId xmlns:a16="http://schemas.microsoft.com/office/drawing/2014/main" id="{00000000-0008-0000-0100-00006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763" name="Picture 1443" descr="spacer">
          <a:extLst>
            <a:ext uri="{FF2B5EF4-FFF2-40B4-BE49-F238E27FC236}">
              <a16:creationId xmlns:a16="http://schemas.microsoft.com/office/drawing/2014/main" id="{00000000-0008-0000-0100-000063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764" name="Picture 1444" descr="spacer">
          <a:extLst>
            <a:ext uri="{FF2B5EF4-FFF2-40B4-BE49-F238E27FC236}">
              <a16:creationId xmlns:a16="http://schemas.microsoft.com/office/drawing/2014/main" id="{00000000-0008-0000-0100-000064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765" name="Picture 1445" descr="spacer">
          <a:extLst>
            <a:ext uri="{FF2B5EF4-FFF2-40B4-BE49-F238E27FC236}">
              <a16:creationId xmlns:a16="http://schemas.microsoft.com/office/drawing/2014/main" id="{00000000-0008-0000-0100-000065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766" name="Picture 1446" descr="spacer">
          <a:extLst>
            <a:ext uri="{FF2B5EF4-FFF2-40B4-BE49-F238E27FC236}">
              <a16:creationId xmlns:a16="http://schemas.microsoft.com/office/drawing/2014/main" id="{00000000-0008-0000-0100-000066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67" name="Picture 1447" descr="spacer">
          <a:extLst>
            <a:ext uri="{FF2B5EF4-FFF2-40B4-BE49-F238E27FC236}">
              <a16:creationId xmlns:a16="http://schemas.microsoft.com/office/drawing/2014/main" id="{00000000-0008-0000-0100-00006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68" name="Picture 1448" descr="spacer">
          <a:extLst>
            <a:ext uri="{FF2B5EF4-FFF2-40B4-BE49-F238E27FC236}">
              <a16:creationId xmlns:a16="http://schemas.microsoft.com/office/drawing/2014/main" id="{00000000-0008-0000-0100-00006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69" name="Picture 1449" descr="spacer">
          <a:extLst>
            <a:ext uri="{FF2B5EF4-FFF2-40B4-BE49-F238E27FC236}">
              <a16:creationId xmlns:a16="http://schemas.microsoft.com/office/drawing/2014/main" id="{00000000-0008-0000-0100-00006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0" name="Picture 1450" descr="spacer">
          <a:extLst>
            <a:ext uri="{FF2B5EF4-FFF2-40B4-BE49-F238E27FC236}">
              <a16:creationId xmlns:a16="http://schemas.microsoft.com/office/drawing/2014/main" id="{00000000-0008-0000-0100-00006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1" name="Picture 1451" descr="spacer">
          <a:extLst>
            <a:ext uri="{FF2B5EF4-FFF2-40B4-BE49-F238E27FC236}">
              <a16:creationId xmlns:a16="http://schemas.microsoft.com/office/drawing/2014/main" id="{00000000-0008-0000-0100-00006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2" name="Picture 1452" descr="spacer">
          <a:extLst>
            <a:ext uri="{FF2B5EF4-FFF2-40B4-BE49-F238E27FC236}">
              <a16:creationId xmlns:a16="http://schemas.microsoft.com/office/drawing/2014/main" id="{00000000-0008-0000-0100-00006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3" name="Picture 1453" descr="spacer">
          <a:extLst>
            <a:ext uri="{FF2B5EF4-FFF2-40B4-BE49-F238E27FC236}">
              <a16:creationId xmlns:a16="http://schemas.microsoft.com/office/drawing/2014/main" id="{00000000-0008-0000-0100-00006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4" name="Picture 1454" descr="spacer">
          <a:extLst>
            <a:ext uri="{FF2B5EF4-FFF2-40B4-BE49-F238E27FC236}">
              <a16:creationId xmlns:a16="http://schemas.microsoft.com/office/drawing/2014/main" id="{00000000-0008-0000-0100-00006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5" name="Picture 1455" descr="spacer">
          <a:extLst>
            <a:ext uri="{FF2B5EF4-FFF2-40B4-BE49-F238E27FC236}">
              <a16:creationId xmlns:a16="http://schemas.microsoft.com/office/drawing/2014/main" id="{00000000-0008-0000-0100-00006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6" name="Picture 1456" descr="spacer">
          <a:extLst>
            <a:ext uri="{FF2B5EF4-FFF2-40B4-BE49-F238E27FC236}">
              <a16:creationId xmlns:a16="http://schemas.microsoft.com/office/drawing/2014/main" id="{00000000-0008-0000-0100-00007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7" name="Picture 1457" descr="spacer">
          <a:extLst>
            <a:ext uri="{FF2B5EF4-FFF2-40B4-BE49-F238E27FC236}">
              <a16:creationId xmlns:a16="http://schemas.microsoft.com/office/drawing/2014/main" id="{00000000-0008-0000-0100-00007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8" name="Picture 1458" descr="spacer">
          <a:extLst>
            <a:ext uri="{FF2B5EF4-FFF2-40B4-BE49-F238E27FC236}">
              <a16:creationId xmlns:a16="http://schemas.microsoft.com/office/drawing/2014/main" id="{00000000-0008-0000-0100-00007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79" name="Picture 1459" descr="spacer">
          <a:extLst>
            <a:ext uri="{FF2B5EF4-FFF2-40B4-BE49-F238E27FC236}">
              <a16:creationId xmlns:a16="http://schemas.microsoft.com/office/drawing/2014/main" id="{00000000-0008-0000-0100-00007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80" name="Picture 1460" descr="spacer">
          <a:extLst>
            <a:ext uri="{FF2B5EF4-FFF2-40B4-BE49-F238E27FC236}">
              <a16:creationId xmlns:a16="http://schemas.microsoft.com/office/drawing/2014/main" id="{00000000-0008-0000-0100-00007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781" name="Picture 1461" descr="spacer">
          <a:extLst>
            <a:ext uri="{FF2B5EF4-FFF2-40B4-BE49-F238E27FC236}">
              <a16:creationId xmlns:a16="http://schemas.microsoft.com/office/drawing/2014/main" id="{00000000-0008-0000-0100-000075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782" name="Picture 1462" descr="spacer">
          <a:extLst>
            <a:ext uri="{FF2B5EF4-FFF2-40B4-BE49-F238E27FC236}">
              <a16:creationId xmlns:a16="http://schemas.microsoft.com/office/drawing/2014/main" id="{00000000-0008-0000-0100-000076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783" name="Picture 1463" descr="spacer">
          <a:extLst>
            <a:ext uri="{FF2B5EF4-FFF2-40B4-BE49-F238E27FC236}">
              <a16:creationId xmlns:a16="http://schemas.microsoft.com/office/drawing/2014/main" id="{00000000-0008-0000-0100-000077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784" name="Picture 1464" descr="spacer">
          <a:extLst>
            <a:ext uri="{FF2B5EF4-FFF2-40B4-BE49-F238E27FC236}">
              <a16:creationId xmlns:a16="http://schemas.microsoft.com/office/drawing/2014/main" id="{00000000-0008-0000-0100-000078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85" name="Picture 1465" descr="spacer">
          <a:extLst>
            <a:ext uri="{FF2B5EF4-FFF2-40B4-BE49-F238E27FC236}">
              <a16:creationId xmlns:a16="http://schemas.microsoft.com/office/drawing/2014/main" id="{00000000-0008-0000-0100-00007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86" name="Picture 1466" descr="spacer">
          <a:extLst>
            <a:ext uri="{FF2B5EF4-FFF2-40B4-BE49-F238E27FC236}">
              <a16:creationId xmlns:a16="http://schemas.microsoft.com/office/drawing/2014/main" id="{00000000-0008-0000-0100-00007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87" name="Picture 1467" descr="spacer">
          <a:extLst>
            <a:ext uri="{FF2B5EF4-FFF2-40B4-BE49-F238E27FC236}">
              <a16:creationId xmlns:a16="http://schemas.microsoft.com/office/drawing/2014/main" id="{00000000-0008-0000-0100-00007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88" name="Picture 1468" descr="spacer">
          <a:extLst>
            <a:ext uri="{FF2B5EF4-FFF2-40B4-BE49-F238E27FC236}">
              <a16:creationId xmlns:a16="http://schemas.microsoft.com/office/drawing/2014/main" id="{00000000-0008-0000-0100-00007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89" name="Picture 1469" descr="spacer">
          <a:extLst>
            <a:ext uri="{FF2B5EF4-FFF2-40B4-BE49-F238E27FC236}">
              <a16:creationId xmlns:a16="http://schemas.microsoft.com/office/drawing/2014/main" id="{00000000-0008-0000-0100-00007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0" name="Picture 1470" descr="spacer">
          <a:extLst>
            <a:ext uri="{FF2B5EF4-FFF2-40B4-BE49-F238E27FC236}">
              <a16:creationId xmlns:a16="http://schemas.microsoft.com/office/drawing/2014/main" id="{00000000-0008-0000-0100-00007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1" name="Picture 1471" descr="spacer">
          <a:extLst>
            <a:ext uri="{FF2B5EF4-FFF2-40B4-BE49-F238E27FC236}">
              <a16:creationId xmlns:a16="http://schemas.microsoft.com/office/drawing/2014/main" id="{00000000-0008-0000-0100-00007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2" name="Picture 1472" descr="spacer">
          <a:extLst>
            <a:ext uri="{FF2B5EF4-FFF2-40B4-BE49-F238E27FC236}">
              <a16:creationId xmlns:a16="http://schemas.microsoft.com/office/drawing/2014/main" id="{00000000-0008-0000-0100-00008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3" name="Picture 1473" descr="spacer">
          <a:extLst>
            <a:ext uri="{FF2B5EF4-FFF2-40B4-BE49-F238E27FC236}">
              <a16:creationId xmlns:a16="http://schemas.microsoft.com/office/drawing/2014/main" id="{00000000-0008-0000-0100-00008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4" name="Picture 1474" descr="spacer">
          <a:extLst>
            <a:ext uri="{FF2B5EF4-FFF2-40B4-BE49-F238E27FC236}">
              <a16:creationId xmlns:a16="http://schemas.microsoft.com/office/drawing/2014/main" id="{00000000-0008-0000-0100-00008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5" name="Picture 1475" descr="spacer">
          <a:extLst>
            <a:ext uri="{FF2B5EF4-FFF2-40B4-BE49-F238E27FC236}">
              <a16:creationId xmlns:a16="http://schemas.microsoft.com/office/drawing/2014/main" id="{00000000-0008-0000-0100-00008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6" name="Picture 1476" descr="spacer">
          <a:extLst>
            <a:ext uri="{FF2B5EF4-FFF2-40B4-BE49-F238E27FC236}">
              <a16:creationId xmlns:a16="http://schemas.microsoft.com/office/drawing/2014/main" id="{00000000-0008-0000-0100-00008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797" name="Picture 1477" descr="spacer">
          <a:extLst>
            <a:ext uri="{FF2B5EF4-FFF2-40B4-BE49-F238E27FC236}">
              <a16:creationId xmlns:a16="http://schemas.microsoft.com/office/drawing/2014/main" id="{00000000-0008-0000-0100-00008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798" name="Picture 1478" descr="spacer">
          <a:extLst>
            <a:ext uri="{FF2B5EF4-FFF2-40B4-BE49-F238E27FC236}">
              <a16:creationId xmlns:a16="http://schemas.microsoft.com/office/drawing/2014/main" id="{00000000-0008-0000-0100-000086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799" name="Picture 1479" descr="spacer">
          <a:extLst>
            <a:ext uri="{FF2B5EF4-FFF2-40B4-BE49-F238E27FC236}">
              <a16:creationId xmlns:a16="http://schemas.microsoft.com/office/drawing/2014/main" id="{00000000-0008-0000-0100-000087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00" name="Picture 1480" descr="spacer">
          <a:extLst>
            <a:ext uri="{FF2B5EF4-FFF2-40B4-BE49-F238E27FC236}">
              <a16:creationId xmlns:a16="http://schemas.microsoft.com/office/drawing/2014/main" id="{00000000-0008-0000-0100-000088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01" name="Picture 1481" descr="spacer">
          <a:extLst>
            <a:ext uri="{FF2B5EF4-FFF2-40B4-BE49-F238E27FC236}">
              <a16:creationId xmlns:a16="http://schemas.microsoft.com/office/drawing/2014/main" id="{00000000-0008-0000-0100-000089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2" name="Picture 1482" descr="spacer">
          <a:extLst>
            <a:ext uri="{FF2B5EF4-FFF2-40B4-BE49-F238E27FC236}">
              <a16:creationId xmlns:a16="http://schemas.microsoft.com/office/drawing/2014/main" id="{00000000-0008-0000-0100-00008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3" name="Picture 1483" descr="spacer">
          <a:extLst>
            <a:ext uri="{FF2B5EF4-FFF2-40B4-BE49-F238E27FC236}">
              <a16:creationId xmlns:a16="http://schemas.microsoft.com/office/drawing/2014/main" id="{00000000-0008-0000-0100-00008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4" name="Picture 1484" descr="spacer">
          <a:extLst>
            <a:ext uri="{FF2B5EF4-FFF2-40B4-BE49-F238E27FC236}">
              <a16:creationId xmlns:a16="http://schemas.microsoft.com/office/drawing/2014/main" id="{00000000-0008-0000-0100-00008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5" name="Picture 1485" descr="spacer">
          <a:extLst>
            <a:ext uri="{FF2B5EF4-FFF2-40B4-BE49-F238E27FC236}">
              <a16:creationId xmlns:a16="http://schemas.microsoft.com/office/drawing/2014/main" id="{00000000-0008-0000-0100-00008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6" name="Picture 1486" descr="spacer">
          <a:extLst>
            <a:ext uri="{FF2B5EF4-FFF2-40B4-BE49-F238E27FC236}">
              <a16:creationId xmlns:a16="http://schemas.microsoft.com/office/drawing/2014/main" id="{00000000-0008-0000-0100-00008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7" name="Picture 1487" descr="spacer">
          <a:extLst>
            <a:ext uri="{FF2B5EF4-FFF2-40B4-BE49-F238E27FC236}">
              <a16:creationId xmlns:a16="http://schemas.microsoft.com/office/drawing/2014/main" id="{00000000-0008-0000-0100-00008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8" name="Picture 1488" descr="spacer">
          <a:extLst>
            <a:ext uri="{FF2B5EF4-FFF2-40B4-BE49-F238E27FC236}">
              <a16:creationId xmlns:a16="http://schemas.microsoft.com/office/drawing/2014/main" id="{00000000-0008-0000-0100-00009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09" name="Picture 1489" descr="spacer">
          <a:extLst>
            <a:ext uri="{FF2B5EF4-FFF2-40B4-BE49-F238E27FC236}">
              <a16:creationId xmlns:a16="http://schemas.microsoft.com/office/drawing/2014/main" id="{00000000-0008-0000-0100-00009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10" name="Picture 1490" descr="spacer">
          <a:extLst>
            <a:ext uri="{FF2B5EF4-FFF2-40B4-BE49-F238E27FC236}">
              <a16:creationId xmlns:a16="http://schemas.microsoft.com/office/drawing/2014/main" id="{00000000-0008-0000-0100-00009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11" name="Picture 1491" descr="spacer">
          <a:extLst>
            <a:ext uri="{FF2B5EF4-FFF2-40B4-BE49-F238E27FC236}">
              <a16:creationId xmlns:a16="http://schemas.microsoft.com/office/drawing/2014/main" id="{00000000-0008-0000-0100-00009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12" name="Picture 1492" descr="spacer">
          <a:extLst>
            <a:ext uri="{FF2B5EF4-FFF2-40B4-BE49-F238E27FC236}">
              <a16:creationId xmlns:a16="http://schemas.microsoft.com/office/drawing/2014/main" id="{00000000-0008-0000-0100-00009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13" name="Picture 1493" descr="spacer">
          <a:extLst>
            <a:ext uri="{FF2B5EF4-FFF2-40B4-BE49-F238E27FC236}">
              <a16:creationId xmlns:a16="http://schemas.microsoft.com/office/drawing/2014/main" id="{00000000-0008-0000-0100-00009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14" name="Picture 1494" descr="spacer">
          <a:extLst>
            <a:ext uri="{FF2B5EF4-FFF2-40B4-BE49-F238E27FC236}">
              <a16:creationId xmlns:a16="http://schemas.microsoft.com/office/drawing/2014/main" id="{00000000-0008-0000-0100-00009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815" name="Picture 1495" descr="spacer">
          <a:extLst>
            <a:ext uri="{FF2B5EF4-FFF2-40B4-BE49-F238E27FC236}">
              <a16:creationId xmlns:a16="http://schemas.microsoft.com/office/drawing/2014/main" id="{00000000-0008-0000-0100-000097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816" name="Picture 1496" descr="spacer">
          <a:extLst>
            <a:ext uri="{FF2B5EF4-FFF2-40B4-BE49-F238E27FC236}">
              <a16:creationId xmlns:a16="http://schemas.microsoft.com/office/drawing/2014/main" id="{00000000-0008-0000-0100-000098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17" name="Picture 1497" descr="spacer">
          <a:extLst>
            <a:ext uri="{FF2B5EF4-FFF2-40B4-BE49-F238E27FC236}">
              <a16:creationId xmlns:a16="http://schemas.microsoft.com/office/drawing/2014/main" id="{00000000-0008-0000-0100-000099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18" name="Picture 1498" descr="spacer">
          <a:extLst>
            <a:ext uri="{FF2B5EF4-FFF2-40B4-BE49-F238E27FC236}">
              <a16:creationId xmlns:a16="http://schemas.microsoft.com/office/drawing/2014/main" id="{00000000-0008-0000-0100-00009A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19" name="Picture 1499" descr="spacer">
          <a:extLst>
            <a:ext uri="{FF2B5EF4-FFF2-40B4-BE49-F238E27FC236}">
              <a16:creationId xmlns:a16="http://schemas.microsoft.com/office/drawing/2014/main" id="{00000000-0008-0000-0100-00009B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0" name="Picture 1500" descr="spacer">
          <a:extLst>
            <a:ext uri="{FF2B5EF4-FFF2-40B4-BE49-F238E27FC236}">
              <a16:creationId xmlns:a16="http://schemas.microsoft.com/office/drawing/2014/main" id="{00000000-0008-0000-0100-00009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1" name="Picture 1501" descr="spacer">
          <a:extLst>
            <a:ext uri="{FF2B5EF4-FFF2-40B4-BE49-F238E27FC236}">
              <a16:creationId xmlns:a16="http://schemas.microsoft.com/office/drawing/2014/main" id="{00000000-0008-0000-0100-00009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2" name="Picture 1502" descr="spacer">
          <a:extLst>
            <a:ext uri="{FF2B5EF4-FFF2-40B4-BE49-F238E27FC236}">
              <a16:creationId xmlns:a16="http://schemas.microsoft.com/office/drawing/2014/main" id="{00000000-0008-0000-0100-00009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3" name="Picture 1503" descr="spacer">
          <a:extLst>
            <a:ext uri="{FF2B5EF4-FFF2-40B4-BE49-F238E27FC236}">
              <a16:creationId xmlns:a16="http://schemas.microsoft.com/office/drawing/2014/main" id="{00000000-0008-0000-0100-00009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4" name="Picture 1504" descr="spacer">
          <a:extLst>
            <a:ext uri="{FF2B5EF4-FFF2-40B4-BE49-F238E27FC236}">
              <a16:creationId xmlns:a16="http://schemas.microsoft.com/office/drawing/2014/main" id="{00000000-0008-0000-0100-0000A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5" name="Picture 1505" descr="spacer">
          <a:extLst>
            <a:ext uri="{FF2B5EF4-FFF2-40B4-BE49-F238E27FC236}">
              <a16:creationId xmlns:a16="http://schemas.microsoft.com/office/drawing/2014/main" id="{00000000-0008-0000-0100-0000A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6" name="Picture 1506" descr="spacer">
          <a:extLst>
            <a:ext uri="{FF2B5EF4-FFF2-40B4-BE49-F238E27FC236}">
              <a16:creationId xmlns:a16="http://schemas.microsoft.com/office/drawing/2014/main" id="{00000000-0008-0000-0100-0000A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7" name="Picture 1507" descr="spacer">
          <a:extLst>
            <a:ext uri="{FF2B5EF4-FFF2-40B4-BE49-F238E27FC236}">
              <a16:creationId xmlns:a16="http://schemas.microsoft.com/office/drawing/2014/main" id="{00000000-0008-0000-0100-0000A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8" name="Picture 1508" descr="spacer">
          <a:extLst>
            <a:ext uri="{FF2B5EF4-FFF2-40B4-BE49-F238E27FC236}">
              <a16:creationId xmlns:a16="http://schemas.microsoft.com/office/drawing/2014/main" id="{00000000-0008-0000-0100-0000A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29" name="Picture 1509" descr="spacer">
          <a:extLst>
            <a:ext uri="{FF2B5EF4-FFF2-40B4-BE49-F238E27FC236}">
              <a16:creationId xmlns:a16="http://schemas.microsoft.com/office/drawing/2014/main" id="{00000000-0008-0000-0100-0000A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30" name="Picture 1510" descr="spacer">
          <a:extLst>
            <a:ext uri="{FF2B5EF4-FFF2-40B4-BE49-F238E27FC236}">
              <a16:creationId xmlns:a16="http://schemas.microsoft.com/office/drawing/2014/main" id="{00000000-0008-0000-0100-0000A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31" name="Picture 1511" descr="spacer">
          <a:extLst>
            <a:ext uri="{FF2B5EF4-FFF2-40B4-BE49-F238E27FC236}">
              <a16:creationId xmlns:a16="http://schemas.microsoft.com/office/drawing/2014/main" id="{00000000-0008-0000-0100-0000A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832" name="Picture 1512" descr="spacer">
          <a:extLst>
            <a:ext uri="{FF2B5EF4-FFF2-40B4-BE49-F238E27FC236}">
              <a16:creationId xmlns:a16="http://schemas.microsoft.com/office/drawing/2014/main" id="{00000000-0008-0000-0100-0000A8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833" name="Picture 1513" descr="spacer">
          <a:extLst>
            <a:ext uri="{FF2B5EF4-FFF2-40B4-BE49-F238E27FC236}">
              <a16:creationId xmlns:a16="http://schemas.microsoft.com/office/drawing/2014/main" id="{00000000-0008-0000-0100-0000A9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34" name="Picture 1514" descr="spacer">
          <a:extLst>
            <a:ext uri="{FF2B5EF4-FFF2-40B4-BE49-F238E27FC236}">
              <a16:creationId xmlns:a16="http://schemas.microsoft.com/office/drawing/2014/main" id="{00000000-0008-0000-0100-0000AA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35" name="Picture 1515" descr="spacer">
          <a:extLst>
            <a:ext uri="{FF2B5EF4-FFF2-40B4-BE49-F238E27FC236}">
              <a16:creationId xmlns:a16="http://schemas.microsoft.com/office/drawing/2014/main" id="{00000000-0008-0000-0100-0000A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36" name="Picture 1516" descr="spacer">
          <a:extLst>
            <a:ext uri="{FF2B5EF4-FFF2-40B4-BE49-F238E27FC236}">
              <a16:creationId xmlns:a16="http://schemas.microsoft.com/office/drawing/2014/main" id="{00000000-0008-0000-0100-0000A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37" name="Picture 1517" descr="spacer">
          <a:extLst>
            <a:ext uri="{FF2B5EF4-FFF2-40B4-BE49-F238E27FC236}">
              <a16:creationId xmlns:a16="http://schemas.microsoft.com/office/drawing/2014/main" id="{00000000-0008-0000-0100-0000A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38" name="Picture 1518" descr="spacer">
          <a:extLst>
            <a:ext uri="{FF2B5EF4-FFF2-40B4-BE49-F238E27FC236}">
              <a16:creationId xmlns:a16="http://schemas.microsoft.com/office/drawing/2014/main" id="{00000000-0008-0000-0100-0000A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39" name="Picture 1519" descr="spacer">
          <a:extLst>
            <a:ext uri="{FF2B5EF4-FFF2-40B4-BE49-F238E27FC236}">
              <a16:creationId xmlns:a16="http://schemas.microsoft.com/office/drawing/2014/main" id="{00000000-0008-0000-0100-0000A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0" name="Picture 1520" descr="spacer">
          <a:extLst>
            <a:ext uri="{FF2B5EF4-FFF2-40B4-BE49-F238E27FC236}">
              <a16:creationId xmlns:a16="http://schemas.microsoft.com/office/drawing/2014/main" id="{00000000-0008-0000-0100-0000B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1" name="Picture 1521" descr="spacer">
          <a:extLst>
            <a:ext uri="{FF2B5EF4-FFF2-40B4-BE49-F238E27FC236}">
              <a16:creationId xmlns:a16="http://schemas.microsoft.com/office/drawing/2014/main" id="{00000000-0008-0000-0100-0000B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2" name="Picture 1522" descr="spacer">
          <a:extLst>
            <a:ext uri="{FF2B5EF4-FFF2-40B4-BE49-F238E27FC236}">
              <a16:creationId xmlns:a16="http://schemas.microsoft.com/office/drawing/2014/main" id="{00000000-0008-0000-0100-0000B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3" name="Picture 1523" descr="spacer">
          <a:extLst>
            <a:ext uri="{FF2B5EF4-FFF2-40B4-BE49-F238E27FC236}">
              <a16:creationId xmlns:a16="http://schemas.microsoft.com/office/drawing/2014/main" id="{00000000-0008-0000-0100-0000B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4" name="Picture 1524" descr="spacer">
          <a:extLst>
            <a:ext uri="{FF2B5EF4-FFF2-40B4-BE49-F238E27FC236}">
              <a16:creationId xmlns:a16="http://schemas.microsoft.com/office/drawing/2014/main" id="{00000000-0008-0000-0100-0000B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5" name="Picture 1525" descr="spacer">
          <a:extLst>
            <a:ext uri="{FF2B5EF4-FFF2-40B4-BE49-F238E27FC236}">
              <a16:creationId xmlns:a16="http://schemas.microsoft.com/office/drawing/2014/main" id="{00000000-0008-0000-0100-0000B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6" name="Picture 1526" descr="spacer">
          <a:extLst>
            <a:ext uri="{FF2B5EF4-FFF2-40B4-BE49-F238E27FC236}">
              <a16:creationId xmlns:a16="http://schemas.microsoft.com/office/drawing/2014/main" id="{00000000-0008-0000-0100-0000B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7" name="Picture 1527" descr="spacer">
          <a:extLst>
            <a:ext uri="{FF2B5EF4-FFF2-40B4-BE49-F238E27FC236}">
              <a16:creationId xmlns:a16="http://schemas.microsoft.com/office/drawing/2014/main" id="{00000000-0008-0000-0100-0000B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8" name="Picture 1528" descr="spacer">
          <a:extLst>
            <a:ext uri="{FF2B5EF4-FFF2-40B4-BE49-F238E27FC236}">
              <a16:creationId xmlns:a16="http://schemas.microsoft.com/office/drawing/2014/main" id="{00000000-0008-0000-0100-0000B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49" name="Picture 1529" descr="spacer">
          <a:extLst>
            <a:ext uri="{FF2B5EF4-FFF2-40B4-BE49-F238E27FC236}">
              <a16:creationId xmlns:a16="http://schemas.microsoft.com/office/drawing/2014/main" id="{00000000-0008-0000-0100-0000B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850" name="Picture 1530" descr="spacer">
          <a:extLst>
            <a:ext uri="{FF2B5EF4-FFF2-40B4-BE49-F238E27FC236}">
              <a16:creationId xmlns:a16="http://schemas.microsoft.com/office/drawing/2014/main" id="{00000000-0008-0000-0100-0000BA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851" name="Picture 1531" descr="spacer">
          <a:extLst>
            <a:ext uri="{FF2B5EF4-FFF2-40B4-BE49-F238E27FC236}">
              <a16:creationId xmlns:a16="http://schemas.microsoft.com/office/drawing/2014/main" id="{00000000-0008-0000-0100-0000B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52" name="Picture 1532" descr="spacer">
          <a:extLst>
            <a:ext uri="{FF2B5EF4-FFF2-40B4-BE49-F238E27FC236}">
              <a16:creationId xmlns:a16="http://schemas.microsoft.com/office/drawing/2014/main" id="{00000000-0008-0000-0100-0000BC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53" name="Picture 1533" descr="spacer">
          <a:extLst>
            <a:ext uri="{FF2B5EF4-FFF2-40B4-BE49-F238E27FC236}">
              <a16:creationId xmlns:a16="http://schemas.microsoft.com/office/drawing/2014/main" id="{00000000-0008-0000-0100-0000BD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54" name="Picture 1534" descr="spacer">
          <a:extLst>
            <a:ext uri="{FF2B5EF4-FFF2-40B4-BE49-F238E27FC236}">
              <a16:creationId xmlns:a16="http://schemas.microsoft.com/office/drawing/2014/main" id="{00000000-0008-0000-0100-0000B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55" name="Picture 1535" descr="spacer">
          <a:extLst>
            <a:ext uri="{FF2B5EF4-FFF2-40B4-BE49-F238E27FC236}">
              <a16:creationId xmlns:a16="http://schemas.microsoft.com/office/drawing/2014/main" id="{00000000-0008-0000-0100-0000B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56" name="Picture 1536" descr="spacer">
          <a:extLst>
            <a:ext uri="{FF2B5EF4-FFF2-40B4-BE49-F238E27FC236}">
              <a16:creationId xmlns:a16="http://schemas.microsoft.com/office/drawing/2014/main" id="{00000000-0008-0000-0100-0000C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57" name="Picture 1537" descr="spacer">
          <a:extLst>
            <a:ext uri="{FF2B5EF4-FFF2-40B4-BE49-F238E27FC236}">
              <a16:creationId xmlns:a16="http://schemas.microsoft.com/office/drawing/2014/main" id="{00000000-0008-0000-0100-0000C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58" name="Picture 1538" descr="spacer">
          <a:extLst>
            <a:ext uri="{FF2B5EF4-FFF2-40B4-BE49-F238E27FC236}">
              <a16:creationId xmlns:a16="http://schemas.microsoft.com/office/drawing/2014/main" id="{00000000-0008-0000-0100-0000C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59" name="Picture 1539" descr="spacer">
          <a:extLst>
            <a:ext uri="{FF2B5EF4-FFF2-40B4-BE49-F238E27FC236}">
              <a16:creationId xmlns:a16="http://schemas.microsoft.com/office/drawing/2014/main" id="{00000000-0008-0000-0100-0000C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0" name="Picture 1540" descr="spacer">
          <a:extLst>
            <a:ext uri="{FF2B5EF4-FFF2-40B4-BE49-F238E27FC236}">
              <a16:creationId xmlns:a16="http://schemas.microsoft.com/office/drawing/2014/main" id="{00000000-0008-0000-0100-0000C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1" name="Picture 1541" descr="spacer">
          <a:extLst>
            <a:ext uri="{FF2B5EF4-FFF2-40B4-BE49-F238E27FC236}">
              <a16:creationId xmlns:a16="http://schemas.microsoft.com/office/drawing/2014/main" id="{00000000-0008-0000-0100-0000C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2" name="Picture 1542" descr="spacer">
          <a:extLst>
            <a:ext uri="{FF2B5EF4-FFF2-40B4-BE49-F238E27FC236}">
              <a16:creationId xmlns:a16="http://schemas.microsoft.com/office/drawing/2014/main" id="{00000000-0008-0000-0100-0000C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3" name="Picture 1543" descr="spacer">
          <a:extLst>
            <a:ext uri="{FF2B5EF4-FFF2-40B4-BE49-F238E27FC236}">
              <a16:creationId xmlns:a16="http://schemas.microsoft.com/office/drawing/2014/main" id="{00000000-0008-0000-0100-0000C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4" name="Picture 1544" descr="spacer">
          <a:extLst>
            <a:ext uri="{FF2B5EF4-FFF2-40B4-BE49-F238E27FC236}">
              <a16:creationId xmlns:a16="http://schemas.microsoft.com/office/drawing/2014/main" id="{00000000-0008-0000-0100-0000C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5" name="Picture 1545" descr="spacer">
          <a:extLst>
            <a:ext uri="{FF2B5EF4-FFF2-40B4-BE49-F238E27FC236}">
              <a16:creationId xmlns:a16="http://schemas.microsoft.com/office/drawing/2014/main" id="{00000000-0008-0000-0100-0000C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66" name="Picture 1546" descr="spacer">
          <a:extLst>
            <a:ext uri="{FF2B5EF4-FFF2-40B4-BE49-F238E27FC236}">
              <a16:creationId xmlns:a16="http://schemas.microsoft.com/office/drawing/2014/main" id="{00000000-0008-0000-0100-0000CA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867" name="Picture 1547" descr="spacer">
          <a:extLst>
            <a:ext uri="{FF2B5EF4-FFF2-40B4-BE49-F238E27FC236}">
              <a16:creationId xmlns:a16="http://schemas.microsoft.com/office/drawing/2014/main" id="{00000000-0008-0000-0100-0000C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868" name="Picture 1548" descr="spacer">
          <a:extLst>
            <a:ext uri="{FF2B5EF4-FFF2-40B4-BE49-F238E27FC236}">
              <a16:creationId xmlns:a16="http://schemas.microsoft.com/office/drawing/2014/main" id="{00000000-0008-0000-0100-0000CC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69" name="Picture 1549" descr="spacer">
          <a:extLst>
            <a:ext uri="{FF2B5EF4-FFF2-40B4-BE49-F238E27FC236}">
              <a16:creationId xmlns:a16="http://schemas.microsoft.com/office/drawing/2014/main" id="{00000000-0008-0000-0100-0000CD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70" name="Picture 1550" descr="spacer">
          <a:extLst>
            <a:ext uri="{FF2B5EF4-FFF2-40B4-BE49-F238E27FC236}">
              <a16:creationId xmlns:a16="http://schemas.microsoft.com/office/drawing/2014/main" id="{00000000-0008-0000-0100-0000CE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1" name="Picture 1551" descr="spacer">
          <a:extLst>
            <a:ext uri="{FF2B5EF4-FFF2-40B4-BE49-F238E27FC236}">
              <a16:creationId xmlns:a16="http://schemas.microsoft.com/office/drawing/2014/main" id="{00000000-0008-0000-0100-0000C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2" name="Picture 1552" descr="spacer">
          <a:extLst>
            <a:ext uri="{FF2B5EF4-FFF2-40B4-BE49-F238E27FC236}">
              <a16:creationId xmlns:a16="http://schemas.microsoft.com/office/drawing/2014/main" id="{00000000-0008-0000-0100-0000D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3" name="Picture 1553" descr="spacer">
          <a:extLst>
            <a:ext uri="{FF2B5EF4-FFF2-40B4-BE49-F238E27FC236}">
              <a16:creationId xmlns:a16="http://schemas.microsoft.com/office/drawing/2014/main" id="{00000000-0008-0000-0100-0000D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4" name="Picture 1554" descr="spacer">
          <a:extLst>
            <a:ext uri="{FF2B5EF4-FFF2-40B4-BE49-F238E27FC236}">
              <a16:creationId xmlns:a16="http://schemas.microsoft.com/office/drawing/2014/main" id="{00000000-0008-0000-0100-0000D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5" name="Picture 1555" descr="spacer">
          <a:extLst>
            <a:ext uri="{FF2B5EF4-FFF2-40B4-BE49-F238E27FC236}">
              <a16:creationId xmlns:a16="http://schemas.microsoft.com/office/drawing/2014/main" id="{00000000-0008-0000-0100-0000D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6" name="Picture 1556" descr="spacer">
          <a:extLst>
            <a:ext uri="{FF2B5EF4-FFF2-40B4-BE49-F238E27FC236}">
              <a16:creationId xmlns:a16="http://schemas.microsoft.com/office/drawing/2014/main" id="{00000000-0008-0000-0100-0000D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7" name="Picture 1557" descr="spacer">
          <a:extLst>
            <a:ext uri="{FF2B5EF4-FFF2-40B4-BE49-F238E27FC236}">
              <a16:creationId xmlns:a16="http://schemas.microsoft.com/office/drawing/2014/main" id="{00000000-0008-0000-0100-0000D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8" name="Picture 1558" descr="spacer">
          <a:extLst>
            <a:ext uri="{FF2B5EF4-FFF2-40B4-BE49-F238E27FC236}">
              <a16:creationId xmlns:a16="http://schemas.microsoft.com/office/drawing/2014/main" id="{00000000-0008-0000-0100-0000D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79" name="Picture 1559" descr="spacer">
          <a:extLst>
            <a:ext uri="{FF2B5EF4-FFF2-40B4-BE49-F238E27FC236}">
              <a16:creationId xmlns:a16="http://schemas.microsoft.com/office/drawing/2014/main" id="{00000000-0008-0000-0100-0000D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80" name="Picture 1560" descr="spacer">
          <a:extLst>
            <a:ext uri="{FF2B5EF4-FFF2-40B4-BE49-F238E27FC236}">
              <a16:creationId xmlns:a16="http://schemas.microsoft.com/office/drawing/2014/main" id="{00000000-0008-0000-0100-0000D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81" name="Picture 1561" descr="spacer">
          <a:extLst>
            <a:ext uri="{FF2B5EF4-FFF2-40B4-BE49-F238E27FC236}">
              <a16:creationId xmlns:a16="http://schemas.microsoft.com/office/drawing/2014/main" id="{00000000-0008-0000-0100-0000D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882" name="Picture 1562" descr="spacer">
          <a:extLst>
            <a:ext uri="{FF2B5EF4-FFF2-40B4-BE49-F238E27FC236}">
              <a16:creationId xmlns:a16="http://schemas.microsoft.com/office/drawing/2014/main" id="{00000000-0008-0000-0100-0000DA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883" name="Picture 1563" descr="spacer">
          <a:extLst>
            <a:ext uri="{FF2B5EF4-FFF2-40B4-BE49-F238E27FC236}">
              <a16:creationId xmlns:a16="http://schemas.microsoft.com/office/drawing/2014/main" id="{00000000-0008-0000-0100-0000D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84" name="Picture 1564" descr="spacer">
          <a:extLst>
            <a:ext uri="{FF2B5EF4-FFF2-40B4-BE49-F238E27FC236}">
              <a16:creationId xmlns:a16="http://schemas.microsoft.com/office/drawing/2014/main" id="{00000000-0008-0000-0100-0000DC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85" name="Picture 1565" descr="spacer">
          <a:extLst>
            <a:ext uri="{FF2B5EF4-FFF2-40B4-BE49-F238E27FC236}">
              <a16:creationId xmlns:a16="http://schemas.microsoft.com/office/drawing/2014/main" id="{00000000-0008-0000-0100-0000DD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86" name="Picture 1566" descr="spacer">
          <a:extLst>
            <a:ext uri="{FF2B5EF4-FFF2-40B4-BE49-F238E27FC236}">
              <a16:creationId xmlns:a16="http://schemas.microsoft.com/office/drawing/2014/main" id="{00000000-0008-0000-0100-0000D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87" name="Picture 1567" descr="spacer">
          <a:extLst>
            <a:ext uri="{FF2B5EF4-FFF2-40B4-BE49-F238E27FC236}">
              <a16:creationId xmlns:a16="http://schemas.microsoft.com/office/drawing/2014/main" id="{00000000-0008-0000-0100-0000D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88" name="Picture 1568" descr="spacer">
          <a:extLst>
            <a:ext uri="{FF2B5EF4-FFF2-40B4-BE49-F238E27FC236}">
              <a16:creationId xmlns:a16="http://schemas.microsoft.com/office/drawing/2014/main" id="{00000000-0008-0000-0100-0000E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89" name="Picture 1569" descr="spacer">
          <a:extLst>
            <a:ext uri="{FF2B5EF4-FFF2-40B4-BE49-F238E27FC236}">
              <a16:creationId xmlns:a16="http://schemas.microsoft.com/office/drawing/2014/main" id="{00000000-0008-0000-0100-0000E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90" name="Picture 1570" descr="spacer">
          <a:extLst>
            <a:ext uri="{FF2B5EF4-FFF2-40B4-BE49-F238E27FC236}">
              <a16:creationId xmlns:a16="http://schemas.microsoft.com/office/drawing/2014/main" id="{00000000-0008-0000-0100-0000E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91" name="Picture 1571" descr="spacer">
          <a:extLst>
            <a:ext uri="{FF2B5EF4-FFF2-40B4-BE49-F238E27FC236}">
              <a16:creationId xmlns:a16="http://schemas.microsoft.com/office/drawing/2014/main" id="{00000000-0008-0000-0100-0000E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92" name="Picture 1572" descr="spacer">
          <a:extLst>
            <a:ext uri="{FF2B5EF4-FFF2-40B4-BE49-F238E27FC236}">
              <a16:creationId xmlns:a16="http://schemas.microsoft.com/office/drawing/2014/main" id="{00000000-0008-0000-0100-0000E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93" name="Picture 1573" descr="spacer">
          <a:extLst>
            <a:ext uri="{FF2B5EF4-FFF2-40B4-BE49-F238E27FC236}">
              <a16:creationId xmlns:a16="http://schemas.microsoft.com/office/drawing/2014/main" id="{00000000-0008-0000-0100-0000E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94" name="Picture 1574" descr="spacer">
          <a:extLst>
            <a:ext uri="{FF2B5EF4-FFF2-40B4-BE49-F238E27FC236}">
              <a16:creationId xmlns:a16="http://schemas.microsoft.com/office/drawing/2014/main" id="{00000000-0008-0000-0100-0000E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895" name="Picture 1575" descr="spacer">
          <a:extLst>
            <a:ext uri="{FF2B5EF4-FFF2-40B4-BE49-F238E27FC236}">
              <a16:creationId xmlns:a16="http://schemas.microsoft.com/office/drawing/2014/main" id="{00000000-0008-0000-0100-0000E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896" name="Picture 1576" descr="spacer">
          <a:extLst>
            <a:ext uri="{FF2B5EF4-FFF2-40B4-BE49-F238E27FC236}">
              <a16:creationId xmlns:a16="http://schemas.microsoft.com/office/drawing/2014/main" id="{00000000-0008-0000-0100-0000E8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897" name="Picture 1577" descr="spacer">
          <a:extLst>
            <a:ext uri="{FF2B5EF4-FFF2-40B4-BE49-F238E27FC236}">
              <a16:creationId xmlns:a16="http://schemas.microsoft.com/office/drawing/2014/main" id="{00000000-0008-0000-0100-0000E9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898" name="Picture 1578" descr="spacer">
          <a:extLst>
            <a:ext uri="{FF2B5EF4-FFF2-40B4-BE49-F238E27FC236}">
              <a16:creationId xmlns:a16="http://schemas.microsoft.com/office/drawing/2014/main" id="{00000000-0008-0000-0100-0000EA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899" name="Picture 1579" descr="spacer">
          <a:extLst>
            <a:ext uri="{FF2B5EF4-FFF2-40B4-BE49-F238E27FC236}">
              <a16:creationId xmlns:a16="http://schemas.microsoft.com/office/drawing/2014/main" id="{00000000-0008-0000-0100-0000E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0" name="Picture 1580" descr="spacer">
          <a:extLst>
            <a:ext uri="{FF2B5EF4-FFF2-40B4-BE49-F238E27FC236}">
              <a16:creationId xmlns:a16="http://schemas.microsoft.com/office/drawing/2014/main" id="{00000000-0008-0000-0100-0000EC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1" name="Picture 1581" descr="spacer">
          <a:extLst>
            <a:ext uri="{FF2B5EF4-FFF2-40B4-BE49-F238E27FC236}">
              <a16:creationId xmlns:a16="http://schemas.microsoft.com/office/drawing/2014/main" id="{00000000-0008-0000-0100-0000ED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2" name="Picture 1582" descr="spacer">
          <a:extLst>
            <a:ext uri="{FF2B5EF4-FFF2-40B4-BE49-F238E27FC236}">
              <a16:creationId xmlns:a16="http://schemas.microsoft.com/office/drawing/2014/main" id="{00000000-0008-0000-0100-0000E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3" name="Picture 1583" descr="spacer">
          <a:extLst>
            <a:ext uri="{FF2B5EF4-FFF2-40B4-BE49-F238E27FC236}">
              <a16:creationId xmlns:a16="http://schemas.microsoft.com/office/drawing/2014/main" id="{00000000-0008-0000-0100-0000E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4" name="Picture 1584" descr="spacer">
          <a:extLst>
            <a:ext uri="{FF2B5EF4-FFF2-40B4-BE49-F238E27FC236}">
              <a16:creationId xmlns:a16="http://schemas.microsoft.com/office/drawing/2014/main" id="{00000000-0008-0000-0100-0000F0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5" name="Picture 1585" descr="spacer">
          <a:extLst>
            <a:ext uri="{FF2B5EF4-FFF2-40B4-BE49-F238E27FC236}">
              <a16:creationId xmlns:a16="http://schemas.microsoft.com/office/drawing/2014/main" id="{00000000-0008-0000-0100-0000F1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6" name="Picture 1586" descr="spacer">
          <a:extLst>
            <a:ext uri="{FF2B5EF4-FFF2-40B4-BE49-F238E27FC236}">
              <a16:creationId xmlns:a16="http://schemas.microsoft.com/office/drawing/2014/main" id="{00000000-0008-0000-0100-0000F2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7" name="Picture 1587" descr="spacer">
          <a:extLst>
            <a:ext uri="{FF2B5EF4-FFF2-40B4-BE49-F238E27FC236}">
              <a16:creationId xmlns:a16="http://schemas.microsoft.com/office/drawing/2014/main" id="{00000000-0008-0000-0100-0000F3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8" name="Picture 1588" descr="spacer">
          <a:extLst>
            <a:ext uri="{FF2B5EF4-FFF2-40B4-BE49-F238E27FC236}">
              <a16:creationId xmlns:a16="http://schemas.microsoft.com/office/drawing/2014/main" id="{00000000-0008-0000-0100-0000F4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09" name="Picture 1589" descr="spacer">
          <a:extLst>
            <a:ext uri="{FF2B5EF4-FFF2-40B4-BE49-F238E27FC236}">
              <a16:creationId xmlns:a16="http://schemas.microsoft.com/office/drawing/2014/main" id="{00000000-0008-0000-0100-0000F5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10" name="Picture 1590" descr="spacer">
          <a:extLst>
            <a:ext uri="{FF2B5EF4-FFF2-40B4-BE49-F238E27FC236}">
              <a16:creationId xmlns:a16="http://schemas.microsoft.com/office/drawing/2014/main" id="{00000000-0008-0000-0100-0000F6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11" name="Picture 1591" descr="spacer">
          <a:extLst>
            <a:ext uri="{FF2B5EF4-FFF2-40B4-BE49-F238E27FC236}">
              <a16:creationId xmlns:a16="http://schemas.microsoft.com/office/drawing/2014/main" id="{00000000-0008-0000-0100-0000F7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12" name="Picture 1592" descr="spacer">
          <a:extLst>
            <a:ext uri="{FF2B5EF4-FFF2-40B4-BE49-F238E27FC236}">
              <a16:creationId xmlns:a16="http://schemas.microsoft.com/office/drawing/2014/main" id="{00000000-0008-0000-0100-0000F8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13" name="Picture 1593" descr="spacer">
          <a:extLst>
            <a:ext uri="{FF2B5EF4-FFF2-40B4-BE49-F238E27FC236}">
              <a16:creationId xmlns:a16="http://schemas.microsoft.com/office/drawing/2014/main" id="{00000000-0008-0000-0100-0000F9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914" name="Picture 1594" descr="spacer">
          <a:extLst>
            <a:ext uri="{FF2B5EF4-FFF2-40B4-BE49-F238E27FC236}">
              <a16:creationId xmlns:a16="http://schemas.microsoft.com/office/drawing/2014/main" id="{00000000-0008-0000-0100-0000FA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915" name="Picture 1595" descr="spacer">
          <a:extLst>
            <a:ext uri="{FF2B5EF4-FFF2-40B4-BE49-F238E27FC236}">
              <a16:creationId xmlns:a16="http://schemas.microsoft.com/office/drawing/2014/main" id="{00000000-0008-0000-0100-0000FB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916" name="Picture 1596" descr="spacer">
          <a:extLst>
            <a:ext uri="{FF2B5EF4-FFF2-40B4-BE49-F238E27FC236}">
              <a16:creationId xmlns:a16="http://schemas.microsoft.com/office/drawing/2014/main" id="{00000000-0008-0000-0100-0000FC45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917" name="Picture 1597" descr="spacer">
          <a:extLst>
            <a:ext uri="{FF2B5EF4-FFF2-40B4-BE49-F238E27FC236}">
              <a16:creationId xmlns:a16="http://schemas.microsoft.com/office/drawing/2014/main" id="{00000000-0008-0000-0100-0000FD4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18" name="Picture 1598" descr="spacer">
          <a:extLst>
            <a:ext uri="{FF2B5EF4-FFF2-40B4-BE49-F238E27FC236}">
              <a16:creationId xmlns:a16="http://schemas.microsoft.com/office/drawing/2014/main" id="{00000000-0008-0000-0100-0000FE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19" name="Picture 1599" descr="spacer">
          <a:extLst>
            <a:ext uri="{FF2B5EF4-FFF2-40B4-BE49-F238E27FC236}">
              <a16:creationId xmlns:a16="http://schemas.microsoft.com/office/drawing/2014/main" id="{00000000-0008-0000-0100-0000FF4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0" name="Picture 1600" descr="spacer">
          <a:extLst>
            <a:ext uri="{FF2B5EF4-FFF2-40B4-BE49-F238E27FC236}">
              <a16:creationId xmlns:a16="http://schemas.microsoft.com/office/drawing/2014/main" id="{00000000-0008-0000-0100-00000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1" name="Picture 1601" descr="spacer">
          <a:extLst>
            <a:ext uri="{FF2B5EF4-FFF2-40B4-BE49-F238E27FC236}">
              <a16:creationId xmlns:a16="http://schemas.microsoft.com/office/drawing/2014/main" id="{00000000-0008-0000-0100-00000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2" name="Picture 1602" descr="spacer">
          <a:extLst>
            <a:ext uri="{FF2B5EF4-FFF2-40B4-BE49-F238E27FC236}">
              <a16:creationId xmlns:a16="http://schemas.microsoft.com/office/drawing/2014/main" id="{00000000-0008-0000-0100-00000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3" name="Picture 1603" descr="spacer">
          <a:extLst>
            <a:ext uri="{FF2B5EF4-FFF2-40B4-BE49-F238E27FC236}">
              <a16:creationId xmlns:a16="http://schemas.microsoft.com/office/drawing/2014/main" id="{00000000-0008-0000-0100-00000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4" name="Picture 1604" descr="spacer">
          <a:extLst>
            <a:ext uri="{FF2B5EF4-FFF2-40B4-BE49-F238E27FC236}">
              <a16:creationId xmlns:a16="http://schemas.microsoft.com/office/drawing/2014/main" id="{00000000-0008-0000-0100-00000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5" name="Picture 1605" descr="spacer">
          <a:extLst>
            <a:ext uri="{FF2B5EF4-FFF2-40B4-BE49-F238E27FC236}">
              <a16:creationId xmlns:a16="http://schemas.microsoft.com/office/drawing/2014/main" id="{00000000-0008-0000-0100-00000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6" name="Picture 1606" descr="spacer">
          <a:extLst>
            <a:ext uri="{FF2B5EF4-FFF2-40B4-BE49-F238E27FC236}">
              <a16:creationId xmlns:a16="http://schemas.microsoft.com/office/drawing/2014/main" id="{00000000-0008-0000-0100-00000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7" name="Picture 1607" descr="spacer">
          <a:extLst>
            <a:ext uri="{FF2B5EF4-FFF2-40B4-BE49-F238E27FC236}">
              <a16:creationId xmlns:a16="http://schemas.microsoft.com/office/drawing/2014/main" id="{00000000-0008-0000-0100-00000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8" name="Picture 1608" descr="spacer">
          <a:extLst>
            <a:ext uri="{FF2B5EF4-FFF2-40B4-BE49-F238E27FC236}">
              <a16:creationId xmlns:a16="http://schemas.microsoft.com/office/drawing/2014/main" id="{00000000-0008-0000-0100-00000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29" name="Picture 1609" descr="spacer">
          <a:extLst>
            <a:ext uri="{FF2B5EF4-FFF2-40B4-BE49-F238E27FC236}">
              <a16:creationId xmlns:a16="http://schemas.microsoft.com/office/drawing/2014/main" id="{00000000-0008-0000-0100-00000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30" name="Picture 1610" descr="spacer">
          <a:extLst>
            <a:ext uri="{FF2B5EF4-FFF2-40B4-BE49-F238E27FC236}">
              <a16:creationId xmlns:a16="http://schemas.microsoft.com/office/drawing/2014/main" id="{00000000-0008-0000-0100-00000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931" name="Picture 1611" descr="spacer">
          <a:extLst>
            <a:ext uri="{FF2B5EF4-FFF2-40B4-BE49-F238E27FC236}">
              <a16:creationId xmlns:a16="http://schemas.microsoft.com/office/drawing/2014/main" id="{00000000-0008-0000-0100-00000B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932" name="Picture 1612" descr="spacer">
          <a:extLst>
            <a:ext uri="{FF2B5EF4-FFF2-40B4-BE49-F238E27FC236}">
              <a16:creationId xmlns:a16="http://schemas.microsoft.com/office/drawing/2014/main" id="{00000000-0008-0000-0100-00000C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933" name="Picture 1613" descr="spacer">
          <a:extLst>
            <a:ext uri="{FF2B5EF4-FFF2-40B4-BE49-F238E27FC236}">
              <a16:creationId xmlns:a16="http://schemas.microsoft.com/office/drawing/2014/main" id="{00000000-0008-0000-0100-00000D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934" name="Picture 1614" descr="spacer">
          <a:extLst>
            <a:ext uri="{FF2B5EF4-FFF2-40B4-BE49-F238E27FC236}">
              <a16:creationId xmlns:a16="http://schemas.microsoft.com/office/drawing/2014/main" id="{00000000-0008-0000-0100-00000E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35" name="Picture 1615" descr="spacer">
          <a:extLst>
            <a:ext uri="{FF2B5EF4-FFF2-40B4-BE49-F238E27FC236}">
              <a16:creationId xmlns:a16="http://schemas.microsoft.com/office/drawing/2014/main" id="{00000000-0008-0000-0100-00000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36" name="Picture 1616" descr="spacer">
          <a:extLst>
            <a:ext uri="{FF2B5EF4-FFF2-40B4-BE49-F238E27FC236}">
              <a16:creationId xmlns:a16="http://schemas.microsoft.com/office/drawing/2014/main" id="{00000000-0008-0000-0100-00001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37" name="Picture 1617" descr="spacer">
          <a:extLst>
            <a:ext uri="{FF2B5EF4-FFF2-40B4-BE49-F238E27FC236}">
              <a16:creationId xmlns:a16="http://schemas.microsoft.com/office/drawing/2014/main" id="{00000000-0008-0000-0100-00001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38" name="Picture 1618" descr="spacer">
          <a:extLst>
            <a:ext uri="{FF2B5EF4-FFF2-40B4-BE49-F238E27FC236}">
              <a16:creationId xmlns:a16="http://schemas.microsoft.com/office/drawing/2014/main" id="{00000000-0008-0000-0100-00001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39" name="Picture 1619" descr="spacer">
          <a:extLst>
            <a:ext uri="{FF2B5EF4-FFF2-40B4-BE49-F238E27FC236}">
              <a16:creationId xmlns:a16="http://schemas.microsoft.com/office/drawing/2014/main" id="{00000000-0008-0000-0100-00001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0" name="Picture 1620" descr="spacer">
          <a:extLst>
            <a:ext uri="{FF2B5EF4-FFF2-40B4-BE49-F238E27FC236}">
              <a16:creationId xmlns:a16="http://schemas.microsoft.com/office/drawing/2014/main" id="{00000000-0008-0000-0100-00001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1" name="Picture 1621" descr="spacer">
          <a:extLst>
            <a:ext uri="{FF2B5EF4-FFF2-40B4-BE49-F238E27FC236}">
              <a16:creationId xmlns:a16="http://schemas.microsoft.com/office/drawing/2014/main" id="{00000000-0008-0000-0100-00001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2" name="Picture 1622" descr="spacer">
          <a:extLst>
            <a:ext uri="{FF2B5EF4-FFF2-40B4-BE49-F238E27FC236}">
              <a16:creationId xmlns:a16="http://schemas.microsoft.com/office/drawing/2014/main" id="{00000000-0008-0000-0100-00001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3" name="Picture 1623" descr="spacer">
          <a:extLst>
            <a:ext uri="{FF2B5EF4-FFF2-40B4-BE49-F238E27FC236}">
              <a16:creationId xmlns:a16="http://schemas.microsoft.com/office/drawing/2014/main" id="{00000000-0008-0000-0100-00001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4" name="Picture 1624" descr="spacer">
          <a:extLst>
            <a:ext uri="{FF2B5EF4-FFF2-40B4-BE49-F238E27FC236}">
              <a16:creationId xmlns:a16="http://schemas.microsoft.com/office/drawing/2014/main" id="{00000000-0008-0000-0100-00001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5" name="Picture 1625" descr="spacer">
          <a:extLst>
            <a:ext uri="{FF2B5EF4-FFF2-40B4-BE49-F238E27FC236}">
              <a16:creationId xmlns:a16="http://schemas.microsoft.com/office/drawing/2014/main" id="{00000000-0008-0000-0100-00001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6" name="Picture 1626" descr="spacer">
          <a:extLst>
            <a:ext uri="{FF2B5EF4-FFF2-40B4-BE49-F238E27FC236}">
              <a16:creationId xmlns:a16="http://schemas.microsoft.com/office/drawing/2014/main" id="{00000000-0008-0000-0100-00001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7" name="Picture 1627" descr="spacer">
          <a:extLst>
            <a:ext uri="{FF2B5EF4-FFF2-40B4-BE49-F238E27FC236}">
              <a16:creationId xmlns:a16="http://schemas.microsoft.com/office/drawing/2014/main" id="{00000000-0008-0000-0100-00001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48" name="Picture 1628" descr="spacer">
          <a:extLst>
            <a:ext uri="{FF2B5EF4-FFF2-40B4-BE49-F238E27FC236}">
              <a16:creationId xmlns:a16="http://schemas.microsoft.com/office/drawing/2014/main" id="{00000000-0008-0000-0100-00001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949" name="Picture 1629" descr="spacer">
          <a:extLst>
            <a:ext uri="{FF2B5EF4-FFF2-40B4-BE49-F238E27FC236}">
              <a16:creationId xmlns:a16="http://schemas.microsoft.com/office/drawing/2014/main" id="{00000000-0008-0000-0100-00001D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950" name="Picture 1630" descr="spacer">
          <a:extLst>
            <a:ext uri="{FF2B5EF4-FFF2-40B4-BE49-F238E27FC236}">
              <a16:creationId xmlns:a16="http://schemas.microsoft.com/office/drawing/2014/main" id="{00000000-0008-0000-0100-00001E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951" name="Picture 1631" descr="spacer">
          <a:extLst>
            <a:ext uri="{FF2B5EF4-FFF2-40B4-BE49-F238E27FC236}">
              <a16:creationId xmlns:a16="http://schemas.microsoft.com/office/drawing/2014/main" id="{00000000-0008-0000-0100-00001F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952" name="Picture 1632" descr="spacer">
          <a:extLst>
            <a:ext uri="{FF2B5EF4-FFF2-40B4-BE49-F238E27FC236}">
              <a16:creationId xmlns:a16="http://schemas.microsoft.com/office/drawing/2014/main" id="{00000000-0008-0000-0100-000020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3" name="Picture 1633" descr="spacer">
          <a:extLst>
            <a:ext uri="{FF2B5EF4-FFF2-40B4-BE49-F238E27FC236}">
              <a16:creationId xmlns:a16="http://schemas.microsoft.com/office/drawing/2014/main" id="{00000000-0008-0000-0100-00002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4" name="Picture 1634" descr="spacer">
          <a:extLst>
            <a:ext uri="{FF2B5EF4-FFF2-40B4-BE49-F238E27FC236}">
              <a16:creationId xmlns:a16="http://schemas.microsoft.com/office/drawing/2014/main" id="{00000000-0008-0000-0100-00002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5" name="Picture 1635" descr="spacer">
          <a:extLst>
            <a:ext uri="{FF2B5EF4-FFF2-40B4-BE49-F238E27FC236}">
              <a16:creationId xmlns:a16="http://schemas.microsoft.com/office/drawing/2014/main" id="{00000000-0008-0000-0100-00002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6" name="Picture 1636" descr="spacer">
          <a:extLst>
            <a:ext uri="{FF2B5EF4-FFF2-40B4-BE49-F238E27FC236}">
              <a16:creationId xmlns:a16="http://schemas.microsoft.com/office/drawing/2014/main" id="{00000000-0008-0000-0100-00002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7" name="Picture 1637" descr="spacer">
          <a:extLst>
            <a:ext uri="{FF2B5EF4-FFF2-40B4-BE49-F238E27FC236}">
              <a16:creationId xmlns:a16="http://schemas.microsoft.com/office/drawing/2014/main" id="{00000000-0008-0000-0100-00002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8" name="Picture 1638" descr="spacer">
          <a:extLst>
            <a:ext uri="{FF2B5EF4-FFF2-40B4-BE49-F238E27FC236}">
              <a16:creationId xmlns:a16="http://schemas.microsoft.com/office/drawing/2014/main" id="{00000000-0008-0000-0100-00002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59" name="Picture 1639" descr="spacer">
          <a:extLst>
            <a:ext uri="{FF2B5EF4-FFF2-40B4-BE49-F238E27FC236}">
              <a16:creationId xmlns:a16="http://schemas.microsoft.com/office/drawing/2014/main" id="{00000000-0008-0000-0100-00002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60" name="Picture 1640" descr="spacer">
          <a:extLst>
            <a:ext uri="{FF2B5EF4-FFF2-40B4-BE49-F238E27FC236}">
              <a16:creationId xmlns:a16="http://schemas.microsoft.com/office/drawing/2014/main" id="{00000000-0008-0000-0100-00002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61" name="Picture 1641" descr="spacer">
          <a:extLst>
            <a:ext uri="{FF2B5EF4-FFF2-40B4-BE49-F238E27FC236}">
              <a16:creationId xmlns:a16="http://schemas.microsoft.com/office/drawing/2014/main" id="{00000000-0008-0000-0100-00002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62" name="Picture 1642" descr="spacer">
          <a:extLst>
            <a:ext uri="{FF2B5EF4-FFF2-40B4-BE49-F238E27FC236}">
              <a16:creationId xmlns:a16="http://schemas.microsoft.com/office/drawing/2014/main" id="{00000000-0008-0000-0100-00002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963" name="Picture 1643" descr="spacer">
          <a:extLst>
            <a:ext uri="{FF2B5EF4-FFF2-40B4-BE49-F238E27FC236}">
              <a16:creationId xmlns:a16="http://schemas.microsoft.com/office/drawing/2014/main" id="{00000000-0008-0000-0100-00002B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964" name="Picture 1644" descr="spacer">
          <a:extLst>
            <a:ext uri="{FF2B5EF4-FFF2-40B4-BE49-F238E27FC236}">
              <a16:creationId xmlns:a16="http://schemas.microsoft.com/office/drawing/2014/main" id="{00000000-0008-0000-0100-00002C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965" name="Picture 1645" descr="spacer">
          <a:extLst>
            <a:ext uri="{FF2B5EF4-FFF2-40B4-BE49-F238E27FC236}">
              <a16:creationId xmlns:a16="http://schemas.microsoft.com/office/drawing/2014/main" id="{00000000-0008-0000-0100-00002D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966" name="Picture 1646" descr="spacer">
          <a:extLst>
            <a:ext uri="{FF2B5EF4-FFF2-40B4-BE49-F238E27FC236}">
              <a16:creationId xmlns:a16="http://schemas.microsoft.com/office/drawing/2014/main" id="{00000000-0008-0000-0100-00002E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67" name="Picture 1647" descr="spacer">
          <a:extLst>
            <a:ext uri="{FF2B5EF4-FFF2-40B4-BE49-F238E27FC236}">
              <a16:creationId xmlns:a16="http://schemas.microsoft.com/office/drawing/2014/main" id="{00000000-0008-0000-0100-00002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68" name="Picture 1648" descr="spacer">
          <a:extLst>
            <a:ext uri="{FF2B5EF4-FFF2-40B4-BE49-F238E27FC236}">
              <a16:creationId xmlns:a16="http://schemas.microsoft.com/office/drawing/2014/main" id="{00000000-0008-0000-0100-00003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69" name="Picture 1649" descr="spacer">
          <a:extLst>
            <a:ext uri="{FF2B5EF4-FFF2-40B4-BE49-F238E27FC236}">
              <a16:creationId xmlns:a16="http://schemas.microsoft.com/office/drawing/2014/main" id="{00000000-0008-0000-0100-00003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0" name="Picture 1650" descr="spacer">
          <a:extLst>
            <a:ext uri="{FF2B5EF4-FFF2-40B4-BE49-F238E27FC236}">
              <a16:creationId xmlns:a16="http://schemas.microsoft.com/office/drawing/2014/main" id="{00000000-0008-0000-0100-00003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1" name="Picture 1651" descr="spacer">
          <a:extLst>
            <a:ext uri="{FF2B5EF4-FFF2-40B4-BE49-F238E27FC236}">
              <a16:creationId xmlns:a16="http://schemas.microsoft.com/office/drawing/2014/main" id="{00000000-0008-0000-0100-00003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2" name="Picture 1652" descr="spacer">
          <a:extLst>
            <a:ext uri="{FF2B5EF4-FFF2-40B4-BE49-F238E27FC236}">
              <a16:creationId xmlns:a16="http://schemas.microsoft.com/office/drawing/2014/main" id="{00000000-0008-0000-0100-00003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3" name="Picture 1653" descr="spacer">
          <a:extLst>
            <a:ext uri="{FF2B5EF4-FFF2-40B4-BE49-F238E27FC236}">
              <a16:creationId xmlns:a16="http://schemas.microsoft.com/office/drawing/2014/main" id="{00000000-0008-0000-0100-00003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4" name="Picture 1654" descr="spacer">
          <a:extLst>
            <a:ext uri="{FF2B5EF4-FFF2-40B4-BE49-F238E27FC236}">
              <a16:creationId xmlns:a16="http://schemas.microsoft.com/office/drawing/2014/main" id="{00000000-0008-0000-0100-00003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5" name="Picture 1655" descr="spacer">
          <a:extLst>
            <a:ext uri="{FF2B5EF4-FFF2-40B4-BE49-F238E27FC236}">
              <a16:creationId xmlns:a16="http://schemas.microsoft.com/office/drawing/2014/main" id="{00000000-0008-0000-0100-00003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6" name="Picture 1656" descr="spacer">
          <a:extLst>
            <a:ext uri="{FF2B5EF4-FFF2-40B4-BE49-F238E27FC236}">
              <a16:creationId xmlns:a16="http://schemas.microsoft.com/office/drawing/2014/main" id="{00000000-0008-0000-0100-00003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7" name="Picture 1657" descr="spacer">
          <a:extLst>
            <a:ext uri="{FF2B5EF4-FFF2-40B4-BE49-F238E27FC236}">
              <a16:creationId xmlns:a16="http://schemas.microsoft.com/office/drawing/2014/main" id="{00000000-0008-0000-0100-00003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8" name="Picture 1658" descr="spacer">
          <a:extLst>
            <a:ext uri="{FF2B5EF4-FFF2-40B4-BE49-F238E27FC236}">
              <a16:creationId xmlns:a16="http://schemas.microsoft.com/office/drawing/2014/main" id="{00000000-0008-0000-0100-00003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79" name="Picture 1659" descr="spacer">
          <a:extLst>
            <a:ext uri="{FF2B5EF4-FFF2-40B4-BE49-F238E27FC236}">
              <a16:creationId xmlns:a16="http://schemas.microsoft.com/office/drawing/2014/main" id="{00000000-0008-0000-0100-00003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80" name="Picture 1660" descr="spacer">
          <a:extLst>
            <a:ext uri="{FF2B5EF4-FFF2-40B4-BE49-F238E27FC236}">
              <a16:creationId xmlns:a16="http://schemas.microsoft.com/office/drawing/2014/main" id="{00000000-0008-0000-0100-00003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981" name="Picture 1661" descr="spacer">
          <a:extLst>
            <a:ext uri="{FF2B5EF4-FFF2-40B4-BE49-F238E27FC236}">
              <a16:creationId xmlns:a16="http://schemas.microsoft.com/office/drawing/2014/main" id="{00000000-0008-0000-0100-00003D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7982" name="Picture 1662" descr="spacer">
          <a:extLst>
            <a:ext uri="{FF2B5EF4-FFF2-40B4-BE49-F238E27FC236}">
              <a16:creationId xmlns:a16="http://schemas.microsoft.com/office/drawing/2014/main" id="{00000000-0008-0000-0100-00003E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7983" name="Picture 1663" descr="spacer">
          <a:extLst>
            <a:ext uri="{FF2B5EF4-FFF2-40B4-BE49-F238E27FC236}">
              <a16:creationId xmlns:a16="http://schemas.microsoft.com/office/drawing/2014/main" id="{00000000-0008-0000-0100-00003F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7984" name="Picture 1664" descr="spacer">
          <a:extLst>
            <a:ext uri="{FF2B5EF4-FFF2-40B4-BE49-F238E27FC236}">
              <a16:creationId xmlns:a16="http://schemas.microsoft.com/office/drawing/2014/main" id="{00000000-0008-0000-0100-000040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85" name="Picture 1665" descr="spacer">
          <a:extLst>
            <a:ext uri="{FF2B5EF4-FFF2-40B4-BE49-F238E27FC236}">
              <a16:creationId xmlns:a16="http://schemas.microsoft.com/office/drawing/2014/main" id="{00000000-0008-0000-0100-00004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86" name="Picture 1666" descr="spacer">
          <a:extLst>
            <a:ext uri="{FF2B5EF4-FFF2-40B4-BE49-F238E27FC236}">
              <a16:creationId xmlns:a16="http://schemas.microsoft.com/office/drawing/2014/main" id="{00000000-0008-0000-0100-00004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87" name="Picture 1667" descr="spacer">
          <a:extLst>
            <a:ext uri="{FF2B5EF4-FFF2-40B4-BE49-F238E27FC236}">
              <a16:creationId xmlns:a16="http://schemas.microsoft.com/office/drawing/2014/main" id="{00000000-0008-0000-0100-00004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88" name="Picture 1668" descr="spacer">
          <a:extLst>
            <a:ext uri="{FF2B5EF4-FFF2-40B4-BE49-F238E27FC236}">
              <a16:creationId xmlns:a16="http://schemas.microsoft.com/office/drawing/2014/main" id="{00000000-0008-0000-0100-00004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89" name="Picture 1669" descr="spacer">
          <a:extLst>
            <a:ext uri="{FF2B5EF4-FFF2-40B4-BE49-F238E27FC236}">
              <a16:creationId xmlns:a16="http://schemas.microsoft.com/office/drawing/2014/main" id="{00000000-0008-0000-0100-00004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0" name="Picture 1670" descr="spacer">
          <a:extLst>
            <a:ext uri="{FF2B5EF4-FFF2-40B4-BE49-F238E27FC236}">
              <a16:creationId xmlns:a16="http://schemas.microsoft.com/office/drawing/2014/main" id="{00000000-0008-0000-0100-00004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1" name="Picture 1671" descr="spacer">
          <a:extLst>
            <a:ext uri="{FF2B5EF4-FFF2-40B4-BE49-F238E27FC236}">
              <a16:creationId xmlns:a16="http://schemas.microsoft.com/office/drawing/2014/main" id="{00000000-0008-0000-0100-00004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2" name="Picture 1672" descr="spacer">
          <a:extLst>
            <a:ext uri="{FF2B5EF4-FFF2-40B4-BE49-F238E27FC236}">
              <a16:creationId xmlns:a16="http://schemas.microsoft.com/office/drawing/2014/main" id="{00000000-0008-0000-0100-00004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3" name="Picture 1673" descr="spacer">
          <a:extLst>
            <a:ext uri="{FF2B5EF4-FFF2-40B4-BE49-F238E27FC236}">
              <a16:creationId xmlns:a16="http://schemas.microsoft.com/office/drawing/2014/main" id="{00000000-0008-0000-0100-00004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4" name="Picture 1674" descr="spacer">
          <a:extLst>
            <a:ext uri="{FF2B5EF4-FFF2-40B4-BE49-F238E27FC236}">
              <a16:creationId xmlns:a16="http://schemas.microsoft.com/office/drawing/2014/main" id="{00000000-0008-0000-0100-00004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5" name="Picture 1675" descr="spacer">
          <a:extLst>
            <a:ext uri="{FF2B5EF4-FFF2-40B4-BE49-F238E27FC236}">
              <a16:creationId xmlns:a16="http://schemas.microsoft.com/office/drawing/2014/main" id="{00000000-0008-0000-0100-00004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6" name="Picture 1676" descr="spacer">
          <a:extLst>
            <a:ext uri="{FF2B5EF4-FFF2-40B4-BE49-F238E27FC236}">
              <a16:creationId xmlns:a16="http://schemas.microsoft.com/office/drawing/2014/main" id="{00000000-0008-0000-0100-00004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7" name="Picture 1677" descr="spacer">
          <a:extLst>
            <a:ext uri="{FF2B5EF4-FFF2-40B4-BE49-F238E27FC236}">
              <a16:creationId xmlns:a16="http://schemas.microsoft.com/office/drawing/2014/main" id="{00000000-0008-0000-0100-00004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7998" name="Picture 1678" descr="spacer">
          <a:extLst>
            <a:ext uri="{FF2B5EF4-FFF2-40B4-BE49-F238E27FC236}">
              <a16:creationId xmlns:a16="http://schemas.microsoft.com/office/drawing/2014/main" id="{00000000-0008-0000-0100-00004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7999" name="Picture 1679" descr="spacer">
          <a:extLst>
            <a:ext uri="{FF2B5EF4-FFF2-40B4-BE49-F238E27FC236}">
              <a16:creationId xmlns:a16="http://schemas.microsoft.com/office/drawing/2014/main" id="{00000000-0008-0000-0100-00004F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000" name="Picture 1680" descr="spacer">
          <a:extLst>
            <a:ext uri="{FF2B5EF4-FFF2-40B4-BE49-F238E27FC236}">
              <a16:creationId xmlns:a16="http://schemas.microsoft.com/office/drawing/2014/main" id="{00000000-0008-0000-0100-000050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001" name="Picture 1681" descr="spacer">
          <a:extLst>
            <a:ext uri="{FF2B5EF4-FFF2-40B4-BE49-F238E27FC236}">
              <a16:creationId xmlns:a16="http://schemas.microsoft.com/office/drawing/2014/main" id="{00000000-0008-0000-0100-000051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002" name="Picture 1682" descr="spacer">
          <a:extLst>
            <a:ext uri="{FF2B5EF4-FFF2-40B4-BE49-F238E27FC236}">
              <a16:creationId xmlns:a16="http://schemas.microsoft.com/office/drawing/2014/main" id="{00000000-0008-0000-0100-000052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3" name="Picture 1683" descr="spacer">
          <a:extLst>
            <a:ext uri="{FF2B5EF4-FFF2-40B4-BE49-F238E27FC236}">
              <a16:creationId xmlns:a16="http://schemas.microsoft.com/office/drawing/2014/main" id="{00000000-0008-0000-0100-00005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4" name="Picture 1684" descr="spacer">
          <a:extLst>
            <a:ext uri="{FF2B5EF4-FFF2-40B4-BE49-F238E27FC236}">
              <a16:creationId xmlns:a16="http://schemas.microsoft.com/office/drawing/2014/main" id="{00000000-0008-0000-0100-00005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5" name="Picture 1685" descr="spacer">
          <a:extLst>
            <a:ext uri="{FF2B5EF4-FFF2-40B4-BE49-F238E27FC236}">
              <a16:creationId xmlns:a16="http://schemas.microsoft.com/office/drawing/2014/main" id="{00000000-0008-0000-0100-00005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6" name="Picture 1686" descr="spacer">
          <a:extLst>
            <a:ext uri="{FF2B5EF4-FFF2-40B4-BE49-F238E27FC236}">
              <a16:creationId xmlns:a16="http://schemas.microsoft.com/office/drawing/2014/main" id="{00000000-0008-0000-0100-00005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7" name="Picture 1687" descr="spacer">
          <a:extLst>
            <a:ext uri="{FF2B5EF4-FFF2-40B4-BE49-F238E27FC236}">
              <a16:creationId xmlns:a16="http://schemas.microsoft.com/office/drawing/2014/main" id="{00000000-0008-0000-0100-00005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8" name="Picture 1688" descr="spacer">
          <a:extLst>
            <a:ext uri="{FF2B5EF4-FFF2-40B4-BE49-F238E27FC236}">
              <a16:creationId xmlns:a16="http://schemas.microsoft.com/office/drawing/2014/main" id="{00000000-0008-0000-0100-00005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09" name="Picture 1689" descr="spacer">
          <a:extLst>
            <a:ext uri="{FF2B5EF4-FFF2-40B4-BE49-F238E27FC236}">
              <a16:creationId xmlns:a16="http://schemas.microsoft.com/office/drawing/2014/main" id="{00000000-0008-0000-0100-00005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0" name="Picture 1690" descr="spacer">
          <a:extLst>
            <a:ext uri="{FF2B5EF4-FFF2-40B4-BE49-F238E27FC236}">
              <a16:creationId xmlns:a16="http://schemas.microsoft.com/office/drawing/2014/main" id="{00000000-0008-0000-0100-00005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1" name="Picture 1691" descr="spacer">
          <a:extLst>
            <a:ext uri="{FF2B5EF4-FFF2-40B4-BE49-F238E27FC236}">
              <a16:creationId xmlns:a16="http://schemas.microsoft.com/office/drawing/2014/main" id="{00000000-0008-0000-0100-00005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2" name="Picture 1692" descr="spacer">
          <a:extLst>
            <a:ext uri="{FF2B5EF4-FFF2-40B4-BE49-F238E27FC236}">
              <a16:creationId xmlns:a16="http://schemas.microsoft.com/office/drawing/2014/main" id="{00000000-0008-0000-0100-00005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3" name="Picture 1693" descr="spacer">
          <a:extLst>
            <a:ext uri="{FF2B5EF4-FFF2-40B4-BE49-F238E27FC236}">
              <a16:creationId xmlns:a16="http://schemas.microsoft.com/office/drawing/2014/main" id="{00000000-0008-0000-0100-00005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4" name="Picture 1694" descr="spacer">
          <a:extLst>
            <a:ext uri="{FF2B5EF4-FFF2-40B4-BE49-F238E27FC236}">
              <a16:creationId xmlns:a16="http://schemas.microsoft.com/office/drawing/2014/main" id="{00000000-0008-0000-0100-00005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5" name="Picture 1695" descr="spacer">
          <a:extLst>
            <a:ext uri="{FF2B5EF4-FFF2-40B4-BE49-F238E27FC236}">
              <a16:creationId xmlns:a16="http://schemas.microsoft.com/office/drawing/2014/main" id="{00000000-0008-0000-0100-00005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16" name="Picture 1696" descr="spacer">
          <a:extLst>
            <a:ext uri="{FF2B5EF4-FFF2-40B4-BE49-F238E27FC236}">
              <a16:creationId xmlns:a16="http://schemas.microsoft.com/office/drawing/2014/main" id="{00000000-0008-0000-0100-00006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017" name="Picture 1697" descr="spacer">
          <a:extLst>
            <a:ext uri="{FF2B5EF4-FFF2-40B4-BE49-F238E27FC236}">
              <a16:creationId xmlns:a16="http://schemas.microsoft.com/office/drawing/2014/main" id="{00000000-0008-0000-0100-000061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018" name="Picture 1698" descr="spacer">
          <a:extLst>
            <a:ext uri="{FF2B5EF4-FFF2-40B4-BE49-F238E27FC236}">
              <a16:creationId xmlns:a16="http://schemas.microsoft.com/office/drawing/2014/main" id="{00000000-0008-0000-0100-000062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019" name="Picture 1699" descr="spacer">
          <a:extLst>
            <a:ext uri="{FF2B5EF4-FFF2-40B4-BE49-F238E27FC236}">
              <a16:creationId xmlns:a16="http://schemas.microsoft.com/office/drawing/2014/main" id="{00000000-0008-0000-0100-000063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020" name="Picture 1700" descr="spacer">
          <a:extLst>
            <a:ext uri="{FF2B5EF4-FFF2-40B4-BE49-F238E27FC236}">
              <a16:creationId xmlns:a16="http://schemas.microsoft.com/office/drawing/2014/main" id="{00000000-0008-0000-0100-000064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1" name="Picture 1701" descr="spacer">
          <a:extLst>
            <a:ext uri="{FF2B5EF4-FFF2-40B4-BE49-F238E27FC236}">
              <a16:creationId xmlns:a16="http://schemas.microsoft.com/office/drawing/2014/main" id="{00000000-0008-0000-0100-00006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2" name="Picture 1702" descr="spacer">
          <a:extLst>
            <a:ext uri="{FF2B5EF4-FFF2-40B4-BE49-F238E27FC236}">
              <a16:creationId xmlns:a16="http://schemas.microsoft.com/office/drawing/2014/main" id="{00000000-0008-0000-0100-00006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3" name="Picture 1703" descr="spacer">
          <a:extLst>
            <a:ext uri="{FF2B5EF4-FFF2-40B4-BE49-F238E27FC236}">
              <a16:creationId xmlns:a16="http://schemas.microsoft.com/office/drawing/2014/main" id="{00000000-0008-0000-0100-00006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4" name="Picture 1704" descr="spacer">
          <a:extLst>
            <a:ext uri="{FF2B5EF4-FFF2-40B4-BE49-F238E27FC236}">
              <a16:creationId xmlns:a16="http://schemas.microsoft.com/office/drawing/2014/main" id="{00000000-0008-0000-0100-00006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5" name="Picture 1705" descr="spacer">
          <a:extLst>
            <a:ext uri="{FF2B5EF4-FFF2-40B4-BE49-F238E27FC236}">
              <a16:creationId xmlns:a16="http://schemas.microsoft.com/office/drawing/2014/main" id="{00000000-0008-0000-0100-00006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6" name="Picture 1706" descr="spacer">
          <a:extLst>
            <a:ext uri="{FF2B5EF4-FFF2-40B4-BE49-F238E27FC236}">
              <a16:creationId xmlns:a16="http://schemas.microsoft.com/office/drawing/2014/main" id="{00000000-0008-0000-0100-00006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7" name="Picture 1707" descr="spacer">
          <a:extLst>
            <a:ext uri="{FF2B5EF4-FFF2-40B4-BE49-F238E27FC236}">
              <a16:creationId xmlns:a16="http://schemas.microsoft.com/office/drawing/2014/main" id="{00000000-0008-0000-0100-00006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8" name="Picture 1708" descr="spacer">
          <a:extLst>
            <a:ext uri="{FF2B5EF4-FFF2-40B4-BE49-F238E27FC236}">
              <a16:creationId xmlns:a16="http://schemas.microsoft.com/office/drawing/2014/main" id="{00000000-0008-0000-0100-00006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29" name="Picture 1709" descr="spacer">
          <a:extLst>
            <a:ext uri="{FF2B5EF4-FFF2-40B4-BE49-F238E27FC236}">
              <a16:creationId xmlns:a16="http://schemas.microsoft.com/office/drawing/2014/main" id="{00000000-0008-0000-0100-00006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30" name="Picture 1710" descr="spacer">
          <a:extLst>
            <a:ext uri="{FF2B5EF4-FFF2-40B4-BE49-F238E27FC236}">
              <a16:creationId xmlns:a16="http://schemas.microsoft.com/office/drawing/2014/main" id="{00000000-0008-0000-0100-00006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31" name="Picture 1711" descr="spacer">
          <a:extLst>
            <a:ext uri="{FF2B5EF4-FFF2-40B4-BE49-F238E27FC236}">
              <a16:creationId xmlns:a16="http://schemas.microsoft.com/office/drawing/2014/main" id="{00000000-0008-0000-0100-00006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32" name="Picture 1712" descr="spacer">
          <a:extLst>
            <a:ext uri="{FF2B5EF4-FFF2-40B4-BE49-F238E27FC236}">
              <a16:creationId xmlns:a16="http://schemas.microsoft.com/office/drawing/2014/main" id="{00000000-0008-0000-0100-00007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33" name="Picture 1713" descr="spacer">
          <a:extLst>
            <a:ext uri="{FF2B5EF4-FFF2-40B4-BE49-F238E27FC236}">
              <a16:creationId xmlns:a16="http://schemas.microsoft.com/office/drawing/2014/main" id="{00000000-0008-0000-0100-00007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34" name="Picture 1714" descr="spacer">
          <a:extLst>
            <a:ext uri="{FF2B5EF4-FFF2-40B4-BE49-F238E27FC236}">
              <a16:creationId xmlns:a16="http://schemas.microsoft.com/office/drawing/2014/main" id="{00000000-0008-0000-0100-00007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035" name="Picture 1715" descr="spacer">
          <a:extLst>
            <a:ext uri="{FF2B5EF4-FFF2-40B4-BE49-F238E27FC236}">
              <a16:creationId xmlns:a16="http://schemas.microsoft.com/office/drawing/2014/main" id="{00000000-0008-0000-0100-000073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036" name="Picture 1716" descr="spacer">
          <a:extLst>
            <a:ext uri="{FF2B5EF4-FFF2-40B4-BE49-F238E27FC236}">
              <a16:creationId xmlns:a16="http://schemas.microsoft.com/office/drawing/2014/main" id="{00000000-0008-0000-0100-000074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037" name="Picture 1717" descr="spacer">
          <a:extLst>
            <a:ext uri="{FF2B5EF4-FFF2-40B4-BE49-F238E27FC236}">
              <a16:creationId xmlns:a16="http://schemas.microsoft.com/office/drawing/2014/main" id="{00000000-0008-0000-0100-000075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038" name="Picture 1718" descr="spacer">
          <a:extLst>
            <a:ext uri="{FF2B5EF4-FFF2-40B4-BE49-F238E27FC236}">
              <a16:creationId xmlns:a16="http://schemas.microsoft.com/office/drawing/2014/main" id="{00000000-0008-0000-0100-000076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39" name="Picture 1719" descr="spacer">
          <a:extLst>
            <a:ext uri="{FF2B5EF4-FFF2-40B4-BE49-F238E27FC236}">
              <a16:creationId xmlns:a16="http://schemas.microsoft.com/office/drawing/2014/main" id="{00000000-0008-0000-0100-00007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0" name="Picture 1720" descr="spacer">
          <a:extLst>
            <a:ext uri="{FF2B5EF4-FFF2-40B4-BE49-F238E27FC236}">
              <a16:creationId xmlns:a16="http://schemas.microsoft.com/office/drawing/2014/main" id="{00000000-0008-0000-0100-00007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1" name="Picture 1721" descr="spacer">
          <a:extLst>
            <a:ext uri="{FF2B5EF4-FFF2-40B4-BE49-F238E27FC236}">
              <a16:creationId xmlns:a16="http://schemas.microsoft.com/office/drawing/2014/main" id="{00000000-0008-0000-0100-00007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2" name="Picture 1722" descr="spacer">
          <a:extLst>
            <a:ext uri="{FF2B5EF4-FFF2-40B4-BE49-F238E27FC236}">
              <a16:creationId xmlns:a16="http://schemas.microsoft.com/office/drawing/2014/main" id="{00000000-0008-0000-0100-00007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3" name="Picture 1723" descr="spacer">
          <a:extLst>
            <a:ext uri="{FF2B5EF4-FFF2-40B4-BE49-F238E27FC236}">
              <a16:creationId xmlns:a16="http://schemas.microsoft.com/office/drawing/2014/main" id="{00000000-0008-0000-0100-00007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4" name="Picture 1724" descr="spacer">
          <a:extLst>
            <a:ext uri="{FF2B5EF4-FFF2-40B4-BE49-F238E27FC236}">
              <a16:creationId xmlns:a16="http://schemas.microsoft.com/office/drawing/2014/main" id="{00000000-0008-0000-0100-00007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5" name="Picture 1725" descr="spacer">
          <a:extLst>
            <a:ext uri="{FF2B5EF4-FFF2-40B4-BE49-F238E27FC236}">
              <a16:creationId xmlns:a16="http://schemas.microsoft.com/office/drawing/2014/main" id="{00000000-0008-0000-0100-00007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6" name="Picture 1726" descr="spacer">
          <a:extLst>
            <a:ext uri="{FF2B5EF4-FFF2-40B4-BE49-F238E27FC236}">
              <a16:creationId xmlns:a16="http://schemas.microsoft.com/office/drawing/2014/main" id="{00000000-0008-0000-0100-00007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7" name="Picture 1727" descr="spacer">
          <a:extLst>
            <a:ext uri="{FF2B5EF4-FFF2-40B4-BE49-F238E27FC236}">
              <a16:creationId xmlns:a16="http://schemas.microsoft.com/office/drawing/2014/main" id="{00000000-0008-0000-0100-00007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8" name="Picture 1728" descr="spacer">
          <a:extLst>
            <a:ext uri="{FF2B5EF4-FFF2-40B4-BE49-F238E27FC236}">
              <a16:creationId xmlns:a16="http://schemas.microsoft.com/office/drawing/2014/main" id="{00000000-0008-0000-0100-00008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49" name="Picture 1729" descr="spacer">
          <a:extLst>
            <a:ext uri="{FF2B5EF4-FFF2-40B4-BE49-F238E27FC236}">
              <a16:creationId xmlns:a16="http://schemas.microsoft.com/office/drawing/2014/main" id="{00000000-0008-0000-0100-00008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50" name="Picture 1730" descr="spacer">
          <a:extLst>
            <a:ext uri="{FF2B5EF4-FFF2-40B4-BE49-F238E27FC236}">
              <a16:creationId xmlns:a16="http://schemas.microsoft.com/office/drawing/2014/main" id="{00000000-0008-0000-0100-00008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51" name="Picture 1731" descr="spacer">
          <a:extLst>
            <a:ext uri="{FF2B5EF4-FFF2-40B4-BE49-F238E27FC236}">
              <a16:creationId xmlns:a16="http://schemas.microsoft.com/office/drawing/2014/main" id="{00000000-0008-0000-0100-00008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52" name="Picture 1732" descr="spacer">
          <a:extLst>
            <a:ext uri="{FF2B5EF4-FFF2-40B4-BE49-F238E27FC236}">
              <a16:creationId xmlns:a16="http://schemas.microsoft.com/office/drawing/2014/main" id="{00000000-0008-0000-0100-00008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053" name="Picture 1733" descr="spacer">
          <a:extLst>
            <a:ext uri="{FF2B5EF4-FFF2-40B4-BE49-F238E27FC236}">
              <a16:creationId xmlns:a16="http://schemas.microsoft.com/office/drawing/2014/main" id="{00000000-0008-0000-0100-000085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054" name="Picture 1734" descr="spacer">
          <a:extLst>
            <a:ext uri="{FF2B5EF4-FFF2-40B4-BE49-F238E27FC236}">
              <a16:creationId xmlns:a16="http://schemas.microsoft.com/office/drawing/2014/main" id="{00000000-0008-0000-0100-000086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055" name="Picture 1735" descr="spacer">
          <a:extLst>
            <a:ext uri="{FF2B5EF4-FFF2-40B4-BE49-F238E27FC236}">
              <a16:creationId xmlns:a16="http://schemas.microsoft.com/office/drawing/2014/main" id="{00000000-0008-0000-0100-000087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056" name="Picture 1736" descr="spacer">
          <a:extLst>
            <a:ext uri="{FF2B5EF4-FFF2-40B4-BE49-F238E27FC236}">
              <a16:creationId xmlns:a16="http://schemas.microsoft.com/office/drawing/2014/main" id="{00000000-0008-0000-0100-000088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57" name="Picture 1737" descr="spacer">
          <a:extLst>
            <a:ext uri="{FF2B5EF4-FFF2-40B4-BE49-F238E27FC236}">
              <a16:creationId xmlns:a16="http://schemas.microsoft.com/office/drawing/2014/main" id="{00000000-0008-0000-0100-00008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58" name="Picture 1738" descr="spacer">
          <a:extLst>
            <a:ext uri="{FF2B5EF4-FFF2-40B4-BE49-F238E27FC236}">
              <a16:creationId xmlns:a16="http://schemas.microsoft.com/office/drawing/2014/main" id="{00000000-0008-0000-0100-00008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59" name="Picture 1739" descr="spacer">
          <a:extLst>
            <a:ext uri="{FF2B5EF4-FFF2-40B4-BE49-F238E27FC236}">
              <a16:creationId xmlns:a16="http://schemas.microsoft.com/office/drawing/2014/main" id="{00000000-0008-0000-0100-00008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0" name="Picture 1740" descr="spacer">
          <a:extLst>
            <a:ext uri="{FF2B5EF4-FFF2-40B4-BE49-F238E27FC236}">
              <a16:creationId xmlns:a16="http://schemas.microsoft.com/office/drawing/2014/main" id="{00000000-0008-0000-0100-00008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1" name="Picture 1741" descr="spacer">
          <a:extLst>
            <a:ext uri="{FF2B5EF4-FFF2-40B4-BE49-F238E27FC236}">
              <a16:creationId xmlns:a16="http://schemas.microsoft.com/office/drawing/2014/main" id="{00000000-0008-0000-0100-00008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2" name="Picture 1742" descr="spacer">
          <a:extLst>
            <a:ext uri="{FF2B5EF4-FFF2-40B4-BE49-F238E27FC236}">
              <a16:creationId xmlns:a16="http://schemas.microsoft.com/office/drawing/2014/main" id="{00000000-0008-0000-0100-00008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3" name="Picture 1743" descr="spacer">
          <a:extLst>
            <a:ext uri="{FF2B5EF4-FFF2-40B4-BE49-F238E27FC236}">
              <a16:creationId xmlns:a16="http://schemas.microsoft.com/office/drawing/2014/main" id="{00000000-0008-0000-0100-00008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4" name="Picture 1744" descr="spacer">
          <a:extLst>
            <a:ext uri="{FF2B5EF4-FFF2-40B4-BE49-F238E27FC236}">
              <a16:creationId xmlns:a16="http://schemas.microsoft.com/office/drawing/2014/main" id="{00000000-0008-0000-0100-00009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5" name="Picture 1745" descr="spacer">
          <a:extLst>
            <a:ext uri="{FF2B5EF4-FFF2-40B4-BE49-F238E27FC236}">
              <a16:creationId xmlns:a16="http://schemas.microsoft.com/office/drawing/2014/main" id="{00000000-0008-0000-0100-00009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6" name="Picture 1746" descr="spacer">
          <a:extLst>
            <a:ext uri="{FF2B5EF4-FFF2-40B4-BE49-F238E27FC236}">
              <a16:creationId xmlns:a16="http://schemas.microsoft.com/office/drawing/2014/main" id="{00000000-0008-0000-0100-00009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7" name="Picture 1747" descr="spacer">
          <a:extLst>
            <a:ext uri="{FF2B5EF4-FFF2-40B4-BE49-F238E27FC236}">
              <a16:creationId xmlns:a16="http://schemas.microsoft.com/office/drawing/2014/main" id="{00000000-0008-0000-0100-00009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8" name="Picture 1748" descr="spacer">
          <a:extLst>
            <a:ext uri="{FF2B5EF4-FFF2-40B4-BE49-F238E27FC236}">
              <a16:creationId xmlns:a16="http://schemas.microsoft.com/office/drawing/2014/main" id="{00000000-0008-0000-0100-00009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69" name="Picture 1749" descr="spacer">
          <a:extLst>
            <a:ext uri="{FF2B5EF4-FFF2-40B4-BE49-F238E27FC236}">
              <a16:creationId xmlns:a16="http://schemas.microsoft.com/office/drawing/2014/main" id="{00000000-0008-0000-0100-00009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70" name="Picture 1750" descr="spacer">
          <a:extLst>
            <a:ext uri="{FF2B5EF4-FFF2-40B4-BE49-F238E27FC236}">
              <a16:creationId xmlns:a16="http://schemas.microsoft.com/office/drawing/2014/main" id="{00000000-0008-0000-0100-00009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071" name="Picture 1751" descr="spacer">
          <a:extLst>
            <a:ext uri="{FF2B5EF4-FFF2-40B4-BE49-F238E27FC236}">
              <a16:creationId xmlns:a16="http://schemas.microsoft.com/office/drawing/2014/main" id="{00000000-0008-0000-0100-000097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072" name="Picture 1752" descr="spacer">
          <a:extLst>
            <a:ext uri="{FF2B5EF4-FFF2-40B4-BE49-F238E27FC236}">
              <a16:creationId xmlns:a16="http://schemas.microsoft.com/office/drawing/2014/main" id="{00000000-0008-0000-0100-000098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073" name="Picture 1753" descr="spacer">
          <a:extLst>
            <a:ext uri="{FF2B5EF4-FFF2-40B4-BE49-F238E27FC236}">
              <a16:creationId xmlns:a16="http://schemas.microsoft.com/office/drawing/2014/main" id="{00000000-0008-0000-0100-000099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074" name="Picture 1754" descr="spacer">
          <a:extLst>
            <a:ext uri="{FF2B5EF4-FFF2-40B4-BE49-F238E27FC236}">
              <a16:creationId xmlns:a16="http://schemas.microsoft.com/office/drawing/2014/main" id="{00000000-0008-0000-0100-00009A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75" name="Picture 1755" descr="spacer">
          <a:extLst>
            <a:ext uri="{FF2B5EF4-FFF2-40B4-BE49-F238E27FC236}">
              <a16:creationId xmlns:a16="http://schemas.microsoft.com/office/drawing/2014/main" id="{00000000-0008-0000-0100-00009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76" name="Picture 1756" descr="spacer">
          <a:extLst>
            <a:ext uri="{FF2B5EF4-FFF2-40B4-BE49-F238E27FC236}">
              <a16:creationId xmlns:a16="http://schemas.microsoft.com/office/drawing/2014/main" id="{00000000-0008-0000-0100-00009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77" name="Picture 1757" descr="spacer">
          <a:extLst>
            <a:ext uri="{FF2B5EF4-FFF2-40B4-BE49-F238E27FC236}">
              <a16:creationId xmlns:a16="http://schemas.microsoft.com/office/drawing/2014/main" id="{00000000-0008-0000-0100-00009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78" name="Picture 1758" descr="spacer">
          <a:extLst>
            <a:ext uri="{FF2B5EF4-FFF2-40B4-BE49-F238E27FC236}">
              <a16:creationId xmlns:a16="http://schemas.microsoft.com/office/drawing/2014/main" id="{00000000-0008-0000-0100-00009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79" name="Picture 1759" descr="spacer">
          <a:extLst>
            <a:ext uri="{FF2B5EF4-FFF2-40B4-BE49-F238E27FC236}">
              <a16:creationId xmlns:a16="http://schemas.microsoft.com/office/drawing/2014/main" id="{00000000-0008-0000-0100-00009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0" name="Picture 1760" descr="spacer">
          <a:extLst>
            <a:ext uri="{FF2B5EF4-FFF2-40B4-BE49-F238E27FC236}">
              <a16:creationId xmlns:a16="http://schemas.microsoft.com/office/drawing/2014/main" id="{00000000-0008-0000-0100-0000A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1" name="Picture 1761" descr="spacer">
          <a:extLst>
            <a:ext uri="{FF2B5EF4-FFF2-40B4-BE49-F238E27FC236}">
              <a16:creationId xmlns:a16="http://schemas.microsoft.com/office/drawing/2014/main" id="{00000000-0008-0000-0100-0000A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2" name="Picture 1762" descr="spacer">
          <a:extLst>
            <a:ext uri="{FF2B5EF4-FFF2-40B4-BE49-F238E27FC236}">
              <a16:creationId xmlns:a16="http://schemas.microsoft.com/office/drawing/2014/main" id="{00000000-0008-0000-0100-0000A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3" name="Picture 1763" descr="spacer">
          <a:extLst>
            <a:ext uri="{FF2B5EF4-FFF2-40B4-BE49-F238E27FC236}">
              <a16:creationId xmlns:a16="http://schemas.microsoft.com/office/drawing/2014/main" id="{00000000-0008-0000-0100-0000A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4" name="Picture 1764" descr="spacer">
          <a:extLst>
            <a:ext uri="{FF2B5EF4-FFF2-40B4-BE49-F238E27FC236}">
              <a16:creationId xmlns:a16="http://schemas.microsoft.com/office/drawing/2014/main" id="{00000000-0008-0000-0100-0000A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5" name="Picture 1765" descr="spacer">
          <a:extLst>
            <a:ext uri="{FF2B5EF4-FFF2-40B4-BE49-F238E27FC236}">
              <a16:creationId xmlns:a16="http://schemas.microsoft.com/office/drawing/2014/main" id="{00000000-0008-0000-0100-0000A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6" name="Picture 1766" descr="spacer">
          <a:extLst>
            <a:ext uri="{FF2B5EF4-FFF2-40B4-BE49-F238E27FC236}">
              <a16:creationId xmlns:a16="http://schemas.microsoft.com/office/drawing/2014/main" id="{00000000-0008-0000-0100-0000A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7" name="Picture 1767" descr="spacer">
          <a:extLst>
            <a:ext uri="{FF2B5EF4-FFF2-40B4-BE49-F238E27FC236}">
              <a16:creationId xmlns:a16="http://schemas.microsoft.com/office/drawing/2014/main" id="{00000000-0008-0000-0100-0000A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88" name="Picture 1768" descr="spacer">
          <a:extLst>
            <a:ext uri="{FF2B5EF4-FFF2-40B4-BE49-F238E27FC236}">
              <a16:creationId xmlns:a16="http://schemas.microsoft.com/office/drawing/2014/main" id="{00000000-0008-0000-0100-0000A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089" name="Picture 1769" descr="spacer">
          <a:extLst>
            <a:ext uri="{FF2B5EF4-FFF2-40B4-BE49-F238E27FC236}">
              <a16:creationId xmlns:a16="http://schemas.microsoft.com/office/drawing/2014/main" id="{00000000-0008-0000-0100-0000A9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090" name="Picture 1770" descr="spacer">
          <a:extLst>
            <a:ext uri="{FF2B5EF4-FFF2-40B4-BE49-F238E27FC236}">
              <a16:creationId xmlns:a16="http://schemas.microsoft.com/office/drawing/2014/main" id="{00000000-0008-0000-0100-0000AA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091" name="Picture 1771" descr="spacer">
          <a:extLst>
            <a:ext uri="{FF2B5EF4-FFF2-40B4-BE49-F238E27FC236}">
              <a16:creationId xmlns:a16="http://schemas.microsoft.com/office/drawing/2014/main" id="{00000000-0008-0000-0100-0000AB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092" name="Picture 1772" descr="spacer">
          <a:extLst>
            <a:ext uri="{FF2B5EF4-FFF2-40B4-BE49-F238E27FC236}">
              <a16:creationId xmlns:a16="http://schemas.microsoft.com/office/drawing/2014/main" id="{00000000-0008-0000-0100-0000AC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3" name="Picture 1773" descr="spacer">
          <a:extLst>
            <a:ext uri="{FF2B5EF4-FFF2-40B4-BE49-F238E27FC236}">
              <a16:creationId xmlns:a16="http://schemas.microsoft.com/office/drawing/2014/main" id="{00000000-0008-0000-0100-0000A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4" name="Picture 1774" descr="spacer">
          <a:extLst>
            <a:ext uri="{FF2B5EF4-FFF2-40B4-BE49-F238E27FC236}">
              <a16:creationId xmlns:a16="http://schemas.microsoft.com/office/drawing/2014/main" id="{00000000-0008-0000-0100-0000A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5" name="Picture 1775" descr="spacer">
          <a:extLst>
            <a:ext uri="{FF2B5EF4-FFF2-40B4-BE49-F238E27FC236}">
              <a16:creationId xmlns:a16="http://schemas.microsoft.com/office/drawing/2014/main" id="{00000000-0008-0000-0100-0000A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6" name="Picture 1776" descr="spacer">
          <a:extLst>
            <a:ext uri="{FF2B5EF4-FFF2-40B4-BE49-F238E27FC236}">
              <a16:creationId xmlns:a16="http://schemas.microsoft.com/office/drawing/2014/main" id="{00000000-0008-0000-0100-0000B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7" name="Picture 1777" descr="spacer">
          <a:extLst>
            <a:ext uri="{FF2B5EF4-FFF2-40B4-BE49-F238E27FC236}">
              <a16:creationId xmlns:a16="http://schemas.microsoft.com/office/drawing/2014/main" id="{00000000-0008-0000-0100-0000B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8" name="Picture 1778" descr="spacer">
          <a:extLst>
            <a:ext uri="{FF2B5EF4-FFF2-40B4-BE49-F238E27FC236}">
              <a16:creationId xmlns:a16="http://schemas.microsoft.com/office/drawing/2014/main" id="{00000000-0008-0000-0100-0000B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099" name="Picture 1779" descr="spacer">
          <a:extLst>
            <a:ext uri="{FF2B5EF4-FFF2-40B4-BE49-F238E27FC236}">
              <a16:creationId xmlns:a16="http://schemas.microsoft.com/office/drawing/2014/main" id="{00000000-0008-0000-0100-0000B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00" name="Picture 1780" descr="spacer">
          <a:extLst>
            <a:ext uri="{FF2B5EF4-FFF2-40B4-BE49-F238E27FC236}">
              <a16:creationId xmlns:a16="http://schemas.microsoft.com/office/drawing/2014/main" id="{00000000-0008-0000-0100-0000B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01" name="Picture 1781" descr="spacer">
          <a:extLst>
            <a:ext uri="{FF2B5EF4-FFF2-40B4-BE49-F238E27FC236}">
              <a16:creationId xmlns:a16="http://schemas.microsoft.com/office/drawing/2014/main" id="{00000000-0008-0000-0100-0000B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02" name="Picture 1782" descr="spacer">
          <a:extLst>
            <a:ext uri="{FF2B5EF4-FFF2-40B4-BE49-F238E27FC236}">
              <a16:creationId xmlns:a16="http://schemas.microsoft.com/office/drawing/2014/main" id="{00000000-0008-0000-0100-0000B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03" name="Picture 1783" descr="spacer">
          <a:extLst>
            <a:ext uri="{FF2B5EF4-FFF2-40B4-BE49-F238E27FC236}">
              <a16:creationId xmlns:a16="http://schemas.microsoft.com/office/drawing/2014/main" id="{00000000-0008-0000-0100-0000B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04" name="Picture 1784" descr="spacer">
          <a:extLst>
            <a:ext uri="{FF2B5EF4-FFF2-40B4-BE49-F238E27FC236}">
              <a16:creationId xmlns:a16="http://schemas.microsoft.com/office/drawing/2014/main" id="{00000000-0008-0000-0100-0000B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05" name="Picture 1785" descr="spacer">
          <a:extLst>
            <a:ext uri="{FF2B5EF4-FFF2-40B4-BE49-F238E27FC236}">
              <a16:creationId xmlns:a16="http://schemas.microsoft.com/office/drawing/2014/main" id="{00000000-0008-0000-0100-0000B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106" name="Picture 1786" descr="spacer">
          <a:extLst>
            <a:ext uri="{FF2B5EF4-FFF2-40B4-BE49-F238E27FC236}">
              <a16:creationId xmlns:a16="http://schemas.microsoft.com/office/drawing/2014/main" id="{00000000-0008-0000-0100-0000BA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107" name="Picture 1787" descr="spacer">
          <a:extLst>
            <a:ext uri="{FF2B5EF4-FFF2-40B4-BE49-F238E27FC236}">
              <a16:creationId xmlns:a16="http://schemas.microsoft.com/office/drawing/2014/main" id="{00000000-0008-0000-0100-0000BB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108" name="Picture 1788" descr="spacer">
          <a:extLst>
            <a:ext uri="{FF2B5EF4-FFF2-40B4-BE49-F238E27FC236}">
              <a16:creationId xmlns:a16="http://schemas.microsoft.com/office/drawing/2014/main" id="{00000000-0008-0000-0100-0000BC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109" name="Picture 1789" descr="spacer">
          <a:extLst>
            <a:ext uri="{FF2B5EF4-FFF2-40B4-BE49-F238E27FC236}">
              <a16:creationId xmlns:a16="http://schemas.microsoft.com/office/drawing/2014/main" id="{00000000-0008-0000-0100-0000BD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0" name="Picture 1790" descr="spacer">
          <a:extLst>
            <a:ext uri="{FF2B5EF4-FFF2-40B4-BE49-F238E27FC236}">
              <a16:creationId xmlns:a16="http://schemas.microsoft.com/office/drawing/2014/main" id="{00000000-0008-0000-0100-0000B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1" name="Picture 1791" descr="spacer">
          <a:extLst>
            <a:ext uri="{FF2B5EF4-FFF2-40B4-BE49-F238E27FC236}">
              <a16:creationId xmlns:a16="http://schemas.microsoft.com/office/drawing/2014/main" id="{00000000-0008-0000-0100-0000B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2" name="Picture 1792" descr="spacer">
          <a:extLst>
            <a:ext uri="{FF2B5EF4-FFF2-40B4-BE49-F238E27FC236}">
              <a16:creationId xmlns:a16="http://schemas.microsoft.com/office/drawing/2014/main" id="{00000000-0008-0000-0100-0000C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3" name="Picture 1793" descr="spacer">
          <a:extLst>
            <a:ext uri="{FF2B5EF4-FFF2-40B4-BE49-F238E27FC236}">
              <a16:creationId xmlns:a16="http://schemas.microsoft.com/office/drawing/2014/main" id="{00000000-0008-0000-0100-0000C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4" name="Picture 1794" descr="spacer">
          <a:extLst>
            <a:ext uri="{FF2B5EF4-FFF2-40B4-BE49-F238E27FC236}">
              <a16:creationId xmlns:a16="http://schemas.microsoft.com/office/drawing/2014/main" id="{00000000-0008-0000-0100-0000C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5" name="Picture 1795" descr="spacer">
          <a:extLst>
            <a:ext uri="{FF2B5EF4-FFF2-40B4-BE49-F238E27FC236}">
              <a16:creationId xmlns:a16="http://schemas.microsoft.com/office/drawing/2014/main" id="{00000000-0008-0000-0100-0000C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6" name="Picture 1796" descr="spacer">
          <a:extLst>
            <a:ext uri="{FF2B5EF4-FFF2-40B4-BE49-F238E27FC236}">
              <a16:creationId xmlns:a16="http://schemas.microsoft.com/office/drawing/2014/main" id="{00000000-0008-0000-0100-0000C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7" name="Picture 1797" descr="spacer">
          <a:extLst>
            <a:ext uri="{FF2B5EF4-FFF2-40B4-BE49-F238E27FC236}">
              <a16:creationId xmlns:a16="http://schemas.microsoft.com/office/drawing/2014/main" id="{00000000-0008-0000-0100-0000C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8" name="Picture 1798" descr="spacer">
          <a:extLst>
            <a:ext uri="{FF2B5EF4-FFF2-40B4-BE49-F238E27FC236}">
              <a16:creationId xmlns:a16="http://schemas.microsoft.com/office/drawing/2014/main" id="{00000000-0008-0000-0100-0000C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19" name="Picture 1799" descr="spacer">
          <a:extLst>
            <a:ext uri="{FF2B5EF4-FFF2-40B4-BE49-F238E27FC236}">
              <a16:creationId xmlns:a16="http://schemas.microsoft.com/office/drawing/2014/main" id="{00000000-0008-0000-0100-0000C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20" name="Picture 1800" descr="spacer">
          <a:extLst>
            <a:ext uri="{FF2B5EF4-FFF2-40B4-BE49-F238E27FC236}">
              <a16:creationId xmlns:a16="http://schemas.microsoft.com/office/drawing/2014/main" id="{00000000-0008-0000-0100-0000C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21" name="Picture 1801" descr="spacer">
          <a:extLst>
            <a:ext uri="{FF2B5EF4-FFF2-40B4-BE49-F238E27FC236}">
              <a16:creationId xmlns:a16="http://schemas.microsoft.com/office/drawing/2014/main" id="{00000000-0008-0000-0100-0000C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22" name="Picture 1802" descr="spacer">
          <a:extLst>
            <a:ext uri="{FF2B5EF4-FFF2-40B4-BE49-F238E27FC236}">
              <a16:creationId xmlns:a16="http://schemas.microsoft.com/office/drawing/2014/main" id="{00000000-0008-0000-0100-0000C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23" name="Picture 1803" descr="spacer">
          <a:extLst>
            <a:ext uri="{FF2B5EF4-FFF2-40B4-BE49-F238E27FC236}">
              <a16:creationId xmlns:a16="http://schemas.microsoft.com/office/drawing/2014/main" id="{00000000-0008-0000-0100-0000C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124" name="Picture 1804" descr="spacer">
          <a:extLst>
            <a:ext uri="{FF2B5EF4-FFF2-40B4-BE49-F238E27FC236}">
              <a16:creationId xmlns:a16="http://schemas.microsoft.com/office/drawing/2014/main" id="{00000000-0008-0000-0100-0000CC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125" name="Picture 1805" descr="spacer">
          <a:extLst>
            <a:ext uri="{FF2B5EF4-FFF2-40B4-BE49-F238E27FC236}">
              <a16:creationId xmlns:a16="http://schemas.microsoft.com/office/drawing/2014/main" id="{00000000-0008-0000-0100-0000CD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126" name="Picture 1806" descr="spacer">
          <a:extLst>
            <a:ext uri="{FF2B5EF4-FFF2-40B4-BE49-F238E27FC236}">
              <a16:creationId xmlns:a16="http://schemas.microsoft.com/office/drawing/2014/main" id="{00000000-0008-0000-0100-0000CE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127" name="Picture 1807" descr="spacer">
          <a:extLst>
            <a:ext uri="{FF2B5EF4-FFF2-40B4-BE49-F238E27FC236}">
              <a16:creationId xmlns:a16="http://schemas.microsoft.com/office/drawing/2014/main" id="{00000000-0008-0000-0100-0000CF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28" name="Picture 1808" descr="spacer">
          <a:extLst>
            <a:ext uri="{FF2B5EF4-FFF2-40B4-BE49-F238E27FC236}">
              <a16:creationId xmlns:a16="http://schemas.microsoft.com/office/drawing/2014/main" id="{00000000-0008-0000-0100-0000D0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29" name="Picture 1809" descr="spacer">
          <a:extLst>
            <a:ext uri="{FF2B5EF4-FFF2-40B4-BE49-F238E27FC236}">
              <a16:creationId xmlns:a16="http://schemas.microsoft.com/office/drawing/2014/main" id="{00000000-0008-0000-0100-0000D1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0" name="Picture 1810" descr="spacer">
          <a:extLst>
            <a:ext uri="{FF2B5EF4-FFF2-40B4-BE49-F238E27FC236}">
              <a16:creationId xmlns:a16="http://schemas.microsoft.com/office/drawing/2014/main" id="{00000000-0008-0000-0100-0000D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1" name="Picture 1811" descr="spacer">
          <a:extLst>
            <a:ext uri="{FF2B5EF4-FFF2-40B4-BE49-F238E27FC236}">
              <a16:creationId xmlns:a16="http://schemas.microsoft.com/office/drawing/2014/main" id="{00000000-0008-0000-0100-0000D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2" name="Picture 1812" descr="spacer">
          <a:extLst>
            <a:ext uri="{FF2B5EF4-FFF2-40B4-BE49-F238E27FC236}">
              <a16:creationId xmlns:a16="http://schemas.microsoft.com/office/drawing/2014/main" id="{00000000-0008-0000-0100-0000D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3" name="Picture 1813" descr="spacer">
          <a:extLst>
            <a:ext uri="{FF2B5EF4-FFF2-40B4-BE49-F238E27FC236}">
              <a16:creationId xmlns:a16="http://schemas.microsoft.com/office/drawing/2014/main" id="{00000000-0008-0000-0100-0000D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4" name="Picture 1814" descr="spacer">
          <a:extLst>
            <a:ext uri="{FF2B5EF4-FFF2-40B4-BE49-F238E27FC236}">
              <a16:creationId xmlns:a16="http://schemas.microsoft.com/office/drawing/2014/main" id="{00000000-0008-0000-0100-0000D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5" name="Picture 1815" descr="spacer">
          <a:extLst>
            <a:ext uri="{FF2B5EF4-FFF2-40B4-BE49-F238E27FC236}">
              <a16:creationId xmlns:a16="http://schemas.microsoft.com/office/drawing/2014/main" id="{00000000-0008-0000-0100-0000D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6" name="Picture 1816" descr="spacer">
          <a:extLst>
            <a:ext uri="{FF2B5EF4-FFF2-40B4-BE49-F238E27FC236}">
              <a16:creationId xmlns:a16="http://schemas.microsoft.com/office/drawing/2014/main" id="{00000000-0008-0000-0100-0000D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7" name="Picture 1817" descr="spacer">
          <a:extLst>
            <a:ext uri="{FF2B5EF4-FFF2-40B4-BE49-F238E27FC236}">
              <a16:creationId xmlns:a16="http://schemas.microsoft.com/office/drawing/2014/main" id="{00000000-0008-0000-0100-0000D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8" name="Picture 1818" descr="spacer">
          <a:extLst>
            <a:ext uri="{FF2B5EF4-FFF2-40B4-BE49-F238E27FC236}">
              <a16:creationId xmlns:a16="http://schemas.microsoft.com/office/drawing/2014/main" id="{00000000-0008-0000-0100-0000D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39" name="Picture 1819" descr="spacer">
          <a:extLst>
            <a:ext uri="{FF2B5EF4-FFF2-40B4-BE49-F238E27FC236}">
              <a16:creationId xmlns:a16="http://schemas.microsoft.com/office/drawing/2014/main" id="{00000000-0008-0000-0100-0000D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40" name="Picture 1820" descr="spacer">
          <a:extLst>
            <a:ext uri="{FF2B5EF4-FFF2-40B4-BE49-F238E27FC236}">
              <a16:creationId xmlns:a16="http://schemas.microsoft.com/office/drawing/2014/main" id="{00000000-0008-0000-0100-0000D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41" name="Picture 1821" descr="spacer">
          <a:extLst>
            <a:ext uri="{FF2B5EF4-FFF2-40B4-BE49-F238E27FC236}">
              <a16:creationId xmlns:a16="http://schemas.microsoft.com/office/drawing/2014/main" id="{00000000-0008-0000-0100-0000D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142" name="Picture 1822" descr="spacer">
          <a:extLst>
            <a:ext uri="{FF2B5EF4-FFF2-40B4-BE49-F238E27FC236}">
              <a16:creationId xmlns:a16="http://schemas.microsoft.com/office/drawing/2014/main" id="{00000000-0008-0000-0100-0000DE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143" name="Picture 1823" descr="spacer">
          <a:extLst>
            <a:ext uri="{FF2B5EF4-FFF2-40B4-BE49-F238E27FC236}">
              <a16:creationId xmlns:a16="http://schemas.microsoft.com/office/drawing/2014/main" id="{00000000-0008-0000-0100-0000DF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144" name="Picture 1824" descr="spacer">
          <a:extLst>
            <a:ext uri="{FF2B5EF4-FFF2-40B4-BE49-F238E27FC236}">
              <a16:creationId xmlns:a16="http://schemas.microsoft.com/office/drawing/2014/main" id="{00000000-0008-0000-0100-0000E0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145" name="Picture 1825" descr="spacer">
          <a:extLst>
            <a:ext uri="{FF2B5EF4-FFF2-40B4-BE49-F238E27FC236}">
              <a16:creationId xmlns:a16="http://schemas.microsoft.com/office/drawing/2014/main" id="{00000000-0008-0000-0100-0000E1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46" name="Picture 1826" descr="spacer">
          <a:extLst>
            <a:ext uri="{FF2B5EF4-FFF2-40B4-BE49-F238E27FC236}">
              <a16:creationId xmlns:a16="http://schemas.microsoft.com/office/drawing/2014/main" id="{00000000-0008-0000-0100-0000E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47" name="Picture 1827" descr="spacer">
          <a:extLst>
            <a:ext uri="{FF2B5EF4-FFF2-40B4-BE49-F238E27FC236}">
              <a16:creationId xmlns:a16="http://schemas.microsoft.com/office/drawing/2014/main" id="{00000000-0008-0000-0100-0000E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48" name="Picture 1828" descr="spacer">
          <a:extLst>
            <a:ext uri="{FF2B5EF4-FFF2-40B4-BE49-F238E27FC236}">
              <a16:creationId xmlns:a16="http://schemas.microsoft.com/office/drawing/2014/main" id="{00000000-0008-0000-0100-0000E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49" name="Picture 1829" descr="spacer">
          <a:extLst>
            <a:ext uri="{FF2B5EF4-FFF2-40B4-BE49-F238E27FC236}">
              <a16:creationId xmlns:a16="http://schemas.microsoft.com/office/drawing/2014/main" id="{00000000-0008-0000-0100-0000E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0" name="Picture 1830" descr="spacer">
          <a:extLst>
            <a:ext uri="{FF2B5EF4-FFF2-40B4-BE49-F238E27FC236}">
              <a16:creationId xmlns:a16="http://schemas.microsoft.com/office/drawing/2014/main" id="{00000000-0008-0000-0100-0000E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1" name="Picture 1831" descr="spacer">
          <a:extLst>
            <a:ext uri="{FF2B5EF4-FFF2-40B4-BE49-F238E27FC236}">
              <a16:creationId xmlns:a16="http://schemas.microsoft.com/office/drawing/2014/main" id="{00000000-0008-0000-0100-0000E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2" name="Picture 1832" descr="spacer">
          <a:extLst>
            <a:ext uri="{FF2B5EF4-FFF2-40B4-BE49-F238E27FC236}">
              <a16:creationId xmlns:a16="http://schemas.microsoft.com/office/drawing/2014/main" id="{00000000-0008-0000-0100-0000E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3" name="Picture 1833" descr="spacer">
          <a:extLst>
            <a:ext uri="{FF2B5EF4-FFF2-40B4-BE49-F238E27FC236}">
              <a16:creationId xmlns:a16="http://schemas.microsoft.com/office/drawing/2014/main" id="{00000000-0008-0000-0100-0000E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4" name="Picture 1834" descr="spacer">
          <a:extLst>
            <a:ext uri="{FF2B5EF4-FFF2-40B4-BE49-F238E27FC236}">
              <a16:creationId xmlns:a16="http://schemas.microsoft.com/office/drawing/2014/main" id="{00000000-0008-0000-0100-0000E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5" name="Picture 1835" descr="spacer">
          <a:extLst>
            <a:ext uri="{FF2B5EF4-FFF2-40B4-BE49-F238E27FC236}">
              <a16:creationId xmlns:a16="http://schemas.microsoft.com/office/drawing/2014/main" id="{00000000-0008-0000-0100-0000E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6" name="Picture 1836" descr="spacer">
          <a:extLst>
            <a:ext uri="{FF2B5EF4-FFF2-40B4-BE49-F238E27FC236}">
              <a16:creationId xmlns:a16="http://schemas.microsoft.com/office/drawing/2014/main" id="{00000000-0008-0000-0100-0000E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57" name="Picture 1837" descr="spacer">
          <a:extLst>
            <a:ext uri="{FF2B5EF4-FFF2-40B4-BE49-F238E27FC236}">
              <a16:creationId xmlns:a16="http://schemas.microsoft.com/office/drawing/2014/main" id="{00000000-0008-0000-0100-0000E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158" name="Picture 1838" descr="spacer">
          <a:extLst>
            <a:ext uri="{FF2B5EF4-FFF2-40B4-BE49-F238E27FC236}">
              <a16:creationId xmlns:a16="http://schemas.microsoft.com/office/drawing/2014/main" id="{00000000-0008-0000-0100-0000EE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159" name="Picture 1839" descr="spacer">
          <a:extLst>
            <a:ext uri="{FF2B5EF4-FFF2-40B4-BE49-F238E27FC236}">
              <a16:creationId xmlns:a16="http://schemas.microsoft.com/office/drawing/2014/main" id="{00000000-0008-0000-0100-0000EF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160" name="Picture 1840" descr="spacer">
          <a:extLst>
            <a:ext uri="{FF2B5EF4-FFF2-40B4-BE49-F238E27FC236}">
              <a16:creationId xmlns:a16="http://schemas.microsoft.com/office/drawing/2014/main" id="{00000000-0008-0000-0100-0000F046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161" name="Picture 1841" descr="spacer">
          <a:extLst>
            <a:ext uri="{FF2B5EF4-FFF2-40B4-BE49-F238E27FC236}">
              <a16:creationId xmlns:a16="http://schemas.microsoft.com/office/drawing/2014/main" id="{00000000-0008-0000-0100-0000F146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2" name="Picture 1842" descr="spacer">
          <a:extLst>
            <a:ext uri="{FF2B5EF4-FFF2-40B4-BE49-F238E27FC236}">
              <a16:creationId xmlns:a16="http://schemas.microsoft.com/office/drawing/2014/main" id="{00000000-0008-0000-0100-0000F2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3" name="Picture 1843" descr="spacer">
          <a:extLst>
            <a:ext uri="{FF2B5EF4-FFF2-40B4-BE49-F238E27FC236}">
              <a16:creationId xmlns:a16="http://schemas.microsoft.com/office/drawing/2014/main" id="{00000000-0008-0000-0100-0000F3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4" name="Picture 1844" descr="spacer">
          <a:extLst>
            <a:ext uri="{FF2B5EF4-FFF2-40B4-BE49-F238E27FC236}">
              <a16:creationId xmlns:a16="http://schemas.microsoft.com/office/drawing/2014/main" id="{00000000-0008-0000-0100-0000F4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5" name="Picture 1845" descr="spacer">
          <a:extLst>
            <a:ext uri="{FF2B5EF4-FFF2-40B4-BE49-F238E27FC236}">
              <a16:creationId xmlns:a16="http://schemas.microsoft.com/office/drawing/2014/main" id="{00000000-0008-0000-0100-0000F5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6" name="Picture 1846" descr="spacer">
          <a:extLst>
            <a:ext uri="{FF2B5EF4-FFF2-40B4-BE49-F238E27FC236}">
              <a16:creationId xmlns:a16="http://schemas.microsoft.com/office/drawing/2014/main" id="{00000000-0008-0000-0100-0000F6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7" name="Picture 1847" descr="spacer">
          <a:extLst>
            <a:ext uri="{FF2B5EF4-FFF2-40B4-BE49-F238E27FC236}">
              <a16:creationId xmlns:a16="http://schemas.microsoft.com/office/drawing/2014/main" id="{00000000-0008-0000-0100-0000F7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8" name="Picture 1848" descr="spacer">
          <a:extLst>
            <a:ext uri="{FF2B5EF4-FFF2-40B4-BE49-F238E27FC236}">
              <a16:creationId xmlns:a16="http://schemas.microsoft.com/office/drawing/2014/main" id="{00000000-0008-0000-0100-0000F8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69" name="Picture 1849" descr="spacer">
          <a:extLst>
            <a:ext uri="{FF2B5EF4-FFF2-40B4-BE49-F238E27FC236}">
              <a16:creationId xmlns:a16="http://schemas.microsoft.com/office/drawing/2014/main" id="{00000000-0008-0000-0100-0000F9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70" name="Picture 1850" descr="spacer">
          <a:extLst>
            <a:ext uri="{FF2B5EF4-FFF2-40B4-BE49-F238E27FC236}">
              <a16:creationId xmlns:a16="http://schemas.microsoft.com/office/drawing/2014/main" id="{00000000-0008-0000-0100-0000FA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71" name="Picture 1851" descr="spacer">
          <a:extLst>
            <a:ext uri="{FF2B5EF4-FFF2-40B4-BE49-F238E27FC236}">
              <a16:creationId xmlns:a16="http://schemas.microsoft.com/office/drawing/2014/main" id="{00000000-0008-0000-0100-0000FB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72" name="Picture 1852" descr="spacer">
          <a:extLst>
            <a:ext uri="{FF2B5EF4-FFF2-40B4-BE49-F238E27FC236}">
              <a16:creationId xmlns:a16="http://schemas.microsoft.com/office/drawing/2014/main" id="{00000000-0008-0000-0100-0000FC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73" name="Picture 1853" descr="spacer">
          <a:extLst>
            <a:ext uri="{FF2B5EF4-FFF2-40B4-BE49-F238E27FC236}">
              <a16:creationId xmlns:a16="http://schemas.microsoft.com/office/drawing/2014/main" id="{00000000-0008-0000-0100-0000FD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74" name="Picture 1854" descr="spacer">
          <a:extLst>
            <a:ext uri="{FF2B5EF4-FFF2-40B4-BE49-F238E27FC236}">
              <a16:creationId xmlns:a16="http://schemas.microsoft.com/office/drawing/2014/main" id="{00000000-0008-0000-0100-0000FE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75" name="Picture 1855" descr="spacer">
          <a:extLst>
            <a:ext uri="{FF2B5EF4-FFF2-40B4-BE49-F238E27FC236}">
              <a16:creationId xmlns:a16="http://schemas.microsoft.com/office/drawing/2014/main" id="{00000000-0008-0000-0100-0000FF46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176" name="Picture 1856" descr="spacer">
          <a:extLst>
            <a:ext uri="{FF2B5EF4-FFF2-40B4-BE49-F238E27FC236}">
              <a16:creationId xmlns:a16="http://schemas.microsoft.com/office/drawing/2014/main" id="{00000000-0008-0000-0100-000000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177" name="Picture 1857" descr="spacer">
          <a:extLst>
            <a:ext uri="{FF2B5EF4-FFF2-40B4-BE49-F238E27FC236}">
              <a16:creationId xmlns:a16="http://schemas.microsoft.com/office/drawing/2014/main" id="{00000000-0008-0000-0100-000001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178" name="Picture 1858" descr="spacer">
          <a:extLst>
            <a:ext uri="{FF2B5EF4-FFF2-40B4-BE49-F238E27FC236}">
              <a16:creationId xmlns:a16="http://schemas.microsoft.com/office/drawing/2014/main" id="{00000000-0008-0000-0100-000002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179" name="Picture 1859" descr="spacer">
          <a:extLst>
            <a:ext uri="{FF2B5EF4-FFF2-40B4-BE49-F238E27FC236}">
              <a16:creationId xmlns:a16="http://schemas.microsoft.com/office/drawing/2014/main" id="{00000000-0008-0000-0100-000003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0" name="Picture 1860" descr="spacer">
          <a:extLst>
            <a:ext uri="{FF2B5EF4-FFF2-40B4-BE49-F238E27FC236}">
              <a16:creationId xmlns:a16="http://schemas.microsoft.com/office/drawing/2014/main" id="{00000000-0008-0000-0100-00000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1" name="Picture 1861" descr="spacer">
          <a:extLst>
            <a:ext uri="{FF2B5EF4-FFF2-40B4-BE49-F238E27FC236}">
              <a16:creationId xmlns:a16="http://schemas.microsoft.com/office/drawing/2014/main" id="{00000000-0008-0000-0100-00000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2" name="Picture 1862" descr="spacer">
          <a:extLst>
            <a:ext uri="{FF2B5EF4-FFF2-40B4-BE49-F238E27FC236}">
              <a16:creationId xmlns:a16="http://schemas.microsoft.com/office/drawing/2014/main" id="{00000000-0008-0000-0100-00000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3" name="Picture 1863" descr="spacer">
          <a:extLst>
            <a:ext uri="{FF2B5EF4-FFF2-40B4-BE49-F238E27FC236}">
              <a16:creationId xmlns:a16="http://schemas.microsoft.com/office/drawing/2014/main" id="{00000000-0008-0000-0100-00000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4" name="Picture 1864" descr="spacer">
          <a:extLst>
            <a:ext uri="{FF2B5EF4-FFF2-40B4-BE49-F238E27FC236}">
              <a16:creationId xmlns:a16="http://schemas.microsoft.com/office/drawing/2014/main" id="{00000000-0008-0000-0100-00000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5" name="Picture 1865" descr="spacer">
          <a:extLst>
            <a:ext uri="{FF2B5EF4-FFF2-40B4-BE49-F238E27FC236}">
              <a16:creationId xmlns:a16="http://schemas.microsoft.com/office/drawing/2014/main" id="{00000000-0008-0000-0100-00000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6" name="Picture 1866" descr="spacer">
          <a:extLst>
            <a:ext uri="{FF2B5EF4-FFF2-40B4-BE49-F238E27FC236}">
              <a16:creationId xmlns:a16="http://schemas.microsoft.com/office/drawing/2014/main" id="{00000000-0008-0000-0100-00000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7" name="Picture 1867" descr="spacer">
          <a:extLst>
            <a:ext uri="{FF2B5EF4-FFF2-40B4-BE49-F238E27FC236}">
              <a16:creationId xmlns:a16="http://schemas.microsoft.com/office/drawing/2014/main" id="{00000000-0008-0000-0100-00000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8" name="Picture 1868" descr="spacer">
          <a:extLst>
            <a:ext uri="{FF2B5EF4-FFF2-40B4-BE49-F238E27FC236}">
              <a16:creationId xmlns:a16="http://schemas.microsoft.com/office/drawing/2014/main" id="{00000000-0008-0000-0100-00000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89" name="Picture 1869" descr="spacer">
          <a:extLst>
            <a:ext uri="{FF2B5EF4-FFF2-40B4-BE49-F238E27FC236}">
              <a16:creationId xmlns:a16="http://schemas.microsoft.com/office/drawing/2014/main" id="{00000000-0008-0000-0100-00000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90" name="Picture 1870" descr="spacer">
          <a:extLst>
            <a:ext uri="{FF2B5EF4-FFF2-40B4-BE49-F238E27FC236}">
              <a16:creationId xmlns:a16="http://schemas.microsoft.com/office/drawing/2014/main" id="{00000000-0008-0000-0100-00000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91" name="Picture 1871" descr="spacer">
          <a:extLst>
            <a:ext uri="{FF2B5EF4-FFF2-40B4-BE49-F238E27FC236}">
              <a16:creationId xmlns:a16="http://schemas.microsoft.com/office/drawing/2014/main" id="{00000000-0008-0000-0100-00000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92" name="Picture 1872" descr="spacer">
          <a:extLst>
            <a:ext uri="{FF2B5EF4-FFF2-40B4-BE49-F238E27FC236}">
              <a16:creationId xmlns:a16="http://schemas.microsoft.com/office/drawing/2014/main" id="{00000000-0008-0000-0100-00001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193" name="Picture 1873" descr="spacer">
          <a:extLst>
            <a:ext uri="{FF2B5EF4-FFF2-40B4-BE49-F238E27FC236}">
              <a16:creationId xmlns:a16="http://schemas.microsoft.com/office/drawing/2014/main" id="{00000000-0008-0000-0100-000011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194" name="Picture 1874" descr="spacer">
          <a:extLst>
            <a:ext uri="{FF2B5EF4-FFF2-40B4-BE49-F238E27FC236}">
              <a16:creationId xmlns:a16="http://schemas.microsoft.com/office/drawing/2014/main" id="{00000000-0008-0000-0100-000012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195" name="Picture 1875" descr="spacer">
          <a:extLst>
            <a:ext uri="{FF2B5EF4-FFF2-40B4-BE49-F238E27FC236}">
              <a16:creationId xmlns:a16="http://schemas.microsoft.com/office/drawing/2014/main" id="{00000000-0008-0000-0100-000013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196" name="Picture 1876" descr="spacer">
          <a:extLst>
            <a:ext uri="{FF2B5EF4-FFF2-40B4-BE49-F238E27FC236}">
              <a16:creationId xmlns:a16="http://schemas.microsoft.com/office/drawing/2014/main" id="{00000000-0008-0000-0100-000014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97" name="Picture 1877" descr="spacer">
          <a:extLst>
            <a:ext uri="{FF2B5EF4-FFF2-40B4-BE49-F238E27FC236}">
              <a16:creationId xmlns:a16="http://schemas.microsoft.com/office/drawing/2014/main" id="{00000000-0008-0000-0100-00001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98" name="Picture 1878" descr="spacer">
          <a:extLst>
            <a:ext uri="{FF2B5EF4-FFF2-40B4-BE49-F238E27FC236}">
              <a16:creationId xmlns:a16="http://schemas.microsoft.com/office/drawing/2014/main" id="{00000000-0008-0000-0100-00001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199" name="Picture 1879" descr="spacer">
          <a:extLst>
            <a:ext uri="{FF2B5EF4-FFF2-40B4-BE49-F238E27FC236}">
              <a16:creationId xmlns:a16="http://schemas.microsoft.com/office/drawing/2014/main" id="{00000000-0008-0000-0100-00001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0" name="Picture 1880" descr="spacer">
          <a:extLst>
            <a:ext uri="{FF2B5EF4-FFF2-40B4-BE49-F238E27FC236}">
              <a16:creationId xmlns:a16="http://schemas.microsoft.com/office/drawing/2014/main" id="{00000000-0008-0000-0100-00001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1" name="Picture 1881" descr="spacer">
          <a:extLst>
            <a:ext uri="{FF2B5EF4-FFF2-40B4-BE49-F238E27FC236}">
              <a16:creationId xmlns:a16="http://schemas.microsoft.com/office/drawing/2014/main" id="{00000000-0008-0000-0100-00001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2" name="Picture 1882" descr="spacer">
          <a:extLst>
            <a:ext uri="{FF2B5EF4-FFF2-40B4-BE49-F238E27FC236}">
              <a16:creationId xmlns:a16="http://schemas.microsoft.com/office/drawing/2014/main" id="{00000000-0008-0000-0100-00001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3" name="Picture 1883" descr="spacer">
          <a:extLst>
            <a:ext uri="{FF2B5EF4-FFF2-40B4-BE49-F238E27FC236}">
              <a16:creationId xmlns:a16="http://schemas.microsoft.com/office/drawing/2014/main" id="{00000000-0008-0000-0100-00001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4" name="Picture 1884" descr="spacer">
          <a:extLst>
            <a:ext uri="{FF2B5EF4-FFF2-40B4-BE49-F238E27FC236}">
              <a16:creationId xmlns:a16="http://schemas.microsoft.com/office/drawing/2014/main" id="{00000000-0008-0000-0100-00001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5" name="Picture 1885" descr="spacer">
          <a:extLst>
            <a:ext uri="{FF2B5EF4-FFF2-40B4-BE49-F238E27FC236}">
              <a16:creationId xmlns:a16="http://schemas.microsoft.com/office/drawing/2014/main" id="{00000000-0008-0000-0100-00001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6" name="Picture 1886" descr="spacer">
          <a:extLst>
            <a:ext uri="{FF2B5EF4-FFF2-40B4-BE49-F238E27FC236}">
              <a16:creationId xmlns:a16="http://schemas.microsoft.com/office/drawing/2014/main" id="{00000000-0008-0000-0100-00001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07" name="Picture 1887" descr="spacer">
          <a:extLst>
            <a:ext uri="{FF2B5EF4-FFF2-40B4-BE49-F238E27FC236}">
              <a16:creationId xmlns:a16="http://schemas.microsoft.com/office/drawing/2014/main" id="{00000000-0008-0000-0100-00001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208" name="Picture 1888" descr="spacer">
          <a:extLst>
            <a:ext uri="{FF2B5EF4-FFF2-40B4-BE49-F238E27FC236}">
              <a16:creationId xmlns:a16="http://schemas.microsoft.com/office/drawing/2014/main" id="{00000000-0008-0000-0100-000020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209" name="Picture 1889" descr="spacer">
          <a:extLst>
            <a:ext uri="{FF2B5EF4-FFF2-40B4-BE49-F238E27FC236}">
              <a16:creationId xmlns:a16="http://schemas.microsoft.com/office/drawing/2014/main" id="{00000000-0008-0000-0100-000021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210" name="Picture 1890" descr="spacer">
          <a:extLst>
            <a:ext uri="{FF2B5EF4-FFF2-40B4-BE49-F238E27FC236}">
              <a16:creationId xmlns:a16="http://schemas.microsoft.com/office/drawing/2014/main" id="{00000000-0008-0000-0100-000022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211" name="Picture 1891" descr="spacer">
          <a:extLst>
            <a:ext uri="{FF2B5EF4-FFF2-40B4-BE49-F238E27FC236}">
              <a16:creationId xmlns:a16="http://schemas.microsoft.com/office/drawing/2014/main" id="{00000000-0008-0000-0100-000023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2" name="Picture 1892" descr="spacer">
          <a:extLst>
            <a:ext uri="{FF2B5EF4-FFF2-40B4-BE49-F238E27FC236}">
              <a16:creationId xmlns:a16="http://schemas.microsoft.com/office/drawing/2014/main" id="{00000000-0008-0000-0100-00002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3" name="Picture 1893" descr="spacer">
          <a:extLst>
            <a:ext uri="{FF2B5EF4-FFF2-40B4-BE49-F238E27FC236}">
              <a16:creationId xmlns:a16="http://schemas.microsoft.com/office/drawing/2014/main" id="{00000000-0008-0000-0100-00002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4" name="Picture 1894" descr="spacer">
          <a:extLst>
            <a:ext uri="{FF2B5EF4-FFF2-40B4-BE49-F238E27FC236}">
              <a16:creationId xmlns:a16="http://schemas.microsoft.com/office/drawing/2014/main" id="{00000000-0008-0000-0100-00002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5" name="Picture 1895" descr="spacer">
          <a:extLst>
            <a:ext uri="{FF2B5EF4-FFF2-40B4-BE49-F238E27FC236}">
              <a16:creationId xmlns:a16="http://schemas.microsoft.com/office/drawing/2014/main" id="{00000000-0008-0000-0100-00002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6" name="Picture 1896" descr="spacer">
          <a:extLst>
            <a:ext uri="{FF2B5EF4-FFF2-40B4-BE49-F238E27FC236}">
              <a16:creationId xmlns:a16="http://schemas.microsoft.com/office/drawing/2014/main" id="{00000000-0008-0000-0100-00002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7" name="Picture 1897" descr="spacer">
          <a:extLst>
            <a:ext uri="{FF2B5EF4-FFF2-40B4-BE49-F238E27FC236}">
              <a16:creationId xmlns:a16="http://schemas.microsoft.com/office/drawing/2014/main" id="{00000000-0008-0000-0100-00002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8" name="Picture 1898" descr="spacer">
          <a:extLst>
            <a:ext uri="{FF2B5EF4-FFF2-40B4-BE49-F238E27FC236}">
              <a16:creationId xmlns:a16="http://schemas.microsoft.com/office/drawing/2014/main" id="{00000000-0008-0000-0100-00002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19" name="Picture 1899" descr="spacer">
          <a:extLst>
            <a:ext uri="{FF2B5EF4-FFF2-40B4-BE49-F238E27FC236}">
              <a16:creationId xmlns:a16="http://schemas.microsoft.com/office/drawing/2014/main" id="{00000000-0008-0000-0100-00002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20" name="Picture 1900" descr="spacer">
          <a:extLst>
            <a:ext uri="{FF2B5EF4-FFF2-40B4-BE49-F238E27FC236}">
              <a16:creationId xmlns:a16="http://schemas.microsoft.com/office/drawing/2014/main" id="{00000000-0008-0000-0100-00002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21" name="Picture 1901" descr="spacer">
          <a:extLst>
            <a:ext uri="{FF2B5EF4-FFF2-40B4-BE49-F238E27FC236}">
              <a16:creationId xmlns:a16="http://schemas.microsoft.com/office/drawing/2014/main" id="{00000000-0008-0000-0100-00002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22" name="Picture 1902" descr="spacer">
          <a:extLst>
            <a:ext uri="{FF2B5EF4-FFF2-40B4-BE49-F238E27FC236}">
              <a16:creationId xmlns:a16="http://schemas.microsoft.com/office/drawing/2014/main" id="{00000000-0008-0000-0100-00002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23" name="Picture 1903" descr="spacer">
          <a:extLst>
            <a:ext uri="{FF2B5EF4-FFF2-40B4-BE49-F238E27FC236}">
              <a16:creationId xmlns:a16="http://schemas.microsoft.com/office/drawing/2014/main" id="{00000000-0008-0000-0100-00002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24" name="Picture 1904" descr="spacer">
          <a:extLst>
            <a:ext uri="{FF2B5EF4-FFF2-40B4-BE49-F238E27FC236}">
              <a16:creationId xmlns:a16="http://schemas.microsoft.com/office/drawing/2014/main" id="{00000000-0008-0000-0100-00003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225" name="Picture 1905" descr="spacer">
          <a:extLst>
            <a:ext uri="{FF2B5EF4-FFF2-40B4-BE49-F238E27FC236}">
              <a16:creationId xmlns:a16="http://schemas.microsoft.com/office/drawing/2014/main" id="{00000000-0008-0000-0100-000031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226" name="Picture 1906" descr="spacer">
          <a:extLst>
            <a:ext uri="{FF2B5EF4-FFF2-40B4-BE49-F238E27FC236}">
              <a16:creationId xmlns:a16="http://schemas.microsoft.com/office/drawing/2014/main" id="{00000000-0008-0000-0100-000032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227" name="Picture 1907" descr="spacer">
          <a:extLst>
            <a:ext uri="{FF2B5EF4-FFF2-40B4-BE49-F238E27FC236}">
              <a16:creationId xmlns:a16="http://schemas.microsoft.com/office/drawing/2014/main" id="{00000000-0008-0000-0100-000033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228" name="Picture 1908" descr="spacer">
          <a:extLst>
            <a:ext uri="{FF2B5EF4-FFF2-40B4-BE49-F238E27FC236}">
              <a16:creationId xmlns:a16="http://schemas.microsoft.com/office/drawing/2014/main" id="{00000000-0008-0000-0100-000034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29" name="Picture 1909" descr="spacer">
          <a:extLst>
            <a:ext uri="{FF2B5EF4-FFF2-40B4-BE49-F238E27FC236}">
              <a16:creationId xmlns:a16="http://schemas.microsoft.com/office/drawing/2014/main" id="{00000000-0008-0000-0100-00003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0" name="Picture 1910" descr="spacer">
          <a:extLst>
            <a:ext uri="{FF2B5EF4-FFF2-40B4-BE49-F238E27FC236}">
              <a16:creationId xmlns:a16="http://schemas.microsoft.com/office/drawing/2014/main" id="{00000000-0008-0000-0100-00003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1" name="Picture 1911" descr="spacer">
          <a:extLst>
            <a:ext uri="{FF2B5EF4-FFF2-40B4-BE49-F238E27FC236}">
              <a16:creationId xmlns:a16="http://schemas.microsoft.com/office/drawing/2014/main" id="{00000000-0008-0000-0100-00003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2" name="Picture 1912" descr="spacer">
          <a:extLst>
            <a:ext uri="{FF2B5EF4-FFF2-40B4-BE49-F238E27FC236}">
              <a16:creationId xmlns:a16="http://schemas.microsoft.com/office/drawing/2014/main" id="{00000000-0008-0000-0100-00003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3" name="Picture 1913" descr="spacer">
          <a:extLst>
            <a:ext uri="{FF2B5EF4-FFF2-40B4-BE49-F238E27FC236}">
              <a16:creationId xmlns:a16="http://schemas.microsoft.com/office/drawing/2014/main" id="{00000000-0008-0000-0100-00003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4" name="Picture 1914" descr="spacer">
          <a:extLst>
            <a:ext uri="{FF2B5EF4-FFF2-40B4-BE49-F238E27FC236}">
              <a16:creationId xmlns:a16="http://schemas.microsoft.com/office/drawing/2014/main" id="{00000000-0008-0000-0100-00003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5" name="Picture 1915" descr="spacer">
          <a:extLst>
            <a:ext uri="{FF2B5EF4-FFF2-40B4-BE49-F238E27FC236}">
              <a16:creationId xmlns:a16="http://schemas.microsoft.com/office/drawing/2014/main" id="{00000000-0008-0000-0100-00003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6" name="Picture 1916" descr="spacer">
          <a:extLst>
            <a:ext uri="{FF2B5EF4-FFF2-40B4-BE49-F238E27FC236}">
              <a16:creationId xmlns:a16="http://schemas.microsoft.com/office/drawing/2014/main" id="{00000000-0008-0000-0100-00003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7" name="Picture 1917" descr="spacer">
          <a:extLst>
            <a:ext uri="{FF2B5EF4-FFF2-40B4-BE49-F238E27FC236}">
              <a16:creationId xmlns:a16="http://schemas.microsoft.com/office/drawing/2014/main" id="{00000000-0008-0000-0100-00003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8" name="Picture 1918" descr="spacer">
          <a:extLst>
            <a:ext uri="{FF2B5EF4-FFF2-40B4-BE49-F238E27FC236}">
              <a16:creationId xmlns:a16="http://schemas.microsoft.com/office/drawing/2014/main" id="{00000000-0008-0000-0100-00003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39" name="Picture 1919" descr="spacer">
          <a:extLst>
            <a:ext uri="{FF2B5EF4-FFF2-40B4-BE49-F238E27FC236}">
              <a16:creationId xmlns:a16="http://schemas.microsoft.com/office/drawing/2014/main" id="{00000000-0008-0000-0100-00003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40" name="Picture 1920" descr="spacer">
          <a:extLst>
            <a:ext uri="{FF2B5EF4-FFF2-40B4-BE49-F238E27FC236}">
              <a16:creationId xmlns:a16="http://schemas.microsoft.com/office/drawing/2014/main" id="{00000000-0008-0000-0100-00004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41" name="Picture 1921" descr="spacer">
          <a:extLst>
            <a:ext uri="{FF2B5EF4-FFF2-40B4-BE49-F238E27FC236}">
              <a16:creationId xmlns:a16="http://schemas.microsoft.com/office/drawing/2014/main" id="{00000000-0008-0000-0100-00004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242" name="Picture 1922" descr="spacer">
          <a:extLst>
            <a:ext uri="{FF2B5EF4-FFF2-40B4-BE49-F238E27FC236}">
              <a16:creationId xmlns:a16="http://schemas.microsoft.com/office/drawing/2014/main" id="{00000000-0008-0000-0100-000042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243" name="Picture 1923" descr="spacer">
          <a:extLst>
            <a:ext uri="{FF2B5EF4-FFF2-40B4-BE49-F238E27FC236}">
              <a16:creationId xmlns:a16="http://schemas.microsoft.com/office/drawing/2014/main" id="{00000000-0008-0000-0100-000043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244" name="Picture 1924" descr="spacer">
          <a:extLst>
            <a:ext uri="{FF2B5EF4-FFF2-40B4-BE49-F238E27FC236}">
              <a16:creationId xmlns:a16="http://schemas.microsoft.com/office/drawing/2014/main" id="{00000000-0008-0000-0100-000044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245" name="Picture 1925" descr="spacer">
          <a:extLst>
            <a:ext uri="{FF2B5EF4-FFF2-40B4-BE49-F238E27FC236}">
              <a16:creationId xmlns:a16="http://schemas.microsoft.com/office/drawing/2014/main" id="{00000000-0008-0000-0100-000045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46" name="Picture 1926" descr="spacer">
          <a:extLst>
            <a:ext uri="{FF2B5EF4-FFF2-40B4-BE49-F238E27FC236}">
              <a16:creationId xmlns:a16="http://schemas.microsoft.com/office/drawing/2014/main" id="{00000000-0008-0000-0100-00004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47" name="Picture 1927" descr="spacer">
          <a:extLst>
            <a:ext uri="{FF2B5EF4-FFF2-40B4-BE49-F238E27FC236}">
              <a16:creationId xmlns:a16="http://schemas.microsoft.com/office/drawing/2014/main" id="{00000000-0008-0000-0100-00004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48" name="Picture 1928" descr="spacer">
          <a:extLst>
            <a:ext uri="{FF2B5EF4-FFF2-40B4-BE49-F238E27FC236}">
              <a16:creationId xmlns:a16="http://schemas.microsoft.com/office/drawing/2014/main" id="{00000000-0008-0000-0100-00004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49" name="Picture 1929" descr="spacer">
          <a:extLst>
            <a:ext uri="{FF2B5EF4-FFF2-40B4-BE49-F238E27FC236}">
              <a16:creationId xmlns:a16="http://schemas.microsoft.com/office/drawing/2014/main" id="{00000000-0008-0000-0100-00004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0" name="Picture 1930" descr="spacer">
          <a:extLst>
            <a:ext uri="{FF2B5EF4-FFF2-40B4-BE49-F238E27FC236}">
              <a16:creationId xmlns:a16="http://schemas.microsoft.com/office/drawing/2014/main" id="{00000000-0008-0000-0100-00004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1" name="Picture 1931" descr="spacer">
          <a:extLst>
            <a:ext uri="{FF2B5EF4-FFF2-40B4-BE49-F238E27FC236}">
              <a16:creationId xmlns:a16="http://schemas.microsoft.com/office/drawing/2014/main" id="{00000000-0008-0000-0100-00004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2" name="Picture 1932" descr="spacer">
          <a:extLst>
            <a:ext uri="{FF2B5EF4-FFF2-40B4-BE49-F238E27FC236}">
              <a16:creationId xmlns:a16="http://schemas.microsoft.com/office/drawing/2014/main" id="{00000000-0008-0000-0100-00004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3" name="Picture 1933" descr="spacer">
          <a:extLst>
            <a:ext uri="{FF2B5EF4-FFF2-40B4-BE49-F238E27FC236}">
              <a16:creationId xmlns:a16="http://schemas.microsoft.com/office/drawing/2014/main" id="{00000000-0008-0000-0100-00004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4" name="Picture 1934" descr="spacer">
          <a:extLst>
            <a:ext uri="{FF2B5EF4-FFF2-40B4-BE49-F238E27FC236}">
              <a16:creationId xmlns:a16="http://schemas.microsoft.com/office/drawing/2014/main" id="{00000000-0008-0000-0100-00004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5" name="Picture 1935" descr="spacer">
          <a:extLst>
            <a:ext uri="{FF2B5EF4-FFF2-40B4-BE49-F238E27FC236}">
              <a16:creationId xmlns:a16="http://schemas.microsoft.com/office/drawing/2014/main" id="{00000000-0008-0000-0100-00004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56" name="Picture 1936" descr="spacer">
          <a:extLst>
            <a:ext uri="{FF2B5EF4-FFF2-40B4-BE49-F238E27FC236}">
              <a16:creationId xmlns:a16="http://schemas.microsoft.com/office/drawing/2014/main" id="{00000000-0008-0000-0100-00005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257" name="Picture 1937" descr="spacer">
          <a:extLst>
            <a:ext uri="{FF2B5EF4-FFF2-40B4-BE49-F238E27FC236}">
              <a16:creationId xmlns:a16="http://schemas.microsoft.com/office/drawing/2014/main" id="{00000000-0008-0000-0100-000051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258" name="Picture 1938" descr="spacer">
          <a:extLst>
            <a:ext uri="{FF2B5EF4-FFF2-40B4-BE49-F238E27FC236}">
              <a16:creationId xmlns:a16="http://schemas.microsoft.com/office/drawing/2014/main" id="{00000000-0008-0000-0100-000052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259" name="Picture 1939" descr="spacer">
          <a:extLst>
            <a:ext uri="{FF2B5EF4-FFF2-40B4-BE49-F238E27FC236}">
              <a16:creationId xmlns:a16="http://schemas.microsoft.com/office/drawing/2014/main" id="{00000000-0008-0000-0100-000053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260" name="Picture 1940" descr="spacer">
          <a:extLst>
            <a:ext uri="{FF2B5EF4-FFF2-40B4-BE49-F238E27FC236}">
              <a16:creationId xmlns:a16="http://schemas.microsoft.com/office/drawing/2014/main" id="{00000000-0008-0000-0100-000054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1" name="Picture 1941" descr="spacer">
          <a:extLst>
            <a:ext uri="{FF2B5EF4-FFF2-40B4-BE49-F238E27FC236}">
              <a16:creationId xmlns:a16="http://schemas.microsoft.com/office/drawing/2014/main" id="{00000000-0008-0000-0100-00005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2" name="Picture 1942" descr="spacer">
          <a:extLst>
            <a:ext uri="{FF2B5EF4-FFF2-40B4-BE49-F238E27FC236}">
              <a16:creationId xmlns:a16="http://schemas.microsoft.com/office/drawing/2014/main" id="{00000000-0008-0000-0100-00005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3" name="Picture 1943" descr="spacer">
          <a:extLst>
            <a:ext uri="{FF2B5EF4-FFF2-40B4-BE49-F238E27FC236}">
              <a16:creationId xmlns:a16="http://schemas.microsoft.com/office/drawing/2014/main" id="{00000000-0008-0000-0100-00005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4" name="Picture 1944" descr="spacer">
          <a:extLst>
            <a:ext uri="{FF2B5EF4-FFF2-40B4-BE49-F238E27FC236}">
              <a16:creationId xmlns:a16="http://schemas.microsoft.com/office/drawing/2014/main" id="{00000000-0008-0000-0100-00005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5" name="Picture 1945" descr="spacer">
          <a:extLst>
            <a:ext uri="{FF2B5EF4-FFF2-40B4-BE49-F238E27FC236}">
              <a16:creationId xmlns:a16="http://schemas.microsoft.com/office/drawing/2014/main" id="{00000000-0008-0000-0100-00005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6" name="Picture 1946" descr="spacer">
          <a:extLst>
            <a:ext uri="{FF2B5EF4-FFF2-40B4-BE49-F238E27FC236}">
              <a16:creationId xmlns:a16="http://schemas.microsoft.com/office/drawing/2014/main" id="{00000000-0008-0000-0100-00005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7" name="Picture 1947" descr="spacer">
          <a:extLst>
            <a:ext uri="{FF2B5EF4-FFF2-40B4-BE49-F238E27FC236}">
              <a16:creationId xmlns:a16="http://schemas.microsoft.com/office/drawing/2014/main" id="{00000000-0008-0000-0100-00005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8" name="Picture 1948" descr="spacer">
          <a:extLst>
            <a:ext uri="{FF2B5EF4-FFF2-40B4-BE49-F238E27FC236}">
              <a16:creationId xmlns:a16="http://schemas.microsoft.com/office/drawing/2014/main" id="{00000000-0008-0000-0100-00005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69" name="Picture 1949" descr="spacer">
          <a:extLst>
            <a:ext uri="{FF2B5EF4-FFF2-40B4-BE49-F238E27FC236}">
              <a16:creationId xmlns:a16="http://schemas.microsoft.com/office/drawing/2014/main" id="{00000000-0008-0000-0100-00005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70" name="Picture 1950" descr="spacer">
          <a:extLst>
            <a:ext uri="{FF2B5EF4-FFF2-40B4-BE49-F238E27FC236}">
              <a16:creationId xmlns:a16="http://schemas.microsoft.com/office/drawing/2014/main" id="{00000000-0008-0000-0100-00005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71" name="Picture 1951" descr="spacer">
          <a:extLst>
            <a:ext uri="{FF2B5EF4-FFF2-40B4-BE49-F238E27FC236}">
              <a16:creationId xmlns:a16="http://schemas.microsoft.com/office/drawing/2014/main" id="{00000000-0008-0000-0100-00005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72" name="Picture 1952" descr="spacer">
          <a:extLst>
            <a:ext uri="{FF2B5EF4-FFF2-40B4-BE49-F238E27FC236}">
              <a16:creationId xmlns:a16="http://schemas.microsoft.com/office/drawing/2014/main" id="{00000000-0008-0000-0100-00006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73" name="Picture 1953" descr="spacer">
          <a:extLst>
            <a:ext uri="{FF2B5EF4-FFF2-40B4-BE49-F238E27FC236}">
              <a16:creationId xmlns:a16="http://schemas.microsoft.com/office/drawing/2014/main" id="{00000000-0008-0000-0100-00006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274" name="Picture 1954" descr="spacer">
          <a:extLst>
            <a:ext uri="{FF2B5EF4-FFF2-40B4-BE49-F238E27FC236}">
              <a16:creationId xmlns:a16="http://schemas.microsoft.com/office/drawing/2014/main" id="{00000000-0008-0000-0100-000062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275" name="Picture 1955" descr="spacer">
          <a:extLst>
            <a:ext uri="{FF2B5EF4-FFF2-40B4-BE49-F238E27FC236}">
              <a16:creationId xmlns:a16="http://schemas.microsoft.com/office/drawing/2014/main" id="{00000000-0008-0000-0100-000063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276" name="Picture 1956" descr="spacer">
          <a:extLst>
            <a:ext uri="{FF2B5EF4-FFF2-40B4-BE49-F238E27FC236}">
              <a16:creationId xmlns:a16="http://schemas.microsoft.com/office/drawing/2014/main" id="{00000000-0008-0000-0100-000064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277" name="Picture 1957" descr="spacer">
          <a:extLst>
            <a:ext uri="{FF2B5EF4-FFF2-40B4-BE49-F238E27FC236}">
              <a16:creationId xmlns:a16="http://schemas.microsoft.com/office/drawing/2014/main" id="{00000000-0008-0000-0100-000065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78" name="Picture 1958" descr="spacer">
          <a:extLst>
            <a:ext uri="{FF2B5EF4-FFF2-40B4-BE49-F238E27FC236}">
              <a16:creationId xmlns:a16="http://schemas.microsoft.com/office/drawing/2014/main" id="{00000000-0008-0000-0100-00006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79" name="Picture 1959" descr="spacer">
          <a:extLst>
            <a:ext uri="{FF2B5EF4-FFF2-40B4-BE49-F238E27FC236}">
              <a16:creationId xmlns:a16="http://schemas.microsoft.com/office/drawing/2014/main" id="{00000000-0008-0000-0100-00006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0" name="Picture 1960" descr="spacer">
          <a:extLst>
            <a:ext uri="{FF2B5EF4-FFF2-40B4-BE49-F238E27FC236}">
              <a16:creationId xmlns:a16="http://schemas.microsoft.com/office/drawing/2014/main" id="{00000000-0008-0000-0100-00006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1" name="Picture 1961" descr="spacer">
          <a:extLst>
            <a:ext uri="{FF2B5EF4-FFF2-40B4-BE49-F238E27FC236}">
              <a16:creationId xmlns:a16="http://schemas.microsoft.com/office/drawing/2014/main" id="{00000000-0008-0000-0100-00006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2" name="Picture 1962" descr="spacer">
          <a:extLst>
            <a:ext uri="{FF2B5EF4-FFF2-40B4-BE49-F238E27FC236}">
              <a16:creationId xmlns:a16="http://schemas.microsoft.com/office/drawing/2014/main" id="{00000000-0008-0000-0100-00006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3" name="Picture 1963" descr="spacer">
          <a:extLst>
            <a:ext uri="{FF2B5EF4-FFF2-40B4-BE49-F238E27FC236}">
              <a16:creationId xmlns:a16="http://schemas.microsoft.com/office/drawing/2014/main" id="{00000000-0008-0000-0100-00006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4" name="Picture 1964" descr="spacer">
          <a:extLst>
            <a:ext uri="{FF2B5EF4-FFF2-40B4-BE49-F238E27FC236}">
              <a16:creationId xmlns:a16="http://schemas.microsoft.com/office/drawing/2014/main" id="{00000000-0008-0000-0100-00006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5" name="Picture 1965" descr="spacer">
          <a:extLst>
            <a:ext uri="{FF2B5EF4-FFF2-40B4-BE49-F238E27FC236}">
              <a16:creationId xmlns:a16="http://schemas.microsoft.com/office/drawing/2014/main" id="{00000000-0008-0000-0100-00006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6" name="Picture 1966" descr="spacer">
          <a:extLst>
            <a:ext uri="{FF2B5EF4-FFF2-40B4-BE49-F238E27FC236}">
              <a16:creationId xmlns:a16="http://schemas.microsoft.com/office/drawing/2014/main" id="{00000000-0008-0000-0100-00006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7" name="Picture 1967" descr="spacer">
          <a:extLst>
            <a:ext uri="{FF2B5EF4-FFF2-40B4-BE49-F238E27FC236}">
              <a16:creationId xmlns:a16="http://schemas.microsoft.com/office/drawing/2014/main" id="{00000000-0008-0000-0100-00006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8" name="Picture 1968" descr="spacer">
          <a:extLst>
            <a:ext uri="{FF2B5EF4-FFF2-40B4-BE49-F238E27FC236}">
              <a16:creationId xmlns:a16="http://schemas.microsoft.com/office/drawing/2014/main" id="{00000000-0008-0000-0100-00007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89" name="Picture 1969" descr="spacer">
          <a:extLst>
            <a:ext uri="{FF2B5EF4-FFF2-40B4-BE49-F238E27FC236}">
              <a16:creationId xmlns:a16="http://schemas.microsoft.com/office/drawing/2014/main" id="{00000000-0008-0000-0100-00007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90" name="Picture 1970" descr="spacer">
          <a:extLst>
            <a:ext uri="{FF2B5EF4-FFF2-40B4-BE49-F238E27FC236}">
              <a16:creationId xmlns:a16="http://schemas.microsoft.com/office/drawing/2014/main" id="{00000000-0008-0000-0100-00007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91" name="Picture 1971" descr="spacer">
          <a:extLst>
            <a:ext uri="{FF2B5EF4-FFF2-40B4-BE49-F238E27FC236}">
              <a16:creationId xmlns:a16="http://schemas.microsoft.com/office/drawing/2014/main" id="{00000000-0008-0000-0100-00007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292" name="Picture 1972" descr="spacer">
          <a:extLst>
            <a:ext uri="{FF2B5EF4-FFF2-40B4-BE49-F238E27FC236}">
              <a16:creationId xmlns:a16="http://schemas.microsoft.com/office/drawing/2014/main" id="{00000000-0008-0000-0100-000074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293" name="Picture 1973" descr="spacer">
          <a:extLst>
            <a:ext uri="{FF2B5EF4-FFF2-40B4-BE49-F238E27FC236}">
              <a16:creationId xmlns:a16="http://schemas.microsoft.com/office/drawing/2014/main" id="{00000000-0008-0000-0100-000075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294" name="Picture 1974" descr="spacer">
          <a:extLst>
            <a:ext uri="{FF2B5EF4-FFF2-40B4-BE49-F238E27FC236}">
              <a16:creationId xmlns:a16="http://schemas.microsoft.com/office/drawing/2014/main" id="{00000000-0008-0000-0100-000076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295" name="Picture 1975" descr="spacer">
          <a:extLst>
            <a:ext uri="{FF2B5EF4-FFF2-40B4-BE49-F238E27FC236}">
              <a16:creationId xmlns:a16="http://schemas.microsoft.com/office/drawing/2014/main" id="{00000000-0008-0000-0100-000077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96" name="Picture 1976" descr="spacer">
          <a:extLst>
            <a:ext uri="{FF2B5EF4-FFF2-40B4-BE49-F238E27FC236}">
              <a16:creationId xmlns:a16="http://schemas.microsoft.com/office/drawing/2014/main" id="{00000000-0008-0000-0100-00007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97" name="Picture 1977" descr="spacer">
          <a:extLst>
            <a:ext uri="{FF2B5EF4-FFF2-40B4-BE49-F238E27FC236}">
              <a16:creationId xmlns:a16="http://schemas.microsoft.com/office/drawing/2014/main" id="{00000000-0008-0000-0100-00007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98" name="Picture 1978" descr="spacer">
          <a:extLst>
            <a:ext uri="{FF2B5EF4-FFF2-40B4-BE49-F238E27FC236}">
              <a16:creationId xmlns:a16="http://schemas.microsoft.com/office/drawing/2014/main" id="{00000000-0008-0000-0100-00007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299" name="Picture 1979" descr="spacer">
          <a:extLst>
            <a:ext uri="{FF2B5EF4-FFF2-40B4-BE49-F238E27FC236}">
              <a16:creationId xmlns:a16="http://schemas.microsoft.com/office/drawing/2014/main" id="{00000000-0008-0000-0100-00007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0" name="Picture 1980" descr="spacer">
          <a:extLst>
            <a:ext uri="{FF2B5EF4-FFF2-40B4-BE49-F238E27FC236}">
              <a16:creationId xmlns:a16="http://schemas.microsoft.com/office/drawing/2014/main" id="{00000000-0008-0000-0100-00007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1" name="Picture 1981" descr="spacer">
          <a:extLst>
            <a:ext uri="{FF2B5EF4-FFF2-40B4-BE49-F238E27FC236}">
              <a16:creationId xmlns:a16="http://schemas.microsoft.com/office/drawing/2014/main" id="{00000000-0008-0000-0100-00007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2" name="Picture 1982" descr="spacer">
          <a:extLst>
            <a:ext uri="{FF2B5EF4-FFF2-40B4-BE49-F238E27FC236}">
              <a16:creationId xmlns:a16="http://schemas.microsoft.com/office/drawing/2014/main" id="{00000000-0008-0000-0100-00007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3" name="Picture 1983" descr="spacer">
          <a:extLst>
            <a:ext uri="{FF2B5EF4-FFF2-40B4-BE49-F238E27FC236}">
              <a16:creationId xmlns:a16="http://schemas.microsoft.com/office/drawing/2014/main" id="{00000000-0008-0000-0100-00007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4" name="Picture 1984" descr="spacer">
          <a:extLst>
            <a:ext uri="{FF2B5EF4-FFF2-40B4-BE49-F238E27FC236}">
              <a16:creationId xmlns:a16="http://schemas.microsoft.com/office/drawing/2014/main" id="{00000000-0008-0000-0100-00008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5" name="Picture 1985" descr="spacer">
          <a:extLst>
            <a:ext uri="{FF2B5EF4-FFF2-40B4-BE49-F238E27FC236}">
              <a16:creationId xmlns:a16="http://schemas.microsoft.com/office/drawing/2014/main" id="{00000000-0008-0000-0100-00008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6" name="Picture 1986" descr="spacer">
          <a:extLst>
            <a:ext uri="{FF2B5EF4-FFF2-40B4-BE49-F238E27FC236}">
              <a16:creationId xmlns:a16="http://schemas.microsoft.com/office/drawing/2014/main" id="{00000000-0008-0000-0100-00008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7" name="Picture 1987" descr="spacer">
          <a:extLst>
            <a:ext uri="{FF2B5EF4-FFF2-40B4-BE49-F238E27FC236}">
              <a16:creationId xmlns:a16="http://schemas.microsoft.com/office/drawing/2014/main" id="{00000000-0008-0000-0100-00008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8" name="Picture 1988" descr="spacer">
          <a:extLst>
            <a:ext uri="{FF2B5EF4-FFF2-40B4-BE49-F238E27FC236}">
              <a16:creationId xmlns:a16="http://schemas.microsoft.com/office/drawing/2014/main" id="{00000000-0008-0000-0100-00008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09" name="Picture 1989" descr="spacer">
          <a:extLst>
            <a:ext uri="{FF2B5EF4-FFF2-40B4-BE49-F238E27FC236}">
              <a16:creationId xmlns:a16="http://schemas.microsoft.com/office/drawing/2014/main" id="{00000000-0008-0000-0100-00008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310" name="Picture 1990" descr="spacer">
          <a:extLst>
            <a:ext uri="{FF2B5EF4-FFF2-40B4-BE49-F238E27FC236}">
              <a16:creationId xmlns:a16="http://schemas.microsoft.com/office/drawing/2014/main" id="{00000000-0008-0000-0100-000086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311" name="Picture 1991" descr="spacer">
          <a:extLst>
            <a:ext uri="{FF2B5EF4-FFF2-40B4-BE49-F238E27FC236}">
              <a16:creationId xmlns:a16="http://schemas.microsoft.com/office/drawing/2014/main" id="{00000000-0008-0000-0100-000087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312" name="Picture 1992" descr="spacer">
          <a:extLst>
            <a:ext uri="{FF2B5EF4-FFF2-40B4-BE49-F238E27FC236}">
              <a16:creationId xmlns:a16="http://schemas.microsoft.com/office/drawing/2014/main" id="{00000000-0008-0000-0100-000088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313" name="Picture 1993" descr="spacer">
          <a:extLst>
            <a:ext uri="{FF2B5EF4-FFF2-40B4-BE49-F238E27FC236}">
              <a16:creationId xmlns:a16="http://schemas.microsoft.com/office/drawing/2014/main" id="{00000000-0008-0000-0100-000089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14" name="Picture 1994" descr="spacer">
          <a:extLst>
            <a:ext uri="{FF2B5EF4-FFF2-40B4-BE49-F238E27FC236}">
              <a16:creationId xmlns:a16="http://schemas.microsoft.com/office/drawing/2014/main" id="{00000000-0008-0000-0100-00008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15" name="Picture 1995" descr="spacer">
          <a:extLst>
            <a:ext uri="{FF2B5EF4-FFF2-40B4-BE49-F238E27FC236}">
              <a16:creationId xmlns:a16="http://schemas.microsoft.com/office/drawing/2014/main" id="{00000000-0008-0000-0100-00008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16" name="Picture 1996" descr="spacer">
          <a:extLst>
            <a:ext uri="{FF2B5EF4-FFF2-40B4-BE49-F238E27FC236}">
              <a16:creationId xmlns:a16="http://schemas.microsoft.com/office/drawing/2014/main" id="{00000000-0008-0000-0100-00008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17" name="Picture 1997" descr="spacer">
          <a:extLst>
            <a:ext uri="{FF2B5EF4-FFF2-40B4-BE49-F238E27FC236}">
              <a16:creationId xmlns:a16="http://schemas.microsoft.com/office/drawing/2014/main" id="{00000000-0008-0000-0100-00008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18" name="Picture 1998" descr="spacer">
          <a:extLst>
            <a:ext uri="{FF2B5EF4-FFF2-40B4-BE49-F238E27FC236}">
              <a16:creationId xmlns:a16="http://schemas.microsoft.com/office/drawing/2014/main" id="{00000000-0008-0000-0100-00008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19" name="Picture 1999" descr="spacer">
          <a:extLst>
            <a:ext uri="{FF2B5EF4-FFF2-40B4-BE49-F238E27FC236}">
              <a16:creationId xmlns:a16="http://schemas.microsoft.com/office/drawing/2014/main" id="{00000000-0008-0000-0100-00008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0" name="Picture 2000" descr="spacer">
          <a:extLst>
            <a:ext uri="{FF2B5EF4-FFF2-40B4-BE49-F238E27FC236}">
              <a16:creationId xmlns:a16="http://schemas.microsoft.com/office/drawing/2014/main" id="{00000000-0008-0000-0100-00009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1" name="Picture 2001" descr="spacer">
          <a:extLst>
            <a:ext uri="{FF2B5EF4-FFF2-40B4-BE49-F238E27FC236}">
              <a16:creationId xmlns:a16="http://schemas.microsoft.com/office/drawing/2014/main" id="{00000000-0008-0000-0100-00009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2" name="Picture 2002" descr="spacer">
          <a:extLst>
            <a:ext uri="{FF2B5EF4-FFF2-40B4-BE49-F238E27FC236}">
              <a16:creationId xmlns:a16="http://schemas.microsoft.com/office/drawing/2014/main" id="{00000000-0008-0000-0100-00009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3" name="Picture 2003" descr="spacer">
          <a:extLst>
            <a:ext uri="{FF2B5EF4-FFF2-40B4-BE49-F238E27FC236}">
              <a16:creationId xmlns:a16="http://schemas.microsoft.com/office/drawing/2014/main" id="{00000000-0008-0000-0100-00009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4" name="Picture 2004" descr="spacer">
          <a:extLst>
            <a:ext uri="{FF2B5EF4-FFF2-40B4-BE49-F238E27FC236}">
              <a16:creationId xmlns:a16="http://schemas.microsoft.com/office/drawing/2014/main" id="{00000000-0008-0000-0100-00009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5" name="Picture 2005" descr="spacer">
          <a:extLst>
            <a:ext uri="{FF2B5EF4-FFF2-40B4-BE49-F238E27FC236}">
              <a16:creationId xmlns:a16="http://schemas.microsoft.com/office/drawing/2014/main" id="{00000000-0008-0000-0100-00009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6" name="Picture 2006" descr="spacer">
          <a:extLst>
            <a:ext uri="{FF2B5EF4-FFF2-40B4-BE49-F238E27FC236}">
              <a16:creationId xmlns:a16="http://schemas.microsoft.com/office/drawing/2014/main" id="{00000000-0008-0000-0100-00009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27" name="Picture 2007" descr="spacer">
          <a:extLst>
            <a:ext uri="{FF2B5EF4-FFF2-40B4-BE49-F238E27FC236}">
              <a16:creationId xmlns:a16="http://schemas.microsoft.com/office/drawing/2014/main" id="{00000000-0008-0000-0100-00009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328" name="Picture 2008" descr="spacer">
          <a:extLst>
            <a:ext uri="{FF2B5EF4-FFF2-40B4-BE49-F238E27FC236}">
              <a16:creationId xmlns:a16="http://schemas.microsoft.com/office/drawing/2014/main" id="{00000000-0008-0000-0100-000098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329" name="Picture 2009" descr="spacer">
          <a:extLst>
            <a:ext uri="{FF2B5EF4-FFF2-40B4-BE49-F238E27FC236}">
              <a16:creationId xmlns:a16="http://schemas.microsoft.com/office/drawing/2014/main" id="{00000000-0008-0000-0100-000099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330" name="Picture 2010" descr="spacer">
          <a:extLst>
            <a:ext uri="{FF2B5EF4-FFF2-40B4-BE49-F238E27FC236}">
              <a16:creationId xmlns:a16="http://schemas.microsoft.com/office/drawing/2014/main" id="{00000000-0008-0000-0100-00009A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331" name="Picture 2011" descr="spacer">
          <a:extLst>
            <a:ext uri="{FF2B5EF4-FFF2-40B4-BE49-F238E27FC236}">
              <a16:creationId xmlns:a16="http://schemas.microsoft.com/office/drawing/2014/main" id="{00000000-0008-0000-0100-00009B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2" name="Picture 2012" descr="spacer">
          <a:extLst>
            <a:ext uri="{FF2B5EF4-FFF2-40B4-BE49-F238E27FC236}">
              <a16:creationId xmlns:a16="http://schemas.microsoft.com/office/drawing/2014/main" id="{00000000-0008-0000-0100-00009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3" name="Picture 2013" descr="spacer">
          <a:extLst>
            <a:ext uri="{FF2B5EF4-FFF2-40B4-BE49-F238E27FC236}">
              <a16:creationId xmlns:a16="http://schemas.microsoft.com/office/drawing/2014/main" id="{00000000-0008-0000-0100-00009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4" name="Picture 2014" descr="spacer">
          <a:extLst>
            <a:ext uri="{FF2B5EF4-FFF2-40B4-BE49-F238E27FC236}">
              <a16:creationId xmlns:a16="http://schemas.microsoft.com/office/drawing/2014/main" id="{00000000-0008-0000-0100-00009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5" name="Picture 2015" descr="spacer">
          <a:extLst>
            <a:ext uri="{FF2B5EF4-FFF2-40B4-BE49-F238E27FC236}">
              <a16:creationId xmlns:a16="http://schemas.microsoft.com/office/drawing/2014/main" id="{00000000-0008-0000-0100-00009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6" name="Picture 2016" descr="spacer">
          <a:extLst>
            <a:ext uri="{FF2B5EF4-FFF2-40B4-BE49-F238E27FC236}">
              <a16:creationId xmlns:a16="http://schemas.microsoft.com/office/drawing/2014/main" id="{00000000-0008-0000-0100-0000A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7" name="Picture 2017" descr="spacer">
          <a:extLst>
            <a:ext uri="{FF2B5EF4-FFF2-40B4-BE49-F238E27FC236}">
              <a16:creationId xmlns:a16="http://schemas.microsoft.com/office/drawing/2014/main" id="{00000000-0008-0000-0100-0000A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8" name="Picture 2018" descr="spacer">
          <a:extLst>
            <a:ext uri="{FF2B5EF4-FFF2-40B4-BE49-F238E27FC236}">
              <a16:creationId xmlns:a16="http://schemas.microsoft.com/office/drawing/2014/main" id="{00000000-0008-0000-0100-0000A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39" name="Picture 2019" descr="spacer">
          <a:extLst>
            <a:ext uri="{FF2B5EF4-FFF2-40B4-BE49-F238E27FC236}">
              <a16:creationId xmlns:a16="http://schemas.microsoft.com/office/drawing/2014/main" id="{00000000-0008-0000-0100-0000A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40" name="Picture 2020" descr="spacer">
          <a:extLst>
            <a:ext uri="{FF2B5EF4-FFF2-40B4-BE49-F238E27FC236}">
              <a16:creationId xmlns:a16="http://schemas.microsoft.com/office/drawing/2014/main" id="{00000000-0008-0000-0100-0000A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41" name="Picture 2021" descr="spacer">
          <a:extLst>
            <a:ext uri="{FF2B5EF4-FFF2-40B4-BE49-F238E27FC236}">
              <a16:creationId xmlns:a16="http://schemas.microsoft.com/office/drawing/2014/main" id="{00000000-0008-0000-0100-0000A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42" name="Picture 2022" descr="spacer">
          <a:extLst>
            <a:ext uri="{FF2B5EF4-FFF2-40B4-BE49-F238E27FC236}">
              <a16:creationId xmlns:a16="http://schemas.microsoft.com/office/drawing/2014/main" id="{00000000-0008-0000-0100-0000A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43" name="Picture 2023" descr="spacer">
          <a:extLst>
            <a:ext uri="{FF2B5EF4-FFF2-40B4-BE49-F238E27FC236}">
              <a16:creationId xmlns:a16="http://schemas.microsoft.com/office/drawing/2014/main" id="{00000000-0008-0000-0100-0000A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44" name="Picture 2024" descr="spacer">
          <a:extLst>
            <a:ext uri="{FF2B5EF4-FFF2-40B4-BE49-F238E27FC236}">
              <a16:creationId xmlns:a16="http://schemas.microsoft.com/office/drawing/2014/main" id="{00000000-0008-0000-0100-0000A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345" name="Picture 2025" descr="spacer">
          <a:extLst>
            <a:ext uri="{FF2B5EF4-FFF2-40B4-BE49-F238E27FC236}">
              <a16:creationId xmlns:a16="http://schemas.microsoft.com/office/drawing/2014/main" id="{00000000-0008-0000-0100-0000A9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346" name="Picture 2026" descr="spacer">
          <a:extLst>
            <a:ext uri="{FF2B5EF4-FFF2-40B4-BE49-F238E27FC236}">
              <a16:creationId xmlns:a16="http://schemas.microsoft.com/office/drawing/2014/main" id="{00000000-0008-0000-0100-0000AA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347" name="Picture 2027" descr="spacer">
          <a:extLst>
            <a:ext uri="{FF2B5EF4-FFF2-40B4-BE49-F238E27FC236}">
              <a16:creationId xmlns:a16="http://schemas.microsoft.com/office/drawing/2014/main" id="{00000000-0008-0000-0100-0000AB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348" name="Picture 2028" descr="spacer">
          <a:extLst>
            <a:ext uri="{FF2B5EF4-FFF2-40B4-BE49-F238E27FC236}">
              <a16:creationId xmlns:a16="http://schemas.microsoft.com/office/drawing/2014/main" id="{00000000-0008-0000-0100-0000AC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49" name="Picture 2029" descr="spacer">
          <a:extLst>
            <a:ext uri="{FF2B5EF4-FFF2-40B4-BE49-F238E27FC236}">
              <a16:creationId xmlns:a16="http://schemas.microsoft.com/office/drawing/2014/main" id="{00000000-0008-0000-0100-0000A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0" name="Picture 2030" descr="spacer">
          <a:extLst>
            <a:ext uri="{FF2B5EF4-FFF2-40B4-BE49-F238E27FC236}">
              <a16:creationId xmlns:a16="http://schemas.microsoft.com/office/drawing/2014/main" id="{00000000-0008-0000-0100-0000A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1" name="Picture 2031" descr="spacer">
          <a:extLst>
            <a:ext uri="{FF2B5EF4-FFF2-40B4-BE49-F238E27FC236}">
              <a16:creationId xmlns:a16="http://schemas.microsoft.com/office/drawing/2014/main" id="{00000000-0008-0000-0100-0000A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2" name="Picture 2032" descr="spacer">
          <a:extLst>
            <a:ext uri="{FF2B5EF4-FFF2-40B4-BE49-F238E27FC236}">
              <a16:creationId xmlns:a16="http://schemas.microsoft.com/office/drawing/2014/main" id="{00000000-0008-0000-0100-0000B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3" name="Picture 2033" descr="spacer">
          <a:extLst>
            <a:ext uri="{FF2B5EF4-FFF2-40B4-BE49-F238E27FC236}">
              <a16:creationId xmlns:a16="http://schemas.microsoft.com/office/drawing/2014/main" id="{00000000-0008-0000-0100-0000B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4" name="Picture 2034" descr="spacer">
          <a:extLst>
            <a:ext uri="{FF2B5EF4-FFF2-40B4-BE49-F238E27FC236}">
              <a16:creationId xmlns:a16="http://schemas.microsoft.com/office/drawing/2014/main" id="{00000000-0008-0000-0100-0000B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5" name="Picture 2035" descr="spacer">
          <a:extLst>
            <a:ext uri="{FF2B5EF4-FFF2-40B4-BE49-F238E27FC236}">
              <a16:creationId xmlns:a16="http://schemas.microsoft.com/office/drawing/2014/main" id="{00000000-0008-0000-0100-0000B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6" name="Picture 2036" descr="spacer">
          <a:extLst>
            <a:ext uri="{FF2B5EF4-FFF2-40B4-BE49-F238E27FC236}">
              <a16:creationId xmlns:a16="http://schemas.microsoft.com/office/drawing/2014/main" id="{00000000-0008-0000-0100-0000B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7" name="Picture 2037" descr="spacer">
          <a:extLst>
            <a:ext uri="{FF2B5EF4-FFF2-40B4-BE49-F238E27FC236}">
              <a16:creationId xmlns:a16="http://schemas.microsoft.com/office/drawing/2014/main" id="{00000000-0008-0000-0100-0000B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8" name="Picture 2038" descr="spacer">
          <a:extLst>
            <a:ext uri="{FF2B5EF4-FFF2-40B4-BE49-F238E27FC236}">
              <a16:creationId xmlns:a16="http://schemas.microsoft.com/office/drawing/2014/main" id="{00000000-0008-0000-0100-0000B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59" name="Picture 2039" descr="spacer">
          <a:extLst>
            <a:ext uri="{FF2B5EF4-FFF2-40B4-BE49-F238E27FC236}">
              <a16:creationId xmlns:a16="http://schemas.microsoft.com/office/drawing/2014/main" id="{00000000-0008-0000-0100-0000B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60" name="Picture 2040" descr="spacer">
          <a:extLst>
            <a:ext uri="{FF2B5EF4-FFF2-40B4-BE49-F238E27FC236}">
              <a16:creationId xmlns:a16="http://schemas.microsoft.com/office/drawing/2014/main" id="{00000000-0008-0000-0100-0000B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361" name="Picture 2041" descr="spacer">
          <a:extLst>
            <a:ext uri="{FF2B5EF4-FFF2-40B4-BE49-F238E27FC236}">
              <a16:creationId xmlns:a16="http://schemas.microsoft.com/office/drawing/2014/main" id="{00000000-0008-0000-0100-0000B9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362" name="Picture 2042" descr="spacer">
          <a:extLst>
            <a:ext uri="{FF2B5EF4-FFF2-40B4-BE49-F238E27FC236}">
              <a16:creationId xmlns:a16="http://schemas.microsoft.com/office/drawing/2014/main" id="{00000000-0008-0000-0100-0000BA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363" name="Picture 2043" descr="spacer">
          <a:extLst>
            <a:ext uri="{FF2B5EF4-FFF2-40B4-BE49-F238E27FC236}">
              <a16:creationId xmlns:a16="http://schemas.microsoft.com/office/drawing/2014/main" id="{00000000-0008-0000-0100-0000BB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364" name="Picture 2044" descr="spacer">
          <a:extLst>
            <a:ext uri="{FF2B5EF4-FFF2-40B4-BE49-F238E27FC236}">
              <a16:creationId xmlns:a16="http://schemas.microsoft.com/office/drawing/2014/main" id="{00000000-0008-0000-0100-0000BC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65" name="Picture 2045" descr="spacer">
          <a:extLst>
            <a:ext uri="{FF2B5EF4-FFF2-40B4-BE49-F238E27FC236}">
              <a16:creationId xmlns:a16="http://schemas.microsoft.com/office/drawing/2014/main" id="{00000000-0008-0000-0100-0000B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66" name="Picture 2046" descr="spacer">
          <a:extLst>
            <a:ext uri="{FF2B5EF4-FFF2-40B4-BE49-F238E27FC236}">
              <a16:creationId xmlns:a16="http://schemas.microsoft.com/office/drawing/2014/main" id="{00000000-0008-0000-0100-0000B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67" name="Picture 2047" descr="spacer">
          <a:extLst>
            <a:ext uri="{FF2B5EF4-FFF2-40B4-BE49-F238E27FC236}">
              <a16:creationId xmlns:a16="http://schemas.microsoft.com/office/drawing/2014/main" id="{00000000-0008-0000-0100-0000B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68" name="Picture 2048" descr="spacer">
          <a:extLst>
            <a:ext uri="{FF2B5EF4-FFF2-40B4-BE49-F238E27FC236}">
              <a16:creationId xmlns:a16="http://schemas.microsoft.com/office/drawing/2014/main" id="{00000000-0008-0000-0100-0000C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69" name="Picture 2049" descr="spacer">
          <a:extLst>
            <a:ext uri="{FF2B5EF4-FFF2-40B4-BE49-F238E27FC236}">
              <a16:creationId xmlns:a16="http://schemas.microsoft.com/office/drawing/2014/main" id="{00000000-0008-0000-0100-0000C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0" name="Picture 2050" descr="spacer">
          <a:extLst>
            <a:ext uri="{FF2B5EF4-FFF2-40B4-BE49-F238E27FC236}">
              <a16:creationId xmlns:a16="http://schemas.microsoft.com/office/drawing/2014/main" id="{00000000-0008-0000-0100-0000C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1" name="Picture 2051" descr="spacer">
          <a:extLst>
            <a:ext uri="{FF2B5EF4-FFF2-40B4-BE49-F238E27FC236}">
              <a16:creationId xmlns:a16="http://schemas.microsoft.com/office/drawing/2014/main" id="{00000000-0008-0000-0100-0000C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2" name="Picture 2052" descr="spacer">
          <a:extLst>
            <a:ext uri="{FF2B5EF4-FFF2-40B4-BE49-F238E27FC236}">
              <a16:creationId xmlns:a16="http://schemas.microsoft.com/office/drawing/2014/main" id="{00000000-0008-0000-0100-0000C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3" name="Picture 2053" descr="spacer">
          <a:extLst>
            <a:ext uri="{FF2B5EF4-FFF2-40B4-BE49-F238E27FC236}">
              <a16:creationId xmlns:a16="http://schemas.microsoft.com/office/drawing/2014/main" id="{00000000-0008-0000-0100-0000C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4" name="Picture 2054" descr="spacer">
          <a:extLst>
            <a:ext uri="{FF2B5EF4-FFF2-40B4-BE49-F238E27FC236}">
              <a16:creationId xmlns:a16="http://schemas.microsoft.com/office/drawing/2014/main" id="{00000000-0008-0000-0100-0000C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5" name="Picture 2055" descr="spacer">
          <a:extLst>
            <a:ext uri="{FF2B5EF4-FFF2-40B4-BE49-F238E27FC236}">
              <a16:creationId xmlns:a16="http://schemas.microsoft.com/office/drawing/2014/main" id="{00000000-0008-0000-0100-0000C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6" name="Picture 2056" descr="spacer">
          <a:extLst>
            <a:ext uri="{FF2B5EF4-FFF2-40B4-BE49-F238E27FC236}">
              <a16:creationId xmlns:a16="http://schemas.microsoft.com/office/drawing/2014/main" id="{00000000-0008-0000-0100-0000C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77" name="Picture 2057" descr="spacer">
          <a:extLst>
            <a:ext uri="{FF2B5EF4-FFF2-40B4-BE49-F238E27FC236}">
              <a16:creationId xmlns:a16="http://schemas.microsoft.com/office/drawing/2014/main" id="{00000000-0008-0000-0100-0000C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378" name="Picture 2058" descr="spacer">
          <a:extLst>
            <a:ext uri="{FF2B5EF4-FFF2-40B4-BE49-F238E27FC236}">
              <a16:creationId xmlns:a16="http://schemas.microsoft.com/office/drawing/2014/main" id="{00000000-0008-0000-0100-0000CA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379" name="Picture 2059" descr="spacer">
          <a:extLst>
            <a:ext uri="{FF2B5EF4-FFF2-40B4-BE49-F238E27FC236}">
              <a16:creationId xmlns:a16="http://schemas.microsoft.com/office/drawing/2014/main" id="{00000000-0008-0000-0100-0000CB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380" name="Picture 2060" descr="spacer">
          <a:extLst>
            <a:ext uri="{FF2B5EF4-FFF2-40B4-BE49-F238E27FC236}">
              <a16:creationId xmlns:a16="http://schemas.microsoft.com/office/drawing/2014/main" id="{00000000-0008-0000-0100-0000CC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381" name="Picture 2061" descr="spacer">
          <a:extLst>
            <a:ext uri="{FF2B5EF4-FFF2-40B4-BE49-F238E27FC236}">
              <a16:creationId xmlns:a16="http://schemas.microsoft.com/office/drawing/2014/main" id="{00000000-0008-0000-0100-0000CD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2" name="Picture 2062" descr="spacer">
          <a:extLst>
            <a:ext uri="{FF2B5EF4-FFF2-40B4-BE49-F238E27FC236}">
              <a16:creationId xmlns:a16="http://schemas.microsoft.com/office/drawing/2014/main" id="{00000000-0008-0000-0100-0000C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3" name="Picture 2063" descr="spacer">
          <a:extLst>
            <a:ext uri="{FF2B5EF4-FFF2-40B4-BE49-F238E27FC236}">
              <a16:creationId xmlns:a16="http://schemas.microsoft.com/office/drawing/2014/main" id="{00000000-0008-0000-0100-0000CF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4" name="Picture 2064" descr="spacer">
          <a:extLst>
            <a:ext uri="{FF2B5EF4-FFF2-40B4-BE49-F238E27FC236}">
              <a16:creationId xmlns:a16="http://schemas.microsoft.com/office/drawing/2014/main" id="{00000000-0008-0000-0100-0000D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5" name="Picture 2065" descr="spacer">
          <a:extLst>
            <a:ext uri="{FF2B5EF4-FFF2-40B4-BE49-F238E27FC236}">
              <a16:creationId xmlns:a16="http://schemas.microsoft.com/office/drawing/2014/main" id="{00000000-0008-0000-0100-0000D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6" name="Picture 2066" descr="spacer">
          <a:extLst>
            <a:ext uri="{FF2B5EF4-FFF2-40B4-BE49-F238E27FC236}">
              <a16:creationId xmlns:a16="http://schemas.microsoft.com/office/drawing/2014/main" id="{00000000-0008-0000-0100-0000D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7" name="Picture 2067" descr="spacer">
          <a:extLst>
            <a:ext uri="{FF2B5EF4-FFF2-40B4-BE49-F238E27FC236}">
              <a16:creationId xmlns:a16="http://schemas.microsoft.com/office/drawing/2014/main" id="{00000000-0008-0000-0100-0000D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8" name="Picture 2068" descr="spacer">
          <a:extLst>
            <a:ext uri="{FF2B5EF4-FFF2-40B4-BE49-F238E27FC236}">
              <a16:creationId xmlns:a16="http://schemas.microsoft.com/office/drawing/2014/main" id="{00000000-0008-0000-0100-0000D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89" name="Picture 2069" descr="spacer">
          <a:extLst>
            <a:ext uri="{FF2B5EF4-FFF2-40B4-BE49-F238E27FC236}">
              <a16:creationId xmlns:a16="http://schemas.microsoft.com/office/drawing/2014/main" id="{00000000-0008-0000-0100-0000D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90" name="Picture 2070" descr="spacer">
          <a:extLst>
            <a:ext uri="{FF2B5EF4-FFF2-40B4-BE49-F238E27FC236}">
              <a16:creationId xmlns:a16="http://schemas.microsoft.com/office/drawing/2014/main" id="{00000000-0008-0000-0100-0000D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91" name="Picture 2071" descr="spacer">
          <a:extLst>
            <a:ext uri="{FF2B5EF4-FFF2-40B4-BE49-F238E27FC236}">
              <a16:creationId xmlns:a16="http://schemas.microsoft.com/office/drawing/2014/main" id="{00000000-0008-0000-0100-0000D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92" name="Picture 2072" descr="spacer">
          <a:extLst>
            <a:ext uri="{FF2B5EF4-FFF2-40B4-BE49-F238E27FC236}">
              <a16:creationId xmlns:a16="http://schemas.microsoft.com/office/drawing/2014/main" id="{00000000-0008-0000-0100-0000D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93" name="Picture 2073" descr="spacer">
          <a:extLst>
            <a:ext uri="{FF2B5EF4-FFF2-40B4-BE49-F238E27FC236}">
              <a16:creationId xmlns:a16="http://schemas.microsoft.com/office/drawing/2014/main" id="{00000000-0008-0000-0100-0000D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94" name="Picture 2074" descr="spacer">
          <a:extLst>
            <a:ext uri="{FF2B5EF4-FFF2-40B4-BE49-F238E27FC236}">
              <a16:creationId xmlns:a16="http://schemas.microsoft.com/office/drawing/2014/main" id="{00000000-0008-0000-0100-0000D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395" name="Picture 2075" descr="spacer">
          <a:extLst>
            <a:ext uri="{FF2B5EF4-FFF2-40B4-BE49-F238E27FC236}">
              <a16:creationId xmlns:a16="http://schemas.microsoft.com/office/drawing/2014/main" id="{00000000-0008-0000-0100-0000D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396" name="Picture 2076" descr="spacer">
          <a:extLst>
            <a:ext uri="{FF2B5EF4-FFF2-40B4-BE49-F238E27FC236}">
              <a16:creationId xmlns:a16="http://schemas.microsoft.com/office/drawing/2014/main" id="{00000000-0008-0000-0100-0000DC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397" name="Picture 2077" descr="spacer">
          <a:extLst>
            <a:ext uri="{FF2B5EF4-FFF2-40B4-BE49-F238E27FC236}">
              <a16:creationId xmlns:a16="http://schemas.microsoft.com/office/drawing/2014/main" id="{00000000-0008-0000-0100-0000DD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398" name="Picture 2078" descr="spacer">
          <a:extLst>
            <a:ext uri="{FF2B5EF4-FFF2-40B4-BE49-F238E27FC236}">
              <a16:creationId xmlns:a16="http://schemas.microsoft.com/office/drawing/2014/main" id="{00000000-0008-0000-0100-0000DE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399" name="Picture 2079" descr="spacer">
          <a:extLst>
            <a:ext uri="{FF2B5EF4-FFF2-40B4-BE49-F238E27FC236}">
              <a16:creationId xmlns:a16="http://schemas.microsoft.com/office/drawing/2014/main" id="{00000000-0008-0000-0100-0000DF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0" name="Picture 2080" descr="spacer">
          <a:extLst>
            <a:ext uri="{FF2B5EF4-FFF2-40B4-BE49-F238E27FC236}">
              <a16:creationId xmlns:a16="http://schemas.microsoft.com/office/drawing/2014/main" id="{00000000-0008-0000-0100-0000E0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1" name="Picture 2081" descr="spacer">
          <a:extLst>
            <a:ext uri="{FF2B5EF4-FFF2-40B4-BE49-F238E27FC236}">
              <a16:creationId xmlns:a16="http://schemas.microsoft.com/office/drawing/2014/main" id="{00000000-0008-0000-0100-0000E1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2" name="Picture 2082" descr="spacer">
          <a:extLst>
            <a:ext uri="{FF2B5EF4-FFF2-40B4-BE49-F238E27FC236}">
              <a16:creationId xmlns:a16="http://schemas.microsoft.com/office/drawing/2014/main" id="{00000000-0008-0000-0100-0000E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3" name="Picture 2083" descr="spacer">
          <a:extLst>
            <a:ext uri="{FF2B5EF4-FFF2-40B4-BE49-F238E27FC236}">
              <a16:creationId xmlns:a16="http://schemas.microsoft.com/office/drawing/2014/main" id="{00000000-0008-0000-0100-0000E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4" name="Picture 2084" descr="spacer">
          <a:extLst>
            <a:ext uri="{FF2B5EF4-FFF2-40B4-BE49-F238E27FC236}">
              <a16:creationId xmlns:a16="http://schemas.microsoft.com/office/drawing/2014/main" id="{00000000-0008-0000-0100-0000E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5" name="Picture 2085" descr="spacer">
          <a:extLst>
            <a:ext uri="{FF2B5EF4-FFF2-40B4-BE49-F238E27FC236}">
              <a16:creationId xmlns:a16="http://schemas.microsoft.com/office/drawing/2014/main" id="{00000000-0008-0000-0100-0000E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6" name="Picture 2086" descr="spacer">
          <a:extLst>
            <a:ext uri="{FF2B5EF4-FFF2-40B4-BE49-F238E27FC236}">
              <a16:creationId xmlns:a16="http://schemas.microsoft.com/office/drawing/2014/main" id="{00000000-0008-0000-0100-0000E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7" name="Picture 2087" descr="spacer">
          <a:extLst>
            <a:ext uri="{FF2B5EF4-FFF2-40B4-BE49-F238E27FC236}">
              <a16:creationId xmlns:a16="http://schemas.microsoft.com/office/drawing/2014/main" id="{00000000-0008-0000-0100-0000E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8" name="Picture 2088" descr="spacer">
          <a:extLst>
            <a:ext uri="{FF2B5EF4-FFF2-40B4-BE49-F238E27FC236}">
              <a16:creationId xmlns:a16="http://schemas.microsoft.com/office/drawing/2014/main" id="{00000000-0008-0000-0100-0000E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09" name="Picture 2089" descr="spacer">
          <a:extLst>
            <a:ext uri="{FF2B5EF4-FFF2-40B4-BE49-F238E27FC236}">
              <a16:creationId xmlns:a16="http://schemas.microsoft.com/office/drawing/2014/main" id="{00000000-0008-0000-0100-0000E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10" name="Picture 2090" descr="spacer">
          <a:extLst>
            <a:ext uri="{FF2B5EF4-FFF2-40B4-BE49-F238E27FC236}">
              <a16:creationId xmlns:a16="http://schemas.microsoft.com/office/drawing/2014/main" id="{00000000-0008-0000-0100-0000E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11" name="Picture 2091" descr="spacer">
          <a:extLst>
            <a:ext uri="{FF2B5EF4-FFF2-40B4-BE49-F238E27FC236}">
              <a16:creationId xmlns:a16="http://schemas.microsoft.com/office/drawing/2014/main" id="{00000000-0008-0000-0100-0000E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12" name="Picture 2092" descr="spacer">
          <a:extLst>
            <a:ext uri="{FF2B5EF4-FFF2-40B4-BE49-F238E27FC236}">
              <a16:creationId xmlns:a16="http://schemas.microsoft.com/office/drawing/2014/main" id="{00000000-0008-0000-0100-0000E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13" name="Picture 2093" descr="spacer">
          <a:extLst>
            <a:ext uri="{FF2B5EF4-FFF2-40B4-BE49-F238E27FC236}">
              <a16:creationId xmlns:a16="http://schemas.microsoft.com/office/drawing/2014/main" id="{00000000-0008-0000-0100-0000E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414" name="Picture 2094" descr="spacer">
          <a:extLst>
            <a:ext uri="{FF2B5EF4-FFF2-40B4-BE49-F238E27FC236}">
              <a16:creationId xmlns:a16="http://schemas.microsoft.com/office/drawing/2014/main" id="{00000000-0008-0000-0100-0000EE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415" name="Picture 2095" descr="spacer">
          <a:extLst>
            <a:ext uri="{FF2B5EF4-FFF2-40B4-BE49-F238E27FC236}">
              <a16:creationId xmlns:a16="http://schemas.microsoft.com/office/drawing/2014/main" id="{00000000-0008-0000-0100-0000EF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416" name="Picture 2096" descr="spacer">
          <a:extLst>
            <a:ext uri="{FF2B5EF4-FFF2-40B4-BE49-F238E27FC236}">
              <a16:creationId xmlns:a16="http://schemas.microsoft.com/office/drawing/2014/main" id="{00000000-0008-0000-0100-0000F047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417" name="Picture 2097" descr="spacer">
          <a:extLst>
            <a:ext uri="{FF2B5EF4-FFF2-40B4-BE49-F238E27FC236}">
              <a16:creationId xmlns:a16="http://schemas.microsoft.com/office/drawing/2014/main" id="{00000000-0008-0000-0100-0000F1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18" name="Picture 2098" descr="spacer">
          <a:extLst>
            <a:ext uri="{FF2B5EF4-FFF2-40B4-BE49-F238E27FC236}">
              <a16:creationId xmlns:a16="http://schemas.microsoft.com/office/drawing/2014/main" id="{00000000-0008-0000-0100-0000F2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19" name="Picture 2099" descr="spacer">
          <a:extLst>
            <a:ext uri="{FF2B5EF4-FFF2-40B4-BE49-F238E27FC236}">
              <a16:creationId xmlns:a16="http://schemas.microsoft.com/office/drawing/2014/main" id="{00000000-0008-0000-0100-0000F3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0" name="Picture 2100" descr="spacer">
          <a:extLst>
            <a:ext uri="{FF2B5EF4-FFF2-40B4-BE49-F238E27FC236}">
              <a16:creationId xmlns:a16="http://schemas.microsoft.com/office/drawing/2014/main" id="{00000000-0008-0000-0100-0000F4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1" name="Picture 2101" descr="spacer">
          <a:extLst>
            <a:ext uri="{FF2B5EF4-FFF2-40B4-BE49-F238E27FC236}">
              <a16:creationId xmlns:a16="http://schemas.microsoft.com/office/drawing/2014/main" id="{00000000-0008-0000-0100-0000F5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2" name="Picture 2102" descr="spacer">
          <a:extLst>
            <a:ext uri="{FF2B5EF4-FFF2-40B4-BE49-F238E27FC236}">
              <a16:creationId xmlns:a16="http://schemas.microsoft.com/office/drawing/2014/main" id="{00000000-0008-0000-0100-0000F6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3" name="Picture 2103" descr="spacer">
          <a:extLst>
            <a:ext uri="{FF2B5EF4-FFF2-40B4-BE49-F238E27FC236}">
              <a16:creationId xmlns:a16="http://schemas.microsoft.com/office/drawing/2014/main" id="{00000000-0008-0000-0100-0000F7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4" name="Picture 2104" descr="spacer">
          <a:extLst>
            <a:ext uri="{FF2B5EF4-FFF2-40B4-BE49-F238E27FC236}">
              <a16:creationId xmlns:a16="http://schemas.microsoft.com/office/drawing/2014/main" id="{00000000-0008-0000-0100-0000F8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5" name="Picture 2105" descr="spacer">
          <a:extLst>
            <a:ext uri="{FF2B5EF4-FFF2-40B4-BE49-F238E27FC236}">
              <a16:creationId xmlns:a16="http://schemas.microsoft.com/office/drawing/2014/main" id="{00000000-0008-0000-0100-0000F9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6" name="Picture 2106" descr="spacer">
          <a:extLst>
            <a:ext uri="{FF2B5EF4-FFF2-40B4-BE49-F238E27FC236}">
              <a16:creationId xmlns:a16="http://schemas.microsoft.com/office/drawing/2014/main" id="{00000000-0008-0000-0100-0000FA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7" name="Picture 2107" descr="spacer">
          <a:extLst>
            <a:ext uri="{FF2B5EF4-FFF2-40B4-BE49-F238E27FC236}">
              <a16:creationId xmlns:a16="http://schemas.microsoft.com/office/drawing/2014/main" id="{00000000-0008-0000-0100-0000FB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8" name="Picture 2108" descr="spacer">
          <a:extLst>
            <a:ext uri="{FF2B5EF4-FFF2-40B4-BE49-F238E27FC236}">
              <a16:creationId xmlns:a16="http://schemas.microsoft.com/office/drawing/2014/main" id="{00000000-0008-0000-0100-0000FC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29" name="Picture 2109" descr="spacer">
          <a:extLst>
            <a:ext uri="{FF2B5EF4-FFF2-40B4-BE49-F238E27FC236}">
              <a16:creationId xmlns:a16="http://schemas.microsoft.com/office/drawing/2014/main" id="{00000000-0008-0000-0100-0000FD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30" name="Picture 2110" descr="spacer">
          <a:extLst>
            <a:ext uri="{FF2B5EF4-FFF2-40B4-BE49-F238E27FC236}">
              <a16:creationId xmlns:a16="http://schemas.microsoft.com/office/drawing/2014/main" id="{00000000-0008-0000-0100-0000FE4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431" name="Picture 2111" descr="spacer">
          <a:extLst>
            <a:ext uri="{FF2B5EF4-FFF2-40B4-BE49-F238E27FC236}">
              <a16:creationId xmlns:a16="http://schemas.microsoft.com/office/drawing/2014/main" id="{00000000-0008-0000-0100-0000FF47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432" name="Picture 2112" descr="spacer">
          <a:extLst>
            <a:ext uri="{FF2B5EF4-FFF2-40B4-BE49-F238E27FC236}">
              <a16:creationId xmlns:a16="http://schemas.microsoft.com/office/drawing/2014/main" id="{00000000-0008-0000-0100-000000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433" name="Picture 2113" descr="spacer">
          <a:extLst>
            <a:ext uri="{FF2B5EF4-FFF2-40B4-BE49-F238E27FC236}">
              <a16:creationId xmlns:a16="http://schemas.microsoft.com/office/drawing/2014/main" id="{00000000-0008-0000-0100-000001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434" name="Picture 2114" descr="spacer">
          <a:extLst>
            <a:ext uri="{FF2B5EF4-FFF2-40B4-BE49-F238E27FC236}">
              <a16:creationId xmlns:a16="http://schemas.microsoft.com/office/drawing/2014/main" id="{00000000-0008-0000-0100-000002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35" name="Picture 2115" descr="spacer">
          <a:extLst>
            <a:ext uri="{FF2B5EF4-FFF2-40B4-BE49-F238E27FC236}">
              <a16:creationId xmlns:a16="http://schemas.microsoft.com/office/drawing/2014/main" id="{00000000-0008-0000-0100-00000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36" name="Picture 2116" descr="spacer">
          <a:extLst>
            <a:ext uri="{FF2B5EF4-FFF2-40B4-BE49-F238E27FC236}">
              <a16:creationId xmlns:a16="http://schemas.microsoft.com/office/drawing/2014/main" id="{00000000-0008-0000-0100-00000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37" name="Picture 2117" descr="spacer">
          <a:extLst>
            <a:ext uri="{FF2B5EF4-FFF2-40B4-BE49-F238E27FC236}">
              <a16:creationId xmlns:a16="http://schemas.microsoft.com/office/drawing/2014/main" id="{00000000-0008-0000-0100-00000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38" name="Picture 2118" descr="spacer">
          <a:extLst>
            <a:ext uri="{FF2B5EF4-FFF2-40B4-BE49-F238E27FC236}">
              <a16:creationId xmlns:a16="http://schemas.microsoft.com/office/drawing/2014/main" id="{00000000-0008-0000-0100-00000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39" name="Picture 2119" descr="spacer">
          <a:extLst>
            <a:ext uri="{FF2B5EF4-FFF2-40B4-BE49-F238E27FC236}">
              <a16:creationId xmlns:a16="http://schemas.microsoft.com/office/drawing/2014/main" id="{00000000-0008-0000-0100-00000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0" name="Picture 2120" descr="spacer">
          <a:extLst>
            <a:ext uri="{FF2B5EF4-FFF2-40B4-BE49-F238E27FC236}">
              <a16:creationId xmlns:a16="http://schemas.microsoft.com/office/drawing/2014/main" id="{00000000-0008-0000-0100-00000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1" name="Picture 2121" descr="spacer">
          <a:extLst>
            <a:ext uri="{FF2B5EF4-FFF2-40B4-BE49-F238E27FC236}">
              <a16:creationId xmlns:a16="http://schemas.microsoft.com/office/drawing/2014/main" id="{00000000-0008-0000-0100-00000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2" name="Picture 2122" descr="spacer">
          <a:extLst>
            <a:ext uri="{FF2B5EF4-FFF2-40B4-BE49-F238E27FC236}">
              <a16:creationId xmlns:a16="http://schemas.microsoft.com/office/drawing/2014/main" id="{00000000-0008-0000-0100-00000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3" name="Picture 2123" descr="spacer">
          <a:extLst>
            <a:ext uri="{FF2B5EF4-FFF2-40B4-BE49-F238E27FC236}">
              <a16:creationId xmlns:a16="http://schemas.microsoft.com/office/drawing/2014/main" id="{00000000-0008-0000-0100-00000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4" name="Picture 2124" descr="spacer">
          <a:extLst>
            <a:ext uri="{FF2B5EF4-FFF2-40B4-BE49-F238E27FC236}">
              <a16:creationId xmlns:a16="http://schemas.microsoft.com/office/drawing/2014/main" id="{00000000-0008-0000-0100-00000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5" name="Picture 2125" descr="spacer">
          <a:extLst>
            <a:ext uri="{FF2B5EF4-FFF2-40B4-BE49-F238E27FC236}">
              <a16:creationId xmlns:a16="http://schemas.microsoft.com/office/drawing/2014/main" id="{00000000-0008-0000-0100-00000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6" name="Picture 2126" descr="spacer">
          <a:extLst>
            <a:ext uri="{FF2B5EF4-FFF2-40B4-BE49-F238E27FC236}">
              <a16:creationId xmlns:a16="http://schemas.microsoft.com/office/drawing/2014/main" id="{00000000-0008-0000-0100-00000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7" name="Picture 2127" descr="spacer">
          <a:extLst>
            <a:ext uri="{FF2B5EF4-FFF2-40B4-BE49-F238E27FC236}">
              <a16:creationId xmlns:a16="http://schemas.microsoft.com/office/drawing/2014/main" id="{00000000-0008-0000-0100-00000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48" name="Picture 2128" descr="spacer">
          <a:extLst>
            <a:ext uri="{FF2B5EF4-FFF2-40B4-BE49-F238E27FC236}">
              <a16:creationId xmlns:a16="http://schemas.microsoft.com/office/drawing/2014/main" id="{00000000-0008-0000-0100-00001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449" name="Picture 2129" descr="spacer">
          <a:extLst>
            <a:ext uri="{FF2B5EF4-FFF2-40B4-BE49-F238E27FC236}">
              <a16:creationId xmlns:a16="http://schemas.microsoft.com/office/drawing/2014/main" id="{00000000-0008-0000-0100-000011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450" name="Picture 2130" descr="spacer">
          <a:extLst>
            <a:ext uri="{FF2B5EF4-FFF2-40B4-BE49-F238E27FC236}">
              <a16:creationId xmlns:a16="http://schemas.microsoft.com/office/drawing/2014/main" id="{00000000-0008-0000-0100-000012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451" name="Picture 2131" descr="spacer">
          <a:extLst>
            <a:ext uri="{FF2B5EF4-FFF2-40B4-BE49-F238E27FC236}">
              <a16:creationId xmlns:a16="http://schemas.microsoft.com/office/drawing/2014/main" id="{00000000-0008-0000-0100-000013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452" name="Picture 2132" descr="spacer">
          <a:extLst>
            <a:ext uri="{FF2B5EF4-FFF2-40B4-BE49-F238E27FC236}">
              <a16:creationId xmlns:a16="http://schemas.microsoft.com/office/drawing/2014/main" id="{00000000-0008-0000-0100-000014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3" name="Picture 2133" descr="spacer">
          <a:extLst>
            <a:ext uri="{FF2B5EF4-FFF2-40B4-BE49-F238E27FC236}">
              <a16:creationId xmlns:a16="http://schemas.microsoft.com/office/drawing/2014/main" id="{00000000-0008-0000-0100-00001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4" name="Picture 2134" descr="spacer">
          <a:extLst>
            <a:ext uri="{FF2B5EF4-FFF2-40B4-BE49-F238E27FC236}">
              <a16:creationId xmlns:a16="http://schemas.microsoft.com/office/drawing/2014/main" id="{00000000-0008-0000-0100-00001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5" name="Picture 2135" descr="spacer">
          <a:extLst>
            <a:ext uri="{FF2B5EF4-FFF2-40B4-BE49-F238E27FC236}">
              <a16:creationId xmlns:a16="http://schemas.microsoft.com/office/drawing/2014/main" id="{00000000-0008-0000-0100-00001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6" name="Picture 2136" descr="spacer">
          <a:extLst>
            <a:ext uri="{FF2B5EF4-FFF2-40B4-BE49-F238E27FC236}">
              <a16:creationId xmlns:a16="http://schemas.microsoft.com/office/drawing/2014/main" id="{00000000-0008-0000-0100-00001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7" name="Picture 2137" descr="spacer">
          <a:extLst>
            <a:ext uri="{FF2B5EF4-FFF2-40B4-BE49-F238E27FC236}">
              <a16:creationId xmlns:a16="http://schemas.microsoft.com/office/drawing/2014/main" id="{00000000-0008-0000-0100-00001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8" name="Picture 2138" descr="spacer">
          <a:extLst>
            <a:ext uri="{FF2B5EF4-FFF2-40B4-BE49-F238E27FC236}">
              <a16:creationId xmlns:a16="http://schemas.microsoft.com/office/drawing/2014/main" id="{00000000-0008-0000-0100-00001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59" name="Picture 2139" descr="spacer">
          <a:extLst>
            <a:ext uri="{FF2B5EF4-FFF2-40B4-BE49-F238E27FC236}">
              <a16:creationId xmlns:a16="http://schemas.microsoft.com/office/drawing/2014/main" id="{00000000-0008-0000-0100-00001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60" name="Picture 2140" descr="spacer">
          <a:extLst>
            <a:ext uri="{FF2B5EF4-FFF2-40B4-BE49-F238E27FC236}">
              <a16:creationId xmlns:a16="http://schemas.microsoft.com/office/drawing/2014/main" id="{00000000-0008-0000-0100-00001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61" name="Picture 2141" descr="spacer">
          <a:extLst>
            <a:ext uri="{FF2B5EF4-FFF2-40B4-BE49-F238E27FC236}">
              <a16:creationId xmlns:a16="http://schemas.microsoft.com/office/drawing/2014/main" id="{00000000-0008-0000-0100-00001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62" name="Picture 2142" descr="spacer">
          <a:extLst>
            <a:ext uri="{FF2B5EF4-FFF2-40B4-BE49-F238E27FC236}">
              <a16:creationId xmlns:a16="http://schemas.microsoft.com/office/drawing/2014/main" id="{00000000-0008-0000-0100-00001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463" name="Picture 2143" descr="spacer">
          <a:extLst>
            <a:ext uri="{FF2B5EF4-FFF2-40B4-BE49-F238E27FC236}">
              <a16:creationId xmlns:a16="http://schemas.microsoft.com/office/drawing/2014/main" id="{00000000-0008-0000-0100-00001F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464" name="Picture 2144" descr="spacer">
          <a:extLst>
            <a:ext uri="{FF2B5EF4-FFF2-40B4-BE49-F238E27FC236}">
              <a16:creationId xmlns:a16="http://schemas.microsoft.com/office/drawing/2014/main" id="{00000000-0008-0000-0100-000020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465" name="Picture 2145" descr="spacer">
          <a:extLst>
            <a:ext uri="{FF2B5EF4-FFF2-40B4-BE49-F238E27FC236}">
              <a16:creationId xmlns:a16="http://schemas.microsoft.com/office/drawing/2014/main" id="{00000000-0008-0000-0100-000021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466" name="Picture 2146" descr="spacer">
          <a:extLst>
            <a:ext uri="{FF2B5EF4-FFF2-40B4-BE49-F238E27FC236}">
              <a16:creationId xmlns:a16="http://schemas.microsoft.com/office/drawing/2014/main" id="{00000000-0008-0000-0100-000022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67" name="Picture 2147" descr="spacer">
          <a:extLst>
            <a:ext uri="{FF2B5EF4-FFF2-40B4-BE49-F238E27FC236}">
              <a16:creationId xmlns:a16="http://schemas.microsoft.com/office/drawing/2014/main" id="{00000000-0008-0000-0100-00002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68" name="Picture 2148" descr="spacer">
          <a:extLst>
            <a:ext uri="{FF2B5EF4-FFF2-40B4-BE49-F238E27FC236}">
              <a16:creationId xmlns:a16="http://schemas.microsoft.com/office/drawing/2014/main" id="{00000000-0008-0000-0100-00002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69" name="Picture 2149" descr="spacer">
          <a:extLst>
            <a:ext uri="{FF2B5EF4-FFF2-40B4-BE49-F238E27FC236}">
              <a16:creationId xmlns:a16="http://schemas.microsoft.com/office/drawing/2014/main" id="{00000000-0008-0000-0100-00002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0" name="Picture 2150" descr="spacer">
          <a:extLst>
            <a:ext uri="{FF2B5EF4-FFF2-40B4-BE49-F238E27FC236}">
              <a16:creationId xmlns:a16="http://schemas.microsoft.com/office/drawing/2014/main" id="{00000000-0008-0000-0100-00002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1" name="Picture 2151" descr="spacer">
          <a:extLst>
            <a:ext uri="{FF2B5EF4-FFF2-40B4-BE49-F238E27FC236}">
              <a16:creationId xmlns:a16="http://schemas.microsoft.com/office/drawing/2014/main" id="{00000000-0008-0000-0100-00002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2" name="Picture 2152" descr="spacer">
          <a:extLst>
            <a:ext uri="{FF2B5EF4-FFF2-40B4-BE49-F238E27FC236}">
              <a16:creationId xmlns:a16="http://schemas.microsoft.com/office/drawing/2014/main" id="{00000000-0008-0000-0100-00002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3" name="Picture 2153" descr="spacer">
          <a:extLst>
            <a:ext uri="{FF2B5EF4-FFF2-40B4-BE49-F238E27FC236}">
              <a16:creationId xmlns:a16="http://schemas.microsoft.com/office/drawing/2014/main" id="{00000000-0008-0000-0100-00002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4" name="Picture 2154" descr="spacer">
          <a:extLst>
            <a:ext uri="{FF2B5EF4-FFF2-40B4-BE49-F238E27FC236}">
              <a16:creationId xmlns:a16="http://schemas.microsoft.com/office/drawing/2014/main" id="{00000000-0008-0000-0100-00002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5" name="Picture 2155" descr="spacer">
          <a:extLst>
            <a:ext uri="{FF2B5EF4-FFF2-40B4-BE49-F238E27FC236}">
              <a16:creationId xmlns:a16="http://schemas.microsoft.com/office/drawing/2014/main" id="{00000000-0008-0000-0100-00002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6" name="Picture 2156" descr="spacer">
          <a:extLst>
            <a:ext uri="{FF2B5EF4-FFF2-40B4-BE49-F238E27FC236}">
              <a16:creationId xmlns:a16="http://schemas.microsoft.com/office/drawing/2014/main" id="{00000000-0008-0000-0100-00002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7" name="Picture 2157" descr="spacer">
          <a:extLst>
            <a:ext uri="{FF2B5EF4-FFF2-40B4-BE49-F238E27FC236}">
              <a16:creationId xmlns:a16="http://schemas.microsoft.com/office/drawing/2014/main" id="{00000000-0008-0000-0100-00002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8" name="Picture 2158" descr="spacer">
          <a:extLst>
            <a:ext uri="{FF2B5EF4-FFF2-40B4-BE49-F238E27FC236}">
              <a16:creationId xmlns:a16="http://schemas.microsoft.com/office/drawing/2014/main" id="{00000000-0008-0000-0100-00002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79" name="Picture 2159" descr="spacer">
          <a:extLst>
            <a:ext uri="{FF2B5EF4-FFF2-40B4-BE49-F238E27FC236}">
              <a16:creationId xmlns:a16="http://schemas.microsoft.com/office/drawing/2014/main" id="{00000000-0008-0000-0100-00002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80" name="Picture 2160" descr="spacer">
          <a:extLst>
            <a:ext uri="{FF2B5EF4-FFF2-40B4-BE49-F238E27FC236}">
              <a16:creationId xmlns:a16="http://schemas.microsoft.com/office/drawing/2014/main" id="{00000000-0008-0000-0100-00003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481" name="Picture 2161" descr="spacer">
          <a:extLst>
            <a:ext uri="{FF2B5EF4-FFF2-40B4-BE49-F238E27FC236}">
              <a16:creationId xmlns:a16="http://schemas.microsoft.com/office/drawing/2014/main" id="{00000000-0008-0000-0100-000031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482" name="Picture 2162" descr="spacer">
          <a:extLst>
            <a:ext uri="{FF2B5EF4-FFF2-40B4-BE49-F238E27FC236}">
              <a16:creationId xmlns:a16="http://schemas.microsoft.com/office/drawing/2014/main" id="{00000000-0008-0000-0100-000032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483" name="Picture 2163" descr="spacer">
          <a:extLst>
            <a:ext uri="{FF2B5EF4-FFF2-40B4-BE49-F238E27FC236}">
              <a16:creationId xmlns:a16="http://schemas.microsoft.com/office/drawing/2014/main" id="{00000000-0008-0000-0100-000033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484" name="Picture 2164" descr="spacer">
          <a:extLst>
            <a:ext uri="{FF2B5EF4-FFF2-40B4-BE49-F238E27FC236}">
              <a16:creationId xmlns:a16="http://schemas.microsoft.com/office/drawing/2014/main" id="{00000000-0008-0000-0100-000034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85" name="Picture 2165" descr="spacer">
          <a:extLst>
            <a:ext uri="{FF2B5EF4-FFF2-40B4-BE49-F238E27FC236}">
              <a16:creationId xmlns:a16="http://schemas.microsoft.com/office/drawing/2014/main" id="{00000000-0008-0000-0100-00003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86" name="Picture 2166" descr="spacer">
          <a:extLst>
            <a:ext uri="{FF2B5EF4-FFF2-40B4-BE49-F238E27FC236}">
              <a16:creationId xmlns:a16="http://schemas.microsoft.com/office/drawing/2014/main" id="{00000000-0008-0000-0100-00003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87" name="Picture 2167" descr="spacer">
          <a:extLst>
            <a:ext uri="{FF2B5EF4-FFF2-40B4-BE49-F238E27FC236}">
              <a16:creationId xmlns:a16="http://schemas.microsoft.com/office/drawing/2014/main" id="{00000000-0008-0000-0100-00003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88" name="Picture 2168" descr="spacer">
          <a:extLst>
            <a:ext uri="{FF2B5EF4-FFF2-40B4-BE49-F238E27FC236}">
              <a16:creationId xmlns:a16="http://schemas.microsoft.com/office/drawing/2014/main" id="{00000000-0008-0000-0100-00003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89" name="Picture 2169" descr="spacer">
          <a:extLst>
            <a:ext uri="{FF2B5EF4-FFF2-40B4-BE49-F238E27FC236}">
              <a16:creationId xmlns:a16="http://schemas.microsoft.com/office/drawing/2014/main" id="{00000000-0008-0000-0100-00003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0" name="Picture 2170" descr="spacer">
          <a:extLst>
            <a:ext uri="{FF2B5EF4-FFF2-40B4-BE49-F238E27FC236}">
              <a16:creationId xmlns:a16="http://schemas.microsoft.com/office/drawing/2014/main" id="{00000000-0008-0000-0100-00003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1" name="Picture 2171" descr="spacer">
          <a:extLst>
            <a:ext uri="{FF2B5EF4-FFF2-40B4-BE49-F238E27FC236}">
              <a16:creationId xmlns:a16="http://schemas.microsoft.com/office/drawing/2014/main" id="{00000000-0008-0000-0100-00003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2" name="Picture 2172" descr="spacer">
          <a:extLst>
            <a:ext uri="{FF2B5EF4-FFF2-40B4-BE49-F238E27FC236}">
              <a16:creationId xmlns:a16="http://schemas.microsoft.com/office/drawing/2014/main" id="{00000000-0008-0000-0100-00003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3" name="Picture 2173" descr="spacer">
          <a:extLst>
            <a:ext uri="{FF2B5EF4-FFF2-40B4-BE49-F238E27FC236}">
              <a16:creationId xmlns:a16="http://schemas.microsoft.com/office/drawing/2014/main" id="{00000000-0008-0000-0100-00003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4" name="Picture 2174" descr="spacer">
          <a:extLst>
            <a:ext uri="{FF2B5EF4-FFF2-40B4-BE49-F238E27FC236}">
              <a16:creationId xmlns:a16="http://schemas.microsoft.com/office/drawing/2014/main" id="{00000000-0008-0000-0100-00003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5" name="Picture 2175" descr="spacer">
          <a:extLst>
            <a:ext uri="{FF2B5EF4-FFF2-40B4-BE49-F238E27FC236}">
              <a16:creationId xmlns:a16="http://schemas.microsoft.com/office/drawing/2014/main" id="{00000000-0008-0000-0100-00003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6" name="Picture 2176" descr="spacer">
          <a:extLst>
            <a:ext uri="{FF2B5EF4-FFF2-40B4-BE49-F238E27FC236}">
              <a16:creationId xmlns:a16="http://schemas.microsoft.com/office/drawing/2014/main" id="{00000000-0008-0000-0100-00004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7" name="Picture 2177" descr="spacer">
          <a:extLst>
            <a:ext uri="{FF2B5EF4-FFF2-40B4-BE49-F238E27FC236}">
              <a16:creationId xmlns:a16="http://schemas.microsoft.com/office/drawing/2014/main" id="{00000000-0008-0000-0100-00004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498" name="Picture 2178" descr="spacer">
          <a:extLst>
            <a:ext uri="{FF2B5EF4-FFF2-40B4-BE49-F238E27FC236}">
              <a16:creationId xmlns:a16="http://schemas.microsoft.com/office/drawing/2014/main" id="{00000000-0008-0000-0100-00004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499" name="Picture 2179" descr="spacer">
          <a:extLst>
            <a:ext uri="{FF2B5EF4-FFF2-40B4-BE49-F238E27FC236}">
              <a16:creationId xmlns:a16="http://schemas.microsoft.com/office/drawing/2014/main" id="{00000000-0008-0000-0100-000043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500" name="Picture 2180" descr="spacer">
          <a:extLst>
            <a:ext uri="{FF2B5EF4-FFF2-40B4-BE49-F238E27FC236}">
              <a16:creationId xmlns:a16="http://schemas.microsoft.com/office/drawing/2014/main" id="{00000000-0008-0000-0100-000044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501" name="Picture 2181" descr="spacer">
          <a:extLst>
            <a:ext uri="{FF2B5EF4-FFF2-40B4-BE49-F238E27FC236}">
              <a16:creationId xmlns:a16="http://schemas.microsoft.com/office/drawing/2014/main" id="{00000000-0008-0000-0100-000045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502" name="Picture 2182" descr="spacer">
          <a:extLst>
            <a:ext uri="{FF2B5EF4-FFF2-40B4-BE49-F238E27FC236}">
              <a16:creationId xmlns:a16="http://schemas.microsoft.com/office/drawing/2014/main" id="{00000000-0008-0000-0100-000046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3" name="Picture 2183" descr="spacer">
          <a:extLst>
            <a:ext uri="{FF2B5EF4-FFF2-40B4-BE49-F238E27FC236}">
              <a16:creationId xmlns:a16="http://schemas.microsoft.com/office/drawing/2014/main" id="{00000000-0008-0000-0100-00004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4" name="Picture 2184" descr="spacer">
          <a:extLst>
            <a:ext uri="{FF2B5EF4-FFF2-40B4-BE49-F238E27FC236}">
              <a16:creationId xmlns:a16="http://schemas.microsoft.com/office/drawing/2014/main" id="{00000000-0008-0000-0100-00004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5" name="Picture 2185" descr="spacer">
          <a:extLst>
            <a:ext uri="{FF2B5EF4-FFF2-40B4-BE49-F238E27FC236}">
              <a16:creationId xmlns:a16="http://schemas.microsoft.com/office/drawing/2014/main" id="{00000000-0008-0000-0100-00004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6" name="Picture 2186" descr="spacer">
          <a:extLst>
            <a:ext uri="{FF2B5EF4-FFF2-40B4-BE49-F238E27FC236}">
              <a16:creationId xmlns:a16="http://schemas.microsoft.com/office/drawing/2014/main" id="{00000000-0008-0000-0100-00004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7" name="Picture 2187" descr="spacer">
          <a:extLst>
            <a:ext uri="{FF2B5EF4-FFF2-40B4-BE49-F238E27FC236}">
              <a16:creationId xmlns:a16="http://schemas.microsoft.com/office/drawing/2014/main" id="{00000000-0008-0000-0100-00004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8" name="Picture 2188" descr="spacer">
          <a:extLst>
            <a:ext uri="{FF2B5EF4-FFF2-40B4-BE49-F238E27FC236}">
              <a16:creationId xmlns:a16="http://schemas.microsoft.com/office/drawing/2014/main" id="{00000000-0008-0000-0100-00004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09" name="Picture 2189" descr="spacer">
          <a:extLst>
            <a:ext uri="{FF2B5EF4-FFF2-40B4-BE49-F238E27FC236}">
              <a16:creationId xmlns:a16="http://schemas.microsoft.com/office/drawing/2014/main" id="{00000000-0008-0000-0100-00004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10" name="Picture 2190" descr="spacer">
          <a:extLst>
            <a:ext uri="{FF2B5EF4-FFF2-40B4-BE49-F238E27FC236}">
              <a16:creationId xmlns:a16="http://schemas.microsoft.com/office/drawing/2014/main" id="{00000000-0008-0000-0100-00004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11" name="Picture 2191" descr="spacer">
          <a:extLst>
            <a:ext uri="{FF2B5EF4-FFF2-40B4-BE49-F238E27FC236}">
              <a16:creationId xmlns:a16="http://schemas.microsoft.com/office/drawing/2014/main" id="{00000000-0008-0000-0100-00004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12" name="Picture 2192" descr="spacer">
          <a:extLst>
            <a:ext uri="{FF2B5EF4-FFF2-40B4-BE49-F238E27FC236}">
              <a16:creationId xmlns:a16="http://schemas.microsoft.com/office/drawing/2014/main" id="{00000000-0008-0000-0100-00005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13" name="Picture 2193" descr="spacer">
          <a:extLst>
            <a:ext uri="{FF2B5EF4-FFF2-40B4-BE49-F238E27FC236}">
              <a16:creationId xmlns:a16="http://schemas.microsoft.com/office/drawing/2014/main" id="{00000000-0008-0000-0100-00005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14" name="Picture 2194" descr="spacer">
          <a:extLst>
            <a:ext uri="{FF2B5EF4-FFF2-40B4-BE49-F238E27FC236}">
              <a16:creationId xmlns:a16="http://schemas.microsoft.com/office/drawing/2014/main" id="{00000000-0008-0000-0100-00005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15" name="Picture 2195" descr="spacer">
          <a:extLst>
            <a:ext uri="{FF2B5EF4-FFF2-40B4-BE49-F238E27FC236}">
              <a16:creationId xmlns:a16="http://schemas.microsoft.com/office/drawing/2014/main" id="{00000000-0008-0000-0100-00005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516" name="Picture 2196" descr="spacer">
          <a:extLst>
            <a:ext uri="{FF2B5EF4-FFF2-40B4-BE49-F238E27FC236}">
              <a16:creationId xmlns:a16="http://schemas.microsoft.com/office/drawing/2014/main" id="{00000000-0008-0000-0100-000054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517" name="Picture 2197" descr="spacer">
          <a:extLst>
            <a:ext uri="{FF2B5EF4-FFF2-40B4-BE49-F238E27FC236}">
              <a16:creationId xmlns:a16="http://schemas.microsoft.com/office/drawing/2014/main" id="{00000000-0008-0000-0100-000055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518" name="Picture 2198" descr="spacer">
          <a:extLst>
            <a:ext uri="{FF2B5EF4-FFF2-40B4-BE49-F238E27FC236}">
              <a16:creationId xmlns:a16="http://schemas.microsoft.com/office/drawing/2014/main" id="{00000000-0008-0000-0100-000056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519" name="Picture 2199" descr="spacer">
          <a:extLst>
            <a:ext uri="{FF2B5EF4-FFF2-40B4-BE49-F238E27FC236}">
              <a16:creationId xmlns:a16="http://schemas.microsoft.com/office/drawing/2014/main" id="{00000000-0008-0000-0100-000057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0" name="Picture 2200" descr="spacer">
          <a:extLst>
            <a:ext uri="{FF2B5EF4-FFF2-40B4-BE49-F238E27FC236}">
              <a16:creationId xmlns:a16="http://schemas.microsoft.com/office/drawing/2014/main" id="{00000000-0008-0000-0100-00005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1" name="Picture 2201" descr="spacer">
          <a:extLst>
            <a:ext uri="{FF2B5EF4-FFF2-40B4-BE49-F238E27FC236}">
              <a16:creationId xmlns:a16="http://schemas.microsoft.com/office/drawing/2014/main" id="{00000000-0008-0000-0100-00005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2" name="Picture 2202" descr="spacer">
          <a:extLst>
            <a:ext uri="{FF2B5EF4-FFF2-40B4-BE49-F238E27FC236}">
              <a16:creationId xmlns:a16="http://schemas.microsoft.com/office/drawing/2014/main" id="{00000000-0008-0000-0100-00005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3" name="Picture 2203" descr="spacer">
          <a:extLst>
            <a:ext uri="{FF2B5EF4-FFF2-40B4-BE49-F238E27FC236}">
              <a16:creationId xmlns:a16="http://schemas.microsoft.com/office/drawing/2014/main" id="{00000000-0008-0000-0100-00005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4" name="Picture 2204" descr="spacer">
          <a:extLst>
            <a:ext uri="{FF2B5EF4-FFF2-40B4-BE49-F238E27FC236}">
              <a16:creationId xmlns:a16="http://schemas.microsoft.com/office/drawing/2014/main" id="{00000000-0008-0000-0100-00005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5" name="Picture 2205" descr="spacer">
          <a:extLst>
            <a:ext uri="{FF2B5EF4-FFF2-40B4-BE49-F238E27FC236}">
              <a16:creationId xmlns:a16="http://schemas.microsoft.com/office/drawing/2014/main" id="{00000000-0008-0000-0100-00005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6" name="Picture 2206" descr="spacer">
          <a:extLst>
            <a:ext uri="{FF2B5EF4-FFF2-40B4-BE49-F238E27FC236}">
              <a16:creationId xmlns:a16="http://schemas.microsoft.com/office/drawing/2014/main" id="{00000000-0008-0000-0100-00005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7" name="Picture 2207" descr="spacer">
          <a:extLst>
            <a:ext uri="{FF2B5EF4-FFF2-40B4-BE49-F238E27FC236}">
              <a16:creationId xmlns:a16="http://schemas.microsoft.com/office/drawing/2014/main" id="{00000000-0008-0000-0100-00005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8" name="Picture 2208" descr="spacer">
          <a:extLst>
            <a:ext uri="{FF2B5EF4-FFF2-40B4-BE49-F238E27FC236}">
              <a16:creationId xmlns:a16="http://schemas.microsoft.com/office/drawing/2014/main" id="{00000000-0008-0000-0100-00006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29" name="Picture 2209" descr="spacer">
          <a:extLst>
            <a:ext uri="{FF2B5EF4-FFF2-40B4-BE49-F238E27FC236}">
              <a16:creationId xmlns:a16="http://schemas.microsoft.com/office/drawing/2014/main" id="{00000000-0008-0000-0100-00006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30" name="Picture 2210" descr="spacer">
          <a:extLst>
            <a:ext uri="{FF2B5EF4-FFF2-40B4-BE49-F238E27FC236}">
              <a16:creationId xmlns:a16="http://schemas.microsoft.com/office/drawing/2014/main" id="{00000000-0008-0000-0100-00006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31" name="Picture 2211" descr="spacer">
          <a:extLst>
            <a:ext uri="{FF2B5EF4-FFF2-40B4-BE49-F238E27FC236}">
              <a16:creationId xmlns:a16="http://schemas.microsoft.com/office/drawing/2014/main" id="{00000000-0008-0000-0100-00006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32" name="Picture 2212" descr="spacer">
          <a:extLst>
            <a:ext uri="{FF2B5EF4-FFF2-40B4-BE49-F238E27FC236}">
              <a16:creationId xmlns:a16="http://schemas.microsoft.com/office/drawing/2014/main" id="{00000000-0008-0000-0100-00006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33" name="Picture 2213" descr="spacer">
          <a:extLst>
            <a:ext uri="{FF2B5EF4-FFF2-40B4-BE49-F238E27FC236}">
              <a16:creationId xmlns:a16="http://schemas.microsoft.com/office/drawing/2014/main" id="{00000000-0008-0000-0100-00006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534" name="Picture 2214" descr="spacer">
          <a:extLst>
            <a:ext uri="{FF2B5EF4-FFF2-40B4-BE49-F238E27FC236}">
              <a16:creationId xmlns:a16="http://schemas.microsoft.com/office/drawing/2014/main" id="{00000000-0008-0000-0100-000066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535" name="Picture 2215" descr="spacer">
          <a:extLst>
            <a:ext uri="{FF2B5EF4-FFF2-40B4-BE49-F238E27FC236}">
              <a16:creationId xmlns:a16="http://schemas.microsoft.com/office/drawing/2014/main" id="{00000000-0008-0000-0100-000067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536" name="Picture 2216" descr="spacer">
          <a:extLst>
            <a:ext uri="{FF2B5EF4-FFF2-40B4-BE49-F238E27FC236}">
              <a16:creationId xmlns:a16="http://schemas.microsoft.com/office/drawing/2014/main" id="{00000000-0008-0000-0100-000068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537" name="Picture 2217" descr="spacer">
          <a:extLst>
            <a:ext uri="{FF2B5EF4-FFF2-40B4-BE49-F238E27FC236}">
              <a16:creationId xmlns:a16="http://schemas.microsoft.com/office/drawing/2014/main" id="{00000000-0008-0000-0100-000069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38" name="Picture 2218" descr="spacer">
          <a:extLst>
            <a:ext uri="{FF2B5EF4-FFF2-40B4-BE49-F238E27FC236}">
              <a16:creationId xmlns:a16="http://schemas.microsoft.com/office/drawing/2014/main" id="{00000000-0008-0000-0100-00006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39" name="Picture 2219" descr="spacer">
          <a:extLst>
            <a:ext uri="{FF2B5EF4-FFF2-40B4-BE49-F238E27FC236}">
              <a16:creationId xmlns:a16="http://schemas.microsoft.com/office/drawing/2014/main" id="{00000000-0008-0000-0100-00006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0" name="Picture 2220" descr="spacer">
          <a:extLst>
            <a:ext uri="{FF2B5EF4-FFF2-40B4-BE49-F238E27FC236}">
              <a16:creationId xmlns:a16="http://schemas.microsoft.com/office/drawing/2014/main" id="{00000000-0008-0000-0100-00006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1" name="Picture 2221" descr="spacer">
          <a:extLst>
            <a:ext uri="{FF2B5EF4-FFF2-40B4-BE49-F238E27FC236}">
              <a16:creationId xmlns:a16="http://schemas.microsoft.com/office/drawing/2014/main" id="{00000000-0008-0000-0100-00006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2" name="Picture 2222" descr="spacer">
          <a:extLst>
            <a:ext uri="{FF2B5EF4-FFF2-40B4-BE49-F238E27FC236}">
              <a16:creationId xmlns:a16="http://schemas.microsoft.com/office/drawing/2014/main" id="{00000000-0008-0000-0100-00006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3" name="Picture 2223" descr="spacer">
          <a:extLst>
            <a:ext uri="{FF2B5EF4-FFF2-40B4-BE49-F238E27FC236}">
              <a16:creationId xmlns:a16="http://schemas.microsoft.com/office/drawing/2014/main" id="{00000000-0008-0000-0100-00006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4" name="Picture 2224" descr="spacer">
          <a:extLst>
            <a:ext uri="{FF2B5EF4-FFF2-40B4-BE49-F238E27FC236}">
              <a16:creationId xmlns:a16="http://schemas.microsoft.com/office/drawing/2014/main" id="{00000000-0008-0000-0100-00007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5" name="Picture 2225" descr="spacer">
          <a:extLst>
            <a:ext uri="{FF2B5EF4-FFF2-40B4-BE49-F238E27FC236}">
              <a16:creationId xmlns:a16="http://schemas.microsoft.com/office/drawing/2014/main" id="{00000000-0008-0000-0100-00007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6" name="Picture 2226" descr="spacer">
          <a:extLst>
            <a:ext uri="{FF2B5EF4-FFF2-40B4-BE49-F238E27FC236}">
              <a16:creationId xmlns:a16="http://schemas.microsoft.com/office/drawing/2014/main" id="{00000000-0008-0000-0100-00007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7" name="Picture 2227" descr="spacer">
          <a:extLst>
            <a:ext uri="{FF2B5EF4-FFF2-40B4-BE49-F238E27FC236}">
              <a16:creationId xmlns:a16="http://schemas.microsoft.com/office/drawing/2014/main" id="{00000000-0008-0000-0100-00007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8" name="Picture 2228" descr="spacer">
          <a:extLst>
            <a:ext uri="{FF2B5EF4-FFF2-40B4-BE49-F238E27FC236}">
              <a16:creationId xmlns:a16="http://schemas.microsoft.com/office/drawing/2014/main" id="{00000000-0008-0000-0100-00007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49" name="Picture 2229" descr="spacer">
          <a:extLst>
            <a:ext uri="{FF2B5EF4-FFF2-40B4-BE49-F238E27FC236}">
              <a16:creationId xmlns:a16="http://schemas.microsoft.com/office/drawing/2014/main" id="{00000000-0008-0000-0100-00007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50" name="Picture 2230" descr="spacer">
          <a:extLst>
            <a:ext uri="{FF2B5EF4-FFF2-40B4-BE49-F238E27FC236}">
              <a16:creationId xmlns:a16="http://schemas.microsoft.com/office/drawing/2014/main" id="{00000000-0008-0000-0100-00007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51" name="Picture 2231" descr="spacer">
          <a:extLst>
            <a:ext uri="{FF2B5EF4-FFF2-40B4-BE49-F238E27FC236}">
              <a16:creationId xmlns:a16="http://schemas.microsoft.com/office/drawing/2014/main" id="{00000000-0008-0000-0100-00007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552" name="Picture 2232" descr="spacer">
          <a:extLst>
            <a:ext uri="{FF2B5EF4-FFF2-40B4-BE49-F238E27FC236}">
              <a16:creationId xmlns:a16="http://schemas.microsoft.com/office/drawing/2014/main" id="{00000000-0008-0000-0100-000078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553" name="Picture 2233" descr="spacer">
          <a:extLst>
            <a:ext uri="{FF2B5EF4-FFF2-40B4-BE49-F238E27FC236}">
              <a16:creationId xmlns:a16="http://schemas.microsoft.com/office/drawing/2014/main" id="{00000000-0008-0000-0100-000079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554" name="Picture 2234" descr="spacer">
          <a:extLst>
            <a:ext uri="{FF2B5EF4-FFF2-40B4-BE49-F238E27FC236}">
              <a16:creationId xmlns:a16="http://schemas.microsoft.com/office/drawing/2014/main" id="{00000000-0008-0000-0100-00007A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555" name="Picture 2235" descr="spacer">
          <a:extLst>
            <a:ext uri="{FF2B5EF4-FFF2-40B4-BE49-F238E27FC236}">
              <a16:creationId xmlns:a16="http://schemas.microsoft.com/office/drawing/2014/main" id="{00000000-0008-0000-0100-00007B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56" name="Picture 2236" descr="spacer">
          <a:extLst>
            <a:ext uri="{FF2B5EF4-FFF2-40B4-BE49-F238E27FC236}">
              <a16:creationId xmlns:a16="http://schemas.microsoft.com/office/drawing/2014/main" id="{00000000-0008-0000-0100-00007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57" name="Picture 2237" descr="spacer">
          <a:extLst>
            <a:ext uri="{FF2B5EF4-FFF2-40B4-BE49-F238E27FC236}">
              <a16:creationId xmlns:a16="http://schemas.microsoft.com/office/drawing/2014/main" id="{00000000-0008-0000-0100-00007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58" name="Picture 2238" descr="spacer">
          <a:extLst>
            <a:ext uri="{FF2B5EF4-FFF2-40B4-BE49-F238E27FC236}">
              <a16:creationId xmlns:a16="http://schemas.microsoft.com/office/drawing/2014/main" id="{00000000-0008-0000-0100-00007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59" name="Picture 2239" descr="spacer">
          <a:extLst>
            <a:ext uri="{FF2B5EF4-FFF2-40B4-BE49-F238E27FC236}">
              <a16:creationId xmlns:a16="http://schemas.microsoft.com/office/drawing/2014/main" id="{00000000-0008-0000-0100-00007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0" name="Picture 2240" descr="spacer">
          <a:extLst>
            <a:ext uri="{FF2B5EF4-FFF2-40B4-BE49-F238E27FC236}">
              <a16:creationId xmlns:a16="http://schemas.microsoft.com/office/drawing/2014/main" id="{00000000-0008-0000-0100-00008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1" name="Picture 2241" descr="spacer">
          <a:extLst>
            <a:ext uri="{FF2B5EF4-FFF2-40B4-BE49-F238E27FC236}">
              <a16:creationId xmlns:a16="http://schemas.microsoft.com/office/drawing/2014/main" id="{00000000-0008-0000-0100-00008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2" name="Picture 2242" descr="spacer">
          <a:extLst>
            <a:ext uri="{FF2B5EF4-FFF2-40B4-BE49-F238E27FC236}">
              <a16:creationId xmlns:a16="http://schemas.microsoft.com/office/drawing/2014/main" id="{00000000-0008-0000-0100-00008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3" name="Picture 2243" descr="spacer">
          <a:extLst>
            <a:ext uri="{FF2B5EF4-FFF2-40B4-BE49-F238E27FC236}">
              <a16:creationId xmlns:a16="http://schemas.microsoft.com/office/drawing/2014/main" id="{00000000-0008-0000-0100-00008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4" name="Picture 2244" descr="spacer">
          <a:extLst>
            <a:ext uri="{FF2B5EF4-FFF2-40B4-BE49-F238E27FC236}">
              <a16:creationId xmlns:a16="http://schemas.microsoft.com/office/drawing/2014/main" id="{00000000-0008-0000-0100-00008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5" name="Picture 2245" descr="spacer">
          <a:extLst>
            <a:ext uri="{FF2B5EF4-FFF2-40B4-BE49-F238E27FC236}">
              <a16:creationId xmlns:a16="http://schemas.microsoft.com/office/drawing/2014/main" id="{00000000-0008-0000-0100-00008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6" name="Picture 2246" descr="spacer">
          <a:extLst>
            <a:ext uri="{FF2B5EF4-FFF2-40B4-BE49-F238E27FC236}">
              <a16:creationId xmlns:a16="http://schemas.microsoft.com/office/drawing/2014/main" id="{00000000-0008-0000-0100-00008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7" name="Picture 2247" descr="spacer">
          <a:extLst>
            <a:ext uri="{FF2B5EF4-FFF2-40B4-BE49-F238E27FC236}">
              <a16:creationId xmlns:a16="http://schemas.microsoft.com/office/drawing/2014/main" id="{00000000-0008-0000-0100-00008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68" name="Picture 2248" descr="spacer">
          <a:extLst>
            <a:ext uri="{FF2B5EF4-FFF2-40B4-BE49-F238E27FC236}">
              <a16:creationId xmlns:a16="http://schemas.microsoft.com/office/drawing/2014/main" id="{00000000-0008-0000-0100-00008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569" name="Picture 2249" descr="spacer">
          <a:extLst>
            <a:ext uri="{FF2B5EF4-FFF2-40B4-BE49-F238E27FC236}">
              <a16:creationId xmlns:a16="http://schemas.microsoft.com/office/drawing/2014/main" id="{00000000-0008-0000-0100-000089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570" name="Picture 2250" descr="spacer">
          <a:extLst>
            <a:ext uri="{FF2B5EF4-FFF2-40B4-BE49-F238E27FC236}">
              <a16:creationId xmlns:a16="http://schemas.microsoft.com/office/drawing/2014/main" id="{00000000-0008-0000-0100-00008A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571" name="Picture 2251" descr="spacer">
          <a:extLst>
            <a:ext uri="{FF2B5EF4-FFF2-40B4-BE49-F238E27FC236}">
              <a16:creationId xmlns:a16="http://schemas.microsoft.com/office/drawing/2014/main" id="{00000000-0008-0000-0100-00008B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572" name="Picture 2252" descr="spacer">
          <a:extLst>
            <a:ext uri="{FF2B5EF4-FFF2-40B4-BE49-F238E27FC236}">
              <a16:creationId xmlns:a16="http://schemas.microsoft.com/office/drawing/2014/main" id="{00000000-0008-0000-0100-00008C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3" name="Picture 2253" descr="spacer">
          <a:extLst>
            <a:ext uri="{FF2B5EF4-FFF2-40B4-BE49-F238E27FC236}">
              <a16:creationId xmlns:a16="http://schemas.microsoft.com/office/drawing/2014/main" id="{00000000-0008-0000-0100-00008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4" name="Picture 2254" descr="spacer">
          <a:extLst>
            <a:ext uri="{FF2B5EF4-FFF2-40B4-BE49-F238E27FC236}">
              <a16:creationId xmlns:a16="http://schemas.microsoft.com/office/drawing/2014/main" id="{00000000-0008-0000-0100-00008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5" name="Picture 2255" descr="spacer">
          <a:extLst>
            <a:ext uri="{FF2B5EF4-FFF2-40B4-BE49-F238E27FC236}">
              <a16:creationId xmlns:a16="http://schemas.microsoft.com/office/drawing/2014/main" id="{00000000-0008-0000-0100-00008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6" name="Picture 2256" descr="spacer">
          <a:extLst>
            <a:ext uri="{FF2B5EF4-FFF2-40B4-BE49-F238E27FC236}">
              <a16:creationId xmlns:a16="http://schemas.microsoft.com/office/drawing/2014/main" id="{00000000-0008-0000-0100-00009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7" name="Picture 2257" descr="spacer">
          <a:extLst>
            <a:ext uri="{FF2B5EF4-FFF2-40B4-BE49-F238E27FC236}">
              <a16:creationId xmlns:a16="http://schemas.microsoft.com/office/drawing/2014/main" id="{00000000-0008-0000-0100-00009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8" name="Picture 2258" descr="spacer">
          <a:extLst>
            <a:ext uri="{FF2B5EF4-FFF2-40B4-BE49-F238E27FC236}">
              <a16:creationId xmlns:a16="http://schemas.microsoft.com/office/drawing/2014/main" id="{00000000-0008-0000-0100-00009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79" name="Picture 2259" descr="spacer">
          <a:extLst>
            <a:ext uri="{FF2B5EF4-FFF2-40B4-BE49-F238E27FC236}">
              <a16:creationId xmlns:a16="http://schemas.microsoft.com/office/drawing/2014/main" id="{00000000-0008-0000-0100-00009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80" name="Picture 2260" descr="spacer">
          <a:extLst>
            <a:ext uri="{FF2B5EF4-FFF2-40B4-BE49-F238E27FC236}">
              <a16:creationId xmlns:a16="http://schemas.microsoft.com/office/drawing/2014/main" id="{00000000-0008-0000-0100-00009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81" name="Picture 2261" descr="spacer">
          <a:extLst>
            <a:ext uri="{FF2B5EF4-FFF2-40B4-BE49-F238E27FC236}">
              <a16:creationId xmlns:a16="http://schemas.microsoft.com/office/drawing/2014/main" id="{00000000-0008-0000-0100-00009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82" name="Picture 2262" descr="spacer">
          <a:extLst>
            <a:ext uri="{FF2B5EF4-FFF2-40B4-BE49-F238E27FC236}">
              <a16:creationId xmlns:a16="http://schemas.microsoft.com/office/drawing/2014/main" id="{00000000-0008-0000-0100-00009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83" name="Picture 2263" descr="spacer">
          <a:extLst>
            <a:ext uri="{FF2B5EF4-FFF2-40B4-BE49-F238E27FC236}">
              <a16:creationId xmlns:a16="http://schemas.microsoft.com/office/drawing/2014/main" id="{00000000-0008-0000-0100-00009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84" name="Picture 2264" descr="spacer">
          <a:extLst>
            <a:ext uri="{FF2B5EF4-FFF2-40B4-BE49-F238E27FC236}">
              <a16:creationId xmlns:a16="http://schemas.microsoft.com/office/drawing/2014/main" id="{00000000-0008-0000-0100-00009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85" name="Picture 2265" descr="spacer">
          <a:extLst>
            <a:ext uri="{FF2B5EF4-FFF2-40B4-BE49-F238E27FC236}">
              <a16:creationId xmlns:a16="http://schemas.microsoft.com/office/drawing/2014/main" id="{00000000-0008-0000-0100-00009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586" name="Picture 2266" descr="spacer">
          <a:extLst>
            <a:ext uri="{FF2B5EF4-FFF2-40B4-BE49-F238E27FC236}">
              <a16:creationId xmlns:a16="http://schemas.microsoft.com/office/drawing/2014/main" id="{00000000-0008-0000-0100-00009A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587" name="Picture 2267" descr="spacer">
          <a:extLst>
            <a:ext uri="{FF2B5EF4-FFF2-40B4-BE49-F238E27FC236}">
              <a16:creationId xmlns:a16="http://schemas.microsoft.com/office/drawing/2014/main" id="{00000000-0008-0000-0100-00009B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588" name="Picture 2268" descr="spacer">
          <a:extLst>
            <a:ext uri="{FF2B5EF4-FFF2-40B4-BE49-F238E27FC236}">
              <a16:creationId xmlns:a16="http://schemas.microsoft.com/office/drawing/2014/main" id="{00000000-0008-0000-0100-00009C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589" name="Picture 2269" descr="spacer">
          <a:extLst>
            <a:ext uri="{FF2B5EF4-FFF2-40B4-BE49-F238E27FC236}">
              <a16:creationId xmlns:a16="http://schemas.microsoft.com/office/drawing/2014/main" id="{00000000-0008-0000-0100-00009D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0" name="Picture 2270" descr="spacer">
          <a:extLst>
            <a:ext uri="{FF2B5EF4-FFF2-40B4-BE49-F238E27FC236}">
              <a16:creationId xmlns:a16="http://schemas.microsoft.com/office/drawing/2014/main" id="{00000000-0008-0000-0100-00009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1" name="Picture 2271" descr="spacer">
          <a:extLst>
            <a:ext uri="{FF2B5EF4-FFF2-40B4-BE49-F238E27FC236}">
              <a16:creationId xmlns:a16="http://schemas.microsoft.com/office/drawing/2014/main" id="{00000000-0008-0000-0100-00009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2" name="Picture 2272" descr="spacer">
          <a:extLst>
            <a:ext uri="{FF2B5EF4-FFF2-40B4-BE49-F238E27FC236}">
              <a16:creationId xmlns:a16="http://schemas.microsoft.com/office/drawing/2014/main" id="{00000000-0008-0000-0100-0000A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3" name="Picture 2273" descr="spacer">
          <a:extLst>
            <a:ext uri="{FF2B5EF4-FFF2-40B4-BE49-F238E27FC236}">
              <a16:creationId xmlns:a16="http://schemas.microsoft.com/office/drawing/2014/main" id="{00000000-0008-0000-0100-0000A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4" name="Picture 2274" descr="spacer">
          <a:extLst>
            <a:ext uri="{FF2B5EF4-FFF2-40B4-BE49-F238E27FC236}">
              <a16:creationId xmlns:a16="http://schemas.microsoft.com/office/drawing/2014/main" id="{00000000-0008-0000-0100-0000A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5" name="Picture 2275" descr="spacer">
          <a:extLst>
            <a:ext uri="{FF2B5EF4-FFF2-40B4-BE49-F238E27FC236}">
              <a16:creationId xmlns:a16="http://schemas.microsoft.com/office/drawing/2014/main" id="{00000000-0008-0000-0100-0000A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6" name="Picture 2276" descr="spacer">
          <a:extLst>
            <a:ext uri="{FF2B5EF4-FFF2-40B4-BE49-F238E27FC236}">
              <a16:creationId xmlns:a16="http://schemas.microsoft.com/office/drawing/2014/main" id="{00000000-0008-0000-0100-0000A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7" name="Picture 2277" descr="spacer">
          <a:extLst>
            <a:ext uri="{FF2B5EF4-FFF2-40B4-BE49-F238E27FC236}">
              <a16:creationId xmlns:a16="http://schemas.microsoft.com/office/drawing/2014/main" id="{00000000-0008-0000-0100-0000A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8" name="Picture 2278" descr="spacer">
          <a:extLst>
            <a:ext uri="{FF2B5EF4-FFF2-40B4-BE49-F238E27FC236}">
              <a16:creationId xmlns:a16="http://schemas.microsoft.com/office/drawing/2014/main" id="{00000000-0008-0000-0100-0000A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599" name="Picture 2279" descr="spacer">
          <a:extLst>
            <a:ext uri="{FF2B5EF4-FFF2-40B4-BE49-F238E27FC236}">
              <a16:creationId xmlns:a16="http://schemas.microsoft.com/office/drawing/2014/main" id="{00000000-0008-0000-0100-0000A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00" name="Picture 2280" descr="spacer">
          <a:extLst>
            <a:ext uri="{FF2B5EF4-FFF2-40B4-BE49-F238E27FC236}">
              <a16:creationId xmlns:a16="http://schemas.microsoft.com/office/drawing/2014/main" id="{00000000-0008-0000-0100-0000A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01" name="Picture 2281" descr="spacer">
          <a:extLst>
            <a:ext uri="{FF2B5EF4-FFF2-40B4-BE49-F238E27FC236}">
              <a16:creationId xmlns:a16="http://schemas.microsoft.com/office/drawing/2014/main" id="{00000000-0008-0000-0100-0000A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02" name="Picture 2282" descr="spacer">
          <a:extLst>
            <a:ext uri="{FF2B5EF4-FFF2-40B4-BE49-F238E27FC236}">
              <a16:creationId xmlns:a16="http://schemas.microsoft.com/office/drawing/2014/main" id="{00000000-0008-0000-0100-0000A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03" name="Picture 2283" descr="spacer">
          <a:extLst>
            <a:ext uri="{FF2B5EF4-FFF2-40B4-BE49-F238E27FC236}">
              <a16:creationId xmlns:a16="http://schemas.microsoft.com/office/drawing/2014/main" id="{00000000-0008-0000-0100-0000A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604" name="Picture 2284" descr="spacer">
          <a:extLst>
            <a:ext uri="{FF2B5EF4-FFF2-40B4-BE49-F238E27FC236}">
              <a16:creationId xmlns:a16="http://schemas.microsoft.com/office/drawing/2014/main" id="{00000000-0008-0000-0100-0000AC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605" name="Picture 2285" descr="spacer">
          <a:extLst>
            <a:ext uri="{FF2B5EF4-FFF2-40B4-BE49-F238E27FC236}">
              <a16:creationId xmlns:a16="http://schemas.microsoft.com/office/drawing/2014/main" id="{00000000-0008-0000-0100-0000AD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606" name="Picture 2286" descr="spacer">
          <a:extLst>
            <a:ext uri="{FF2B5EF4-FFF2-40B4-BE49-F238E27FC236}">
              <a16:creationId xmlns:a16="http://schemas.microsoft.com/office/drawing/2014/main" id="{00000000-0008-0000-0100-0000AE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607" name="Picture 2287" descr="spacer">
          <a:extLst>
            <a:ext uri="{FF2B5EF4-FFF2-40B4-BE49-F238E27FC236}">
              <a16:creationId xmlns:a16="http://schemas.microsoft.com/office/drawing/2014/main" id="{00000000-0008-0000-0100-0000AF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08" name="Picture 2288" descr="spacer">
          <a:extLst>
            <a:ext uri="{FF2B5EF4-FFF2-40B4-BE49-F238E27FC236}">
              <a16:creationId xmlns:a16="http://schemas.microsoft.com/office/drawing/2014/main" id="{00000000-0008-0000-0100-0000B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09" name="Picture 2289" descr="spacer">
          <a:extLst>
            <a:ext uri="{FF2B5EF4-FFF2-40B4-BE49-F238E27FC236}">
              <a16:creationId xmlns:a16="http://schemas.microsoft.com/office/drawing/2014/main" id="{00000000-0008-0000-0100-0000B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0" name="Picture 2290" descr="spacer">
          <a:extLst>
            <a:ext uri="{FF2B5EF4-FFF2-40B4-BE49-F238E27FC236}">
              <a16:creationId xmlns:a16="http://schemas.microsoft.com/office/drawing/2014/main" id="{00000000-0008-0000-0100-0000B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1" name="Picture 2291" descr="spacer">
          <a:extLst>
            <a:ext uri="{FF2B5EF4-FFF2-40B4-BE49-F238E27FC236}">
              <a16:creationId xmlns:a16="http://schemas.microsoft.com/office/drawing/2014/main" id="{00000000-0008-0000-0100-0000B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2" name="Picture 2292" descr="spacer">
          <a:extLst>
            <a:ext uri="{FF2B5EF4-FFF2-40B4-BE49-F238E27FC236}">
              <a16:creationId xmlns:a16="http://schemas.microsoft.com/office/drawing/2014/main" id="{00000000-0008-0000-0100-0000B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3" name="Picture 2293" descr="spacer">
          <a:extLst>
            <a:ext uri="{FF2B5EF4-FFF2-40B4-BE49-F238E27FC236}">
              <a16:creationId xmlns:a16="http://schemas.microsoft.com/office/drawing/2014/main" id="{00000000-0008-0000-0100-0000B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4" name="Picture 2294" descr="spacer">
          <a:extLst>
            <a:ext uri="{FF2B5EF4-FFF2-40B4-BE49-F238E27FC236}">
              <a16:creationId xmlns:a16="http://schemas.microsoft.com/office/drawing/2014/main" id="{00000000-0008-0000-0100-0000B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5" name="Picture 2295" descr="spacer">
          <a:extLst>
            <a:ext uri="{FF2B5EF4-FFF2-40B4-BE49-F238E27FC236}">
              <a16:creationId xmlns:a16="http://schemas.microsoft.com/office/drawing/2014/main" id="{00000000-0008-0000-0100-0000B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6" name="Picture 2296" descr="spacer">
          <a:extLst>
            <a:ext uri="{FF2B5EF4-FFF2-40B4-BE49-F238E27FC236}">
              <a16:creationId xmlns:a16="http://schemas.microsoft.com/office/drawing/2014/main" id="{00000000-0008-0000-0100-0000B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7" name="Picture 2297" descr="spacer">
          <a:extLst>
            <a:ext uri="{FF2B5EF4-FFF2-40B4-BE49-F238E27FC236}">
              <a16:creationId xmlns:a16="http://schemas.microsoft.com/office/drawing/2014/main" id="{00000000-0008-0000-0100-0000B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8" name="Picture 2298" descr="spacer">
          <a:extLst>
            <a:ext uri="{FF2B5EF4-FFF2-40B4-BE49-F238E27FC236}">
              <a16:creationId xmlns:a16="http://schemas.microsoft.com/office/drawing/2014/main" id="{00000000-0008-0000-0100-0000B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19" name="Picture 2299" descr="spacer">
          <a:extLst>
            <a:ext uri="{FF2B5EF4-FFF2-40B4-BE49-F238E27FC236}">
              <a16:creationId xmlns:a16="http://schemas.microsoft.com/office/drawing/2014/main" id="{00000000-0008-0000-0100-0000B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20" name="Picture 2300" descr="spacer">
          <a:extLst>
            <a:ext uri="{FF2B5EF4-FFF2-40B4-BE49-F238E27FC236}">
              <a16:creationId xmlns:a16="http://schemas.microsoft.com/office/drawing/2014/main" id="{00000000-0008-0000-0100-0000B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21" name="Picture 2301" descr="spacer">
          <a:extLst>
            <a:ext uri="{FF2B5EF4-FFF2-40B4-BE49-F238E27FC236}">
              <a16:creationId xmlns:a16="http://schemas.microsoft.com/office/drawing/2014/main" id="{00000000-0008-0000-0100-0000B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622" name="Picture 2302" descr="spacer">
          <a:extLst>
            <a:ext uri="{FF2B5EF4-FFF2-40B4-BE49-F238E27FC236}">
              <a16:creationId xmlns:a16="http://schemas.microsoft.com/office/drawing/2014/main" id="{00000000-0008-0000-0100-0000BE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623" name="Picture 2303" descr="spacer">
          <a:extLst>
            <a:ext uri="{FF2B5EF4-FFF2-40B4-BE49-F238E27FC236}">
              <a16:creationId xmlns:a16="http://schemas.microsoft.com/office/drawing/2014/main" id="{00000000-0008-0000-0100-0000BF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624" name="Picture 2304" descr="spacer">
          <a:extLst>
            <a:ext uri="{FF2B5EF4-FFF2-40B4-BE49-F238E27FC236}">
              <a16:creationId xmlns:a16="http://schemas.microsoft.com/office/drawing/2014/main" id="{00000000-0008-0000-0100-0000C0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625" name="Picture 2305" descr="spacer">
          <a:extLst>
            <a:ext uri="{FF2B5EF4-FFF2-40B4-BE49-F238E27FC236}">
              <a16:creationId xmlns:a16="http://schemas.microsoft.com/office/drawing/2014/main" id="{00000000-0008-0000-0100-0000C1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26" name="Picture 2306" descr="spacer">
          <a:extLst>
            <a:ext uri="{FF2B5EF4-FFF2-40B4-BE49-F238E27FC236}">
              <a16:creationId xmlns:a16="http://schemas.microsoft.com/office/drawing/2014/main" id="{00000000-0008-0000-0100-0000C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27" name="Picture 2307" descr="spacer">
          <a:extLst>
            <a:ext uri="{FF2B5EF4-FFF2-40B4-BE49-F238E27FC236}">
              <a16:creationId xmlns:a16="http://schemas.microsoft.com/office/drawing/2014/main" id="{00000000-0008-0000-0100-0000C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28" name="Picture 2308" descr="spacer">
          <a:extLst>
            <a:ext uri="{FF2B5EF4-FFF2-40B4-BE49-F238E27FC236}">
              <a16:creationId xmlns:a16="http://schemas.microsoft.com/office/drawing/2014/main" id="{00000000-0008-0000-0100-0000C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29" name="Picture 2309" descr="spacer">
          <a:extLst>
            <a:ext uri="{FF2B5EF4-FFF2-40B4-BE49-F238E27FC236}">
              <a16:creationId xmlns:a16="http://schemas.microsoft.com/office/drawing/2014/main" id="{00000000-0008-0000-0100-0000C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0" name="Picture 2310" descr="spacer">
          <a:extLst>
            <a:ext uri="{FF2B5EF4-FFF2-40B4-BE49-F238E27FC236}">
              <a16:creationId xmlns:a16="http://schemas.microsoft.com/office/drawing/2014/main" id="{00000000-0008-0000-0100-0000C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1" name="Picture 2311" descr="spacer">
          <a:extLst>
            <a:ext uri="{FF2B5EF4-FFF2-40B4-BE49-F238E27FC236}">
              <a16:creationId xmlns:a16="http://schemas.microsoft.com/office/drawing/2014/main" id="{00000000-0008-0000-0100-0000C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2" name="Picture 2312" descr="spacer">
          <a:extLst>
            <a:ext uri="{FF2B5EF4-FFF2-40B4-BE49-F238E27FC236}">
              <a16:creationId xmlns:a16="http://schemas.microsoft.com/office/drawing/2014/main" id="{00000000-0008-0000-0100-0000C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3" name="Picture 2313" descr="spacer">
          <a:extLst>
            <a:ext uri="{FF2B5EF4-FFF2-40B4-BE49-F238E27FC236}">
              <a16:creationId xmlns:a16="http://schemas.microsoft.com/office/drawing/2014/main" id="{00000000-0008-0000-0100-0000C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4" name="Picture 2314" descr="spacer">
          <a:extLst>
            <a:ext uri="{FF2B5EF4-FFF2-40B4-BE49-F238E27FC236}">
              <a16:creationId xmlns:a16="http://schemas.microsoft.com/office/drawing/2014/main" id="{00000000-0008-0000-0100-0000C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5" name="Picture 2315" descr="spacer">
          <a:extLst>
            <a:ext uri="{FF2B5EF4-FFF2-40B4-BE49-F238E27FC236}">
              <a16:creationId xmlns:a16="http://schemas.microsoft.com/office/drawing/2014/main" id="{00000000-0008-0000-0100-0000C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6" name="Picture 2316" descr="spacer">
          <a:extLst>
            <a:ext uri="{FF2B5EF4-FFF2-40B4-BE49-F238E27FC236}">
              <a16:creationId xmlns:a16="http://schemas.microsoft.com/office/drawing/2014/main" id="{00000000-0008-0000-0100-0000C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7" name="Picture 2317" descr="spacer">
          <a:extLst>
            <a:ext uri="{FF2B5EF4-FFF2-40B4-BE49-F238E27FC236}">
              <a16:creationId xmlns:a16="http://schemas.microsoft.com/office/drawing/2014/main" id="{00000000-0008-0000-0100-0000C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8" name="Picture 2318" descr="spacer">
          <a:extLst>
            <a:ext uri="{FF2B5EF4-FFF2-40B4-BE49-F238E27FC236}">
              <a16:creationId xmlns:a16="http://schemas.microsoft.com/office/drawing/2014/main" id="{00000000-0008-0000-0100-0000C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39" name="Picture 2319" descr="spacer">
          <a:extLst>
            <a:ext uri="{FF2B5EF4-FFF2-40B4-BE49-F238E27FC236}">
              <a16:creationId xmlns:a16="http://schemas.microsoft.com/office/drawing/2014/main" id="{00000000-0008-0000-0100-0000C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640" name="Picture 2320" descr="spacer">
          <a:extLst>
            <a:ext uri="{FF2B5EF4-FFF2-40B4-BE49-F238E27FC236}">
              <a16:creationId xmlns:a16="http://schemas.microsoft.com/office/drawing/2014/main" id="{00000000-0008-0000-0100-0000D0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641" name="Picture 2321" descr="spacer">
          <a:extLst>
            <a:ext uri="{FF2B5EF4-FFF2-40B4-BE49-F238E27FC236}">
              <a16:creationId xmlns:a16="http://schemas.microsoft.com/office/drawing/2014/main" id="{00000000-0008-0000-0100-0000D1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642" name="Picture 2322" descr="spacer">
          <a:extLst>
            <a:ext uri="{FF2B5EF4-FFF2-40B4-BE49-F238E27FC236}">
              <a16:creationId xmlns:a16="http://schemas.microsoft.com/office/drawing/2014/main" id="{00000000-0008-0000-0100-0000D2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643" name="Picture 2323" descr="spacer">
          <a:extLst>
            <a:ext uri="{FF2B5EF4-FFF2-40B4-BE49-F238E27FC236}">
              <a16:creationId xmlns:a16="http://schemas.microsoft.com/office/drawing/2014/main" id="{00000000-0008-0000-0100-0000D3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44" name="Picture 2324" descr="spacer">
          <a:extLst>
            <a:ext uri="{FF2B5EF4-FFF2-40B4-BE49-F238E27FC236}">
              <a16:creationId xmlns:a16="http://schemas.microsoft.com/office/drawing/2014/main" id="{00000000-0008-0000-0100-0000D4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45" name="Picture 2325" descr="spacer">
          <a:extLst>
            <a:ext uri="{FF2B5EF4-FFF2-40B4-BE49-F238E27FC236}">
              <a16:creationId xmlns:a16="http://schemas.microsoft.com/office/drawing/2014/main" id="{00000000-0008-0000-0100-0000D5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46" name="Picture 2326" descr="spacer">
          <a:extLst>
            <a:ext uri="{FF2B5EF4-FFF2-40B4-BE49-F238E27FC236}">
              <a16:creationId xmlns:a16="http://schemas.microsoft.com/office/drawing/2014/main" id="{00000000-0008-0000-0100-0000D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47" name="Picture 2327" descr="spacer">
          <a:extLst>
            <a:ext uri="{FF2B5EF4-FFF2-40B4-BE49-F238E27FC236}">
              <a16:creationId xmlns:a16="http://schemas.microsoft.com/office/drawing/2014/main" id="{00000000-0008-0000-0100-0000D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48" name="Picture 2328" descr="spacer">
          <a:extLst>
            <a:ext uri="{FF2B5EF4-FFF2-40B4-BE49-F238E27FC236}">
              <a16:creationId xmlns:a16="http://schemas.microsoft.com/office/drawing/2014/main" id="{00000000-0008-0000-0100-0000D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49" name="Picture 2329" descr="spacer">
          <a:extLst>
            <a:ext uri="{FF2B5EF4-FFF2-40B4-BE49-F238E27FC236}">
              <a16:creationId xmlns:a16="http://schemas.microsoft.com/office/drawing/2014/main" id="{00000000-0008-0000-0100-0000D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0" name="Picture 2330" descr="spacer">
          <a:extLst>
            <a:ext uri="{FF2B5EF4-FFF2-40B4-BE49-F238E27FC236}">
              <a16:creationId xmlns:a16="http://schemas.microsoft.com/office/drawing/2014/main" id="{00000000-0008-0000-0100-0000D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1" name="Picture 2331" descr="spacer">
          <a:extLst>
            <a:ext uri="{FF2B5EF4-FFF2-40B4-BE49-F238E27FC236}">
              <a16:creationId xmlns:a16="http://schemas.microsoft.com/office/drawing/2014/main" id="{00000000-0008-0000-0100-0000D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2" name="Picture 2332" descr="spacer">
          <a:extLst>
            <a:ext uri="{FF2B5EF4-FFF2-40B4-BE49-F238E27FC236}">
              <a16:creationId xmlns:a16="http://schemas.microsoft.com/office/drawing/2014/main" id="{00000000-0008-0000-0100-0000D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3" name="Picture 2333" descr="spacer">
          <a:extLst>
            <a:ext uri="{FF2B5EF4-FFF2-40B4-BE49-F238E27FC236}">
              <a16:creationId xmlns:a16="http://schemas.microsoft.com/office/drawing/2014/main" id="{00000000-0008-0000-0100-0000D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4" name="Picture 2334" descr="spacer">
          <a:extLst>
            <a:ext uri="{FF2B5EF4-FFF2-40B4-BE49-F238E27FC236}">
              <a16:creationId xmlns:a16="http://schemas.microsoft.com/office/drawing/2014/main" id="{00000000-0008-0000-0100-0000D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5" name="Picture 2335" descr="spacer">
          <a:extLst>
            <a:ext uri="{FF2B5EF4-FFF2-40B4-BE49-F238E27FC236}">
              <a16:creationId xmlns:a16="http://schemas.microsoft.com/office/drawing/2014/main" id="{00000000-0008-0000-0100-0000D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6" name="Picture 2336" descr="spacer">
          <a:extLst>
            <a:ext uri="{FF2B5EF4-FFF2-40B4-BE49-F238E27FC236}">
              <a16:creationId xmlns:a16="http://schemas.microsoft.com/office/drawing/2014/main" id="{00000000-0008-0000-0100-0000E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57" name="Picture 2337" descr="spacer">
          <a:extLst>
            <a:ext uri="{FF2B5EF4-FFF2-40B4-BE49-F238E27FC236}">
              <a16:creationId xmlns:a16="http://schemas.microsoft.com/office/drawing/2014/main" id="{00000000-0008-0000-0100-0000E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658" name="Picture 2338" descr="spacer">
          <a:extLst>
            <a:ext uri="{FF2B5EF4-FFF2-40B4-BE49-F238E27FC236}">
              <a16:creationId xmlns:a16="http://schemas.microsoft.com/office/drawing/2014/main" id="{00000000-0008-0000-0100-0000E2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659" name="Picture 2339" descr="spacer">
          <a:extLst>
            <a:ext uri="{FF2B5EF4-FFF2-40B4-BE49-F238E27FC236}">
              <a16:creationId xmlns:a16="http://schemas.microsoft.com/office/drawing/2014/main" id="{00000000-0008-0000-0100-0000E3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660" name="Picture 2340" descr="spacer">
          <a:extLst>
            <a:ext uri="{FF2B5EF4-FFF2-40B4-BE49-F238E27FC236}">
              <a16:creationId xmlns:a16="http://schemas.microsoft.com/office/drawing/2014/main" id="{00000000-0008-0000-0100-0000E4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661" name="Picture 2341" descr="spacer">
          <a:extLst>
            <a:ext uri="{FF2B5EF4-FFF2-40B4-BE49-F238E27FC236}">
              <a16:creationId xmlns:a16="http://schemas.microsoft.com/office/drawing/2014/main" id="{00000000-0008-0000-0100-0000E5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2" name="Picture 2342" descr="spacer">
          <a:extLst>
            <a:ext uri="{FF2B5EF4-FFF2-40B4-BE49-F238E27FC236}">
              <a16:creationId xmlns:a16="http://schemas.microsoft.com/office/drawing/2014/main" id="{00000000-0008-0000-0100-0000E6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3" name="Picture 2343" descr="spacer">
          <a:extLst>
            <a:ext uri="{FF2B5EF4-FFF2-40B4-BE49-F238E27FC236}">
              <a16:creationId xmlns:a16="http://schemas.microsoft.com/office/drawing/2014/main" id="{00000000-0008-0000-0100-0000E7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4" name="Picture 2344" descr="spacer">
          <a:extLst>
            <a:ext uri="{FF2B5EF4-FFF2-40B4-BE49-F238E27FC236}">
              <a16:creationId xmlns:a16="http://schemas.microsoft.com/office/drawing/2014/main" id="{00000000-0008-0000-0100-0000E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5" name="Picture 2345" descr="spacer">
          <a:extLst>
            <a:ext uri="{FF2B5EF4-FFF2-40B4-BE49-F238E27FC236}">
              <a16:creationId xmlns:a16="http://schemas.microsoft.com/office/drawing/2014/main" id="{00000000-0008-0000-0100-0000E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6" name="Picture 2346" descr="spacer">
          <a:extLst>
            <a:ext uri="{FF2B5EF4-FFF2-40B4-BE49-F238E27FC236}">
              <a16:creationId xmlns:a16="http://schemas.microsoft.com/office/drawing/2014/main" id="{00000000-0008-0000-0100-0000E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7" name="Picture 2347" descr="spacer">
          <a:extLst>
            <a:ext uri="{FF2B5EF4-FFF2-40B4-BE49-F238E27FC236}">
              <a16:creationId xmlns:a16="http://schemas.microsoft.com/office/drawing/2014/main" id="{00000000-0008-0000-0100-0000E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8" name="Picture 2348" descr="spacer">
          <a:extLst>
            <a:ext uri="{FF2B5EF4-FFF2-40B4-BE49-F238E27FC236}">
              <a16:creationId xmlns:a16="http://schemas.microsoft.com/office/drawing/2014/main" id="{00000000-0008-0000-0100-0000E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69" name="Picture 2349" descr="spacer">
          <a:extLst>
            <a:ext uri="{FF2B5EF4-FFF2-40B4-BE49-F238E27FC236}">
              <a16:creationId xmlns:a16="http://schemas.microsoft.com/office/drawing/2014/main" id="{00000000-0008-0000-0100-0000E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70" name="Picture 2350" descr="spacer">
          <a:extLst>
            <a:ext uri="{FF2B5EF4-FFF2-40B4-BE49-F238E27FC236}">
              <a16:creationId xmlns:a16="http://schemas.microsoft.com/office/drawing/2014/main" id="{00000000-0008-0000-0100-0000E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71" name="Picture 2351" descr="spacer">
          <a:extLst>
            <a:ext uri="{FF2B5EF4-FFF2-40B4-BE49-F238E27FC236}">
              <a16:creationId xmlns:a16="http://schemas.microsoft.com/office/drawing/2014/main" id="{00000000-0008-0000-0100-0000E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72" name="Picture 2352" descr="spacer">
          <a:extLst>
            <a:ext uri="{FF2B5EF4-FFF2-40B4-BE49-F238E27FC236}">
              <a16:creationId xmlns:a16="http://schemas.microsoft.com/office/drawing/2014/main" id="{00000000-0008-0000-0100-0000F0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73" name="Picture 2353" descr="spacer">
          <a:extLst>
            <a:ext uri="{FF2B5EF4-FFF2-40B4-BE49-F238E27FC236}">
              <a16:creationId xmlns:a16="http://schemas.microsoft.com/office/drawing/2014/main" id="{00000000-0008-0000-0100-0000F1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74" name="Picture 2354" descr="spacer">
          <a:extLst>
            <a:ext uri="{FF2B5EF4-FFF2-40B4-BE49-F238E27FC236}">
              <a16:creationId xmlns:a16="http://schemas.microsoft.com/office/drawing/2014/main" id="{00000000-0008-0000-0100-0000F2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75" name="Picture 2355" descr="spacer">
          <a:extLst>
            <a:ext uri="{FF2B5EF4-FFF2-40B4-BE49-F238E27FC236}">
              <a16:creationId xmlns:a16="http://schemas.microsoft.com/office/drawing/2014/main" id="{00000000-0008-0000-0100-0000F3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676" name="Picture 2356" descr="spacer">
          <a:extLst>
            <a:ext uri="{FF2B5EF4-FFF2-40B4-BE49-F238E27FC236}">
              <a16:creationId xmlns:a16="http://schemas.microsoft.com/office/drawing/2014/main" id="{00000000-0008-0000-0100-0000F4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677" name="Picture 2357" descr="spacer">
          <a:extLst>
            <a:ext uri="{FF2B5EF4-FFF2-40B4-BE49-F238E27FC236}">
              <a16:creationId xmlns:a16="http://schemas.microsoft.com/office/drawing/2014/main" id="{00000000-0008-0000-0100-0000F5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678" name="Picture 2358" descr="spacer">
          <a:extLst>
            <a:ext uri="{FF2B5EF4-FFF2-40B4-BE49-F238E27FC236}">
              <a16:creationId xmlns:a16="http://schemas.microsoft.com/office/drawing/2014/main" id="{00000000-0008-0000-0100-0000F64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679" name="Picture 2359" descr="spacer">
          <a:extLst>
            <a:ext uri="{FF2B5EF4-FFF2-40B4-BE49-F238E27FC236}">
              <a16:creationId xmlns:a16="http://schemas.microsoft.com/office/drawing/2014/main" id="{00000000-0008-0000-0100-0000F74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0" name="Picture 2360" descr="spacer">
          <a:extLst>
            <a:ext uri="{FF2B5EF4-FFF2-40B4-BE49-F238E27FC236}">
              <a16:creationId xmlns:a16="http://schemas.microsoft.com/office/drawing/2014/main" id="{00000000-0008-0000-0100-0000F8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1" name="Picture 2361" descr="spacer">
          <a:extLst>
            <a:ext uri="{FF2B5EF4-FFF2-40B4-BE49-F238E27FC236}">
              <a16:creationId xmlns:a16="http://schemas.microsoft.com/office/drawing/2014/main" id="{00000000-0008-0000-0100-0000F9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2" name="Picture 2362" descr="spacer">
          <a:extLst>
            <a:ext uri="{FF2B5EF4-FFF2-40B4-BE49-F238E27FC236}">
              <a16:creationId xmlns:a16="http://schemas.microsoft.com/office/drawing/2014/main" id="{00000000-0008-0000-0100-0000FA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3" name="Picture 2363" descr="spacer">
          <a:extLst>
            <a:ext uri="{FF2B5EF4-FFF2-40B4-BE49-F238E27FC236}">
              <a16:creationId xmlns:a16="http://schemas.microsoft.com/office/drawing/2014/main" id="{00000000-0008-0000-0100-0000FB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4" name="Picture 2364" descr="spacer">
          <a:extLst>
            <a:ext uri="{FF2B5EF4-FFF2-40B4-BE49-F238E27FC236}">
              <a16:creationId xmlns:a16="http://schemas.microsoft.com/office/drawing/2014/main" id="{00000000-0008-0000-0100-0000FC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5" name="Picture 2365" descr="spacer">
          <a:extLst>
            <a:ext uri="{FF2B5EF4-FFF2-40B4-BE49-F238E27FC236}">
              <a16:creationId xmlns:a16="http://schemas.microsoft.com/office/drawing/2014/main" id="{00000000-0008-0000-0100-0000FD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6" name="Picture 2366" descr="spacer">
          <a:extLst>
            <a:ext uri="{FF2B5EF4-FFF2-40B4-BE49-F238E27FC236}">
              <a16:creationId xmlns:a16="http://schemas.microsoft.com/office/drawing/2014/main" id="{00000000-0008-0000-0100-0000FE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7" name="Picture 2367" descr="spacer">
          <a:extLst>
            <a:ext uri="{FF2B5EF4-FFF2-40B4-BE49-F238E27FC236}">
              <a16:creationId xmlns:a16="http://schemas.microsoft.com/office/drawing/2014/main" id="{00000000-0008-0000-0100-0000FF4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8" name="Picture 2368" descr="spacer">
          <a:extLst>
            <a:ext uri="{FF2B5EF4-FFF2-40B4-BE49-F238E27FC236}">
              <a16:creationId xmlns:a16="http://schemas.microsoft.com/office/drawing/2014/main" id="{00000000-0008-0000-0100-00000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89" name="Picture 2369" descr="spacer">
          <a:extLst>
            <a:ext uri="{FF2B5EF4-FFF2-40B4-BE49-F238E27FC236}">
              <a16:creationId xmlns:a16="http://schemas.microsoft.com/office/drawing/2014/main" id="{00000000-0008-0000-0100-00000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90" name="Picture 2370" descr="spacer">
          <a:extLst>
            <a:ext uri="{FF2B5EF4-FFF2-40B4-BE49-F238E27FC236}">
              <a16:creationId xmlns:a16="http://schemas.microsoft.com/office/drawing/2014/main" id="{00000000-0008-0000-0100-00000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91" name="Picture 2371" descr="spacer">
          <a:extLst>
            <a:ext uri="{FF2B5EF4-FFF2-40B4-BE49-F238E27FC236}">
              <a16:creationId xmlns:a16="http://schemas.microsoft.com/office/drawing/2014/main" id="{00000000-0008-0000-0100-00000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92" name="Picture 2372" descr="spacer">
          <a:extLst>
            <a:ext uri="{FF2B5EF4-FFF2-40B4-BE49-F238E27FC236}">
              <a16:creationId xmlns:a16="http://schemas.microsoft.com/office/drawing/2014/main" id="{00000000-0008-0000-0100-00000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693" name="Picture 2373" descr="spacer">
          <a:extLst>
            <a:ext uri="{FF2B5EF4-FFF2-40B4-BE49-F238E27FC236}">
              <a16:creationId xmlns:a16="http://schemas.microsoft.com/office/drawing/2014/main" id="{00000000-0008-0000-0100-000005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694" name="Picture 2374" descr="spacer">
          <a:extLst>
            <a:ext uri="{FF2B5EF4-FFF2-40B4-BE49-F238E27FC236}">
              <a16:creationId xmlns:a16="http://schemas.microsoft.com/office/drawing/2014/main" id="{00000000-0008-0000-0100-000006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695" name="Picture 2375" descr="spacer">
          <a:extLst>
            <a:ext uri="{FF2B5EF4-FFF2-40B4-BE49-F238E27FC236}">
              <a16:creationId xmlns:a16="http://schemas.microsoft.com/office/drawing/2014/main" id="{00000000-0008-0000-0100-000007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696" name="Picture 2376" descr="spacer">
          <a:extLst>
            <a:ext uri="{FF2B5EF4-FFF2-40B4-BE49-F238E27FC236}">
              <a16:creationId xmlns:a16="http://schemas.microsoft.com/office/drawing/2014/main" id="{00000000-0008-0000-0100-000008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97" name="Picture 2377" descr="spacer">
          <a:extLst>
            <a:ext uri="{FF2B5EF4-FFF2-40B4-BE49-F238E27FC236}">
              <a16:creationId xmlns:a16="http://schemas.microsoft.com/office/drawing/2014/main" id="{00000000-0008-0000-0100-00000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98" name="Picture 2378" descr="spacer">
          <a:extLst>
            <a:ext uri="{FF2B5EF4-FFF2-40B4-BE49-F238E27FC236}">
              <a16:creationId xmlns:a16="http://schemas.microsoft.com/office/drawing/2014/main" id="{00000000-0008-0000-0100-00000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699" name="Picture 2379" descr="spacer">
          <a:extLst>
            <a:ext uri="{FF2B5EF4-FFF2-40B4-BE49-F238E27FC236}">
              <a16:creationId xmlns:a16="http://schemas.microsoft.com/office/drawing/2014/main" id="{00000000-0008-0000-0100-00000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0" name="Picture 2380" descr="spacer">
          <a:extLst>
            <a:ext uri="{FF2B5EF4-FFF2-40B4-BE49-F238E27FC236}">
              <a16:creationId xmlns:a16="http://schemas.microsoft.com/office/drawing/2014/main" id="{00000000-0008-0000-0100-00000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1" name="Picture 2381" descr="spacer">
          <a:extLst>
            <a:ext uri="{FF2B5EF4-FFF2-40B4-BE49-F238E27FC236}">
              <a16:creationId xmlns:a16="http://schemas.microsoft.com/office/drawing/2014/main" id="{00000000-0008-0000-0100-00000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2" name="Picture 2382" descr="spacer">
          <a:extLst>
            <a:ext uri="{FF2B5EF4-FFF2-40B4-BE49-F238E27FC236}">
              <a16:creationId xmlns:a16="http://schemas.microsoft.com/office/drawing/2014/main" id="{00000000-0008-0000-0100-00000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3" name="Picture 2383" descr="spacer">
          <a:extLst>
            <a:ext uri="{FF2B5EF4-FFF2-40B4-BE49-F238E27FC236}">
              <a16:creationId xmlns:a16="http://schemas.microsoft.com/office/drawing/2014/main" id="{00000000-0008-0000-0100-00000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4" name="Picture 2384" descr="spacer">
          <a:extLst>
            <a:ext uri="{FF2B5EF4-FFF2-40B4-BE49-F238E27FC236}">
              <a16:creationId xmlns:a16="http://schemas.microsoft.com/office/drawing/2014/main" id="{00000000-0008-0000-0100-00001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5" name="Picture 2385" descr="spacer">
          <a:extLst>
            <a:ext uri="{FF2B5EF4-FFF2-40B4-BE49-F238E27FC236}">
              <a16:creationId xmlns:a16="http://schemas.microsoft.com/office/drawing/2014/main" id="{00000000-0008-0000-0100-00001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6" name="Picture 2386" descr="spacer">
          <a:extLst>
            <a:ext uri="{FF2B5EF4-FFF2-40B4-BE49-F238E27FC236}">
              <a16:creationId xmlns:a16="http://schemas.microsoft.com/office/drawing/2014/main" id="{00000000-0008-0000-0100-00001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7" name="Picture 2387" descr="spacer">
          <a:extLst>
            <a:ext uri="{FF2B5EF4-FFF2-40B4-BE49-F238E27FC236}">
              <a16:creationId xmlns:a16="http://schemas.microsoft.com/office/drawing/2014/main" id="{00000000-0008-0000-0100-00001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8" name="Picture 2388" descr="spacer">
          <a:extLst>
            <a:ext uri="{FF2B5EF4-FFF2-40B4-BE49-F238E27FC236}">
              <a16:creationId xmlns:a16="http://schemas.microsoft.com/office/drawing/2014/main" id="{00000000-0008-0000-0100-00001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09" name="Picture 2389" descr="spacer">
          <a:extLst>
            <a:ext uri="{FF2B5EF4-FFF2-40B4-BE49-F238E27FC236}">
              <a16:creationId xmlns:a16="http://schemas.microsoft.com/office/drawing/2014/main" id="{00000000-0008-0000-0100-00001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10" name="Picture 2390" descr="spacer">
          <a:extLst>
            <a:ext uri="{FF2B5EF4-FFF2-40B4-BE49-F238E27FC236}">
              <a16:creationId xmlns:a16="http://schemas.microsoft.com/office/drawing/2014/main" id="{00000000-0008-0000-0100-00001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711" name="Picture 2391" descr="spacer">
          <a:extLst>
            <a:ext uri="{FF2B5EF4-FFF2-40B4-BE49-F238E27FC236}">
              <a16:creationId xmlns:a16="http://schemas.microsoft.com/office/drawing/2014/main" id="{00000000-0008-0000-0100-000017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712" name="Picture 2392" descr="spacer">
          <a:extLst>
            <a:ext uri="{FF2B5EF4-FFF2-40B4-BE49-F238E27FC236}">
              <a16:creationId xmlns:a16="http://schemas.microsoft.com/office/drawing/2014/main" id="{00000000-0008-0000-0100-000018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713" name="Picture 2393" descr="spacer">
          <a:extLst>
            <a:ext uri="{FF2B5EF4-FFF2-40B4-BE49-F238E27FC236}">
              <a16:creationId xmlns:a16="http://schemas.microsoft.com/office/drawing/2014/main" id="{00000000-0008-0000-0100-000019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714" name="Picture 2394" descr="spacer">
          <a:extLst>
            <a:ext uri="{FF2B5EF4-FFF2-40B4-BE49-F238E27FC236}">
              <a16:creationId xmlns:a16="http://schemas.microsoft.com/office/drawing/2014/main" id="{00000000-0008-0000-0100-00001A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15" name="Picture 2395" descr="spacer">
          <a:extLst>
            <a:ext uri="{FF2B5EF4-FFF2-40B4-BE49-F238E27FC236}">
              <a16:creationId xmlns:a16="http://schemas.microsoft.com/office/drawing/2014/main" id="{00000000-0008-0000-0100-00001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16" name="Picture 2396" descr="spacer">
          <a:extLst>
            <a:ext uri="{FF2B5EF4-FFF2-40B4-BE49-F238E27FC236}">
              <a16:creationId xmlns:a16="http://schemas.microsoft.com/office/drawing/2014/main" id="{00000000-0008-0000-0100-00001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17" name="Picture 2397" descr="spacer">
          <a:extLst>
            <a:ext uri="{FF2B5EF4-FFF2-40B4-BE49-F238E27FC236}">
              <a16:creationId xmlns:a16="http://schemas.microsoft.com/office/drawing/2014/main" id="{00000000-0008-0000-0100-00001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18" name="Picture 2398" descr="spacer">
          <a:extLst>
            <a:ext uri="{FF2B5EF4-FFF2-40B4-BE49-F238E27FC236}">
              <a16:creationId xmlns:a16="http://schemas.microsoft.com/office/drawing/2014/main" id="{00000000-0008-0000-0100-00001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19" name="Picture 2399" descr="spacer">
          <a:extLst>
            <a:ext uri="{FF2B5EF4-FFF2-40B4-BE49-F238E27FC236}">
              <a16:creationId xmlns:a16="http://schemas.microsoft.com/office/drawing/2014/main" id="{00000000-0008-0000-0100-00001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0" name="Picture 2400" descr="spacer">
          <a:extLst>
            <a:ext uri="{FF2B5EF4-FFF2-40B4-BE49-F238E27FC236}">
              <a16:creationId xmlns:a16="http://schemas.microsoft.com/office/drawing/2014/main" id="{00000000-0008-0000-0100-00002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1" name="Picture 2401" descr="spacer">
          <a:extLst>
            <a:ext uri="{FF2B5EF4-FFF2-40B4-BE49-F238E27FC236}">
              <a16:creationId xmlns:a16="http://schemas.microsoft.com/office/drawing/2014/main" id="{00000000-0008-0000-0100-00002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2" name="Picture 2402" descr="spacer">
          <a:extLst>
            <a:ext uri="{FF2B5EF4-FFF2-40B4-BE49-F238E27FC236}">
              <a16:creationId xmlns:a16="http://schemas.microsoft.com/office/drawing/2014/main" id="{00000000-0008-0000-0100-00002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3" name="Picture 2403" descr="spacer">
          <a:extLst>
            <a:ext uri="{FF2B5EF4-FFF2-40B4-BE49-F238E27FC236}">
              <a16:creationId xmlns:a16="http://schemas.microsoft.com/office/drawing/2014/main" id="{00000000-0008-0000-0100-00002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4" name="Picture 2404" descr="spacer">
          <a:extLst>
            <a:ext uri="{FF2B5EF4-FFF2-40B4-BE49-F238E27FC236}">
              <a16:creationId xmlns:a16="http://schemas.microsoft.com/office/drawing/2014/main" id="{00000000-0008-0000-0100-00002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5" name="Picture 2405" descr="spacer">
          <a:extLst>
            <a:ext uri="{FF2B5EF4-FFF2-40B4-BE49-F238E27FC236}">
              <a16:creationId xmlns:a16="http://schemas.microsoft.com/office/drawing/2014/main" id="{00000000-0008-0000-0100-00002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6" name="Picture 2406" descr="spacer">
          <a:extLst>
            <a:ext uri="{FF2B5EF4-FFF2-40B4-BE49-F238E27FC236}">
              <a16:creationId xmlns:a16="http://schemas.microsoft.com/office/drawing/2014/main" id="{00000000-0008-0000-0100-00002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27" name="Picture 2407" descr="spacer">
          <a:extLst>
            <a:ext uri="{FF2B5EF4-FFF2-40B4-BE49-F238E27FC236}">
              <a16:creationId xmlns:a16="http://schemas.microsoft.com/office/drawing/2014/main" id="{00000000-0008-0000-0100-00002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728" name="Picture 2408" descr="spacer">
          <a:extLst>
            <a:ext uri="{FF2B5EF4-FFF2-40B4-BE49-F238E27FC236}">
              <a16:creationId xmlns:a16="http://schemas.microsoft.com/office/drawing/2014/main" id="{00000000-0008-0000-0100-000028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729" name="Picture 2409" descr="spacer">
          <a:extLst>
            <a:ext uri="{FF2B5EF4-FFF2-40B4-BE49-F238E27FC236}">
              <a16:creationId xmlns:a16="http://schemas.microsoft.com/office/drawing/2014/main" id="{00000000-0008-0000-0100-000029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730" name="Picture 2410" descr="spacer">
          <a:extLst>
            <a:ext uri="{FF2B5EF4-FFF2-40B4-BE49-F238E27FC236}">
              <a16:creationId xmlns:a16="http://schemas.microsoft.com/office/drawing/2014/main" id="{00000000-0008-0000-0100-00002A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731" name="Picture 2411" descr="spacer">
          <a:extLst>
            <a:ext uri="{FF2B5EF4-FFF2-40B4-BE49-F238E27FC236}">
              <a16:creationId xmlns:a16="http://schemas.microsoft.com/office/drawing/2014/main" id="{00000000-0008-0000-0100-00002B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2" name="Picture 2412" descr="spacer">
          <a:extLst>
            <a:ext uri="{FF2B5EF4-FFF2-40B4-BE49-F238E27FC236}">
              <a16:creationId xmlns:a16="http://schemas.microsoft.com/office/drawing/2014/main" id="{00000000-0008-0000-0100-00002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3" name="Picture 2413" descr="spacer">
          <a:extLst>
            <a:ext uri="{FF2B5EF4-FFF2-40B4-BE49-F238E27FC236}">
              <a16:creationId xmlns:a16="http://schemas.microsoft.com/office/drawing/2014/main" id="{00000000-0008-0000-0100-00002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4" name="Picture 2414" descr="spacer">
          <a:extLst>
            <a:ext uri="{FF2B5EF4-FFF2-40B4-BE49-F238E27FC236}">
              <a16:creationId xmlns:a16="http://schemas.microsoft.com/office/drawing/2014/main" id="{00000000-0008-0000-0100-00002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5" name="Picture 2415" descr="spacer">
          <a:extLst>
            <a:ext uri="{FF2B5EF4-FFF2-40B4-BE49-F238E27FC236}">
              <a16:creationId xmlns:a16="http://schemas.microsoft.com/office/drawing/2014/main" id="{00000000-0008-0000-0100-00002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6" name="Picture 2416" descr="spacer">
          <a:extLst>
            <a:ext uri="{FF2B5EF4-FFF2-40B4-BE49-F238E27FC236}">
              <a16:creationId xmlns:a16="http://schemas.microsoft.com/office/drawing/2014/main" id="{00000000-0008-0000-0100-00003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7" name="Picture 2417" descr="spacer">
          <a:extLst>
            <a:ext uri="{FF2B5EF4-FFF2-40B4-BE49-F238E27FC236}">
              <a16:creationId xmlns:a16="http://schemas.microsoft.com/office/drawing/2014/main" id="{00000000-0008-0000-0100-00003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8" name="Picture 2418" descr="spacer">
          <a:extLst>
            <a:ext uri="{FF2B5EF4-FFF2-40B4-BE49-F238E27FC236}">
              <a16:creationId xmlns:a16="http://schemas.microsoft.com/office/drawing/2014/main" id="{00000000-0008-0000-0100-00003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39" name="Picture 2419" descr="spacer">
          <a:extLst>
            <a:ext uri="{FF2B5EF4-FFF2-40B4-BE49-F238E27FC236}">
              <a16:creationId xmlns:a16="http://schemas.microsoft.com/office/drawing/2014/main" id="{00000000-0008-0000-0100-00003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40" name="Picture 2420" descr="spacer">
          <a:extLst>
            <a:ext uri="{FF2B5EF4-FFF2-40B4-BE49-F238E27FC236}">
              <a16:creationId xmlns:a16="http://schemas.microsoft.com/office/drawing/2014/main" id="{00000000-0008-0000-0100-00003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41" name="Picture 2421" descr="spacer">
          <a:extLst>
            <a:ext uri="{FF2B5EF4-FFF2-40B4-BE49-F238E27FC236}">
              <a16:creationId xmlns:a16="http://schemas.microsoft.com/office/drawing/2014/main" id="{00000000-0008-0000-0100-00003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42" name="Picture 2422" descr="spacer">
          <a:extLst>
            <a:ext uri="{FF2B5EF4-FFF2-40B4-BE49-F238E27FC236}">
              <a16:creationId xmlns:a16="http://schemas.microsoft.com/office/drawing/2014/main" id="{00000000-0008-0000-0100-00003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43" name="Picture 2423" descr="spacer">
          <a:extLst>
            <a:ext uri="{FF2B5EF4-FFF2-40B4-BE49-F238E27FC236}">
              <a16:creationId xmlns:a16="http://schemas.microsoft.com/office/drawing/2014/main" id="{00000000-0008-0000-0100-00003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44" name="Picture 2424" descr="spacer">
          <a:extLst>
            <a:ext uri="{FF2B5EF4-FFF2-40B4-BE49-F238E27FC236}">
              <a16:creationId xmlns:a16="http://schemas.microsoft.com/office/drawing/2014/main" id="{00000000-0008-0000-0100-00003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745" name="Picture 2425" descr="spacer">
          <a:extLst>
            <a:ext uri="{FF2B5EF4-FFF2-40B4-BE49-F238E27FC236}">
              <a16:creationId xmlns:a16="http://schemas.microsoft.com/office/drawing/2014/main" id="{00000000-0008-0000-0100-000039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746" name="Picture 2426" descr="spacer">
          <a:extLst>
            <a:ext uri="{FF2B5EF4-FFF2-40B4-BE49-F238E27FC236}">
              <a16:creationId xmlns:a16="http://schemas.microsoft.com/office/drawing/2014/main" id="{00000000-0008-0000-0100-00003A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747" name="Picture 2427" descr="spacer">
          <a:extLst>
            <a:ext uri="{FF2B5EF4-FFF2-40B4-BE49-F238E27FC236}">
              <a16:creationId xmlns:a16="http://schemas.microsoft.com/office/drawing/2014/main" id="{00000000-0008-0000-0100-00003B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748" name="Picture 2428" descr="spacer">
          <a:extLst>
            <a:ext uri="{FF2B5EF4-FFF2-40B4-BE49-F238E27FC236}">
              <a16:creationId xmlns:a16="http://schemas.microsoft.com/office/drawing/2014/main" id="{00000000-0008-0000-0100-00003C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49" name="Picture 2429" descr="spacer">
          <a:extLst>
            <a:ext uri="{FF2B5EF4-FFF2-40B4-BE49-F238E27FC236}">
              <a16:creationId xmlns:a16="http://schemas.microsoft.com/office/drawing/2014/main" id="{00000000-0008-0000-0100-00003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0" name="Picture 2430" descr="spacer">
          <a:extLst>
            <a:ext uri="{FF2B5EF4-FFF2-40B4-BE49-F238E27FC236}">
              <a16:creationId xmlns:a16="http://schemas.microsoft.com/office/drawing/2014/main" id="{00000000-0008-0000-0100-00003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1" name="Picture 2431" descr="spacer">
          <a:extLst>
            <a:ext uri="{FF2B5EF4-FFF2-40B4-BE49-F238E27FC236}">
              <a16:creationId xmlns:a16="http://schemas.microsoft.com/office/drawing/2014/main" id="{00000000-0008-0000-0100-00003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2" name="Picture 2432" descr="spacer">
          <a:extLst>
            <a:ext uri="{FF2B5EF4-FFF2-40B4-BE49-F238E27FC236}">
              <a16:creationId xmlns:a16="http://schemas.microsoft.com/office/drawing/2014/main" id="{00000000-0008-0000-0100-00004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3" name="Picture 2433" descr="spacer">
          <a:extLst>
            <a:ext uri="{FF2B5EF4-FFF2-40B4-BE49-F238E27FC236}">
              <a16:creationId xmlns:a16="http://schemas.microsoft.com/office/drawing/2014/main" id="{00000000-0008-0000-0100-00004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4" name="Picture 2434" descr="spacer">
          <a:extLst>
            <a:ext uri="{FF2B5EF4-FFF2-40B4-BE49-F238E27FC236}">
              <a16:creationId xmlns:a16="http://schemas.microsoft.com/office/drawing/2014/main" id="{00000000-0008-0000-0100-00004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5" name="Picture 2435" descr="spacer">
          <a:extLst>
            <a:ext uri="{FF2B5EF4-FFF2-40B4-BE49-F238E27FC236}">
              <a16:creationId xmlns:a16="http://schemas.microsoft.com/office/drawing/2014/main" id="{00000000-0008-0000-0100-00004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6" name="Picture 2436" descr="spacer">
          <a:extLst>
            <a:ext uri="{FF2B5EF4-FFF2-40B4-BE49-F238E27FC236}">
              <a16:creationId xmlns:a16="http://schemas.microsoft.com/office/drawing/2014/main" id="{00000000-0008-0000-0100-00004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7" name="Picture 2437" descr="spacer">
          <a:extLst>
            <a:ext uri="{FF2B5EF4-FFF2-40B4-BE49-F238E27FC236}">
              <a16:creationId xmlns:a16="http://schemas.microsoft.com/office/drawing/2014/main" id="{00000000-0008-0000-0100-00004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8" name="Picture 2438" descr="spacer">
          <a:extLst>
            <a:ext uri="{FF2B5EF4-FFF2-40B4-BE49-F238E27FC236}">
              <a16:creationId xmlns:a16="http://schemas.microsoft.com/office/drawing/2014/main" id="{00000000-0008-0000-0100-00004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59" name="Picture 2439" descr="spacer">
          <a:extLst>
            <a:ext uri="{FF2B5EF4-FFF2-40B4-BE49-F238E27FC236}">
              <a16:creationId xmlns:a16="http://schemas.microsoft.com/office/drawing/2014/main" id="{00000000-0008-0000-0100-00004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60" name="Picture 2440" descr="spacer">
          <a:extLst>
            <a:ext uri="{FF2B5EF4-FFF2-40B4-BE49-F238E27FC236}">
              <a16:creationId xmlns:a16="http://schemas.microsoft.com/office/drawing/2014/main" id="{00000000-0008-0000-0100-00004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61" name="Picture 2441" descr="spacer">
          <a:extLst>
            <a:ext uri="{FF2B5EF4-FFF2-40B4-BE49-F238E27FC236}">
              <a16:creationId xmlns:a16="http://schemas.microsoft.com/office/drawing/2014/main" id="{00000000-0008-0000-0100-00004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62" name="Picture 2442" descr="spacer">
          <a:extLst>
            <a:ext uri="{FF2B5EF4-FFF2-40B4-BE49-F238E27FC236}">
              <a16:creationId xmlns:a16="http://schemas.microsoft.com/office/drawing/2014/main" id="{00000000-0008-0000-0100-00004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763" name="Picture 2443" descr="spacer">
          <a:extLst>
            <a:ext uri="{FF2B5EF4-FFF2-40B4-BE49-F238E27FC236}">
              <a16:creationId xmlns:a16="http://schemas.microsoft.com/office/drawing/2014/main" id="{00000000-0008-0000-0100-00004B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764" name="Picture 2444" descr="spacer">
          <a:extLst>
            <a:ext uri="{FF2B5EF4-FFF2-40B4-BE49-F238E27FC236}">
              <a16:creationId xmlns:a16="http://schemas.microsoft.com/office/drawing/2014/main" id="{00000000-0008-0000-0100-00004C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765" name="Picture 2445" descr="spacer">
          <a:extLst>
            <a:ext uri="{FF2B5EF4-FFF2-40B4-BE49-F238E27FC236}">
              <a16:creationId xmlns:a16="http://schemas.microsoft.com/office/drawing/2014/main" id="{00000000-0008-0000-0100-00004D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766" name="Picture 2446" descr="spacer">
          <a:extLst>
            <a:ext uri="{FF2B5EF4-FFF2-40B4-BE49-F238E27FC236}">
              <a16:creationId xmlns:a16="http://schemas.microsoft.com/office/drawing/2014/main" id="{00000000-0008-0000-0100-00004E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67" name="Picture 2447" descr="spacer">
          <a:extLst>
            <a:ext uri="{FF2B5EF4-FFF2-40B4-BE49-F238E27FC236}">
              <a16:creationId xmlns:a16="http://schemas.microsoft.com/office/drawing/2014/main" id="{00000000-0008-0000-0100-00004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68" name="Picture 2448" descr="spacer">
          <a:extLst>
            <a:ext uri="{FF2B5EF4-FFF2-40B4-BE49-F238E27FC236}">
              <a16:creationId xmlns:a16="http://schemas.microsoft.com/office/drawing/2014/main" id="{00000000-0008-0000-0100-00005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69" name="Picture 2449" descr="spacer">
          <a:extLst>
            <a:ext uri="{FF2B5EF4-FFF2-40B4-BE49-F238E27FC236}">
              <a16:creationId xmlns:a16="http://schemas.microsoft.com/office/drawing/2014/main" id="{00000000-0008-0000-0100-00005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0" name="Picture 2450" descr="spacer">
          <a:extLst>
            <a:ext uri="{FF2B5EF4-FFF2-40B4-BE49-F238E27FC236}">
              <a16:creationId xmlns:a16="http://schemas.microsoft.com/office/drawing/2014/main" id="{00000000-0008-0000-0100-00005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1" name="Picture 2451" descr="spacer">
          <a:extLst>
            <a:ext uri="{FF2B5EF4-FFF2-40B4-BE49-F238E27FC236}">
              <a16:creationId xmlns:a16="http://schemas.microsoft.com/office/drawing/2014/main" id="{00000000-0008-0000-0100-00005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2" name="Picture 2452" descr="spacer">
          <a:extLst>
            <a:ext uri="{FF2B5EF4-FFF2-40B4-BE49-F238E27FC236}">
              <a16:creationId xmlns:a16="http://schemas.microsoft.com/office/drawing/2014/main" id="{00000000-0008-0000-0100-00005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3" name="Picture 2453" descr="spacer">
          <a:extLst>
            <a:ext uri="{FF2B5EF4-FFF2-40B4-BE49-F238E27FC236}">
              <a16:creationId xmlns:a16="http://schemas.microsoft.com/office/drawing/2014/main" id="{00000000-0008-0000-0100-00005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4" name="Picture 2454" descr="spacer">
          <a:extLst>
            <a:ext uri="{FF2B5EF4-FFF2-40B4-BE49-F238E27FC236}">
              <a16:creationId xmlns:a16="http://schemas.microsoft.com/office/drawing/2014/main" id="{00000000-0008-0000-0100-00005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5" name="Picture 2455" descr="spacer">
          <a:extLst>
            <a:ext uri="{FF2B5EF4-FFF2-40B4-BE49-F238E27FC236}">
              <a16:creationId xmlns:a16="http://schemas.microsoft.com/office/drawing/2014/main" id="{00000000-0008-0000-0100-00005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6" name="Picture 2456" descr="spacer">
          <a:extLst>
            <a:ext uri="{FF2B5EF4-FFF2-40B4-BE49-F238E27FC236}">
              <a16:creationId xmlns:a16="http://schemas.microsoft.com/office/drawing/2014/main" id="{00000000-0008-0000-0100-00005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7" name="Picture 2457" descr="spacer">
          <a:extLst>
            <a:ext uri="{FF2B5EF4-FFF2-40B4-BE49-F238E27FC236}">
              <a16:creationId xmlns:a16="http://schemas.microsoft.com/office/drawing/2014/main" id="{00000000-0008-0000-0100-00005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8" name="Picture 2458" descr="spacer">
          <a:extLst>
            <a:ext uri="{FF2B5EF4-FFF2-40B4-BE49-F238E27FC236}">
              <a16:creationId xmlns:a16="http://schemas.microsoft.com/office/drawing/2014/main" id="{00000000-0008-0000-0100-00005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79" name="Picture 2459" descr="spacer">
          <a:extLst>
            <a:ext uri="{FF2B5EF4-FFF2-40B4-BE49-F238E27FC236}">
              <a16:creationId xmlns:a16="http://schemas.microsoft.com/office/drawing/2014/main" id="{00000000-0008-0000-0100-00005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80" name="Picture 2460" descr="spacer">
          <a:extLst>
            <a:ext uri="{FF2B5EF4-FFF2-40B4-BE49-F238E27FC236}">
              <a16:creationId xmlns:a16="http://schemas.microsoft.com/office/drawing/2014/main" id="{00000000-0008-0000-0100-00005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781" name="Picture 2461" descr="spacer">
          <a:extLst>
            <a:ext uri="{FF2B5EF4-FFF2-40B4-BE49-F238E27FC236}">
              <a16:creationId xmlns:a16="http://schemas.microsoft.com/office/drawing/2014/main" id="{00000000-0008-0000-0100-00005D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782" name="Picture 2462" descr="spacer">
          <a:extLst>
            <a:ext uri="{FF2B5EF4-FFF2-40B4-BE49-F238E27FC236}">
              <a16:creationId xmlns:a16="http://schemas.microsoft.com/office/drawing/2014/main" id="{00000000-0008-0000-0100-00005E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783" name="Picture 2463" descr="spacer">
          <a:extLst>
            <a:ext uri="{FF2B5EF4-FFF2-40B4-BE49-F238E27FC236}">
              <a16:creationId xmlns:a16="http://schemas.microsoft.com/office/drawing/2014/main" id="{00000000-0008-0000-0100-00005F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784" name="Picture 2464" descr="spacer">
          <a:extLst>
            <a:ext uri="{FF2B5EF4-FFF2-40B4-BE49-F238E27FC236}">
              <a16:creationId xmlns:a16="http://schemas.microsoft.com/office/drawing/2014/main" id="{00000000-0008-0000-0100-000060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85" name="Picture 2465" descr="spacer">
          <a:extLst>
            <a:ext uri="{FF2B5EF4-FFF2-40B4-BE49-F238E27FC236}">
              <a16:creationId xmlns:a16="http://schemas.microsoft.com/office/drawing/2014/main" id="{00000000-0008-0000-0100-00006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86" name="Picture 2466" descr="spacer">
          <a:extLst>
            <a:ext uri="{FF2B5EF4-FFF2-40B4-BE49-F238E27FC236}">
              <a16:creationId xmlns:a16="http://schemas.microsoft.com/office/drawing/2014/main" id="{00000000-0008-0000-0100-00006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87" name="Picture 2467" descr="spacer">
          <a:extLst>
            <a:ext uri="{FF2B5EF4-FFF2-40B4-BE49-F238E27FC236}">
              <a16:creationId xmlns:a16="http://schemas.microsoft.com/office/drawing/2014/main" id="{00000000-0008-0000-0100-00006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88" name="Picture 2468" descr="spacer">
          <a:extLst>
            <a:ext uri="{FF2B5EF4-FFF2-40B4-BE49-F238E27FC236}">
              <a16:creationId xmlns:a16="http://schemas.microsoft.com/office/drawing/2014/main" id="{00000000-0008-0000-0100-00006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89" name="Picture 2469" descr="spacer">
          <a:extLst>
            <a:ext uri="{FF2B5EF4-FFF2-40B4-BE49-F238E27FC236}">
              <a16:creationId xmlns:a16="http://schemas.microsoft.com/office/drawing/2014/main" id="{00000000-0008-0000-0100-00006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0" name="Picture 2470" descr="spacer">
          <a:extLst>
            <a:ext uri="{FF2B5EF4-FFF2-40B4-BE49-F238E27FC236}">
              <a16:creationId xmlns:a16="http://schemas.microsoft.com/office/drawing/2014/main" id="{00000000-0008-0000-0100-00006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1" name="Picture 2471" descr="spacer">
          <a:extLst>
            <a:ext uri="{FF2B5EF4-FFF2-40B4-BE49-F238E27FC236}">
              <a16:creationId xmlns:a16="http://schemas.microsoft.com/office/drawing/2014/main" id="{00000000-0008-0000-0100-00006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2" name="Picture 2472" descr="spacer">
          <a:extLst>
            <a:ext uri="{FF2B5EF4-FFF2-40B4-BE49-F238E27FC236}">
              <a16:creationId xmlns:a16="http://schemas.microsoft.com/office/drawing/2014/main" id="{00000000-0008-0000-0100-00006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3" name="Picture 2473" descr="spacer">
          <a:extLst>
            <a:ext uri="{FF2B5EF4-FFF2-40B4-BE49-F238E27FC236}">
              <a16:creationId xmlns:a16="http://schemas.microsoft.com/office/drawing/2014/main" id="{00000000-0008-0000-0100-00006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4" name="Picture 2474" descr="spacer">
          <a:extLst>
            <a:ext uri="{FF2B5EF4-FFF2-40B4-BE49-F238E27FC236}">
              <a16:creationId xmlns:a16="http://schemas.microsoft.com/office/drawing/2014/main" id="{00000000-0008-0000-0100-00006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5" name="Picture 2475" descr="spacer">
          <a:extLst>
            <a:ext uri="{FF2B5EF4-FFF2-40B4-BE49-F238E27FC236}">
              <a16:creationId xmlns:a16="http://schemas.microsoft.com/office/drawing/2014/main" id="{00000000-0008-0000-0100-00006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6" name="Picture 2476" descr="spacer">
          <a:extLst>
            <a:ext uri="{FF2B5EF4-FFF2-40B4-BE49-F238E27FC236}">
              <a16:creationId xmlns:a16="http://schemas.microsoft.com/office/drawing/2014/main" id="{00000000-0008-0000-0100-00006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797" name="Picture 2477" descr="spacer">
          <a:extLst>
            <a:ext uri="{FF2B5EF4-FFF2-40B4-BE49-F238E27FC236}">
              <a16:creationId xmlns:a16="http://schemas.microsoft.com/office/drawing/2014/main" id="{00000000-0008-0000-0100-00006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798" name="Picture 2478" descr="spacer">
          <a:extLst>
            <a:ext uri="{FF2B5EF4-FFF2-40B4-BE49-F238E27FC236}">
              <a16:creationId xmlns:a16="http://schemas.microsoft.com/office/drawing/2014/main" id="{00000000-0008-0000-0100-00006E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799" name="Picture 2479" descr="spacer">
          <a:extLst>
            <a:ext uri="{FF2B5EF4-FFF2-40B4-BE49-F238E27FC236}">
              <a16:creationId xmlns:a16="http://schemas.microsoft.com/office/drawing/2014/main" id="{00000000-0008-0000-0100-00006F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00" name="Picture 2480" descr="spacer">
          <a:extLst>
            <a:ext uri="{FF2B5EF4-FFF2-40B4-BE49-F238E27FC236}">
              <a16:creationId xmlns:a16="http://schemas.microsoft.com/office/drawing/2014/main" id="{00000000-0008-0000-0100-000070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801" name="Picture 2481" descr="spacer">
          <a:extLst>
            <a:ext uri="{FF2B5EF4-FFF2-40B4-BE49-F238E27FC236}">
              <a16:creationId xmlns:a16="http://schemas.microsoft.com/office/drawing/2014/main" id="{00000000-0008-0000-0100-000071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2" name="Picture 2482" descr="spacer">
          <a:extLst>
            <a:ext uri="{FF2B5EF4-FFF2-40B4-BE49-F238E27FC236}">
              <a16:creationId xmlns:a16="http://schemas.microsoft.com/office/drawing/2014/main" id="{00000000-0008-0000-0100-00007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3" name="Picture 2483" descr="spacer">
          <a:extLst>
            <a:ext uri="{FF2B5EF4-FFF2-40B4-BE49-F238E27FC236}">
              <a16:creationId xmlns:a16="http://schemas.microsoft.com/office/drawing/2014/main" id="{00000000-0008-0000-0100-00007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4" name="Picture 2484" descr="spacer">
          <a:extLst>
            <a:ext uri="{FF2B5EF4-FFF2-40B4-BE49-F238E27FC236}">
              <a16:creationId xmlns:a16="http://schemas.microsoft.com/office/drawing/2014/main" id="{00000000-0008-0000-0100-00007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5" name="Picture 2485" descr="spacer">
          <a:extLst>
            <a:ext uri="{FF2B5EF4-FFF2-40B4-BE49-F238E27FC236}">
              <a16:creationId xmlns:a16="http://schemas.microsoft.com/office/drawing/2014/main" id="{00000000-0008-0000-0100-00007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6" name="Picture 2486" descr="spacer">
          <a:extLst>
            <a:ext uri="{FF2B5EF4-FFF2-40B4-BE49-F238E27FC236}">
              <a16:creationId xmlns:a16="http://schemas.microsoft.com/office/drawing/2014/main" id="{00000000-0008-0000-0100-00007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7" name="Picture 2487" descr="spacer">
          <a:extLst>
            <a:ext uri="{FF2B5EF4-FFF2-40B4-BE49-F238E27FC236}">
              <a16:creationId xmlns:a16="http://schemas.microsoft.com/office/drawing/2014/main" id="{00000000-0008-0000-0100-00007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8" name="Picture 2488" descr="spacer">
          <a:extLst>
            <a:ext uri="{FF2B5EF4-FFF2-40B4-BE49-F238E27FC236}">
              <a16:creationId xmlns:a16="http://schemas.microsoft.com/office/drawing/2014/main" id="{00000000-0008-0000-0100-00007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09" name="Picture 2489" descr="spacer">
          <a:extLst>
            <a:ext uri="{FF2B5EF4-FFF2-40B4-BE49-F238E27FC236}">
              <a16:creationId xmlns:a16="http://schemas.microsoft.com/office/drawing/2014/main" id="{00000000-0008-0000-0100-00007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10" name="Picture 2490" descr="spacer">
          <a:extLst>
            <a:ext uri="{FF2B5EF4-FFF2-40B4-BE49-F238E27FC236}">
              <a16:creationId xmlns:a16="http://schemas.microsoft.com/office/drawing/2014/main" id="{00000000-0008-0000-0100-00007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11" name="Picture 2491" descr="spacer">
          <a:extLst>
            <a:ext uri="{FF2B5EF4-FFF2-40B4-BE49-F238E27FC236}">
              <a16:creationId xmlns:a16="http://schemas.microsoft.com/office/drawing/2014/main" id="{00000000-0008-0000-0100-00007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12" name="Picture 2492" descr="spacer">
          <a:extLst>
            <a:ext uri="{FF2B5EF4-FFF2-40B4-BE49-F238E27FC236}">
              <a16:creationId xmlns:a16="http://schemas.microsoft.com/office/drawing/2014/main" id="{00000000-0008-0000-0100-00007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13" name="Picture 2493" descr="spacer">
          <a:extLst>
            <a:ext uri="{FF2B5EF4-FFF2-40B4-BE49-F238E27FC236}">
              <a16:creationId xmlns:a16="http://schemas.microsoft.com/office/drawing/2014/main" id="{00000000-0008-0000-0100-00007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14" name="Picture 2494" descr="spacer">
          <a:extLst>
            <a:ext uri="{FF2B5EF4-FFF2-40B4-BE49-F238E27FC236}">
              <a16:creationId xmlns:a16="http://schemas.microsoft.com/office/drawing/2014/main" id="{00000000-0008-0000-0100-00007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815" name="Picture 2495" descr="spacer">
          <a:extLst>
            <a:ext uri="{FF2B5EF4-FFF2-40B4-BE49-F238E27FC236}">
              <a16:creationId xmlns:a16="http://schemas.microsoft.com/office/drawing/2014/main" id="{00000000-0008-0000-0100-00007F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816" name="Picture 2496" descr="spacer">
          <a:extLst>
            <a:ext uri="{FF2B5EF4-FFF2-40B4-BE49-F238E27FC236}">
              <a16:creationId xmlns:a16="http://schemas.microsoft.com/office/drawing/2014/main" id="{00000000-0008-0000-0100-000080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17" name="Picture 2497" descr="spacer">
          <a:extLst>
            <a:ext uri="{FF2B5EF4-FFF2-40B4-BE49-F238E27FC236}">
              <a16:creationId xmlns:a16="http://schemas.microsoft.com/office/drawing/2014/main" id="{00000000-0008-0000-0100-000081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818" name="Picture 2498" descr="spacer">
          <a:extLst>
            <a:ext uri="{FF2B5EF4-FFF2-40B4-BE49-F238E27FC236}">
              <a16:creationId xmlns:a16="http://schemas.microsoft.com/office/drawing/2014/main" id="{00000000-0008-0000-0100-000082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19" name="Picture 2499" descr="spacer">
          <a:extLst>
            <a:ext uri="{FF2B5EF4-FFF2-40B4-BE49-F238E27FC236}">
              <a16:creationId xmlns:a16="http://schemas.microsoft.com/office/drawing/2014/main" id="{00000000-0008-0000-0100-00008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0" name="Picture 2500" descr="spacer">
          <a:extLst>
            <a:ext uri="{FF2B5EF4-FFF2-40B4-BE49-F238E27FC236}">
              <a16:creationId xmlns:a16="http://schemas.microsoft.com/office/drawing/2014/main" id="{00000000-0008-0000-0100-00008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1" name="Picture 2501" descr="spacer">
          <a:extLst>
            <a:ext uri="{FF2B5EF4-FFF2-40B4-BE49-F238E27FC236}">
              <a16:creationId xmlns:a16="http://schemas.microsoft.com/office/drawing/2014/main" id="{00000000-0008-0000-0100-00008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2" name="Picture 2502" descr="spacer">
          <a:extLst>
            <a:ext uri="{FF2B5EF4-FFF2-40B4-BE49-F238E27FC236}">
              <a16:creationId xmlns:a16="http://schemas.microsoft.com/office/drawing/2014/main" id="{00000000-0008-0000-0100-00008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3" name="Picture 2503" descr="spacer">
          <a:extLst>
            <a:ext uri="{FF2B5EF4-FFF2-40B4-BE49-F238E27FC236}">
              <a16:creationId xmlns:a16="http://schemas.microsoft.com/office/drawing/2014/main" id="{00000000-0008-0000-0100-00008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4" name="Picture 2504" descr="spacer">
          <a:extLst>
            <a:ext uri="{FF2B5EF4-FFF2-40B4-BE49-F238E27FC236}">
              <a16:creationId xmlns:a16="http://schemas.microsoft.com/office/drawing/2014/main" id="{00000000-0008-0000-0100-00008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5" name="Picture 2505" descr="spacer">
          <a:extLst>
            <a:ext uri="{FF2B5EF4-FFF2-40B4-BE49-F238E27FC236}">
              <a16:creationId xmlns:a16="http://schemas.microsoft.com/office/drawing/2014/main" id="{00000000-0008-0000-0100-00008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6" name="Picture 2506" descr="spacer">
          <a:extLst>
            <a:ext uri="{FF2B5EF4-FFF2-40B4-BE49-F238E27FC236}">
              <a16:creationId xmlns:a16="http://schemas.microsoft.com/office/drawing/2014/main" id="{00000000-0008-0000-0100-00008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7" name="Picture 2507" descr="spacer">
          <a:extLst>
            <a:ext uri="{FF2B5EF4-FFF2-40B4-BE49-F238E27FC236}">
              <a16:creationId xmlns:a16="http://schemas.microsoft.com/office/drawing/2014/main" id="{00000000-0008-0000-0100-00008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8" name="Picture 2508" descr="spacer">
          <a:extLst>
            <a:ext uri="{FF2B5EF4-FFF2-40B4-BE49-F238E27FC236}">
              <a16:creationId xmlns:a16="http://schemas.microsoft.com/office/drawing/2014/main" id="{00000000-0008-0000-0100-00008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29" name="Picture 2509" descr="spacer">
          <a:extLst>
            <a:ext uri="{FF2B5EF4-FFF2-40B4-BE49-F238E27FC236}">
              <a16:creationId xmlns:a16="http://schemas.microsoft.com/office/drawing/2014/main" id="{00000000-0008-0000-0100-00008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30" name="Picture 2510" descr="spacer">
          <a:extLst>
            <a:ext uri="{FF2B5EF4-FFF2-40B4-BE49-F238E27FC236}">
              <a16:creationId xmlns:a16="http://schemas.microsoft.com/office/drawing/2014/main" id="{00000000-0008-0000-0100-00008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31" name="Picture 2511" descr="spacer">
          <a:extLst>
            <a:ext uri="{FF2B5EF4-FFF2-40B4-BE49-F238E27FC236}">
              <a16:creationId xmlns:a16="http://schemas.microsoft.com/office/drawing/2014/main" id="{00000000-0008-0000-0100-00008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832" name="Picture 2512" descr="spacer">
          <a:extLst>
            <a:ext uri="{FF2B5EF4-FFF2-40B4-BE49-F238E27FC236}">
              <a16:creationId xmlns:a16="http://schemas.microsoft.com/office/drawing/2014/main" id="{00000000-0008-0000-0100-000090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833" name="Picture 2513" descr="spacer">
          <a:extLst>
            <a:ext uri="{FF2B5EF4-FFF2-40B4-BE49-F238E27FC236}">
              <a16:creationId xmlns:a16="http://schemas.microsoft.com/office/drawing/2014/main" id="{00000000-0008-0000-0100-000091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34" name="Picture 2514" descr="spacer">
          <a:extLst>
            <a:ext uri="{FF2B5EF4-FFF2-40B4-BE49-F238E27FC236}">
              <a16:creationId xmlns:a16="http://schemas.microsoft.com/office/drawing/2014/main" id="{00000000-0008-0000-0100-000092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835" name="Picture 2515" descr="spacer">
          <a:extLst>
            <a:ext uri="{FF2B5EF4-FFF2-40B4-BE49-F238E27FC236}">
              <a16:creationId xmlns:a16="http://schemas.microsoft.com/office/drawing/2014/main" id="{00000000-0008-0000-0100-000093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36" name="Picture 2516" descr="spacer">
          <a:extLst>
            <a:ext uri="{FF2B5EF4-FFF2-40B4-BE49-F238E27FC236}">
              <a16:creationId xmlns:a16="http://schemas.microsoft.com/office/drawing/2014/main" id="{00000000-0008-0000-0100-00009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37" name="Picture 2517" descr="spacer">
          <a:extLst>
            <a:ext uri="{FF2B5EF4-FFF2-40B4-BE49-F238E27FC236}">
              <a16:creationId xmlns:a16="http://schemas.microsoft.com/office/drawing/2014/main" id="{00000000-0008-0000-0100-00009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38" name="Picture 2518" descr="spacer">
          <a:extLst>
            <a:ext uri="{FF2B5EF4-FFF2-40B4-BE49-F238E27FC236}">
              <a16:creationId xmlns:a16="http://schemas.microsoft.com/office/drawing/2014/main" id="{00000000-0008-0000-0100-00009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39" name="Picture 2519" descr="spacer">
          <a:extLst>
            <a:ext uri="{FF2B5EF4-FFF2-40B4-BE49-F238E27FC236}">
              <a16:creationId xmlns:a16="http://schemas.microsoft.com/office/drawing/2014/main" id="{00000000-0008-0000-0100-00009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0" name="Picture 2520" descr="spacer">
          <a:extLst>
            <a:ext uri="{FF2B5EF4-FFF2-40B4-BE49-F238E27FC236}">
              <a16:creationId xmlns:a16="http://schemas.microsoft.com/office/drawing/2014/main" id="{00000000-0008-0000-0100-00009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1" name="Picture 2521" descr="spacer">
          <a:extLst>
            <a:ext uri="{FF2B5EF4-FFF2-40B4-BE49-F238E27FC236}">
              <a16:creationId xmlns:a16="http://schemas.microsoft.com/office/drawing/2014/main" id="{00000000-0008-0000-0100-00009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2" name="Picture 2522" descr="spacer">
          <a:extLst>
            <a:ext uri="{FF2B5EF4-FFF2-40B4-BE49-F238E27FC236}">
              <a16:creationId xmlns:a16="http://schemas.microsoft.com/office/drawing/2014/main" id="{00000000-0008-0000-0100-00009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3" name="Picture 2523" descr="spacer">
          <a:extLst>
            <a:ext uri="{FF2B5EF4-FFF2-40B4-BE49-F238E27FC236}">
              <a16:creationId xmlns:a16="http://schemas.microsoft.com/office/drawing/2014/main" id="{00000000-0008-0000-0100-00009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4" name="Picture 2524" descr="spacer">
          <a:extLst>
            <a:ext uri="{FF2B5EF4-FFF2-40B4-BE49-F238E27FC236}">
              <a16:creationId xmlns:a16="http://schemas.microsoft.com/office/drawing/2014/main" id="{00000000-0008-0000-0100-00009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5" name="Picture 2525" descr="spacer">
          <a:extLst>
            <a:ext uri="{FF2B5EF4-FFF2-40B4-BE49-F238E27FC236}">
              <a16:creationId xmlns:a16="http://schemas.microsoft.com/office/drawing/2014/main" id="{00000000-0008-0000-0100-00009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6" name="Picture 2526" descr="spacer">
          <a:extLst>
            <a:ext uri="{FF2B5EF4-FFF2-40B4-BE49-F238E27FC236}">
              <a16:creationId xmlns:a16="http://schemas.microsoft.com/office/drawing/2014/main" id="{00000000-0008-0000-0100-00009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7" name="Picture 2527" descr="spacer">
          <a:extLst>
            <a:ext uri="{FF2B5EF4-FFF2-40B4-BE49-F238E27FC236}">
              <a16:creationId xmlns:a16="http://schemas.microsoft.com/office/drawing/2014/main" id="{00000000-0008-0000-0100-00009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8" name="Picture 2528" descr="spacer">
          <a:extLst>
            <a:ext uri="{FF2B5EF4-FFF2-40B4-BE49-F238E27FC236}">
              <a16:creationId xmlns:a16="http://schemas.microsoft.com/office/drawing/2014/main" id="{00000000-0008-0000-0100-0000A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49" name="Picture 2529" descr="spacer">
          <a:extLst>
            <a:ext uri="{FF2B5EF4-FFF2-40B4-BE49-F238E27FC236}">
              <a16:creationId xmlns:a16="http://schemas.microsoft.com/office/drawing/2014/main" id="{00000000-0008-0000-0100-0000A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850" name="Picture 2530" descr="spacer">
          <a:extLst>
            <a:ext uri="{FF2B5EF4-FFF2-40B4-BE49-F238E27FC236}">
              <a16:creationId xmlns:a16="http://schemas.microsoft.com/office/drawing/2014/main" id="{00000000-0008-0000-0100-0000A2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851" name="Picture 2531" descr="spacer">
          <a:extLst>
            <a:ext uri="{FF2B5EF4-FFF2-40B4-BE49-F238E27FC236}">
              <a16:creationId xmlns:a16="http://schemas.microsoft.com/office/drawing/2014/main" id="{00000000-0008-0000-0100-0000A3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52" name="Picture 2532" descr="spacer">
          <a:extLst>
            <a:ext uri="{FF2B5EF4-FFF2-40B4-BE49-F238E27FC236}">
              <a16:creationId xmlns:a16="http://schemas.microsoft.com/office/drawing/2014/main" id="{00000000-0008-0000-0100-0000A4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853" name="Picture 2533" descr="spacer">
          <a:extLst>
            <a:ext uri="{FF2B5EF4-FFF2-40B4-BE49-F238E27FC236}">
              <a16:creationId xmlns:a16="http://schemas.microsoft.com/office/drawing/2014/main" id="{00000000-0008-0000-0100-0000A5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54" name="Picture 2534" descr="spacer">
          <a:extLst>
            <a:ext uri="{FF2B5EF4-FFF2-40B4-BE49-F238E27FC236}">
              <a16:creationId xmlns:a16="http://schemas.microsoft.com/office/drawing/2014/main" id="{00000000-0008-0000-0100-0000A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55" name="Picture 2535" descr="spacer">
          <a:extLst>
            <a:ext uri="{FF2B5EF4-FFF2-40B4-BE49-F238E27FC236}">
              <a16:creationId xmlns:a16="http://schemas.microsoft.com/office/drawing/2014/main" id="{00000000-0008-0000-0100-0000A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56" name="Picture 2536" descr="spacer">
          <a:extLst>
            <a:ext uri="{FF2B5EF4-FFF2-40B4-BE49-F238E27FC236}">
              <a16:creationId xmlns:a16="http://schemas.microsoft.com/office/drawing/2014/main" id="{00000000-0008-0000-0100-0000A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57" name="Picture 2537" descr="spacer">
          <a:extLst>
            <a:ext uri="{FF2B5EF4-FFF2-40B4-BE49-F238E27FC236}">
              <a16:creationId xmlns:a16="http://schemas.microsoft.com/office/drawing/2014/main" id="{00000000-0008-0000-0100-0000A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58" name="Picture 2538" descr="spacer">
          <a:extLst>
            <a:ext uri="{FF2B5EF4-FFF2-40B4-BE49-F238E27FC236}">
              <a16:creationId xmlns:a16="http://schemas.microsoft.com/office/drawing/2014/main" id="{00000000-0008-0000-0100-0000A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59" name="Picture 2539" descr="spacer">
          <a:extLst>
            <a:ext uri="{FF2B5EF4-FFF2-40B4-BE49-F238E27FC236}">
              <a16:creationId xmlns:a16="http://schemas.microsoft.com/office/drawing/2014/main" id="{00000000-0008-0000-0100-0000A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0" name="Picture 2540" descr="spacer">
          <a:extLst>
            <a:ext uri="{FF2B5EF4-FFF2-40B4-BE49-F238E27FC236}">
              <a16:creationId xmlns:a16="http://schemas.microsoft.com/office/drawing/2014/main" id="{00000000-0008-0000-0100-0000A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1" name="Picture 2541" descr="spacer">
          <a:extLst>
            <a:ext uri="{FF2B5EF4-FFF2-40B4-BE49-F238E27FC236}">
              <a16:creationId xmlns:a16="http://schemas.microsoft.com/office/drawing/2014/main" id="{00000000-0008-0000-0100-0000A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2" name="Picture 2542" descr="spacer">
          <a:extLst>
            <a:ext uri="{FF2B5EF4-FFF2-40B4-BE49-F238E27FC236}">
              <a16:creationId xmlns:a16="http://schemas.microsoft.com/office/drawing/2014/main" id="{00000000-0008-0000-0100-0000A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3" name="Picture 2543" descr="spacer">
          <a:extLst>
            <a:ext uri="{FF2B5EF4-FFF2-40B4-BE49-F238E27FC236}">
              <a16:creationId xmlns:a16="http://schemas.microsoft.com/office/drawing/2014/main" id="{00000000-0008-0000-0100-0000A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4" name="Picture 2544" descr="spacer">
          <a:extLst>
            <a:ext uri="{FF2B5EF4-FFF2-40B4-BE49-F238E27FC236}">
              <a16:creationId xmlns:a16="http://schemas.microsoft.com/office/drawing/2014/main" id="{00000000-0008-0000-0100-0000B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5" name="Picture 2545" descr="spacer">
          <a:extLst>
            <a:ext uri="{FF2B5EF4-FFF2-40B4-BE49-F238E27FC236}">
              <a16:creationId xmlns:a16="http://schemas.microsoft.com/office/drawing/2014/main" id="{00000000-0008-0000-0100-0000B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6" name="Picture 2546" descr="spacer">
          <a:extLst>
            <a:ext uri="{FF2B5EF4-FFF2-40B4-BE49-F238E27FC236}">
              <a16:creationId xmlns:a16="http://schemas.microsoft.com/office/drawing/2014/main" id="{00000000-0008-0000-0100-0000B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67" name="Picture 2547" descr="spacer">
          <a:extLst>
            <a:ext uri="{FF2B5EF4-FFF2-40B4-BE49-F238E27FC236}">
              <a16:creationId xmlns:a16="http://schemas.microsoft.com/office/drawing/2014/main" id="{00000000-0008-0000-0100-0000B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868" name="Picture 2548" descr="spacer">
          <a:extLst>
            <a:ext uri="{FF2B5EF4-FFF2-40B4-BE49-F238E27FC236}">
              <a16:creationId xmlns:a16="http://schemas.microsoft.com/office/drawing/2014/main" id="{00000000-0008-0000-0100-0000B4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869" name="Picture 2549" descr="spacer">
          <a:extLst>
            <a:ext uri="{FF2B5EF4-FFF2-40B4-BE49-F238E27FC236}">
              <a16:creationId xmlns:a16="http://schemas.microsoft.com/office/drawing/2014/main" id="{00000000-0008-0000-0100-0000B5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70" name="Picture 2550" descr="spacer">
          <a:extLst>
            <a:ext uri="{FF2B5EF4-FFF2-40B4-BE49-F238E27FC236}">
              <a16:creationId xmlns:a16="http://schemas.microsoft.com/office/drawing/2014/main" id="{00000000-0008-0000-0100-0000B6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871" name="Picture 2551" descr="spacer">
          <a:extLst>
            <a:ext uri="{FF2B5EF4-FFF2-40B4-BE49-F238E27FC236}">
              <a16:creationId xmlns:a16="http://schemas.microsoft.com/office/drawing/2014/main" id="{00000000-0008-0000-0100-0000B7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2" name="Picture 2552" descr="spacer">
          <a:extLst>
            <a:ext uri="{FF2B5EF4-FFF2-40B4-BE49-F238E27FC236}">
              <a16:creationId xmlns:a16="http://schemas.microsoft.com/office/drawing/2014/main" id="{00000000-0008-0000-0100-0000B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3" name="Picture 2553" descr="spacer">
          <a:extLst>
            <a:ext uri="{FF2B5EF4-FFF2-40B4-BE49-F238E27FC236}">
              <a16:creationId xmlns:a16="http://schemas.microsoft.com/office/drawing/2014/main" id="{00000000-0008-0000-0100-0000B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4" name="Picture 2554" descr="spacer">
          <a:extLst>
            <a:ext uri="{FF2B5EF4-FFF2-40B4-BE49-F238E27FC236}">
              <a16:creationId xmlns:a16="http://schemas.microsoft.com/office/drawing/2014/main" id="{00000000-0008-0000-0100-0000B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5" name="Picture 2555" descr="spacer">
          <a:extLst>
            <a:ext uri="{FF2B5EF4-FFF2-40B4-BE49-F238E27FC236}">
              <a16:creationId xmlns:a16="http://schemas.microsoft.com/office/drawing/2014/main" id="{00000000-0008-0000-0100-0000B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6" name="Picture 2556" descr="spacer">
          <a:extLst>
            <a:ext uri="{FF2B5EF4-FFF2-40B4-BE49-F238E27FC236}">
              <a16:creationId xmlns:a16="http://schemas.microsoft.com/office/drawing/2014/main" id="{00000000-0008-0000-0100-0000B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7" name="Picture 2557" descr="spacer">
          <a:extLst>
            <a:ext uri="{FF2B5EF4-FFF2-40B4-BE49-F238E27FC236}">
              <a16:creationId xmlns:a16="http://schemas.microsoft.com/office/drawing/2014/main" id="{00000000-0008-0000-0100-0000B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8" name="Picture 2558" descr="spacer">
          <a:extLst>
            <a:ext uri="{FF2B5EF4-FFF2-40B4-BE49-F238E27FC236}">
              <a16:creationId xmlns:a16="http://schemas.microsoft.com/office/drawing/2014/main" id="{00000000-0008-0000-0100-0000B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79" name="Picture 2559" descr="spacer">
          <a:extLst>
            <a:ext uri="{FF2B5EF4-FFF2-40B4-BE49-F238E27FC236}">
              <a16:creationId xmlns:a16="http://schemas.microsoft.com/office/drawing/2014/main" id="{00000000-0008-0000-0100-0000B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80" name="Picture 2560" descr="spacer">
          <a:extLst>
            <a:ext uri="{FF2B5EF4-FFF2-40B4-BE49-F238E27FC236}">
              <a16:creationId xmlns:a16="http://schemas.microsoft.com/office/drawing/2014/main" id="{00000000-0008-0000-0100-0000C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81" name="Picture 2561" descr="spacer">
          <a:extLst>
            <a:ext uri="{FF2B5EF4-FFF2-40B4-BE49-F238E27FC236}">
              <a16:creationId xmlns:a16="http://schemas.microsoft.com/office/drawing/2014/main" id="{00000000-0008-0000-0100-0000C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82" name="Picture 2562" descr="spacer">
          <a:extLst>
            <a:ext uri="{FF2B5EF4-FFF2-40B4-BE49-F238E27FC236}">
              <a16:creationId xmlns:a16="http://schemas.microsoft.com/office/drawing/2014/main" id="{00000000-0008-0000-0100-0000C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83" name="Picture 2563" descr="spacer">
          <a:extLst>
            <a:ext uri="{FF2B5EF4-FFF2-40B4-BE49-F238E27FC236}">
              <a16:creationId xmlns:a16="http://schemas.microsoft.com/office/drawing/2014/main" id="{00000000-0008-0000-0100-0000C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84" name="Picture 2564" descr="spacer">
          <a:extLst>
            <a:ext uri="{FF2B5EF4-FFF2-40B4-BE49-F238E27FC236}">
              <a16:creationId xmlns:a16="http://schemas.microsoft.com/office/drawing/2014/main" id="{00000000-0008-0000-0100-0000C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8885" name="Picture 2565" descr="spacer">
          <a:extLst>
            <a:ext uri="{FF2B5EF4-FFF2-40B4-BE49-F238E27FC236}">
              <a16:creationId xmlns:a16="http://schemas.microsoft.com/office/drawing/2014/main" id="{00000000-0008-0000-0100-0000C5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86" name="Picture 2566" descr="spacer">
          <a:extLst>
            <a:ext uri="{FF2B5EF4-FFF2-40B4-BE49-F238E27FC236}">
              <a16:creationId xmlns:a16="http://schemas.microsoft.com/office/drawing/2014/main" id="{00000000-0008-0000-0100-0000C6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7</xdr:col>
      <xdr:colOff>485775</xdr:colOff>
      <xdr:row>0</xdr:row>
      <xdr:rowOff>19050</xdr:rowOff>
    </xdr:to>
    <xdr:pic>
      <xdr:nvPicPr>
        <xdr:cNvPr id="18887" name="Picture 2567" descr="spacer">
          <a:extLst>
            <a:ext uri="{FF2B5EF4-FFF2-40B4-BE49-F238E27FC236}">
              <a16:creationId xmlns:a16="http://schemas.microsoft.com/office/drawing/2014/main" id="{00000000-0008-0000-0100-0000C7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888" name="Picture 2568" descr="spacer">
          <a:extLst>
            <a:ext uri="{FF2B5EF4-FFF2-40B4-BE49-F238E27FC236}">
              <a16:creationId xmlns:a16="http://schemas.microsoft.com/office/drawing/2014/main" id="{00000000-0008-0000-0100-0000C8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889" name="Picture 2569" descr="spacer">
          <a:extLst>
            <a:ext uri="{FF2B5EF4-FFF2-40B4-BE49-F238E27FC236}">
              <a16:creationId xmlns:a16="http://schemas.microsoft.com/office/drawing/2014/main" id="{00000000-0008-0000-0100-0000C9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890" name="Picture 2570" descr="spacer">
          <a:extLst>
            <a:ext uri="{FF2B5EF4-FFF2-40B4-BE49-F238E27FC236}">
              <a16:creationId xmlns:a16="http://schemas.microsoft.com/office/drawing/2014/main" id="{00000000-0008-0000-0100-0000CA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891" name="Picture 2571" descr="spacer">
          <a:extLst>
            <a:ext uri="{FF2B5EF4-FFF2-40B4-BE49-F238E27FC236}">
              <a16:creationId xmlns:a16="http://schemas.microsoft.com/office/drawing/2014/main" id="{00000000-0008-0000-0100-0000CB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2" name="Picture 2572" descr="spacer">
          <a:extLst>
            <a:ext uri="{FF2B5EF4-FFF2-40B4-BE49-F238E27FC236}">
              <a16:creationId xmlns:a16="http://schemas.microsoft.com/office/drawing/2014/main" id="{00000000-0008-0000-0100-0000CC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3" name="Picture 2573" descr="spacer">
          <a:extLst>
            <a:ext uri="{FF2B5EF4-FFF2-40B4-BE49-F238E27FC236}">
              <a16:creationId xmlns:a16="http://schemas.microsoft.com/office/drawing/2014/main" id="{00000000-0008-0000-0100-0000CD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4" name="Picture 2574" descr="spacer">
          <a:extLst>
            <a:ext uri="{FF2B5EF4-FFF2-40B4-BE49-F238E27FC236}">
              <a16:creationId xmlns:a16="http://schemas.microsoft.com/office/drawing/2014/main" id="{00000000-0008-0000-0100-0000C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5" name="Picture 2575" descr="spacer">
          <a:extLst>
            <a:ext uri="{FF2B5EF4-FFF2-40B4-BE49-F238E27FC236}">
              <a16:creationId xmlns:a16="http://schemas.microsoft.com/office/drawing/2014/main" id="{00000000-0008-0000-0100-0000C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6" name="Picture 2576" descr="spacer">
          <a:extLst>
            <a:ext uri="{FF2B5EF4-FFF2-40B4-BE49-F238E27FC236}">
              <a16:creationId xmlns:a16="http://schemas.microsoft.com/office/drawing/2014/main" id="{00000000-0008-0000-0100-0000D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7" name="Picture 2577" descr="spacer">
          <a:extLst>
            <a:ext uri="{FF2B5EF4-FFF2-40B4-BE49-F238E27FC236}">
              <a16:creationId xmlns:a16="http://schemas.microsoft.com/office/drawing/2014/main" id="{00000000-0008-0000-0100-0000D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8" name="Picture 2578" descr="spacer">
          <a:extLst>
            <a:ext uri="{FF2B5EF4-FFF2-40B4-BE49-F238E27FC236}">
              <a16:creationId xmlns:a16="http://schemas.microsoft.com/office/drawing/2014/main" id="{00000000-0008-0000-0100-0000D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899" name="Picture 2579" descr="spacer">
          <a:extLst>
            <a:ext uri="{FF2B5EF4-FFF2-40B4-BE49-F238E27FC236}">
              <a16:creationId xmlns:a16="http://schemas.microsoft.com/office/drawing/2014/main" id="{00000000-0008-0000-0100-0000D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00" name="Picture 2580" descr="spacer">
          <a:extLst>
            <a:ext uri="{FF2B5EF4-FFF2-40B4-BE49-F238E27FC236}">
              <a16:creationId xmlns:a16="http://schemas.microsoft.com/office/drawing/2014/main" id="{00000000-0008-0000-0100-0000D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01" name="Picture 2581" descr="spacer">
          <a:extLst>
            <a:ext uri="{FF2B5EF4-FFF2-40B4-BE49-F238E27FC236}">
              <a16:creationId xmlns:a16="http://schemas.microsoft.com/office/drawing/2014/main" id="{00000000-0008-0000-0100-0000D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02" name="Picture 2582" descr="spacer">
          <a:extLst>
            <a:ext uri="{FF2B5EF4-FFF2-40B4-BE49-F238E27FC236}">
              <a16:creationId xmlns:a16="http://schemas.microsoft.com/office/drawing/2014/main" id="{00000000-0008-0000-0100-0000D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03" name="Picture 2583" descr="spacer">
          <a:extLst>
            <a:ext uri="{FF2B5EF4-FFF2-40B4-BE49-F238E27FC236}">
              <a16:creationId xmlns:a16="http://schemas.microsoft.com/office/drawing/2014/main" id="{00000000-0008-0000-0100-0000D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04" name="Picture 2584" descr="spacer">
          <a:extLst>
            <a:ext uri="{FF2B5EF4-FFF2-40B4-BE49-F238E27FC236}">
              <a16:creationId xmlns:a16="http://schemas.microsoft.com/office/drawing/2014/main" id="{00000000-0008-0000-0100-0000D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05" name="Picture 2585" descr="spacer">
          <a:extLst>
            <a:ext uri="{FF2B5EF4-FFF2-40B4-BE49-F238E27FC236}">
              <a16:creationId xmlns:a16="http://schemas.microsoft.com/office/drawing/2014/main" id="{00000000-0008-0000-0100-0000D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906" name="Picture 2586" descr="spacer">
          <a:extLst>
            <a:ext uri="{FF2B5EF4-FFF2-40B4-BE49-F238E27FC236}">
              <a16:creationId xmlns:a16="http://schemas.microsoft.com/office/drawing/2014/main" id="{00000000-0008-0000-0100-0000DA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907" name="Picture 2587" descr="spacer">
          <a:extLst>
            <a:ext uri="{FF2B5EF4-FFF2-40B4-BE49-F238E27FC236}">
              <a16:creationId xmlns:a16="http://schemas.microsoft.com/office/drawing/2014/main" id="{00000000-0008-0000-0100-0000DB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908" name="Picture 2588" descr="spacer">
          <a:extLst>
            <a:ext uri="{FF2B5EF4-FFF2-40B4-BE49-F238E27FC236}">
              <a16:creationId xmlns:a16="http://schemas.microsoft.com/office/drawing/2014/main" id="{00000000-0008-0000-0100-0000DC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909" name="Picture 2589" descr="spacer">
          <a:extLst>
            <a:ext uri="{FF2B5EF4-FFF2-40B4-BE49-F238E27FC236}">
              <a16:creationId xmlns:a16="http://schemas.microsoft.com/office/drawing/2014/main" id="{00000000-0008-0000-0100-0000DD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0" name="Picture 2590" descr="spacer">
          <a:extLst>
            <a:ext uri="{FF2B5EF4-FFF2-40B4-BE49-F238E27FC236}">
              <a16:creationId xmlns:a16="http://schemas.microsoft.com/office/drawing/2014/main" id="{00000000-0008-0000-0100-0000DE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1" name="Picture 2591" descr="spacer">
          <a:extLst>
            <a:ext uri="{FF2B5EF4-FFF2-40B4-BE49-F238E27FC236}">
              <a16:creationId xmlns:a16="http://schemas.microsoft.com/office/drawing/2014/main" id="{00000000-0008-0000-0100-0000D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2" name="Picture 2592" descr="spacer">
          <a:extLst>
            <a:ext uri="{FF2B5EF4-FFF2-40B4-BE49-F238E27FC236}">
              <a16:creationId xmlns:a16="http://schemas.microsoft.com/office/drawing/2014/main" id="{00000000-0008-0000-0100-0000E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3" name="Picture 2593" descr="spacer">
          <a:extLst>
            <a:ext uri="{FF2B5EF4-FFF2-40B4-BE49-F238E27FC236}">
              <a16:creationId xmlns:a16="http://schemas.microsoft.com/office/drawing/2014/main" id="{00000000-0008-0000-0100-0000E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4" name="Picture 2594" descr="spacer">
          <a:extLst>
            <a:ext uri="{FF2B5EF4-FFF2-40B4-BE49-F238E27FC236}">
              <a16:creationId xmlns:a16="http://schemas.microsoft.com/office/drawing/2014/main" id="{00000000-0008-0000-0100-0000E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5" name="Picture 2595" descr="spacer">
          <a:extLst>
            <a:ext uri="{FF2B5EF4-FFF2-40B4-BE49-F238E27FC236}">
              <a16:creationId xmlns:a16="http://schemas.microsoft.com/office/drawing/2014/main" id="{00000000-0008-0000-0100-0000E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6" name="Picture 2596" descr="spacer">
          <a:extLst>
            <a:ext uri="{FF2B5EF4-FFF2-40B4-BE49-F238E27FC236}">
              <a16:creationId xmlns:a16="http://schemas.microsoft.com/office/drawing/2014/main" id="{00000000-0008-0000-0100-0000E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7" name="Picture 2597" descr="spacer">
          <a:extLst>
            <a:ext uri="{FF2B5EF4-FFF2-40B4-BE49-F238E27FC236}">
              <a16:creationId xmlns:a16="http://schemas.microsoft.com/office/drawing/2014/main" id="{00000000-0008-0000-0100-0000E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8" name="Picture 2598" descr="spacer">
          <a:extLst>
            <a:ext uri="{FF2B5EF4-FFF2-40B4-BE49-F238E27FC236}">
              <a16:creationId xmlns:a16="http://schemas.microsoft.com/office/drawing/2014/main" id="{00000000-0008-0000-0100-0000E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19" name="Picture 2599" descr="spacer">
          <a:extLst>
            <a:ext uri="{FF2B5EF4-FFF2-40B4-BE49-F238E27FC236}">
              <a16:creationId xmlns:a16="http://schemas.microsoft.com/office/drawing/2014/main" id="{00000000-0008-0000-0100-0000E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20" name="Picture 2600" descr="spacer">
          <a:extLst>
            <a:ext uri="{FF2B5EF4-FFF2-40B4-BE49-F238E27FC236}">
              <a16:creationId xmlns:a16="http://schemas.microsoft.com/office/drawing/2014/main" id="{00000000-0008-0000-0100-0000E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21" name="Picture 2601" descr="spacer">
          <a:extLst>
            <a:ext uri="{FF2B5EF4-FFF2-40B4-BE49-F238E27FC236}">
              <a16:creationId xmlns:a16="http://schemas.microsoft.com/office/drawing/2014/main" id="{00000000-0008-0000-0100-0000E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22" name="Picture 2602" descr="spacer">
          <a:extLst>
            <a:ext uri="{FF2B5EF4-FFF2-40B4-BE49-F238E27FC236}">
              <a16:creationId xmlns:a16="http://schemas.microsoft.com/office/drawing/2014/main" id="{00000000-0008-0000-0100-0000E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923" name="Picture 2603" descr="spacer">
          <a:extLst>
            <a:ext uri="{FF2B5EF4-FFF2-40B4-BE49-F238E27FC236}">
              <a16:creationId xmlns:a16="http://schemas.microsoft.com/office/drawing/2014/main" id="{00000000-0008-0000-0100-0000EB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924" name="Picture 2604" descr="spacer">
          <a:extLst>
            <a:ext uri="{FF2B5EF4-FFF2-40B4-BE49-F238E27FC236}">
              <a16:creationId xmlns:a16="http://schemas.microsoft.com/office/drawing/2014/main" id="{00000000-0008-0000-0100-0000EC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925" name="Picture 2605" descr="spacer">
          <a:extLst>
            <a:ext uri="{FF2B5EF4-FFF2-40B4-BE49-F238E27FC236}">
              <a16:creationId xmlns:a16="http://schemas.microsoft.com/office/drawing/2014/main" id="{00000000-0008-0000-0100-0000ED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926" name="Picture 2606" descr="spacer">
          <a:extLst>
            <a:ext uri="{FF2B5EF4-FFF2-40B4-BE49-F238E27FC236}">
              <a16:creationId xmlns:a16="http://schemas.microsoft.com/office/drawing/2014/main" id="{00000000-0008-0000-0100-0000EE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27" name="Picture 2607" descr="spacer">
          <a:extLst>
            <a:ext uri="{FF2B5EF4-FFF2-40B4-BE49-F238E27FC236}">
              <a16:creationId xmlns:a16="http://schemas.microsoft.com/office/drawing/2014/main" id="{00000000-0008-0000-0100-0000EF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28" name="Picture 2608" descr="spacer">
          <a:extLst>
            <a:ext uri="{FF2B5EF4-FFF2-40B4-BE49-F238E27FC236}">
              <a16:creationId xmlns:a16="http://schemas.microsoft.com/office/drawing/2014/main" id="{00000000-0008-0000-0100-0000F0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29" name="Picture 2609" descr="spacer">
          <a:extLst>
            <a:ext uri="{FF2B5EF4-FFF2-40B4-BE49-F238E27FC236}">
              <a16:creationId xmlns:a16="http://schemas.microsoft.com/office/drawing/2014/main" id="{00000000-0008-0000-0100-0000F1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0" name="Picture 2610" descr="spacer">
          <a:extLst>
            <a:ext uri="{FF2B5EF4-FFF2-40B4-BE49-F238E27FC236}">
              <a16:creationId xmlns:a16="http://schemas.microsoft.com/office/drawing/2014/main" id="{00000000-0008-0000-0100-0000F2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1" name="Picture 2611" descr="spacer">
          <a:extLst>
            <a:ext uri="{FF2B5EF4-FFF2-40B4-BE49-F238E27FC236}">
              <a16:creationId xmlns:a16="http://schemas.microsoft.com/office/drawing/2014/main" id="{00000000-0008-0000-0100-0000F3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2" name="Picture 2612" descr="spacer">
          <a:extLst>
            <a:ext uri="{FF2B5EF4-FFF2-40B4-BE49-F238E27FC236}">
              <a16:creationId xmlns:a16="http://schemas.microsoft.com/office/drawing/2014/main" id="{00000000-0008-0000-0100-0000F4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3" name="Picture 2613" descr="spacer">
          <a:extLst>
            <a:ext uri="{FF2B5EF4-FFF2-40B4-BE49-F238E27FC236}">
              <a16:creationId xmlns:a16="http://schemas.microsoft.com/office/drawing/2014/main" id="{00000000-0008-0000-0100-0000F5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4" name="Picture 2614" descr="spacer">
          <a:extLst>
            <a:ext uri="{FF2B5EF4-FFF2-40B4-BE49-F238E27FC236}">
              <a16:creationId xmlns:a16="http://schemas.microsoft.com/office/drawing/2014/main" id="{00000000-0008-0000-0100-0000F6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5" name="Picture 2615" descr="spacer">
          <a:extLst>
            <a:ext uri="{FF2B5EF4-FFF2-40B4-BE49-F238E27FC236}">
              <a16:creationId xmlns:a16="http://schemas.microsoft.com/office/drawing/2014/main" id="{00000000-0008-0000-0100-0000F7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6" name="Picture 2616" descr="spacer">
          <a:extLst>
            <a:ext uri="{FF2B5EF4-FFF2-40B4-BE49-F238E27FC236}">
              <a16:creationId xmlns:a16="http://schemas.microsoft.com/office/drawing/2014/main" id="{00000000-0008-0000-0100-0000F8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7" name="Picture 2617" descr="spacer">
          <a:extLst>
            <a:ext uri="{FF2B5EF4-FFF2-40B4-BE49-F238E27FC236}">
              <a16:creationId xmlns:a16="http://schemas.microsoft.com/office/drawing/2014/main" id="{00000000-0008-0000-0100-0000F9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8" name="Picture 2618" descr="spacer">
          <a:extLst>
            <a:ext uri="{FF2B5EF4-FFF2-40B4-BE49-F238E27FC236}">
              <a16:creationId xmlns:a16="http://schemas.microsoft.com/office/drawing/2014/main" id="{00000000-0008-0000-0100-0000FA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39" name="Picture 2619" descr="spacer">
          <a:extLst>
            <a:ext uri="{FF2B5EF4-FFF2-40B4-BE49-F238E27FC236}">
              <a16:creationId xmlns:a16="http://schemas.microsoft.com/office/drawing/2014/main" id="{00000000-0008-0000-0100-0000FB49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940" name="Picture 2620" descr="spacer">
          <a:extLst>
            <a:ext uri="{FF2B5EF4-FFF2-40B4-BE49-F238E27FC236}">
              <a16:creationId xmlns:a16="http://schemas.microsoft.com/office/drawing/2014/main" id="{00000000-0008-0000-0100-0000FC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941" name="Picture 2621" descr="spacer">
          <a:extLst>
            <a:ext uri="{FF2B5EF4-FFF2-40B4-BE49-F238E27FC236}">
              <a16:creationId xmlns:a16="http://schemas.microsoft.com/office/drawing/2014/main" id="{00000000-0008-0000-0100-0000FD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942" name="Picture 2622" descr="spacer">
          <a:extLst>
            <a:ext uri="{FF2B5EF4-FFF2-40B4-BE49-F238E27FC236}">
              <a16:creationId xmlns:a16="http://schemas.microsoft.com/office/drawing/2014/main" id="{00000000-0008-0000-0100-0000FE49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943" name="Picture 2623" descr="spacer">
          <a:extLst>
            <a:ext uri="{FF2B5EF4-FFF2-40B4-BE49-F238E27FC236}">
              <a16:creationId xmlns:a16="http://schemas.microsoft.com/office/drawing/2014/main" id="{00000000-0008-0000-0100-0000FF4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44" name="Picture 2624" descr="spacer">
          <a:extLst>
            <a:ext uri="{FF2B5EF4-FFF2-40B4-BE49-F238E27FC236}">
              <a16:creationId xmlns:a16="http://schemas.microsoft.com/office/drawing/2014/main" id="{00000000-0008-0000-0100-00000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45" name="Picture 2625" descr="spacer">
          <a:extLst>
            <a:ext uri="{FF2B5EF4-FFF2-40B4-BE49-F238E27FC236}">
              <a16:creationId xmlns:a16="http://schemas.microsoft.com/office/drawing/2014/main" id="{00000000-0008-0000-0100-00000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46" name="Picture 2626" descr="spacer">
          <a:extLst>
            <a:ext uri="{FF2B5EF4-FFF2-40B4-BE49-F238E27FC236}">
              <a16:creationId xmlns:a16="http://schemas.microsoft.com/office/drawing/2014/main" id="{00000000-0008-0000-0100-00000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47" name="Picture 2627" descr="spacer">
          <a:extLst>
            <a:ext uri="{FF2B5EF4-FFF2-40B4-BE49-F238E27FC236}">
              <a16:creationId xmlns:a16="http://schemas.microsoft.com/office/drawing/2014/main" id="{00000000-0008-0000-0100-00000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48" name="Picture 2628" descr="spacer">
          <a:extLst>
            <a:ext uri="{FF2B5EF4-FFF2-40B4-BE49-F238E27FC236}">
              <a16:creationId xmlns:a16="http://schemas.microsoft.com/office/drawing/2014/main" id="{00000000-0008-0000-0100-00000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49" name="Picture 2629" descr="spacer">
          <a:extLst>
            <a:ext uri="{FF2B5EF4-FFF2-40B4-BE49-F238E27FC236}">
              <a16:creationId xmlns:a16="http://schemas.microsoft.com/office/drawing/2014/main" id="{00000000-0008-0000-0100-00000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0" name="Picture 2630" descr="spacer">
          <a:extLst>
            <a:ext uri="{FF2B5EF4-FFF2-40B4-BE49-F238E27FC236}">
              <a16:creationId xmlns:a16="http://schemas.microsoft.com/office/drawing/2014/main" id="{00000000-0008-0000-0100-00000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1" name="Picture 2631" descr="spacer">
          <a:extLst>
            <a:ext uri="{FF2B5EF4-FFF2-40B4-BE49-F238E27FC236}">
              <a16:creationId xmlns:a16="http://schemas.microsoft.com/office/drawing/2014/main" id="{00000000-0008-0000-0100-00000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2" name="Picture 2632" descr="spacer">
          <a:extLst>
            <a:ext uri="{FF2B5EF4-FFF2-40B4-BE49-F238E27FC236}">
              <a16:creationId xmlns:a16="http://schemas.microsoft.com/office/drawing/2014/main" id="{00000000-0008-0000-0100-00000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3" name="Picture 2633" descr="spacer">
          <a:extLst>
            <a:ext uri="{FF2B5EF4-FFF2-40B4-BE49-F238E27FC236}">
              <a16:creationId xmlns:a16="http://schemas.microsoft.com/office/drawing/2014/main" id="{00000000-0008-0000-0100-00000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4" name="Picture 2634" descr="spacer">
          <a:extLst>
            <a:ext uri="{FF2B5EF4-FFF2-40B4-BE49-F238E27FC236}">
              <a16:creationId xmlns:a16="http://schemas.microsoft.com/office/drawing/2014/main" id="{00000000-0008-0000-0100-00000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5" name="Picture 2635" descr="spacer">
          <a:extLst>
            <a:ext uri="{FF2B5EF4-FFF2-40B4-BE49-F238E27FC236}">
              <a16:creationId xmlns:a16="http://schemas.microsoft.com/office/drawing/2014/main" id="{00000000-0008-0000-0100-00000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6" name="Picture 2636" descr="spacer">
          <a:extLst>
            <a:ext uri="{FF2B5EF4-FFF2-40B4-BE49-F238E27FC236}">
              <a16:creationId xmlns:a16="http://schemas.microsoft.com/office/drawing/2014/main" id="{00000000-0008-0000-0100-00000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57" name="Picture 2637" descr="spacer">
          <a:extLst>
            <a:ext uri="{FF2B5EF4-FFF2-40B4-BE49-F238E27FC236}">
              <a16:creationId xmlns:a16="http://schemas.microsoft.com/office/drawing/2014/main" id="{00000000-0008-0000-0100-00000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958" name="Picture 2638" descr="spacer">
          <a:extLst>
            <a:ext uri="{FF2B5EF4-FFF2-40B4-BE49-F238E27FC236}">
              <a16:creationId xmlns:a16="http://schemas.microsoft.com/office/drawing/2014/main" id="{00000000-0008-0000-0100-00000E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959" name="Picture 2639" descr="spacer">
          <a:extLst>
            <a:ext uri="{FF2B5EF4-FFF2-40B4-BE49-F238E27FC236}">
              <a16:creationId xmlns:a16="http://schemas.microsoft.com/office/drawing/2014/main" id="{00000000-0008-0000-0100-00000F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960" name="Picture 2640" descr="spacer">
          <a:extLst>
            <a:ext uri="{FF2B5EF4-FFF2-40B4-BE49-F238E27FC236}">
              <a16:creationId xmlns:a16="http://schemas.microsoft.com/office/drawing/2014/main" id="{00000000-0008-0000-0100-000010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961" name="Picture 2641" descr="spacer">
          <a:extLst>
            <a:ext uri="{FF2B5EF4-FFF2-40B4-BE49-F238E27FC236}">
              <a16:creationId xmlns:a16="http://schemas.microsoft.com/office/drawing/2014/main" id="{00000000-0008-0000-0100-000011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2" name="Picture 2642" descr="spacer">
          <a:extLst>
            <a:ext uri="{FF2B5EF4-FFF2-40B4-BE49-F238E27FC236}">
              <a16:creationId xmlns:a16="http://schemas.microsoft.com/office/drawing/2014/main" id="{00000000-0008-0000-0100-00001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3" name="Picture 2643" descr="spacer">
          <a:extLst>
            <a:ext uri="{FF2B5EF4-FFF2-40B4-BE49-F238E27FC236}">
              <a16:creationId xmlns:a16="http://schemas.microsoft.com/office/drawing/2014/main" id="{00000000-0008-0000-0100-00001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4" name="Picture 2644" descr="spacer">
          <a:extLst>
            <a:ext uri="{FF2B5EF4-FFF2-40B4-BE49-F238E27FC236}">
              <a16:creationId xmlns:a16="http://schemas.microsoft.com/office/drawing/2014/main" id="{00000000-0008-0000-0100-00001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5" name="Picture 2645" descr="spacer">
          <a:extLst>
            <a:ext uri="{FF2B5EF4-FFF2-40B4-BE49-F238E27FC236}">
              <a16:creationId xmlns:a16="http://schemas.microsoft.com/office/drawing/2014/main" id="{00000000-0008-0000-0100-00001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6" name="Picture 2646" descr="spacer">
          <a:extLst>
            <a:ext uri="{FF2B5EF4-FFF2-40B4-BE49-F238E27FC236}">
              <a16:creationId xmlns:a16="http://schemas.microsoft.com/office/drawing/2014/main" id="{00000000-0008-0000-0100-00001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7" name="Picture 2647" descr="spacer">
          <a:extLst>
            <a:ext uri="{FF2B5EF4-FFF2-40B4-BE49-F238E27FC236}">
              <a16:creationId xmlns:a16="http://schemas.microsoft.com/office/drawing/2014/main" id="{00000000-0008-0000-0100-00001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8" name="Picture 2648" descr="spacer">
          <a:extLst>
            <a:ext uri="{FF2B5EF4-FFF2-40B4-BE49-F238E27FC236}">
              <a16:creationId xmlns:a16="http://schemas.microsoft.com/office/drawing/2014/main" id="{00000000-0008-0000-0100-00001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69" name="Picture 2649" descr="spacer">
          <a:extLst>
            <a:ext uri="{FF2B5EF4-FFF2-40B4-BE49-F238E27FC236}">
              <a16:creationId xmlns:a16="http://schemas.microsoft.com/office/drawing/2014/main" id="{00000000-0008-0000-0100-00001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70" name="Picture 2650" descr="spacer">
          <a:extLst>
            <a:ext uri="{FF2B5EF4-FFF2-40B4-BE49-F238E27FC236}">
              <a16:creationId xmlns:a16="http://schemas.microsoft.com/office/drawing/2014/main" id="{00000000-0008-0000-0100-00001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71" name="Picture 2651" descr="spacer">
          <a:extLst>
            <a:ext uri="{FF2B5EF4-FFF2-40B4-BE49-F238E27FC236}">
              <a16:creationId xmlns:a16="http://schemas.microsoft.com/office/drawing/2014/main" id="{00000000-0008-0000-0100-00001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72" name="Picture 2652" descr="spacer">
          <a:extLst>
            <a:ext uri="{FF2B5EF4-FFF2-40B4-BE49-F238E27FC236}">
              <a16:creationId xmlns:a16="http://schemas.microsoft.com/office/drawing/2014/main" id="{00000000-0008-0000-0100-00001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73" name="Picture 2653" descr="spacer">
          <a:extLst>
            <a:ext uri="{FF2B5EF4-FFF2-40B4-BE49-F238E27FC236}">
              <a16:creationId xmlns:a16="http://schemas.microsoft.com/office/drawing/2014/main" id="{00000000-0008-0000-0100-00001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74" name="Picture 2654" descr="spacer">
          <a:extLst>
            <a:ext uri="{FF2B5EF4-FFF2-40B4-BE49-F238E27FC236}">
              <a16:creationId xmlns:a16="http://schemas.microsoft.com/office/drawing/2014/main" id="{00000000-0008-0000-0100-00001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975" name="Picture 2655" descr="spacer">
          <a:extLst>
            <a:ext uri="{FF2B5EF4-FFF2-40B4-BE49-F238E27FC236}">
              <a16:creationId xmlns:a16="http://schemas.microsoft.com/office/drawing/2014/main" id="{00000000-0008-0000-0100-00001F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976" name="Picture 2656" descr="spacer">
          <a:extLst>
            <a:ext uri="{FF2B5EF4-FFF2-40B4-BE49-F238E27FC236}">
              <a16:creationId xmlns:a16="http://schemas.microsoft.com/office/drawing/2014/main" id="{00000000-0008-0000-0100-000020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977" name="Picture 2657" descr="spacer">
          <a:extLst>
            <a:ext uri="{FF2B5EF4-FFF2-40B4-BE49-F238E27FC236}">
              <a16:creationId xmlns:a16="http://schemas.microsoft.com/office/drawing/2014/main" id="{00000000-0008-0000-0100-000021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978" name="Picture 2658" descr="spacer">
          <a:extLst>
            <a:ext uri="{FF2B5EF4-FFF2-40B4-BE49-F238E27FC236}">
              <a16:creationId xmlns:a16="http://schemas.microsoft.com/office/drawing/2014/main" id="{00000000-0008-0000-0100-000022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79" name="Picture 2659" descr="spacer">
          <a:extLst>
            <a:ext uri="{FF2B5EF4-FFF2-40B4-BE49-F238E27FC236}">
              <a16:creationId xmlns:a16="http://schemas.microsoft.com/office/drawing/2014/main" id="{00000000-0008-0000-0100-00002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0" name="Picture 2660" descr="spacer">
          <a:extLst>
            <a:ext uri="{FF2B5EF4-FFF2-40B4-BE49-F238E27FC236}">
              <a16:creationId xmlns:a16="http://schemas.microsoft.com/office/drawing/2014/main" id="{00000000-0008-0000-0100-00002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1" name="Picture 2661" descr="spacer">
          <a:extLst>
            <a:ext uri="{FF2B5EF4-FFF2-40B4-BE49-F238E27FC236}">
              <a16:creationId xmlns:a16="http://schemas.microsoft.com/office/drawing/2014/main" id="{00000000-0008-0000-0100-00002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2" name="Picture 2662" descr="spacer">
          <a:extLst>
            <a:ext uri="{FF2B5EF4-FFF2-40B4-BE49-F238E27FC236}">
              <a16:creationId xmlns:a16="http://schemas.microsoft.com/office/drawing/2014/main" id="{00000000-0008-0000-0100-00002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3" name="Picture 2663" descr="spacer">
          <a:extLst>
            <a:ext uri="{FF2B5EF4-FFF2-40B4-BE49-F238E27FC236}">
              <a16:creationId xmlns:a16="http://schemas.microsoft.com/office/drawing/2014/main" id="{00000000-0008-0000-0100-00002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4" name="Picture 2664" descr="spacer">
          <a:extLst>
            <a:ext uri="{FF2B5EF4-FFF2-40B4-BE49-F238E27FC236}">
              <a16:creationId xmlns:a16="http://schemas.microsoft.com/office/drawing/2014/main" id="{00000000-0008-0000-0100-00002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5" name="Picture 2665" descr="spacer">
          <a:extLst>
            <a:ext uri="{FF2B5EF4-FFF2-40B4-BE49-F238E27FC236}">
              <a16:creationId xmlns:a16="http://schemas.microsoft.com/office/drawing/2014/main" id="{00000000-0008-0000-0100-00002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6" name="Picture 2666" descr="spacer">
          <a:extLst>
            <a:ext uri="{FF2B5EF4-FFF2-40B4-BE49-F238E27FC236}">
              <a16:creationId xmlns:a16="http://schemas.microsoft.com/office/drawing/2014/main" id="{00000000-0008-0000-0100-00002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7" name="Picture 2667" descr="spacer">
          <a:extLst>
            <a:ext uri="{FF2B5EF4-FFF2-40B4-BE49-F238E27FC236}">
              <a16:creationId xmlns:a16="http://schemas.microsoft.com/office/drawing/2014/main" id="{00000000-0008-0000-0100-00002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8" name="Picture 2668" descr="spacer">
          <a:extLst>
            <a:ext uri="{FF2B5EF4-FFF2-40B4-BE49-F238E27FC236}">
              <a16:creationId xmlns:a16="http://schemas.microsoft.com/office/drawing/2014/main" id="{00000000-0008-0000-0100-00002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89" name="Picture 2669" descr="spacer">
          <a:extLst>
            <a:ext uri="{FF2B5EF4-FFF2-40B4-BE49-F238E27FC236}">
              <a16:creationId xmlns:a16="http://schemas.microsoft.com/office/drawing/2014/main" id="{00000000-0008-0000-0100-00002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90" name="Picture 2670" descr="spacer">
          <a:extLst>
            <a:ext uri="{FF2B5EF4-FFF2-40B4-BE49-F238E27FC236}">
              <a16:creationId xmlns:a16="http://schemas.microsoft.com/office/drawing/2014/main" id="{00000000-0008-0000-0100-00002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91" name="Picture 2671" descr="spacer">
          <a:extLst>
            <a:ext uri="{FF2B5EF4-FFF2-40B4-BE49-F238E27FC236}">
              <a16:creationId xmlns:a16="http://schemas.microsoft.com/office/drawing/2014/main" id="{00000000-0008-0000-0100-00002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92" name="Picture 2672" descr="spacer">
          <a:extLst>
            <a:ext uri="{FF2B5EF4-FFF2-40B4-BE49-F238E27FC236}">
              <a16:creationId xmlns:a16="http://schemas.microsoft.com/office/drawing/2014/main" id="{00000000-0008-0000-0100-00003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8993" name="Picture 2673" descr="spacer">
          <a:extLst>
            <a:ext uri="{FF2B5EF4-FFF2-40B4-BE49-F238E27FC236}">
              <a16:creationId xmlns:a16="http://schemas.microsoft.com/office/drawing/2014/main" id="{00000000-0008-0000-0100-000031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8994" name="Picture 2674" descr="spacer">
          <a:extLst>
            <a:ext uri="{FF2B5EF4-FFF2-40B4-BE49-F238E27FC236}">
              <a16:creationId xmlns:a16="http://schemas.microsoft.com/office/drawing/2014/main" id="{00000000-0008-0000-0100-000032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8995" name="Picture 2675" descr="spacer">
          <a:extLst>
            <a:ext uri="{FF2B5EF4-FFF2-40B4-BE49-F238E27FC236}">
              <a16:creationId xmlns:a16="http://schemas.microsoft.com/office/drawing/2014/main" id="{00000000-0008-0000-0100-000033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8996" name="Picture 2676" descr="spacer">
          <a:extLst>
            <a:ext uri="{FF2B5EF4-FFF2-40B4-BE49-F238E27FC236}">
              <a16:creationId xmlns:a16="http://schemas.microsoft.com/office/drawing/2014/main" id="{00000000-0008-0000-0100-000034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97" name="Picture 2677" descr="spacer">
          <a:extLst>
            <a:ext uri="{FF2B5EF4-FFF2-40B4-BE49-F238E27FC236}">
              <a16:creationId xmlns:a16="http://schemas.microsoft.com/office/drawing/2014/main" id="{00000000-0008-0000-0100-00003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98" name="Picture 2678" descr="spacer">
          <a:extLst>
            <a:ext uri="{FF2B5EF4-FFF2-40B4-BE49-F238E27FC236}">
              <a16:creationId xmlns:a16="http://schemas.microsoft.com/office/drawing/2014/main" id="{00000000-0008-0000-0100-00003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8999" name="Picture 2679" descr="spacer">
          <a:extLst>
            <a:ext uri="{FF2B5EF4-FFF2-40B4-BE49-F238E27FC236}">
              <a16:creationId xmlns:a16="http://schemas.microsoft.com/office/drawing/2014/main" id="{00000000-0008-0000-0100-00003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0" name="Picture 2680" descr="spacer">
          <a:extLst>
            <a:ext uri="{FF2B5EF4-FFF2-40B4-BE49-F238E27FC236}">
              <a16:creationId xmlns:a16="http://schemas.microsoft.com/office/drawing/2014/main" id="{00000000-0008-0000-0100-00003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1" name="Picture 2681" descr="spacer">
          <a:extLst>
            <a:ext uri="{FF2B5EF4-FFF2-40B4-BE49-F238E27FC236}">
              <a16:creationId xmlns:a16="http://schemas.microsoft.com/office/drawing/2014/main" id="{00000000-0008-0000-0100-00003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2" name="Picture 2682" descr="spacer">
          <a:extLst>
            <a:ext uri="{FF2B5EF4-FFF2-40B4-BE49-F238E27FC236}">
              <a16:creationId xmlns:a16="http://schemas.microsoft.com/office/drawing/2014/main" id="{00000000-0008-0000-0100-00003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3" name="Picture 2683" descr="spacer">
          <a:extLst>
            <a:ext uri="{FF2B5EF4-FFF2-40B4-BE49-F238E27FC236}">
              <a16:creationId xmlns:a16="http://schemas.microsoft.com/office/drawing/2014/main" id="{00000000-0008-0000-0100-00003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4" name="Picture 2684" descr="spacer">
          <a:extLst>
            <a:ext uri="{FF2B5EF4-FFF2-40B4-BE49-F238E27FC236}">
              <a16:creationId xmlns:a16="http://schemas.microsoft.com/office/drawing/2014/main" id="{00000000-0008-0000-0100-00003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5" name="Picture 2685" descr="spacer">
          <a:extLst>
            <a:ext uri="{FF2B5EF4-FFF2-40B4-BE49-F238E27FC236}">
              <a16:creationId xmlns:a16="http://schemas.microsoft.com/office/drawing/2014/main" id="{00000000-0008-0000-0100-00003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6" name="Picture 2686" descr="spacer">
          <a:extLst>
            <a:ext uri="{FF2B5EF4-FFF2-40B4-BE49-F238E27FC236}">
              <a16:creationId xmlns:a16="http://schemas.microsoft.com/office/drawing/2014/main" id="{00000000-0008-0000-0100-00003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7" name="Picture 2687" descr="spacer">
          <a:extLst>
            <a:ext uri="{FF2B5EF4-FFF2-40B4-BE49-F238E27FC236}">
              <a16:creationId xmlns:a16="http://schemas.microsoft.com/office/drawing/2014/main" id="{00000000-0008-0000-0100-00003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8" name="Picture 2688" descr="spacer">
          <a:extLst>
            <a:ext uri="{FF2B5EF4-FFF2-40B4-BE49-F238E27FC236}">
              <a16:creationId xmlns:a16="http://schemas.microsoft.com/office/drawing/2014/main" id="{00000000-0008-0000-0100-00004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09" name="Picture 2689" descr="spacer">
          <a:extLst>
            <a:ext uri="{FF2B5EF4-FFF2-40B4-BE49-F238E27FC236}">
              <a16:creationId xmlns:a16="http://schemas.microsoft.com/office/drawing/2014/main" id="{00000000-0008-0000-0100-00004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10" name="Picture 2690" descr="spacer">
          <a:extLst>
            <a:ext uri="{FF2B5EF4-FFF2-40B4-BE49-F238E27FC236}">
              <a16:creationId xmlns:a16="http://schemas.microsoft.com/office/drawing/2014/main" id="{00000000-0008-0000-0100-00004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011" name="Picture 2691" descr="spacer">
          <a:extLst>
            <a:ext uri="{FF2B5EF4-FFF2-40B4-BE49-F238E27FC236}">
              <a16:creationId xmlns:a16="http://schemas.microsoft.com/office/drawing/2014/main" id="{00000000-0008-0000-0100-000043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012" name="Picture 2692" descr="spacer">
          <a:extLst>
            <a:ext uri="{FF2B5EF4-FFF2-40B4-BE49-F238E27FC236}">
              <a16:creationId xmlns:a16="http://schemas.microsoft.com/office/drawing/2014/main" id="{00000000-0008-0000-0100-000044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013" name="Picture 2693" descr="spacer">
          <a:extLst>
            <a:ext uri="{FF2B5EF4-FFF2-40B4-BE49-F238E27FC236}">
              <a16:creationId xmlns:a16="http://schemas.microsoft.com/office/drawing/2014/main" id="{00000000-0008-0000-0100-000045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014" name="Picture 2694" descr="spacer">
          <a:extLst>
            <a:ext uri="{FF2B5EF4-FFF2-40B4-BE49-F238E27FC236}">
              <a16:creationId xmlns:a16="http://schemas.microsoft.com/office/drawing/2014/main" id="{00000000-0008-0000-0100-000046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15" name="Picture 2695" descr="spacer">
          <a:extLst>
            <a:ext uri="{FF2B5EF4-FFF2-40B4-BE49-F238E27FC236}">
              <a16:creationId xmlns:a16="http://schemas.microsoft.com/office/drawing/2014/main" id="{00000000-0008-0000-0100-00004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16" name="Picture 2696" descr="spacer">
          <a:extLst>
            <a:ext uri="{FF2B5EF4-FFF2-40B4-BE49-F238E27FC236}">
              <a16:creationId xmlns:a16="http://schemas.microsoft.com/office/drawing/2014/main" id="{00000000-0008-0000-0100-00004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17" name="Picture 2697" descr="spacer">
          <a:extLst>
            <a:ext uri="{FF2B5EF4-FFF2-40B4-BE49-F238E27FC236}">
              <a16:creationId xmlns:a16="http://schemas.microsoft.com/office/drawing/2014/main" id="{00000000-0008-0000-0100-00004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18" name="Picture 2698" descr="spacer">
          <a:extLst>
            <a:ext uri="{FF2B5EF4-FFF2-40B4-BE49-F238E27FC236}">
              <a16:creationId xmlns:a16="http://schemas.microsoft.com/office/drawing/2014/main" id="{00000000-0008-0000-0100-00004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19" name="Picture 2699" descr="spacer">
          <a:extLst>
            <a:ext uri="{FF2B5EF4-FFF2-40B4-BE49-F238E27FC236}">
              <a16:creationId xmlns:a16="http://schemas.microsoft.com/office/drawing/2014/main" id="{00000000-0008-0000-0100-00004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0" name="Picture 2700" descr="spacer">
          <a:extLst>
            <a:ext uri="{FF2B5EF4-FFF2-40B4-BE49-F238E27FC236}">
              <a16:creationId xmlns:a16="http://schemas.microsoft.com/office/drawing/2014/main" id="{00000000-0008-0000-0100-00004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1" name="Picture 2701" descr="spacer">
          <a:extLst>
            <a:ext uri="{FF2B5EF4-FFF2-40B4-BE49-F238E27FC236}">
              <a16:creationId xmlns:a16="http://schemas.microsoft.com/office/drawing/2014/main" id="{00000000-0008-0000-0100-00004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2" name="Picture 2702" descr="spacer">
          <a:extLst>
            <a:ext uri="{FF2B5EF4-FFF2-40B4-BE49-F238E27FC236}">
              <a16:creationId xmlns:a16="http://schemas.microsoft.com/office/drawing/2014/main" id="{00000000-0008-0000-0100-00004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3" name="Picture 2703" descr="spacer">
          <a:extLst>
            <a:ext uri="{FF2B5EF4-FFF2-40B4-BE49-F238E27FC236}">
              <a16:creationId xmlns:a16="http://schemas.microsoft.com/office/drawing/2014/main" id="{00000000-0008-0000-0100-00004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4" name="Picture 2704" descr="spacer">
          <a:extLst>
            <a:ext uri="{FF2B5EF4-FFF2-40B4-BE49-F238E27FC236}">
              <a16:creationId xmlns:a16="http://schemas.microsoft.com/office/drawing/2014/main" id="{00000000-0008-0000-0100-00005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5" name="Picture 2705" descr="spacer">
          <a:extLst>
            <a:ext uri="{FF2B5EF4-FFF2-40B4-BE49-F238E27FC236}">
              <a16:creationId xmlns:a16="http://schemas.microsoft.com/office/drawing/2014/main" id="{00000000-0008-0000-0100-00005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6" name="Picture 2706" descr="spacer">
          <a:extLst>
            <a:ext uri="{FF2B5EF4-FFF2-40B4-BE49-F238E27FC236}">
              <a16:creationId xmlns:a16="http://schemas.microsoft.com/office/drawing/2014/main" id="{00000000-0008-0000-0100-00005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7" name="Picture 2707" descr="spacer">
          <a:extLst>
            <a:ext uri="{FF2B5EF4-FFF2-40B4-BE49-F238E27FC236}">
              <a16:creationId xmlns:a16="http://schemas.microsoft.com/office/drawing/2014/main" id="{00000000-0008-0000-0100-00005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28" name="Picture 2708" descr="spacer">
          <a:extLst>
            <a:ext uri="{FF2B5EF4-FFF2-40B4-BE49-F238E27FC236}">
              <a16:creationId xmlns:a16="http://schemas.microsoft.com/office/drawing/2014/main" id="{00000000-0008-0000-0100-00005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029" name="Picture 2709" descr="spacer">
          <a:extLst>
            <a:ext uri="{FF2B5EF4-FFF2-40B4-BE49-F238E27FC236}">
              <a16:creationId xmlns:a16="http://schemas.microsoft.com/office/drawing/2014/main" id="{00000000-0008-0000-0100-000055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030" name="Picture 2710" descr="spacer">
          <a:extLst>
            <a:ext uri="{FF2B5EF4-FFF2-40B4-BE49-F238E27FC236}">
              <a16:creationId xmlns:a16="http://schemas.microsoft.com/office/drawing/2014/main" id="{00000000-0008-0000-0100-000056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031" name="Picture 2711" descr="spacer">
          <a:extLst>
            <a:ext uri="{FF2B5EF4-FFF2-40B4-BE49-F238E27FC236}">
              <a16:creationId xmlns:a16="http://schemas.microsoft.com/office/drawing/2014/main" id="{00000000-0008-0000-0100-000057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032" name="Picture 2712" descr="spacer">
          <a:extLst>
            <a:ext uri="{FF2B5EF4-FFF2-40B4-BE49-F238E27FC236}">
              <a16:creationId xmlns:a16="http://schemas.microsoft.com/office/drawing/2014/main" id="{00000000-0008-0000-0100-000058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3" name="Picture 2713" descr="spacer">
          <a:extLst>
            <a:ext uri="{FF2B5EF4-FFF2-40B4-BE49-F238E27FC236}">
              <a16:creationId xmlns:a16="http://schemas.microsoft.com/office/drawing/2014/main" id="{00000000-0008-0000-0100-00005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4" name="Picture 2714" descr="spacer">
          <a:extLst>
            <a:ext uri="{FF2B5EF4-FFF2-40B4-BE49-F238E27FC236}">
              <a16:creationId xmlns:a16="http://schemas.microsoft.com/office/drawing/2014/main" id="{00000000-0008-0000-0100-00005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5" name="Picture 2715" descr="spacer">
          <a:extLst>
            <a:ext uri="{FF2B5EF4-FFF2-40B4-BE49-F238E27FC236}">
              <a16:creationId xmlns:a16="http://schemas.microsoft.com/office/drawing/2014/main" id="{00000000-0008-0000-0100-00005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6" name="Picture 2716" descr="spacer">
          <a:extLst>
            <a:ext uri="{FF2B5EF4-FFF2-40B4-BE49-F238E27FC236}">
              <a16:creationId xmlns:a16="http://schemas.microsoft.com/office/drawing/2014/main" id="{00000000-0008-0000-0100-00005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7" name="Picture 2717" descr="spacer">
          <a:extLst>
            <a:ext uri="{FF2B5EF4-FFF2-40B4-BE49-F238E27FC236}">
              <a16:creationId xmlns:a16="http://schemas.microsoft.com/office/drawing/2014/main" id="{00000000-0008-0000-0100-00005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8" name="Picture 2718" descr="spacer">
          <a:extLst>
            <a:ext uri="{FF2B5EF4-FFF2-40B4-BE49-F238E27FC236}">
              <a16:creationId xmlns:a16="http://schemas.microsoft.com/office/drawing/2014/main" id="{00000000-0008-0000-0100-00005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39" name="Picture 2719" descr="spacer">
          <a:extLst>
            <a:ext uri="{FF2B5EF4-FFF2-40B4-BE49-F238E27FC236}">
              <a16:creationId xmlns:a16="http://schemas.microsoft.com/office/drawing/2014/main" id="{00000000-0008-0000-0100-00005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40" name="Picture 2720" descr="spacer">
          <a:extLst>
            <a:ext uri="{FF2B5EF4-FFF2-40B4-BE49-F238E27FC236}">
              <a16:creationId xmlns:a16="http://schemas.microsoft.com/office/drawing/2014/main" id="{00000000-0008-0000-0100-00006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41" name="Picture 2721" descr="spacer">
          <a:extLst>
            <a:ext uri="{FF2B5EF4-FFF2-40B4-BE49-F238E27FC236}">
              <a16:creationId xmlns:a16="http://schemas.microsoft.com/office/drawing/2014/main" id="{00000000-0008-0000-0100-00006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42" name="Picture 2722" descr="spacer">
          <a:extLst>
            <a:ext uri="{FF2B5EF4-FFF2-40B4-BE49-F238E27FC236}">
              <a16:creationId xmlns:a16="http://schemas.microsoft.com/office/drawing/2014/main" id="{00000000-0008-0000-0100-00006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43" name="Picture 2723" descr="spacer">
          <a:extLst>
            <a:ext uri="{FF2B5EF4-FFF2-40B4-BE49-F238E27FC236}">
              <a16:creationId xmlns:a16="http://schemas.microsoft.com/office/drawing/2014/main" id="{00000000-0008-0000-0100-00006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44" name="Picture 2724" descr="spacer">
          <a:extLst>
            <a:ext uri="{FF2B5EF4-FFF2-40B4-BE49-F238E27FC236}">
              <a16:creationId xmlns:a16="http://schemas.microsoft.com/office/drawing/2014/main" id="{00000000-0008-0000-0100-00006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45" name="Picture 2725" descr="spacer">
          <a:extLst>
            <a:ext uri="{FF2B5EF4-FFF2-40B4-BE49-F238E27FC236}">
              <a16:creationId xmlns:a16="http://schemas.microsoft.com/office/drawing/2014/main" id="{00000000-0008-0000-0100-00006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046" name="Picture 2726" descr="spacer">
          <a:extLst>
            <a:ext uri="{FF2B5EF4-FFF2-40B4-BE49-F238E27FC236}">
              <a16:creationId xmlns:a16="http://schemas.microsoft.com/office/drawing/2014/main" id="{00000000-0008-0000-0100-000066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047" name="Picture 2727" descr="spacer">
          <a:extLst>
            <a:ext uri="{FF2B5EF4-FFF2-40B4-BE49-F238E27FC236}">
              <a16:creationId xmlns:a16="http://schemas.microsoft.com/office/drawing/2014/main" id="{00000000-0008-0000-0100-000067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048" name="Picture 2728" descr="spacer">
          <a:extLst>
            <a:ext uri="{FF2B5EF4-FFF2-40B4-BE49-F238E27FC236}">
              <a16:creationId xmlns:a16="http://schemas.microsoft.com/office/drawing/2014/main" id="{00000000-0008-0000-0100-000068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049" name="Picture 2729" descr="spacer">
          <a:extLst>
            <a:ext uri="{FF2B5EF4-FFF2-40B4-BE49-F238E27FC236}">
              <a16:creationId xmlns:a16="http://schemas.microsoft.com/office/drawing/2014/main" id="{00000000-0008-0000-0100-000069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0" name="Picture 2730" descr="spacer">
          <a:extLst>
            <a:ext uri="{FF2B5EF4-FFF2-40B4-BE49-F238E27FC236}">
              <a16:creationId xmlns:a16="http://schemas.microsoft.com/office/drawing/2014/main" id="{00000000-0008-0000-0100-00006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1" name="Picture 2731" descr="spacer">
          <a:extLst>
            <a:ext uri="{FF2B5EF4-FFF2-40B4-BE49-F238E27FC236}">
              <a16:creationId xmlns:a16="http://schemas.microsoft.com/office/drawing/2014/main" id="{00000000-0008-0000-0100-00006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2" name="Picture 2732" descr="spacer">
          <a:extLst>
            <a:ext uri="{FF2B5EF4-FFF2-40B4-BE49-F238E27FC236}">
              <a16:creationId xmlns:a16="http://schemas.microsoft.com/office/drawing/2014/main" id="{00000000-0008-0000-0100-00006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3" name="Picture 2733" descr="spacer">
          <a:extLst>
            <a:ext uri="{FF2B5EF4-FFF2-40B4-BE49-F238E27FC236}">
              <a16:creationId xmlns:a16="http://schemas.microsoft.com/office/drawing/2014/main" id="{00000000-0008-0000-0100-00006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4" name="Picture 2734" descr="spacer">
          <a:extLst>
            <a:ext uri="{FF2B5EF4-FFF2-40B4-BE49-F238E27FC236}">
              <a16:creationId xmlns:a16="http://schemas.microsoft.com/office/drawing/2014/main" id="{00000000-0008-0000-0100-00006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5" name="Picture 2735" descr="spacer">
          <a:extLst>
            <a:ext uri="{FF2B5EF4-FFF2-40B4-BE49-F238E27FC236}">
              <a16:creationId xmlns:a16="http://schemas.microsoft.com/office/drawing/2014/main" id="{00000000-0008-0000-0100-00006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6" name="Picture 2736" descr="spacer">
          <a:extLst>
            <a:ext uri="{FF2B5EF4-FFF2-40B4-BE49-F238E27FC236}">
              <a16:creationId xmlns:a16="http://schemas.microsoft.com/office/drawing/2014/main" id="{00000000-0008-0000-0100-00007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7" name="Picture 2737" descr="spacer">
          <a:extLst>
            <a:ext uri="{FF2B5EF4-FFF2-40B4-BE49-F238E27FC236}">
              <a16:creationId xmlns:a16="http://schemas.microsoft.com/office/drawing/2014/main" id="{00000000-0008-0000-0100-00007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8" name="Picture 2738" descr="spacer">
          <a:extLst>
            <a:ext uri="{FF2B5EF4-FFF2-40B4-BE49-F238E27FC236}">
              <a16:creationId xmlns:a16="http://schemas.microsoft.com/office/drawing/2014/main" id="{00000000-0008-0000-0100-00007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59" name="Picture 2739" descr="spacer">
          <a:extLst>
            <a:ext uri="{FF2B5EF4-FFF2-40B4-BE49-F238E27FC236}">
              <a16:creationId xmlns:a16="http://schemas.microsoft.com/office/drawing/2014/main" id="{00000000-0008-0000-0100-00007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60" name="Picture 2740" descr="spacer">
          <a:extLst>
            <a:ext uri="{FF2B5EF4-FFF2-40B4-BE49-F238E27FC236}">
              <a16:creationId xmlns:a16="http://schemas.microsoft.com/office/drawing/2014/main" id="{00000000-0008-0000-0100-00007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61" name="Picture 2741" descr="spacer">
          <a:extLst>
            <a:ext uri="{FF2B5EF4-FFF2-40B4-BE49-F238E27FC236}">
              <a16:creationId xmlns:a16="http://schemas.microsoft.com/office/drawing/2014/main" id="{00000000-0008-0000-0100-00007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62" name="Picture 2742" descr="spacer">
          <a:extLst>
            <a:ext uri="{FF2B5EF4-FFF2-40B4-BE49-F238E27FC236}">
              <a16:creationId xmlns:a16="http://schemas.microsoft.com/office/drawing/2014/main" id="{00000000-0008-0000-0100-00007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063" name="Picture 2743" descr="spacer">
          <a:extLst>
            <a:ext uri="{FF2B5EF4-FFF2-40B4-BE49-F238E27FC236}">
              <a16:creationId xmlns:a16="http://schemas.microsoft.com/office/drawing/2014/main" id="{00000000-0008-0000-0100-000077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064" name="Picture 2744" descr="spacer">
          <a:extLst>
            <a:ext uri="{FF2B5EF4-FFF2-40B4-BE49-F238E27FC236}">
              <a16:creationId xmlns:a16="http://schemas.microsoft.com/office/drawing/2014/main" id="{00000000-0008-0000-0100-000078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065" name="Picture 2745" descr="spacer">
          <a:extLst>
            <a:ext uri="{FF2B5EF4-FFF2-40B4-BE49-F238E27FC236}">
              <a16:creationId xmlns:a16="http://schemas.microsoft.com/office/drawing/2014/main" id="{00000000-0008-0000-0100-000079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066" name="Picture 2746" descr="spacer">
          <a:extLst>
            <a:ext uri="{FF2B5EF4-FFF2-40B4-BE49-F238E27FC236}">
              <a16:creationId xmlns:a16="http://schemas.microsoft.com/office/drawing/2014/main" id="{00000000-0008-0000-0100-00007A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67" name="Picture 2747" descr="spacer">
          <a:extLst>
            <a:ext uri="{FF2B5EF4-FFF2-40B4-BE49-F238E27FC236}">
              <a16:creationId xmlns:a16="http://schemas.microsoft.com/office/drawing/2014/main" id="{00000000-0008-0000-0100-00007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68" name="Picture 2748" descr="spacer">
          <a:extLst>
            <a:ext uri="{FF2B5EF4-FFF2-40B4-BE49-F238E27FC236}">
              <a16:creationId xmlns:a16="http://schemas.microsoft.com/office/drawing/2014/main" id="{00000000-0008-0000-0100-00007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69" name="Picture 2749" descr="spacer">
          <a:extLst>
            <a:ext uri="{FF2B5EF4-FFF2-40B4-BE49-F238E27FC236}">
              <a16:creationId xmlns:a16="http://schemas.microsoft.com/office/drawing/2014/main" id="{00000000-0008-0000-0100-00007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0" name="Picture 2750" descr="spacer">
          <a:extLst>
            <a:ext uri="{FF2B5EF4-FFF2-40B4-BE49-F238E27FC236}">
              <a16:creationId xmlns:a16="http://schemas.microsoft.com/office/drawing/2014/main" id="{00000000-0008-0000-0100-00007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1" name="Picture 2751" descr="spacer">
          <a:extLst>
            <a:ext uri="{FF2B5EF4-FFF2-40B4-BE49-F238E27FC236}">
              <a16:creationId xmlns:a16="http://schemas.microsoft.com/office/drawing/2014/main" id="{00000000-0008-0000-0100-00007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2" name="Picture 2752" descr="spacer">
          <a:extLst>
            <a:ext uri="{FF2B5EF4-FFF2-40B4-BE49-F238E27FC236}">
              <a16:creationId xmlns:a16="http://schemas.microsoft.com/office/drawing/2014/main" id="{00000000-0008-0000-0100-00008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3" name="Picture 2753" descr="spacer">
          <a:extLst>
            <a:ext uri="{FF2B5EF4-FFF2-40B4-BE49-F238E27FC236}">
              <a16:creationId xmlns:a16="http://schemas.microsoft.com/office/drawing/2014/main" id="{00000000-0008-0000-0100-00008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4" name="Picture 2754" descr="spacer">
          <a:extLst>
            <a:ext uri="{FF2B5EF4-FFF2-40B4-BE49-F238E27FC236}">
              <a16:creationId xmlns:a16="http://schemas.microsoft.com/office/drawing/2014/main" id="{00000000-0008-0000-0100-00008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5" name="Picture 2755" descr="spacer">
          <a:extLst>
            <a:ext uri="{FF2B5EF4-FFF2-40B4-BE49-F238E27FC236}">
              <a16:creationId xmlns:a16="http://schemas.microsoft.com/office/drawing/2014/main" id="{00000000-0008-0000-0100-00008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6" name="Picture 2756" descr="spacer">
          <a:extLst>
            <a:ext uri="{FF2B5EF4-FFF2-40B4-BE49-F238E27FC236}">
              <a16:creationId xmlns:a16="http://schemas.microsoft.com/office/drawing/2014/main" id="{00000000-0008-0000-0100-00008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7" name="Picture 2757" descr="spacer">
          <a:extLst>
            <a:ext uri="{FF2B5EF4-FFF2-40B4-BE49-F238E27FC236}">
              <a16:creationId xmlns:a16="http://schemas.microsoft.com/office/drawing/2014/main" id="{00000000-0008-0000-0100-00008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8" name="Picture 2758" descr="spacer">
          <a:extLst>
            <a:ext uri="{FF2B5EF4-FFF2-40B4-BE49-F238E27FC236}">
              <a16:creationId xmlns:a16="http://schemas.microsoft.com/office/drawing/2014/main" id="{00000000-0008-0000-0100-00008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79" name="Picture 2759" descr="spacer">
          <a:extLst>
            <a:ext uri="{FF2B5EF4-FFF2-40B4-BE49-F238E27FC236}">
              <a16:creationId xmlns:a16="http://schemas.microsoft.com/office/drawing/2014/main" id="{00000000-0008-0000-0100-00008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080" name="Picture 2760" descr="spacer">
          <a:extLst>
            <a:ext uri="{FF2B5EF4-FFF2-40B4-BE49-F238E27FC236}">
              <a16:creationId xmlns:a16="http://schemas.microsoft.com/office/drawing/2014/main" id="{00000000-0008-0000-0100-000088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081" name="Picture 2761" descr="spacer">
          <a:extLst>
            <a:ext uri="{FF2B5EF4-FFF2-40B4-BE49-F238E27FC236}">
              <a16:creationId xmlns:a16="http://schemas.microsoft.com/office/drawing/2014/main" id="{00000000-0008-0000-0100-000089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082" name="Picture 2762" descr="spacer">
          <a:extLst>
            <a:ext uri="{FF2B5EF4-FFF2-40B4-BE49-F238E27FC236}">
              <a16:creationId xmlns:a16="http://schemas.microsoft.com/office/drawing/2014/main" id="{00000000-0008-0000-0100-00008A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083" name="Picture 2763" descr="spacer">
          <a:extLst>
            <a:ext uri="{FF2B5EF4-FFF2-40B4-BE49-F238E27FC236}">
              <a16:creationId xmlns:a16="http://schemas.microsoft.com/office/drawing/2014/main" id="{00000000-0008-0000-0100-00008B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84" name="Picture 2764" descr="spacer">
          <a:extLst>
            <a:ext uri="{FF2B5EF4-FFF2-40B4-BE49-F238E27FC236}">
              <a16:creationId xmlns:a16="http://schemas.microsoft.com/office/drawing/2014/main" id="{00000000-0008-0000-0100-00008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85" name="Picture 2765" descr="spacer">
          <a:extLst>
            <a:ext uri="{FF2B5EF4-FFF2-40B4-BE49-F238E27FC236}">
              <a16:creationId xmlns:a16="http://schemas.microsoft.com/office/drawing/2014/main" id="{00000000-0008-0000-0100-00008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86" name="Picture 2766" descr="spacer">
          <a:extLst>
            <a:ext uri="{FF2B5EF4-FFF2-40B4-BE49-F238E27FC236}">
              <a16:creationId xmlns:a16="http://schemas.microsoft.com/office/drawing/2014/main" id="{00000000-0008-0000-0100-00008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87" name="Picture 2767" descr="spacer">
          <a:extLst>
            <a:ext uri="{FF2B5EF4-FFF2-40B4-BE49-F238E27FC236}">
              <a16:creationId xmlns:a16="http://schemas.microsoft.com/office/drawing/2014/main" id="{00000000-0008-0000-0100-00008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88" name="Picture 2768" descr="spacer">
          <a:extLst>
            <a:ext uri="{FF2B5EF4-FFF2-40B4-BE49-F238E27FC236}">
              <a16:creationId xmlns:a16="http://schemas.microsoft.com/office/drawing/2014/main" id="{00000000-0008-0000-0100-00009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89" name="Picture 2769" descr="spacer">
          <a:extLst>
            <a:ext uri="{FF2B5EF4-FFF2-40B4-BE49-F238E27FC236}">
              <a16:creationId xmlns:a16="http://schemas.microsoft.com/office/drawing/2014/main" id="{00000000-0008-0000-0100-00009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0" name="Picture 2770" descr="spacer">
          <a:extLst>
            <a:ext uri="{FF2B5EF4-FFF2-40B4-BE49-F238E27FC236}">
              <a16:creationId xmlns:a16="http://schemas.microsoft.com/office/drawing/2014/main" id="{00000000-0008-0000-0100-00009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1" name="Picture 2771" descr="spacer">
          <a:extLst>
            <a:ext uri="{FF2B5EF4-FFF2-40B4-BE49-F238E27FC236}">
              <a16:creationId xmlns:a16="http://schemas.microsoft.com/office/drawing/2014/main" id="{00000000-0008-0000-0100-00009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2" name="Picture 2772" descr="spacer">
          <a:extLst>
            <a:ext uri="{FF2B5EF4-FFF2-40B4-BE49-F238E27FC236}">
              <a16:creationId xmlns:a16="http://schemas.microsoft.com/office/drawing/2014/main" id="{00000000-0008-0000-0100-00009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3" name="Picture 2773" descr="spacer">
          <a:extLst>
            <a:ext uri="{FF2B5EF4-FFF2-40B4-BE49-F238E27FC236}">
              <a16:creationId xmlns:a16="http://schemas.microsoft.com/office/drawing/2014/main" id="{00000000-0008-0000-0100-00009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4" name="Picture 2774" descr="spacer">
          <a:extLst>
            <a:ext uri="{FF2B5EF4-FFF2-40B4-BE49-F238E27FC236}">
              <a16:creationId xmlns:a16="http://schemas.microsoft.com/office/drawing/2014/main" id="{00000000-0008-0000-0100-00009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5" name="Picture 2775" descr="spacer">
          <a:extLst>
            <a:ext uri="{FF2B5EF4-FFF2-40B4-BE49-F238E27FC236}">
              <a16:creationId xmlns:a16="http://schemas.microsoft.com/office/drawing/2014/main" id="{00000000-0008-0000-0100-00009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6" name="Picture 2776" descr="spacer">
          <a:extLst>
            <a:ext uri="{FF2B5EF4-FFF2-40B4-BE49-F238E27FC236}">
              <a16:creationId xmlns:a16="http://schemas.microsoft.com/office/drawing/2014/main" id="{00000000-0008-0000-0100-00009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097" name="Picture 2777" descr="spacer">
          <a:extLst>
            <a:ext uri="{FF2B5EF4-FFF2-40B4-BE49-F238E27FC236}">
              <a16:creationId xmlns:a16="http://schemas.microsoft.com/office/drawing/2014/main" id="{00000000-0008-0000-0100-00009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098" name="Picture 2778" descr="spacer">
          <a:extLst>
            <a:ext uri="{FF2B5EF4-FFF2-40B4-BE49-F238E27FC236}">
              <a16:creationId xmlns:a16="http://schemas.microsoft.com/office/drawing/2014/main" id="{00000000-0008-0000-0100-00009A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099" name="Picture 2779" descr="spacer">
          <a:extLst>
            <a:ext uri="{FF2B5EF4-FFF2-40B4-BE49-F238E27FC236}">
              <a16:creationId xmlns:a16="http://schemas.microsoft.com/office/drawing/2014/main" id="{00000000-0008-0000-0100-00009B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100" name="Picture 2780" descr="spacer">
          <a:extLst>
            <a:ext uri="{FF2B5EF4-FFF2-40B4-BE49-F238E27FC236}">
              <a16:creationId xmlns:a16="http://schemas.microsoft.com/office/drawing/2014/main" id="{00000000-0008-0000-0100-00009C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101" name="Picture 2781" descr="spacer">
          <a:extLst>
            <a:ext uri="{FF2B5EF4-FFF2-40B4-BE49-F238E27FC236}">
              <a16:creationId xmlns:a16="http://schemas.microsoft.com/office/drawing/2014/main" id="{00000000-0008-0000-0100-00009D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2" name="Picture 2782" descr="spacer">
          <a:extLst>
            <a:ext uri="{FF2B5EF4-FFF2-40B4-BE49-F238E27FC236}">
              <a16:creationId xmlns:a16="http://schemas.microsoft.com/office/drawing/2014/main" id="{00000000-0008-0000-0100-00009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3" name="Picture 2783" descr="spacer">
          <a:extLst>
            <a:ext uri="{FF2B5EF4-FFF2-40B4-BE49-F238E27FC236}">
              <a16:creationId xmlns:a16="http://schemas.microsoft.com/office/drawing/2014/main" id="{00000000-0008-0000-0100-00009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4" name="Picture 2784" descr="spacer">
          <a:extLst>
            <a:ext uri="{FF2B5EF4-FFF2-40B4-BE49-F238E27FC236}">
              <a16:creationId xmlns:a16="http://schemas.microsoft.com/office/drawing/2014/main" id="{00000000-0008-0000-0100-0000A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5" name="Picture 2785" descr="spacer">
          <a:extLst>
            <a:ext uri="{FF2B5EF4-FFF2-40B4-BE49-F238E27FC236}">
              <a16:creationId xmlns:a16="http://schemas.microsoft.com/office/drawing/2014/main" id="{00000000-0008-0000-0100-0000A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6" name="Picture 2786" descr="spacer">
          <a:extLst>
            <a:ext uri="{FF2B5EF4-FFF2-40B4-BE49-F238E27FC236}">
              <a16:creationId xmlns:a16="http://schemas.microsoft.com/office/drawing/2014/main" id="{00000000-0008-0000-0100-0000A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7" name="Picture 2787" descr="spacer">
          <a:extLst>
            <a:ext uri="{FF2B5EF4-FFF2-40B4-BE49-F238E27FC236}">
              <a16:creationId xmlns:a16="http://schemas.microsoft.com/office/drawing/2014/main" id="{00000000-0008-0000-0100-0000A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8" name="Picture 2788" descr="spacer">
          <a:extLst>
            <a:ext uri="{FF2B5EF4-FFF2-40B4-BE49-F238E27FC236}">
              <a16:creationId xmlns:a16="http://schemas.microsoft.com/office/drawing/2014/main" id="{00000000-0008-0000-0100-0000A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09" name="Picture 2789" descr="spacer">
          <a:extLst>
            <a:ext uri="{FF2B5EF4-FFF2-40B4-BE49-F238E27FC236}">
              <a16:creationId xmlns:a16="http://schemas.microsoft.com/office/drawing/2014/main" id="{00000000-0008-0000-0100-0000A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10" name="Picture 2790" descr="spacer">
          <a:extLst>
            <a:ext uri="{FF2B5EF4-FFF2-40B4-BE49-F238E27FC236}">
              <a16:creationId xmlns:a16="http://schemas.microsoft.com/office/drawing/2014/main" id="{00000000-0008-0000-0100-0000A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11" name="Picture 2791" descr="spacer">
          <a:extLst>
            <a:ext uri="{FF2B5EF4-FFF2-40B4-BE49-F238E27FC236}">
              <a16:creationId xmlns:a16="http://schemas.microsoft.com/office/drawing/2014/main" id="{00000000-0008-0000-0100-0000A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12" name="Picture 2792" descr="spacer">
          <a:extLst>
            <a:ext uri="{FF2B5EF4-FFF2-40B4-BE49-F238E27FC236}">
              <a16:creationId xmlns:a16="http://schemas.microsoft.com/office/drawing/2014/main" id="{00000000-0008-0000-0100-0000A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13" name="Picture 2793" descr="spacer">
          <a:extLst>
            <a:ext uri="{FF2B5EF4-FFF2-40B4-BE49-F238E27FC236}">
              <a16:creationId xmlns:a16="http://schemas.microsoft.com/office/drawing/2014/main" id="{00000000-0008-0000-0100-0000A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14" name="Picture 2794" descr="spacer">
          <a:extLst>
            <a:ext uri="{FF2B5EF4-FFF2-40B4-BE49-F238E27FC236}">
              <a16:creationId xmlns:a16="http://schemas.microsoft.com/office/drawing/2014/main" id="{00000000-0008-0000-0100-0000A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15" name="Picture 2795" descr="spacer">
          <a:extLst>
            <a:ext uri="{FF2B5EF4-FFF2-40B4-BE49-F238E27FC236}">
              <a16:creationId xmlns:a16="http://schemas.microsoft.com/office/drawing/2014/main" id="{00000000-0008-0000-0100-0000A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116" name="Picture 2796" descr="spacer">
          <a:extLst>
            <a:ext uri="{FF2B5EF4-FFF2-40B4-BE49-F238E27FC236}">
              <a16:creationId xmlns:a16="http://schemas.microsoft.com/office/drawing/2014/main" id="{00000000-0008-0000-0100-0000AC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117" name="Picture 2797" descr="spacer">
          <a:extLst>
            <a:ext uri="{FF2B5EF4-FFF2-40B4-BE49-F238E27FC236}">
              <a16:creationId xmlns:a16="http://schemas.microsoft.com/office/drawing/2014/main" id="{00000000-0008-0000-0100-0000AD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118" name="Picture 2798" descr="spacer">
          <a:extLst>
            <a:ext uri="{FF2B5EF4-FFF2-40B4-BE49-F238E27FC236}">
              <a16:creationId xmlns:a16="http://schemas.microsoft.com/office/drawing/2014/main" id="{00000000-0008-0000-0100-0000AE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119" name="Picture 2799" descr="spacer">
          <a:extLst>
            <a:ext uri="{FF2B5EF4-FFF2-40B4-BE49-F238E27FC236}">
              <a16:creationId xmlns:a16="http://schemas.microsoft.com/office/drawing/2014/main" id="{00000000-0008-0000-0100-0000AF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0" name="Picture 2800" descr="spacer">
          <a:extLst>
            <a:ext uri="{FF2B5EF4-FFF2-40B4-BE49-F238E27FC236}">
              <a16:creationId xmlns:a16="http://schemas.microsoft.com/office/drawing/2014/main" id="{00000000-0008-0000-0100-0000B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1" name="Picture 2801" descr="spacer">
          <a:extLst>
            <a:ext uri="{FF2B5EF4-FFF2-40B4-BE49-F238E27FC236}">
              <a16:creationId xmlns:a16="http://schemas.microsoft.com/office/drawing/2014/main" id="{00000000-0008-0000-0100-0000B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2" name="Picture 2802" descr="spacer">
          <a:extLst>
            <a:ext uri="{FF2B5EF4-FFF2-40B4-BE49-F238E27FC236}">
              <a16:creationId xmlns:a16="http://schemas.microsoft.com/office/drawing/2014/main" id="{00000000-0008-0000-0100-0000B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3" name="Picture 2803" descr="spacer">
          <a:extLst>
            <a:ext uri="{FF2B5EF4-FFF2-40B4-BE49-F238E27FC236}">
              <a16:creationId xmlns:a16="http://schemas.microsoft.com/office/drawing/2014/main" id="{00000000-0008-0000-0100-0000B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4" name="Picture 2804" descr="spacer">
          <a:extLst>
            <a:ext uri="{FF2B5EF4-FFF2-40B4-BE49-F238E27FC236}">
              <a16:creationId xmlns:a16="http://schemas.microsoft.com/office/drawing/2014/main" id="{00000000-0008-0000-0100-0000B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5" name="Picture 2805" descr="spacer">
          <a:extLst>
            <a:ext uri="{FF2B5EF4-FFF2-40B4-BE49-F238E27FC236}">
              <a16:creationId xmlns:a16="http://schemas.microsoft.com/office/drawing/2014/main" id="{00000000-0008-0000-0100-0000B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6" name="Picture 2806" descr="spacer">
          <a:extLst>
            <a:ext uri="{FF2B5EF4-FFF2-40B4-BE49-F238E27FC236}">
              <a16:creationId xmlns:a16="http://schemas.microsoft.com/office/drawing/2014/main" id="{00000000-0008-0000-0100-0000B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7" name="Picture 2807" descr="spacer">
          <a:extLst>
            <a:ext uri="{FF2B5EF4-FFF2-40B4-BE49-F238E27FC236}">
              <a16:creationId xmlns:a16="http://schemas.microsoft.com/office/drawing/2014/main" id="{00000000-0008-0000-0100-0000B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8" name="Picture 2808" descr="spacer">
          <a:extLst>
            <a:ext uri="{FF2B5EF4-FFF2-40B4-BE49-F238E27FC236}">
              <a16:creationId xmlns:a16="http://schemas.microsoft.com/office/drawing/2014/main" id="{00000000-0008-0000-0100-0000B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29" name="Picture 2809" descr="spacer">
          <a:extLst>
            <a:ext uri="{FF2B5EF4-FFF2-40B4-BE49-F238E27FC236}">
              <a16:creationId xmlns:a16="http://schemas.microsoft.com/office/drawing/2014/main" id="{00000000-0008-0000-0100-0000B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30" name="Picture 2810" descr="spacer">
          <a:extLst>
            <a:ext uri="{FF2B5EF4-FFF2-40B4-BE49-F238E27FC236}">
              <a16:creationId xmlns:a16="http://schemas.microsoft.com/office/drawing/2014/main" id="{00000000-0008-0000-0100-0000B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31" name="Picture 2811" descr="spacer">
          <a:extLst>
            <a:ext uri="{FF2B5EF4-FFF2-40B4-BE49-F238E27FC236}">
              <a16:creationId xmlns:a16="http://schemas.microsoft.com/office/drawing/2014/main" id="{00000000-0008-0000-0100-0000B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32" name="Picture 2812" descr="spacer">
          <a:extLst>
            <a:ext uri="{FF2B5EF4-FFF2-40B4-BE49-F238E27FC236}">
              <a16:creationId xmlns:a16="http://schemas.microsoft.com/office/drawing/2014/main" id="{00000000-0008-0000-0100-0000B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33" name="Picture 2813" descr="spacer">
          <a:extLst>
            <a:ext uri="{FF2B5EF4-FFF2-40B4-BE49-F238E27FC236}">
              <a16:creationId xmlns:a16="http://schemas.microsoft.com/office/drawing/2014/main" id="{00000000-0008-0000-0100-0000B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134" name="Picture 2814" descr="spacer">
          <a:extLst>
            <a:ext uri="{FF2B5EF4-FFF2-40B4-BE49-F238E27FC236}">
              <a16:creationId xmlns:a16="http://schemas.microsoft.com/office/drawing/2014/main" id="{00000000-0008-0000-0100-0000BE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135" name="Picture 2815" descr="spacer">
          <a:extLst>
            <a:ext uri="{FF2B5EF4-FFF2-40B4-BE49-F238E27FC236}">
              <a16:creationId xmlns:a16="http://schemas.microsoft.com/office/drawing/2014/main" id="{00000000-0008-0000-0100-0000BF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136" name="Picture 2816" descr="spacer">
          <a:extLst>
            <a:ext uri="{FF2B5EF4-FFF2-40B4-BE49-F238E27FC236}">
              <a16:creationId xmlns:a16="http://schemas.microsoft.com/office/drawing/2014/main" id="{00000000-0008-0000-0100-0000C0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137" name="Picture 2817" descr="spacer">
          <a:extLst>
            <a:ext uri="{FF2B5EF4-FFF2-40B4-BE49-F238E27FC236}">
              <a16:creationId xmlns:a16="http://schemas.microsoft.com/office/drawing/2014/main" id="{00000000-0008-0000-0100-0000C1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38" name="Picture 2818" descr="spacer">
          <a:extLst>
            <a:ext uri="{FF2B5EF4-FFF2-40B4-BE49-F238E27FC236}">
              <a16:creationId xmlns:a16="http://schemas.microsoft.com/office/drawing/2014/main" id="{00000000-0008-0000-0100-0000C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39" name="Picture 2819" descr="spacer">
          <a:extLst>
            <a:ext uri="{FF2B5EF4-FFF2-40B4-BE49-F238E27FC236}">
              <a16:creationId xmlns:a16="http://schemas.microsoft.com/office/drawing/2014/main" id="{00000000-0008-0000-0100-0000C3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0" name="Picture 2820" descr="spacer">
          <a:extLst>
            <a:ext uri="{FF2B5EF4-FFF2-40B4-BE49-F238E27FC236}">
              <a16:creationId xmlns:a16="http://schemas.microsoft.com/office/drawing/2014/main" id="{00000000-0008-0000-0100-0000C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1" name="Picture 2821" descr="spacer">
          <a:extLst>
            <a:ext uri="{FF2B5EF4-FFF2-40B4-BE49-F238E27FC236}">
              <a16:creationId xmlns:a16="http://schemas.microsoft.com/office/drawing/2014/main" id="{00000000-0008-0000-0100-0000C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2" name="Picture 2822" descr="spacer">
          <a:extLst>
            <a:ext uri="{FF2B5EF4-FFF2-40B4-BE49-F238E27FC236}">
              <a16:creationId xmlns:a16="http://schemas.microsoft.com/office/drawing/2014/main" id="{00000000-0008-0000-0100-0000C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3" name="Picture 2823" descr="spacer">
          <a:extLst>
            <a:ext uri="{FF2B5EF4-FFF2-40B4-BE49-F238E27FC236}">
              <a16:creationId xmlns:a16="http://schemas.microsoft.com/office/drawing/2014/main" id="{00000000-0008-0000-0100-0000C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4" name="Picture 2824" descr="spacer">
          <a:extLst>
            <a:ext uri="{FF2B5EF4-FFF2-40B4-BE49-F238E27FC236}">
              <a16:creationId xmlns:a16="http://schemas.microsoft.com/office/drawing/2014/main" id="{00000000-0008-0000-0100-0000C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5" name="Picture 2825" descr="spacer">
          <a:extLst>
            <a:ext uri="{FF2B5EF4-FFF2-40B4-BE49-F238E27FC236}">
              <a16:creationId xmlns:a16="http://schemas.microsoft.com/office/drawing/2014/main" id="{00000000-0008-0000-0100-0000C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6" name="Picture 2826" descr="spacer">
          <a:extLst>
            <a:ext uri="{FF2B5EF4-FFF2-40B4-BE49-F238E27FC236}">
              <a16:creationId xmlns:a16="http://schemas.microsoft.com/office/drawing/2014/main" id="{00000000-0008-0000-0100-0000C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7" name="Picture 2827" descr="spacer">
          <a:extLst>
            <a:ext uri="{FF2B5EF4-FFF2-40B4-BE49-F238E27FC236}">
              <a16:creationId xmlns:a16="http://schemas.microsoft.com/office/drawing/2014/main" id="{00000000-0008-0000-0100-0000C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8" name="Picture 2828" descr="spacer">
          <a:extLst>
            <a:ext uri="{FF2B5EF4-FFF2-40B4-BE49-F238E27FC236}">
              <a16:creationId xmlns:a16="http://schemas.microsoft.com/office/drawing/2014/main" id="{00000000-0008-0000-0100-0000C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49" name="Picture 2829" descr="spacer">
          <a:extLst>
            <a:ext uri="{FF2B5EF4-FFF2-40B4-BE49-F238E27FC236}">
              <a16:creationId xmlns:a16="http://schemas.microsoft.com/office/drawing/2014/main" id="{00000000-0008-0000-0100-0000C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50" name="Picture 2830" descr="spacer">
          <a:extLst>
            <a:ext uri="{FF2B5EF4-FFF2-40B4-BE49-F238E27FC236}">
              <a16:creationId xmlns:a16="http://schemas.microsoft.com/office/drawing/2014/main" id="{00000000-0008-0000-0100-0000C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51" name="Picture 2831" descr="spacer">
          <a:extLst>
            <a:ext uri="{FF2B5EF4-FFF2-40B4-BE49-F238E27FC236}">
              <a16:creationId xmlns:a16="http://schemas.microsoft.com/office/drawing/2014/main" id="{00000000-0008-0000-0100-0000C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152" name="Picture 2832" descr="spacer">
          <a:extLst>
            <a:ext uri="{FF2B5EF4-FFF2-40B4-BE49-F238E27FC236}">
              <a16:creationId xmlns:a16="http://schemas.microsoft.com/office/drawing/2014/main" id="{00000000-0008-0000-0100-0000D0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153" name="Picture 2833" descr="spacer">
          <a:extLst>
            <a:ext uri="{FF2B5EF4-FFF2-40B4-BE49-F238E27FC236}">
              <a16:creationId xmlns:a16="http://schemas.microsoft.com/office/drawing/2014/main" id="{00000000-0008-0000-0100-0000D1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154" name="Picture 2834" descr="spacer">
          <a:extLst>
            <a:ext uri="{FF2B5EF4-FFF2-40B4-BE49-F238E27FC236}">
              <a16:creationId xmlns:a16="http://schemas.microsoft.com/office/drawing/2014/main" id="{00000000-0008-0000-0100-0000D2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155" name="Picture 2835" descr="spacer">
          <a:extLst>
            <a:ext uri="{FF2B5EF4-FFF2-40B4-BE49-F238E27FC236}">
              <a16:creationId xmlns:a16="http://schemas.microsoft.com/office/drawing/2014/main" id="{00000000-0008-0000-0100-0000D3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56" name="Picture 2836" descr="spacer">
          <a:extLst>
            <a:ext uri="{FF2B5EF4-FFF2-40B4-BE49-F238E27FC236}">
              <a16:creationId xmlns:a16="http://schemas.microsoft.com/office/drawing/2014/main" id="{00000000-0008-0000-0100-0000D4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57" name="Picture 2837" descr="spacer">
          <a:extLst>
            <a:ext uri="{FF2B5EF4-FFF2-40B4-BE49-F238E27FC236}">
              <a16:creationId xmlns:a16="http://schemas.microsoft.com/office/drawing/2014/main" id="{00000000-0008-0000-0100-0000D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58" name="Picture 2838" descr="spacer">
          <a:extLst>
            <a:ext uri="{FF2B5EF4-FFF2-40B4-BE49-F238E27FC236}">
              <a16:creationId xmlns:a16="http://schemas.microsoft.com/office/drawing/2014/main" id="{00000000-0008-0000-0100-0000D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59" name="Picture 2839" descr="spacer">
          <a:extLst>
            <a:ext uri="{FF2B5EF4-FFF2-40B4-BE49-F238E27FC236}">
              <a16:creationId xmlns:a16="http://schemas.microsoft.com/office/drawing/2014/main" id="{00000000-0008-0000-0100-0000D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0" name="Picture 2840" descr="spacer">
          <a:extLst>
            <a:ext uri="{FF2B5EF4-FFF2-40B4-BE49-F238E27FC236}">
              <a16:creationId xmlns:a16="http://schemas.microsoft.com/office/drawing/2014/main" id="{00000000-0008-0000-0100-0000D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1" name="Picture 2841" descr="spacer">
          <a:extLst>
            <a:ext uri="{FF2B5EF4-FFF2-40B4-BE49-F238E27FC236}">
              <a16:creationId xmlns:a16="http://schemas.microsoft.com/office/drawing/2014/main" id="{00000000-0008-0000-0100-0000D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2" name="Picture 2842" descr="spacer">
          <a:extLst>
            <a:ext uri="{FF2B5EF4-FFF2-40B4-BE49-F238E27FC236}">
              <a16:creationId xmlns:a16="http://schemas.microsoft.com/office/drawing/2014/main" id="{00000000-0008-0000-0100-0000D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3" name="Picture 2843" descr="spacer">
          <a:extLst>
            <a:ext uri="{FF2B5EF4-FFF2-40B4-BE49-F238E27FC236}">
              <a16:creationId xmlns:a16="http://schemas.microsoft.com/office/drawing/2014/main" id="{00000000-0008-0000-0100-0000D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4" name="Picture 2844" descr="spacer">
          <a:extLst>
            <a:ext uri="{FF2B5EF4-FFF2-40B4-BE49-F238E27FC236}">
              <a16:creationId xmlns:a16="http://schemas.microsoft.com/office/drawing/2014/main" id="{00000000-0008-0000-0100-0000D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5" name="Picture 2845" descr="spacer">
          <a:extLst>
            <a:ext uri="{FF2B5EF4-FFF2-40B4-BE49-F238E27FC236}">
              <a16:creationId xmlns:a16="http://schemas.microsoft.com/office/drawing/2014/main" id="{00000000-0008-0000-0100-0000D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6" name="Picture 2846" descr="spacer">
          <a:extLst>
            <a:ext uri="{FF2B5EF4-FFF2-40B4-BE49-F238E27FC236}">
              <a16:creationId xmlns:a16="http://schemas.microsoft.com/office/drawing/2014/main" id="{00000000-0008-0000-0100-0000D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7" name="Picture 2847" descr="spacer">
          <a:extLst>
            <a:ext uri="{FF2B5EF4-FFF2-40B4-BE49-F238E27FC236}">
              <a16:creationId xmlns:a16="http://schemas.microsoft.com/office/drawing/2014/main" id="{00000000-0008-0000-0100-0000D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68" name="Picture 2848" descr="spacer">
          <a:extLst>
            <a:ext uri="{FF2B5EF4-FFF2-40B4-BE49-F238E27FC236}">
              <a16:creationId xmlns:a16="http://schemas.microsoft.com/office/drawing/2014/main" id="{00000000-0008-0000-0100-0000E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169" name="Picture 2849" descr="spacer">
          <a:extLst>
            <a:ext uri="{FF2B5EF4-FFF2-40B4-BE49-F238E27FC236}">
              <a16:creationId xmlns:a16="http://schemas.microsoft.com/office/drawing/2014/main" id="{00000000-0008-0000-0100-0000E1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170" name="Picture 2850" descr="spacer">
          <a:extLst>
            <a:ext uri="{FF2B5EF4-FFF2-40B4-BE49-F238E27FC236}">
              <a16:creationId xmlns:a16="http://schemas.microsoft.com/office/drawing/2014/main" id="{00000000-0008-0000-0100-0000E2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171" name="Picture 2851" descr="spacer">
          <a:extLst>
            <a:ext uri="{FF2B5EF4-FFF2-40B4-BE49-F238E27FC236}">
              <a16:creationId xmlns:a16="http://schemas.microsoft.com/office/drawing/2014/main" id="{00000000-0008-0000-0100-0000E3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172" name="Picture 2852" descr="spacer">
          <a:extLst>
            <a:ext uri="{FF2B5EF4-FFF2-40B4-BE49-F238E27FC236}">
              <a16:creationId xmlns:a16="http://schemas.microsoft.com/office/drawing/2014/main" id="{00000000-0008-0000-0100-0000E4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3" name="Picture 2853" descr="spacer">
          <a:extLst>
            <a:ext uri="{FF2B5EF4-FFF2-40B4-BE49-F238E27FC236}">
              <a16:creationId xmlns:a16="http://schemas.microsoft.com/office/drawing/2014/main" id="{00000000-0008-0000-0100-0000E5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4" name="Picture 2854" descr="spacer">
          <a:extLst>
            <a:ext uri="{FF2B5EF4-FFF2-40B4-BE49-F238E27FC236}">
              <a16:creationId xmlns:a16="http://schemas.microsoft.com/office/drawing/2014/main" id="{00000000-0008-0000-0100-0000E6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5" name="Picture 2855" descr="spacer">
          <a:extLst>
            <a:ext uri="{FF2B5EF4-FFF2-40B4-BE49-F238E27FC236}">
              <a16:creationId xmlns:a16="http://schemas.microsoft.com/office/drawing/2014/main" id="{00000000-0008-0000-0100-0000E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6" name="Picture 2856" descr="spacer">
          <a:extLst>
            <a:ext uri="{FF2B5EF4-FFF2-40B4-BE49-F238E27FC236}">
              <a16:creationId xmlns:a16="http://schemas.microsoft.com/office/drawing/2014/main" id="{00000000-0008-0000-0100-0000E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7" name="Picture 2857" descr="spacer">
          <a:extLst>
            <a:ext uri="{FF2B5EF4-FFF2-40B4-BE49-F238E27FC236}">
              <a16:creationId xmlns:a16="http://schemas.microsoft.com/office/drawing/2014/main" id="{00000000-0008-0000-0100-0000E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8" name="Picture 2858" descr="spacer">
          <a:extLst>
            <a:ext uri="{FF2B5EF4-FFF2-40B4-BE49-F238E27FC236}">
              <a16:creationId xmlns:a16="http://schemas.microsoft.com/office/drawing/2014/main" id="{00000000-0008-0000-0100-0000E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79" name="Picture 2859" descr="spacer">
          <a:extLst>
            <a:ext uri="{FF2B5EF4-FFF2-40B4-BE49-F238E27FC236}">
              <a16:creationId xmlns:a16="http://schemas.microsoft.com/office/drawing/2014/main" id="{00000000-0008-0000-0100-0000E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0" name="Picture 2860" descr="spacer">
          <a:extLst>
            <a:ext uri="{FF2B5EF4-FFF2-40B4-BE49-F238E27FC236}">
              <a16:creationId xmlns:a16="http://schemas.microsoft.com/office/drawing/2014/main" id="{00000000-0008-0000-0100-0000E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1" name="Picture 2861" descr="spacer">
          <a:extLst>
            <a:ext uri="{FF2B5EF4-FFF2-40B4-BE49-F238E27FC236}">
              <a16:creationId xmlns:a16="http://schemas.microsoft.com/office/drawing/2014/main" id="{00000000-0008-0000-0100-0000E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2" name="Picture 2862" descr="spacer">
          <a:extLst>
            <a:ext uri="{FF2B5EF4-FFF2-40B4-BE49-F238E27FC236}">
              <a16:creationId xmlns:a16="http://schemas.microsoft.com/office/drawing/2014/main" id="{00000000-0008-0000-0100-0000E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3" name="Picture 2863" descr="spacer">
          <a:extLst>
            <a:ext uri="{FF2B5EF4-FFF2-40B4-BE49-F238E27FC236}">
              <a16:creationId xmlns:a16="http://schemas.microsoft.com/office/drawing/2014/main" id="{00000000-0008-0000-0100-0000E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4" name="Picture 2864" descr="spacer">
          <a:extLst>
            <a:ext uri="{FF2B5EF4-FFF2-40B4-BE49-F238E27FC236}">
              <a16:creationId xmlns:a16="http://schemas.microsoft.com/office/drawing/2014/main" id="{00000000-0008-0000-0100-0000F0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5" name="Picture 2865" descr="spacer">
          <a:extLst>
            <a:ext uri="{FF2B5EF4-FFF2-40B4-BE49-F238E27FC236}">
              <a16:creationId xmlns:a16="http://schemas.microsoft.com/office/drawing/2014/main" id="{00000000-0008-0000-0100-0000F1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86" name="Picture 2866" descr="spacer">
          <a:extLst>
            <a:ext uri="{FF2B5EF4-FFF2-40B4-BE49-F238E27FC236}">
              <a16:creationId xmlns:a16="http://schemas.microsoft.com/office/drawing/2014/main" id="{00000000-0008-0000-0100-0000F2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187" name="Picture 2867" descr="spacer">
          <a:extLst>
            <a:ext uri="{FF2B5EF4-FFF2-40B4-BE49-F238E27FC236}">
              <a16:creationId xmlns:a16="http://schemas.microsoft.com/office/drawing/2014/main" id="{00000000-0008-0000-0100-0000F3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188" name="Picture 2868" descr="spacer">
          <a:extLst>
            <a:ext uri="{FF2B5EF4-FFF2-40B4-BE49-F238E27FC236}">
              <a16:creationId xmlns:a16="http://schemas.microsoft.com/office/drawing/2014/main" id="{00000000-0008-0000-0100-0000F4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189" name="Picture 2869" descr="spacer">
          <a:extLst>
            <a:ext uri="{FF2B5EF4-FFF2-40B4-BE49-F238E27FC236}">
              <a16:creationId xmlns:a16="http://schemas.microsoft.com/office/drawing/2014/main" id="{00000000-0008-0000-0100-0000F54A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190" name="Picture 2870" descr="spacer">
          <a:extLst>
            <a:ext uri="{FF2B5EF4-FFF2-40B4-BE49-F238E27FC236}">
              <a16:creationId xmlns:a16="http://schemas.microsoft.com/office/drawing/2014/main" id="{00000000-0008-0000-0100-0000F64A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1" name="Picture 2871" descr="spacer">
          <a:extLst>
            <a:ext uri="{FF2B5EF4-FFF2-40B4-BE49-F238E27FC236}">
              <a16:creationId xmlns:a16="http://schemas.microsoft.com/office/drawing/2014/main" id="{00000000-0008-0000-0100-0000F7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2" name="Picture 2872" descr="spacer">
          <a:extLst>
            <a:ext uri="{FF2B5EF4-FFF2-40B4-BE49-F238E27FC236}">
              <a16:creationId xmlns:a16="http://schemas.microsoft.com/office/drawing/2014/main" id="{00000000-0008-0000-0100-0000F8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3" name="Picture 2873" descr="spacer">
          <a:extLst>
            <a:ext uri="{FF2B5EF4-FFF2-40B4-BE49-F238E27FC236}">
              <a16:creationId xmlns:a16="http://schemas.microsoft.com/office/drawing/2014/main" id="{00000000-0008-0000-0100-0000F9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4" name="Picture 2874" descr="spacer">
          <a:extLst>
            <a:ext uri="{FF2B5EF4-FFF2-40B4-BE49-F238E27FC236}">
              <a16:creationId xmlns:a16="http://schemas.microsoft.com/office/drawing/2014/main" id="{00000000-0008-0000-0100-0000FA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5" name="Picture 2875" descr="spacer">
          <a:extLst>
            <a:ext uri="{FF2B5EF4-FFF2-40B4-BE49-F238E27FC236}">
              <a16:creationId xmlns:a16="http://schemas.microsoft.com/office/drawing/2014/main" id="{00000000-0008-0000-0100-0000FB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6" name="Picture 2876" descr="spacer">
          <a:extLst>
            <a:ext uri="{FF2B5EF4-FFF2-40B4-BE49-F238E27FC236}">
              <a16:creationId xmlns:a16="http://schemas.microsoft.com/office/drawing/2014/main" id="{00000000-0008-0000-0100-0000FC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7" name="Picture 2877" descr="spacer">
          <a:extLst>
            <a:ext uri="{FF2B5EF4-FFF2-40B4-BE49-F238E27FC236}">
              <a16:creationId xmlns:a16="http://schemas.microsoft.com/office/drawing/2014/main" id="{00000000-0008-0000-0100-0000FD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8" name="Picture 2878" descr="spacer">
          <a:extLst>
            <a:ext uri="{FF2B5EF4-FFF2-40B4-BE49-F238E27FC236}">
              <a16:creationId xmlns:a16="http://schemas.microsoft.com/office/drawing/2014/main" id="{00000000-0008-0000-0100-0000FE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199" name="Picture 2879" descr="spacer">
          <a:extLst>
            <a:ext uri="{FF2B5EF4-FFF2-40B4-BE49-F238E27FC236}">
              <a16:creationId xmlns:a16="http://schemas.microsoft.com/office/drawing/2014/main" id="{00000000-0008-0000-0100-0000FF4A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00" name="Picture 2880" descr="spacer">
          <a:extLst>
            <a:ext uri="{FF2B5EF4-FFF2-40B4-BE49-F238E27FC236}">
              <a16:creationId xmlns:a16="http://schemas.microsoft.com/office/drawing/2014/main" id="{00000000-0008-0000-0100-00000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01" name="Picture 2881" descr="spacer">
          <a:extLst>
            <a:ext uri="{FF2B5EF4-FFF2-40B4-BE49-F238E27FC236}">
              <a16:creationId xmlns:a16="http://schemas.microsoft.com/office/drawing/2014/main" id="{00000000-0008-0000-0100-00000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02" name="Picture 2882" descr="spacer">
          <a:extLst>
            <a:ext uri="{FF2B5EF4-FFF2-40B4-BE49-F238E27FC236}">
              <a16:creationId xmlns:a16="http://schemas.microsoft.com/office/drawing/2014/main" id="{00000000-0008-0000-0100-00000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03" name="Picture 2883" descr="spacer">
          <a:extLst>
            <a:ext uri="{FF2B5EF4-FFF2-40B4-BE49-F238E27FC236}">
              <a16:creationId xmlns:a16="http://schemas.microsoft.com/office/drawing/2014/main" id="{00000000-0008-0000-0100-00000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04" name="Picture 2884" descr="spacer">
          <a:extLst>
            <a:ext uri="{FF2B5EF4-FFF2-40B4-BE49-F238E27FC236}">
              <a16:creationId xmlns:a16="http://schemas.microsoft.com/office/drawing/2014/main" id="{00000000-0008-0000-0100-00000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205" name="Picture 2885" descr="spacer">
          <a:extLst>
            <a:ext uri="{FF2B5EF4-FFF2-40B4-BE49-F238E27FC236}">
              <a16:creationId xmlns:a16="http://schemas.microsoft.com/office/drawing/2014/main" id="{00000000-0008-0000-0100-000005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206" name="Picture 2886" descr="spacer">
          <a:extLst>
            <a:ext uri="{FF2B5EF4-FFF2-40B4-BE49-F238E27FC236}">
              <a16:creationId xmlns:a16="http://schemas.microsoft.com/office/drawing/2014/main" id="{00000000-0008-0000-0100-000006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207" name="Picture 2887" descr="spacer">
          <a:extLst>
            <a:ext uri="{FF2B5EF4-FFF2-40B4-BE49-F238E27FC236}">
              <a16:creationId xmlns:a16="http://schemas.microsoft.com/office/drawing/2014/main" id="{00000000-0008-0000-0100-000007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208" name="Picture 2888" descr="spacer">
          <a:extLst>
            <a:ext uri="{FF2B5EF4-FFF2-40B4-BE49-F238E27FC236}">
              <a16:creationId xmlns:a16="http://schemas.microsoft.com/office/drawing/2014/main" id="{00000000-0008-0000-0100-000008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09" name="Picture 2889" descr="spacer">
          <a:extLst>
            <a:ext uri="{FF2B5EF4-FFF2-40B4-BE49-F238E27FC236}">
              <a16:creationId xmlns:a16="http://schemas.microsoft.com/office/drawing/2014/main" id="{00000000-0008-0000-0100-00000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0" name="Picture 2890" descr="spacer">
          <a:extLst>
            <a:ext uri="{FF2B5EF4-FFF2-40B4-BE49-F238E27FC236}">
              <a16:creationId xmlns:a16="http://schemas.microsoft.com/office/drawing/2014/main" id="{00000000-0008-0000-0100-00000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1" name="Picture 2891" descr="spacer">
          <a:extLst>
            <a:ext uri="{FF2B5EF4-FFF2-40B4-BE49-F238E27FC236}">
              <a16:creationId xmlns:a16="http://schemas.microsoft.com/office/drawing/2014/main" id="{00000000-0008-0000-0100-00000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2" name="Picture 2892" descr="spacer">
          <a:extLst>
            <a:ext uri="{FF2B5EF4-FFF2-40B4-BE49-F238E27FC236}">
              <a16:creationId xmlns:a16="http://schemas.microsoft.com/office/drawing/2014/main" id="{00000000-0008-0000-0100-00000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3" name="Picture 2893" descr="spacer">
          <a:extLst>
            <a:ext uri="{FF2B5EF4-FFF2-40B4-BE49-F238E27FC236}">
              <a16:creationId xmlns:a16="http://schemas.microsoft.com/office/drawing/2014/main" id="{00000000-0008-0000-0100-00000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4" name="Picture 2894" descr="spacer">
          <a:extLst>
            <a:ext uri="{FF2B5EF4-FFF2-40B4-BE49-F238E27FC236}">
              <a16:creationId xmlns:a16="http://schemas.microsoft.com/office/drawing/2014/main" id="{00000000-0008-0000-0100-00000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5" name="Picture 2895" descr="spacer">
          <a:extLst>
            <a:ext uri="{FF2B5EF4-FFF2-40B4-BE49-F238E27FC236}">
              <a16:creationId xmlns:a16="http://schemas.microsoft.com/office/drawing/2014/main" id="{00000000-0008-0000-0100-00000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6" name="Picture 2896" descr="spacer">
          <a:extLst>
            <a:ext uri="{FF2B5EF4-FFF2-40B4-BE49-F238E27FC236}">
              <a16:creationId xmlns:a16="http://schemas.microsoft.com/office/drawing/2014/main" id="{00000000-0008-0000-0100-00001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7" name="Picture 2897" descr="spacer">
          <a:extLst>
            <a:ext uri="{FF2B5EF4-FFF2-40B4-BE49-F238E27FC236}">
              <a16:creationId xmlns:a16="http://schemas.microsoft.com/office/drawing/2014/main" id="{00000000-0008-0000-0100-00001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8" name="Picture 2898" descr="spacer">
          <a:extLst>
            <a:ext uri="{FF2B5EF4-FFF2-40B4-BE49-F238E27FC236}">
              <a16:creationId xmlns:a16="http://schemas.microsoft.com/office/drawing/2014/main" id="{00000000-0008-0000-0100-00001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19" name="Picture 2899" descr="spacer">
          <a:extLst>
            <a:ext uri="{FF2B5EF4-FFF2-40B4-BE49-F238E27FC236}">
              <a16:creationId xmlns:a16="http://schemas.microsoft.com/office/drawing/2014/main" id="{00000000-0008-0000-0100-00001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20" name="Picture 2900" descr="spacer">
          <a:extLst>
            <a:ext uri="{FF2B5EF4-FFF2-40B4-BE49-F238E27FC236}">
              <a16:creationId xmlns:a16="http://schemas.microsoft.com/office/drawing/2014/main" id="{00000000-0008-0000-0100-00001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21" name="Picture 2901" descr="spacer">
          <a:extLst>
            <a:ext uri="{FF2B5EF4-FFF2-40B4-BE49-F238E27FC236}">
              <a16:creationId xmlns:a16="http://schemas.microsoft.com/office/drawing/2014/main" id="{00000000-0008-0000-0100-00001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22" name="Picture 2902" descr="spacer">
          <a:extLst>
            <a:ext uri="{FF2B5EF4-FFF2-40B4-BE49-F238E27FC236}">
              <a16:creationId xmlns:a16="http://schemas.microsoft.com/office/drawing/2014/main" id="{00000000-0008-0000-0100-00001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223" name="Picture 2903" descr="spacer">
          <a:extLst>
            <a:ext uri="{FF2B5EF4-FFF2-40B4-BE49-F238E27FC236}">
              <a16:creationId xmlns:a16="http://schemas.microsoft.com/office/drawing/2014/main" id="{00000000-0008-0000-0100-000017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224" name="Picture 2904" descr="spacer">
          <a:extLst>
            <a:ext uri="{FF2B5EF4-FFF2-40B4-BE49-F238E27FC236}">
              <a16:creationId xmlns:a16="http://schemas.microsoft.com/office/drawing/2014/main" id="{00000000-0008-0000-0100-000018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225" name="Picture 2905" descr="spacer">
          <a:extLst>
            <a:ext uri="{FF2B5EF4-FFF2-40B4-BE49-F238E27FC236}">
              <a16:creationId xmlns:a16="http://schemas.microsoft.com/office/drawing/2014/main" id="{00000000-0008-0000-0100-000019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226" name="Picture 2906" descr="spacer">
          <a:extLst>
            <a:ext uri="{FF2B5EF4-FFF2-40B4-BE49-F238E27FC236}">
              <a16:creationId xmlns:a16="http://schemas.microsoft.com/office/drawing/2014/main" id="{00000000-0008-0000-0100-00001A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27" name="Picture 2907" descr="spacer">
          <a:extLst>
            <a:ext uri="{FF2B5EF4-FFF2-40B4-BE49-F238E27FC236}">
              <a16:creationId xmlns:a16="http://schemas.microsoft.com/office/drawing/2014/main" id="{00000000-0008-0000-0100-00001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28" name="Picture 2908" descr="spacer">
          <a:extLst>
            <a:ext uri="{FF2B5EF4-FFF2-40B4-BE49-F238E27FC236}">
              <a16:creationId xmlns:a16="http://schemas.microsoft.com/office/drawing/2014/main" id="{00000000-0008-0000-0100-00001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29" name="Picture 2909" descr="spacer">
          <a:extLst>
            <a:ext uri="{FF2B5EF4-FFF2-40B4-BE49-F238E27FC236}">
              <a16:creationId xmlns:a16="http://schemas.microsoft.com/office/drawing/2014/main" id="{00000000-0008-0000-0100-00001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0" name="Picture 2910" descr="spacer">
          <a:extLst>
            <a:ext uri="{FF2B5EF4-FFF2-40B4-BE49-F238E27FC236}">
              <a16:creationId xmlns:a16="http://schemas.microsoft.com/office/drawing/2014/main" id="{00000000-0008-0000-0100-00001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1" name="Picture 2911" descr="spacer">
          <a:extLst>
            <a:ext uri="{FF2B5EF4-FFF2-40B4-BE49-F238E27FC236}">
              <a16:creationId xmlns:a16="http://schemas.microsoft.com/office/drawing/2014/main" id="{00000000-0008-0000-0100-00001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2" name="Picture 2912" descr="spacer">
          <a:extLst>
            <a:ext uri="{FF2B5EF4-FFF2-40B4-BE49-F238E27FC236}">
              <a16:creationId xmlns:a16="http://schemas.microsoft.com/office/drawing/2014/main" id="{00000000-0008-0000-0100-00002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3" name="Picture 2913" descr="spacer">
          <a:extLst>
            <a:ext uri="{FF2B5EF4-FFF2-40B4-BE49-F238E27FC236}">
              <a16:creationId xmlns:a16="http://schemas.microsoft.com/office/drawing/2014/main" id="{00000000-0008-0000-0100-00002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4" name="Picture 2914" descr="spacer">
          <a:extLst>
            <a:ext uri="{FF2B5EF4-FFF2-40B4-BE49-F238E27FC236}">
              <a16:creationId xmlns:a16="http://schemas.microsoft.com/office/drawing/2014/main" id="{00000000-0008-0000-0100-00002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5" name="Picture 2915" descr="spacer">
          <a:extLst>
            <a:ext uri="{FF2B5EF4-FFF2-40B4-BE49-F238E27FC236}">
              <a16:creationId xmlns:a16="http://schemas.microsoft.com/office/drawing/2014/main" id="{00000000-0008-0000-0100-00002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6" name="Picture 2916" descr="spacer">
          <a:extLst>
            <a:ext uri="{FF2B5EF4-FFF2-40B4-BE49-F238E27FC236}">
              <a16:creationId xmlns:a16="http://schemas.microsoft.com/office/drawing/2014/main" id="{00000000-0008-0000-0100-00002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7" name="Picture 2917" descr="spacer">
          <a:extLst>
            <a:ext uri="{FF2B5EF4-FFF2-40B4-BE49-F238E27FC236}">
              <a16:creationId xmlns:a16="http://schemas.microsoft.com/office/drawing/2014/main" id="{00000000-0008-0000-0100-00002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8" name="Picture 2918" descr="spacer">
          <a:extLst>
            <a:ext uri="{FF2B5EF4-FFF2-40B4-BE49-F238E27FC236}">
              <a16:creationId xmlns:a16="http://schemas.microsoft.com/office/drawing/2014/main" id="{00000000-0008-0000-0100-00002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39" name="Picture 2919" descr="spacer">
          <a:extLst>
            <a:ext uri="{FF2B5EF4-FFF2-40B4-BE49-F238E27FC236}">
              <a16:creationId xmlns:a16="http://schemas.microsoft.com/office/drawing/2014/main" id="{00000000-0008-0000-0100-00002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240" name="Picture 2920" descr="spacer">
          <a:extLst>
            <a:ext uri="{FF2B5EF4-FFF2-40B4-BE49-F238E27FC236}">
              <a16:creationId xmlns:a16="http://schemas.microsoft.com/office/drawing/2014/main" id="{00000000-0008-0000-0100-000028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241" name="Picture 2921" descr="spacer">
          <a:extLst>
            <a:ext uri="{FF2B5EF4-FFF2-40B4-BE49-F238E27FC236}">
              <a16:creationId xmlns:a16="http://schemas.microsoft.com/office/drawing/2014/main" id="{00000000-0008-0000-0100-000029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242" name="Picture 2922" descr="spacer">
          <a:extLst>
            <a:ext uri="{FF2B5EF4-FFF2-40B4-BE49-F238E27FC236}">
              <a16:creationId xmlns:a16="http://schemas.microsoft.com/office/drawing/2014/main" id="{00000000-0008-0000-0100-00002A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243" name="Picture 2923" descr="spacer">
          <a:extLst>
            <a:ext uri="{FF2B5EF4-FFF2-40B4-BE49-F238E27FC236}">
              <a16:creationId xmlns:a16="http://schemas.microsoft.com/office/drawing/2014/main" id="{00000000-0008-0000-0100-00002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44" name="Picture 2924" descr="spacer">
          <a:extLst>
            <a:ext uri="{FF2B5EF4-FFF2-40B4-BE49-F238E27FC236}">
              <a16:creationId xmlns:a16="http://schemas.microsoft.com/office/drawing/2014/main" id="{00000000-0008-0000-0100-00002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45" name="Picture 2925" descr="spacer">
          <a:extLst>
            <a:ext uri="{FF2B5EF4-FFF2-40B4-BE49-F238E27FC236}">
              <a16:creationId xmlns:a16="http://schemas.microsoft.com/office/drawing/2014/main" id="{00000000-0008-0000-0100-00002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46" name="Picture 2926" descr="spacer">
          <a:extLst>
            <a:ext uri="{FF2B5EF4-FFF2-40B4-BE49-F238E27FC236}">
              <a16:creationId xmlns:a16="http://schemas.microsoft.com/office/drawing/2014/main" id="{00000000-0008-0000-0100-00002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47" name="Picture 2927" descr="spacer">
          <a:extLst>
            <a:ext uri="{FF2B5EF4-FFF2-40B4-BE49-F238E27FC236}">
              <a16:creationId xmlns:a16="http://schemas.microsoft.com/office/drawing/2014/main" id="{00000000-0008-0000-0100-00002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48" name="Picture 2928" descr="spacer">
          <a:extLst>
            <a:ext uri="{FF2B5EF4-FFF2-40B4-BE49-F238E27FC236}">
              <a16:creationId xmlns:a16="http://schemas.microsoft.com/office/drawing/2014/main" id="{00000000-0008-0000-0100-00003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49" name="Picture 2929" descr="spacer">
          <a:extLst>
            <a:ext uri="{FF2B5EF4-FFF2-40B4-BE49-F238E27FC236}">
              <a16:creationId xmlns:a16="http://schemas.microsoft.com/office/drawing/2014/main" id="{00000000-0008-0000-0100-00003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0" name="Picture 2930" descr="spacer">
          <a:extLst>
            <a:ext uri="{FF2B5EF4-FFF2-40B4-BE49-F238E27FC236}">
              <a16:creationId xmlns:a16="http://schemas.microsoft.com/office/drawing/2014/main" id="{00000000-0008-0000-0100-00003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1" name="Picture 2931" descr="spacer">
          <a:extLst>
            <a:ext uri="{FF2B5EF4-FFF2-40B4-BE49-F238E27FC236}">
              <a16:creationId xmlns:a16="http://schemas.microsoft.com/office/drawing/2014/main" id="{00000000-0008-0000-0100-00003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2" name="Picture 2932" descr="spacer">
          <a:extLst>
            <a:ext uri="{FF2B5EF4-FFF2-40B4-BE49-F238E27FC236}">
              <a16:creationId xmlns:a16="http://schemas.microsoft.com/office/drawing/2014/main" id="{00000000-0008-0000-0100-00003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3" name="Picture 2933" descr="spacer">
          <a:extLst>
            <a:ext uri="{FF2B5EF4-FFF2-40B4-BE49-F238E27FC236}">
              <a16:creationId xmlns:a16="http://schemas.microsoft.com/office/drawing/2014/main" id="{00000000-0008-0000-0100-00003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4" name="Picture 2934" descr="spacer">
          <a:extLst>
            <a:ext uri="{FF2B5EF4-FFF2-40B4-BE49-F238E27FC236}">
              <a16:creationId xmlns:a16="http://schemas.microsoft.com/office/drawing/2014/main" id="{00000000-0008-0000-0100-00003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5" name="Picture 2935" descr="spacer">
          <a:extLst>
            <a:ext uri="{FF2B5EF4-FFF2-40B4-BE49-F238E27FC236}">
              <a16:creationId xmlns:a16="http://schemas.microsoft.com/office/drawing/2014/main" id="{00000000-0008-0000-0100-00003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6" name="Picture 2936" descr="spacer">
          <a:extLst>
            <a:ext uri="{FF2B5EF4-FFF2-40B4-BE49-F238E27FC236}">
              <a16:creationId xmlns:a16="http://schemas.microsoft.com/office/drawing/2014/main" id="{00000000-0008-0000-0100-00003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57" name="Picture 2937" descr="spacer">
          <a:extLst>
            <a:ext uri="{FF2B5EF4-FFF2-40B4-BE49-F238E27FC236}">
              <a16:creationId xmlns:a16="http://schemas.microsoft.com/office/drawing/2014/main" id="{00000000-0008-0000-0100-00003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258" name="Picture 2938" descr="spacer">
          <a:extLst>
            <a:ext uri="{FF2B5EF4-FFF2-40B4-BE49-F238E27FC236}">
              <a16:creationId xmlns:a16="http://schemas.microsoft.com/office/drawing/2014/main" id="{00000000-0008-0000-0100-00003A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259" name="Picture 2939" descr="spacer">
          <a:extLst>
            <a:ext uri="{FF2B5EF4-FFF2-40B4-BE49-F238E27FC236}">
              <a16:creationId xmlns:a16="http://schemas.microsoft.com/office/drawing/2014/main" id="{00000000-0008-0000-0100-00003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260" name="Picture 2940" descr="spacer">
          <a:extLst>
            <a:ext uri="{FF2B5EF4-FFF2-40B4-BE49-F238E27FC236}">
              <a16:creationId xmlns:a16="http://schemas.microsoft.com/office/drawing/2014/main" id="{00000000-0008-0000-0100-00003C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261" name="Picture 2941" descr="spacer">
          <a:extLst>
            <a:ext uri="{FF2B5EF4-FFF2-40B4-BE49-F238E27FC236}">
              <a16:creationId xmlns:a16="http://schemas.microsoft.com/office/drawing/2014/main" id="{00000000-0008-0000-0100-00003D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2" name="Picture 2942" descr="spacer">
          <a:extLst>
            <a:ext uri="{FF2B5EF4-FFF2-40B4-BE49-F238E27FC236}">
              <a16:creationId xmlns:a16="http://schemas.microsoft.com/office/drawing/2014/main" id="{00000000-0008-0000-0100-00003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3" name="Picture 2943" descr="spacer">
          <a:extLst>
            <a:ext uri="{FF2B5EF4-FFF2-40B4-BE49-F238E27FC236}">
              <a16:creationId xmlns:a16="http://schemas.microsoft.com/office/drawing/2014/main" id="{00000000-0008-0000-0100-00003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4" name="Picture 2944" descr="spacer">
          <a:extLst>
            <a:ext uri="{FF2B5EF4-FFF2-40B4-BE49-F238E27FC236}">
              <a16:creationId xmlns:a16="http://schemas.microsoft.com/office/drawing/2014/main" id="{00000000-0008-0000-0100-00004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5" name="Picture 2945" descr="spacer">
          <a:extLst>
            <a:ext uri="{FF2B5EF4-FFF2-40B4-BE49-F238E27FC236}">
              <a16:creationId xmlns:a16="http://schemas.microsoft.com/office/drawing/2014/main" id="{00000000-0008-0000-0100-00004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6" name="Picture 2946" descr="spacer">
          <a:extLst>
            <a:ext uri="{FF2B5EF4-FFF2-40B4-BE49-F238E27FC236}">
              <a16:creationId xmlns:a16="http://schemas.microsoft.com/office/drawing/2014/main" id="{00000000-0008-0000-0100-00004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7" name="Picture 2947" descr="spacer">
          <a:extLst>
            <a:ext uri="{FF2B5EF4-FFF2-40B4-BE49-F238E27FC236}">
              <a16:creationId xmlns:a16="http://schemas.microsoft.com/office/drawing/2014/main" id="{00000000-0008-0000-0100-00004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8" name="Picture 2948" descr="spacer">
          <a:extLst>
            <a:ext uri="{FF2B5EF4-FFF2-40B4-BE49-F238E27FC236}">
              <a16:creationId xmlns:a16="http://schemas.microsoft.com/office/drawing/2014/main" id="{00000000-0008-0000-0100-00004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69" name="Picture 2949" descr="spacer">
          <a:extLst>
            <a:ext uri="{FF2B5EF4-FFF2-40B4-BE49-F238E27FC236}">
              <a16:creationId xmlns:a16="http://schemas.microsoft.com/office/drawing/2014/main" id="{00000000-0008-0000-0100-00004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70" name="Picture 2950" descr="spacer">
          <a:extLst>
            <a:ext uri="{FF2B5EF4-FFF2-40B4-BE49-F238E27FC236}">
              <a16:creationId xmlns:a16="http://schemas.microsoft.com/office/drawing/2014/main" id="{00000000-0008-0000-0100-00004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71" name="Picture 2951" descr="spacer">
          <a:extLst>
            <a:ext uri="{FF2B5EF4-FFF2-40B4-BE49-F238E27FC236}">
              <a16:creationId xmlns:a16="http://schemas.microsoft.com/office/drawing/2014/main" id="{00000000-0008-0000-0100-00004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72" name="Picture 2952" descr="spacer">
          <a:extLst>
            <a:ext uri="{FF2B5EF4-FFF2-40B4-BE49-F238E27FC236}">
              <a16:creationId xmlns:a16="http://schemas.microsoft.com/office/drawing/2014/main" id="{00000000-0008-0000-0100-00004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73" name="Picture 2953" descr="spacer">
          <a:extLst>
            <a:ext uri="{FF2B5EF4-FFF2-40B4-BE49-F238E27FC236}">
              <a16:creationId xmlns:a16="http://schemas.microsoft.com/office/drawing/2014/main" id="{00000000-0008-0000-0100-00004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274" name="Picture 2954" descr="spacer">
          <a:extLst>
            <a:ext uri="{FF2B5EF4-FFF2-40B4-BE49-F238E27FC236}">
              <a16:creationId xmlns:a16="http://schemas.microsoft.com/office/drawing/2014/main" id="{00000000-0008-0000-0100-00004A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275" name="Picture 2955" descr="spacer">
          <a:extLst>
            <a:ext uri="{FF2B5EF4-FFF2-40B4-BE49-F238E27FC236}">
              <a16:creationId xmlns:a16="http://schemas.microsoft.com/office/drawing/2014/main" id="{00000000-0008-0000-0100-00004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276" name="Picture 2956" descr="spacer">
          <a:extLst>
            <a:ext uri="{FF2B5EF4-FFF2-40B4-BE49-F238E27FC236}">
              <a16:creationId xmlns:a16="http://schemas.microsoft.com/office/drawing/2014/main" id="{00000000-0008-0000-0100-00004C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277" name="Picture 2957" descr="spacer">
          <a:extLst>
            <a:ext uri="{FF2B5EF4-FFF2-40B4-BE49-F238E27FC236}">
              <a16:creationId xmlns:a16="http://schemas.microsoft.com/office/drawing/2014/main" id="{00000000-0008-0000-0100-00004D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78" name="Picture 2958" descr="spacer">
          <a:extLst>
            <a:ext uri="{FF2B5EF4-FFF2-40B4-BE49-F238E27FC236}">
              <a16:creationId xmlns:a16="http://schemas.microsoft.com/office/drawing/2014/main" id="{00000000-0008-0000-0100-00004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79" name="Picture 2959" descr="spacer">
          <a:extLst>
            <a:ext uri="{FF2B5EF4-FFF2-40B4-BE49-F238E27FC236}">
              <a16:creationId xmlns:a16="http://schemas.microsoft.com/office/drawing/2014/main" id="{00000000-0008-0000-0100-00004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0" name="Picture 2960" descr="spacer">
          <a:extLst>
            <a:ext uri="{FF2B5EF4-FFF2-40B4-BE49-F238E27FC236}">
              <a16:creationId xmlns:a16="http://schemas.microsoft.com/office/drawing/2014/main" id="{00000000-0008-0000-0100-00005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1" name="Picture 2961" descr="spacer">
          <a:extLst>
            <a:ext uri="{FF2B5EF4-FFF2-40B4-BE49-F238E27FC236}">
              <a16:creationId xmlns:a16="http://schemas.microsoft.com/office/drawing/2014/main" id="{00000000-0008-0000-0100-00005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2" name="Picture 2962" descr="spacer">
          <a:extLst>
            <a:ext uri="{FF2B5EF4-FFF2-40B4-BE49-F238E27FC236}">
              <a16:creationId xmlns:a16="http://schemas.microsoft.com/office/drawing/2014/main" id="{00000000-0008-0000-0100-00005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3" name="Picture 2963" descr="spacer">
          <a:extLst>
            <a:ext uri="{FF2B5EF4-FFF2-40B4-BE49-F238E27FC236}">
              <a16:creationId xmlns:a16="http://schemas.microsoft.com/office/drawing/2014/main" id="{00000000-0008-0000-0100-00005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4" name="Picture 2964" descr="spacer">
          <a:extLst>
            <a:ext uri="{FF2B5EF4-FFF2-40B4-BE49-F238E27FC236}">
              <a16:creationId xmlns:a16="http://schemas.microsoft.com/office/drawing/2014/main" id="{00000000-0008-0000-0100-00005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5" name="Picture 2965" descr="spacer">
          <a:extLst>
            <a:ext uri="{FF2B5EF4-FFF2-40B4-BE49-F238E27FC236}">
              <a16:creationId xmlns:a16="http://schemas.microsoft.com/office/drawing/2014/main" id="{00000000-0008-0000-0100-00005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6" name="Picture 2966" descr="spacer">
          <a:extLst>
            <a:ext uri="{FF2B5EF4-FFF2-40B4-BE49-F238E27FC236}">
              <a16:creationId xmlns:a16="http://schemas.microsoft.com/office/drawing/2014/main" id="{00000000-0008-0000-0100-00005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7" name="Picture 2967" descr="spacer">
          <a:extLst>
            <a:ext uri="{FF2B5EF4-FFF2-40B4-BE49-F238E27FC236}">
              <a16:creationId xmlns:a16="http://schemas.microsoft.com/office/drawing/2014/main" id="{00000000-0008-0000-0100-00005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8" name="Picture 2968" descr="spacer">
          <a:extLst>
            <a:ext uri="{FF2B5EF4-FFF2-40B4-BE49-F238E27FC236}">
              <a16:creationId xmlns:a16="http://schemas.microsoft.com/office/drawing/2014/main" id="{00000000-0008-0000-0100-00005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89" name="Picture 2969" descr="spacer">
          <a:extLst>
            <a:ext uri="{FF2B5EF4-FFF2-40B4-BE49-F238E27FC236}">
              <a16:creationId xmlns:a16="http://schemas.microsoft.com/office/drawing/2014/main" id="{00000000-0008-0000-0100-00005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90" name="Picture 2970" descr="spacer">
          <a:extLst>
            <a:ext uri="{FF2B5EF4-FFF2-40B4-BE49-F238E27FC236}">
              <a16:creationId xmlns:a16="http://schemas.microsoft.com/office/drawing/2014/main" id="{00000000-0008-0000-0100-00005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291" name="Picture 2971" descr="spacer">
          <a:extLst>
            <a:ext uri="{FF2B5EF4-FFF2-40B4-BE49-F238E27FC236}">
              <a16:creationId xmlns:a16="http://schemas.microsoft.com/office/drawing/2014/main" id="{00000000-0008-0000-0100-00005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292" name="Picture 2972" descr="spacer">
          <a:extLst>
            <a:ext uri="{FF2B5EF4-FFF2-40B4-BE49-F238E27FC236}">
              <a16:creationId xmlns:a16="http://schemas.microsoft.com/office/drawing/2014/main" id="{00000000-0008-0000-0100-00005C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293" name="Picture 2973" descr="spacer">
          <a:extLst>
            <a:ext uri="{FF2B5EF4-FFF2-40B4-BE49-F238E27FC236}">
              <a16:creationId xmlns:a16="http://schemas.microsoft.com/office/drawing/2014/main" id="{00000000-0008-0000-0100-00005D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294" name="Picture 2974" descr="spacer">
          <a:extLst>
            <a:ext uri="{FF2B5EF4-FFF2-40B4-BE49-F238E27FC236}">
              <a16:creationId xmlns:a16="http://schemas.microsoft.com/office/drawing/2014/main" id="{00000000-0008-0000-0100-00005E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95" name="Picture 2975" descr="spacer">
          <a:extLst>
            <a:ext uri="{FF2B5EF4-FFF2-40B4-BE49-F238E27FC236}">
              <a16:creationId xmlns:a16="http://schemas.microsoft.com/office/drawing/2014/main" id="{00000000-0008-0000-0100-00005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96" name="Picture 2976" descr="spacer">
          <a:extLst>
            <a:ext uri="{FF2B5EF4-FFF2-40B4-BE49-F238E27FC236}">
              <a16:creationId xmlns:a16="http://schemas.microsoft.com/office/drawing/2014/main" id="{00000000-0008-0000-0100-00006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97" name="Picture 2977" descr="spacer">
          <a:extLst>
            <a:ext uri="{FF2B5EF4-FFF2-40B4-BE49-F238E27FC236}">
              <a16:creationId xmlns:a16="http://schemas.microsoft.com/office/drawing/2014/main" id="{00000000-0008-0000-0100-00006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98" name="Picture 2978" descr="spacer">
          <a:extLst>
            <a:ext uri="{FF2B5EF4-FFF2-40B4-BE49-F238E27FC236}">
              <a16:creationId xmlns:a16="http://schemas.microsoft.com/office/drawing/2014/main" id="{00000000-0008-0000-0100-00006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299" name="Picture 2979" descr="spacer">
          <a:extLst>
            <a:ext uri="{FF2B5EF4-FFF2-40B4-BE49-F238E27FC236}">
              <a16:creationId xmlns:a16="http://schemas.microsoft.com/office/drawing/2014/main" id="{00000000-0008-0000-0100-00006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0" name="Picture 2980" descr="spacer">
          <a:extLst>
            <a:ext uri="{FF2B5EF4-FFF2-40B4-BE49-F238E27FC236}">
              <a16:creationId xmlns:a16="http://schemas.microsoft.com/office/drawing/2014/main" id="{00000000-0008-0000-0100-00006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1" name="Picture 2981" descr="spacer">
          <a:extLst>
            <a:ext uri="{FF2B5EF4-FFF2-40B4-BE49-F238E27FC236}">
              <a16:creationId xmlns:a16="http://schemas.microsoft.com/office/drawing/2014/main" id="{00000000-0008-0000-0100-00006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2" name="Picture 2982" descr="spacer">
          <a:extLst>
            <a:ext uri="{FF2B5EF4-FFF2-40B4-BE49-F238E27FC236}">
              <a16:creationId xmlns:a16="http://schemas.microsoft.com/office/drawing/2014/main" id="{00000000-0008-0000-0100-00006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3" name="Picture 2983" descr="spacer">
          <a:extLst>
            <a:ext uri="{FF2B5EF4-FFF2-40B4-BE49-F238E27FC236}">
              <a16:creationId xmlns:a16="http://schemas.microsoft.com/office/drawing/2014/main" id="{00000000-0008-0000-0100-00006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4" name="Picture 2984" descr="spacer">
          <a:extLst>
            <a:ext uri="{FF2B5EF4-FFF2-40B4-BE49-F238E27FC236}">
              <a16:creationId xmlns:a16="http://schemas.microsoft.com/office/drawing/2014/main" id="{00000000-0008-0000-0100-00006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5" name="Picture 2985" descr="spacer">
          <a:extLst>
            <a:ext uri="{FF2B5EF4-FFF2-40B4-BE49-F238E27FC236}">
              <a16:creationId xmlns:a16="http://schemas.microsoft.com/office/drawing/2014/main" id="{00000000-0008-0000-0100-00006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6" name="Picture 2986" descr="spacer">
          <a:extLst>
            <a:ext uri="{FF2B5EF4-FFF2-40B4-BE49-F238E27FC236}">
              <a16:creationId xmlns:a16="http://schemas.microsoft.com/office/drawing/2014/main" id="{00000000-0008-0000-0100-00006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7" name="Picture 2987" descr="spacer">
          <a:extLst>
            <a:ext uri="{FF2B5EF4-FFF2-40B4-BE49-F238E27FC236}">
              <a16:creationId xmlns:a16="http://schemas.microsoft.com/office/drawing/2014/main" id="{00000000-0008-0000-0100-00006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08" name="Picture 2988" descr="spacer">
          <a:extLst>
            <a:ext uri="{FF2B5EF4-FFF2-40B4-BE49-F238E27FC236}">
              <a16:creationId xmlns:a16="http://schemas.microsoft.com/office/drawing/2014/main" id="{00000000-0008-0000-0100-00006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309" name="Picture 2989" descr="spacer">
          <a:extLst>
            <a:ext uri="{FF2B5EF4-FFF2-40B4-BE49-F238E27FC236}">
              <a16:creationId xmlns:a16="http://schemas.microsoft.com/office/drawing/2014/main" id="{00000000-0008-0000-0100-00006D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310" name="Picture 2990" descr="spacer">
          <a:extLst>
            <a:ext uri="{FF2B5EF4-FFF2-40B4-BE49-F238E27FC236}">
              <a16:creationId xmlns:a16="http://schemas.microsoft.com/office/drawing/2014/main" id="{00000000-0008-0000-0100-00006E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311" name="Picture 2991" descr="spacer">
          <a:extLst>
            <a:ext uri="{FF2B5EF4-FFF2-40B4-BE49-F238E27FC236}">
              <a16:creationId xmlns:a16="http://schemas.microsoft.com/office/drawing/2014/main" id="{00000000-0008-0000-0100-00006F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312" name="Picture 2992" descr="spacer">
          <a:extLst>
            <a:ext uri="{FF2B5EF4-FFF2-40B4-BE49-F238E27FC236}">
              <a16:creationId xmlns:a16="http://schemas.microsoft.com/office/drawing/2014/main" id="{00000000-0008-0000-0100-000070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3" name="Picture 2993" descr="spacer">
          <a:extLst>
            <a:ext uri="{FF2B5EF4-FFF2-40B4-BE49-F238E27FC236}">
              <a16:creationId xmlns:a16="http://schemas.microsoft.com/office/drawing/2014/main" id="{00000000-0008-0000-0100-00007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4" name="Picture 2994" descr="spacer">
          <a:extLst>
            <a:ext uri="{FF2B5EF4-FFF2-40B4-BE49-F238E27FC236}">
              <a16:creationId xmlns:a16="http://schemas.microsoft.com/office/drawing/2014/main" id="{00000000-0008-0000-0100-00007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5" name="Picture 2995" descr="spacer">
          <a:extLst>
            <a:ext uri="{FF2B5EF4-FFF2-40B4-BE49-F238E27FC236}">
              <a16:creationId xmlns:a16="http://schemas.microsoft.com/office/drawing/2014/main" id="{00000000-0008-0000-0100-00007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6" name="Picture 2996" descr="spacer">
          <a:extLst>
            <a:ext uri="{FF2B5EF4-FFF2-40B4-BE49-F238E27FC236}">
              <a16:creationId xmlns:a16="http://schemas.microsoft.com/office/drawing/2014/main" id="{00000000-0008-0000-0100-00007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7" name="Picture 2997" descr="spacer">
          <a:extLst>
            <a:ext uri="{FF2B5EF4-FFF2-40B4-BE49-F238E27FC236}">
              <a16:creationId xmlns:a16="http://schemas.microsoft.com/office/drawing/2014/main" id="{00000000-0008-0000-0100-00007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8" name="Picture 2998" descr="spacer">
          <a:extLst>
            <a:ext uri="{FF2B5EF4-FFF2-40B4-BE49-F238E27FC236}">
              <a16:creationId xmlns:a16="http://schemas.microsoft.com/office/drawing/2014/main" id="{00000000-0008-0000-0100-00007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19" name="Picture 2999" descr="spacer">
          <a:extLst>
            <a:ext uri="{FF2B5EF4-FFF2-40B4-BE49-F238E27FC236}">
              <a16:creationId xmlns:a16="http://schemas.microsoft.com/office/drawing/2014/main" id="{00000000-0008-0000-0100-00007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0" name="Picture 3000" descr="spacer">
          <a:extLst>
            <a:ext uri="{FF2B5EF4-FFF2-40B4-BE49-F238E27FC236}">
              <a16:creationId xmlns:a16="http://schemas.microsoft.com/office/drawing/2014/main" id="{00000000-0008-0000-0100-00007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1" name="Picture 3001" descr="spacer">
          <a:extLst>
            <a:ext uri="{FF2B5EF4-FFF2-40B4-BE49-F238E27FC236}">
              <a16:creationId xmlns:a16="http://schemas.microsoft.com/office/drawing/2014/main" id="{00000000-0008-0000-0100-00007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2" name="Picture 3002" descr="spacer">
          <a:extLst>
            <a:ext uri="{FF2B5EF4-FFF2-40B4-BE49-F238E27FC236}">
              <a16:creationId xmlns:a16="http://schemas.microsoft.com/office/drawing/2014/main" id="{00000000-0008-0000-0100-00007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3" name="Picture 3003" descr="spacer">
          <a:extLst>
            <a:ext uri="{FF2B5EF4-FFF2-40B4-BE49-F238E27FC236}">
              <a16:creationId xmlns:a16="http://schemas.microsoft.com/office/drawing/2014/main" id="{00000000-0008-0000-0100-00007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4" name="Picture 3004" descr="spacer">
          <a:extLst>
            <a:ext uri="{FF2B5EF4-FFF2-40B4-BE49-F238E27FC236}">
              <a16:creationId xmlns:a16="http://schemas.microsoft.com/office/drawing/2014/main" id="{00000000-0008-0000-0100-00007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5" name="Picture 3005" descr="spacer">
          <a:extLst>
            <a:ext uri="{FF2B5EF4-FFF2-40B4-BE49-F238E27FC236}">
              <a16:creationId xmlns:a16="http://schemas.microsoft.com/office/drawing/2014/main" id="{00000000-0008-0000-0100-00007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26" name="Picture 3006" descr="spacer">
          <a:extLst>
            <a:ext uri="{FF2B5EF4-FFF2-40B4-BE49-F238E27FC236}">
              <a16:creationId xmlns:a16="http://schemas.microsoft.com/office/drawing/2014/main" id="{00000000-0008-0000-0100-00007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327" name="Picture 3007" descr="spacer">
          <a:extLst>
            <a:ext uri="{FF2B5EF4-FFF2-40B4-BE49-F238E27FC236}">
              <a16:creationId xmlns:a16="http://schemas.microsoft.com/office/drawing/2014/main" id="{00000000-0008-0000-0100-00007F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328" name="Picture 3008" descr="spacer">
          <a:extLst>
            <a:ext uri="{FF2B5EF4-FFF2-40B4-BE49-F238E27FC236}">
              <a16:creationId xmlns:a16="http://schemas.microsoft.com/office/drawing/2014/main" id="{00000000-0008-0000-0100-000080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329" name="Picture 3009" descr="spacer">
          <a:extLst>
            <a:ext uri="{FF2B5EF4-FFF2-40B4-BE49-F238E27FC236}">
              <a16:creationId xmlns:a16="http://schemas.microsoft.com/office/drawing/2014/main" id="{00000000-0008-0000-0100-000081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330" name="Picture 3010" descr="spacer">
          <a:extLst>
            <a:ext uri="{FF2B5EF4-FFF2-40B4-BE49-F238E27FC236}">
              <a16:creationId xmlns:a16="http://schemas.microsoft.com/office/drawing/2014/main" id="{00000000-0008-0000-0100-000082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1" name="Picture 3011" descr="spacer">
          <a:extLst>
            <a:ext uri="{FF2B5EF4-FFF2-40B4-BE49-F238E27FC236}">
              <a16:creationId xmlns:a16="http://schemas.microsoft.com/office/drawing/2014/main" id="{00000000-0008-0000-0100-00008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2" name="Picture 3012" descr="spacer">
          <a:extLst>
            <a:ext uri="{FF2B5EF4-FFF2-40B4-BE49-F238E27FC236}">
              <a16:creationId xmlns:a16="http://schemas.microsoft.com/office/drawing/2014/main" id="{00000000-0008-0000-0100-00008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3" name="Picture 3013" descr="spacer">
          <a:extLst>
            <a:ext uri="{FF2B5EF4-FFF2-40B4-BE49-F238E27FC236}">
              <a16:creationId xmlns:a16="http://schemas.microsoft.com/office/drawing/2014/main" id="{00000000-0008-0000-0100-00008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4" name="Picture 3014" descr="spacer">
          <a:extLst>
            <a:ext uri="{FF2B5EF4-FFF2-40B4-BE49-F238E27FC236}">
              <a16:creationId xmlns:a16="http://schemas.microsoft.com/office/drawing/2014/main" id="{00000000-0008-0000-0100-00008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5" name="Picture 3015" descr="spacer">
          <a:extLst>
            <a:ext uri="{FF2B5EF4-FFF2-40B4-BE49-F238E27FC236}">
              <a16:creationId xmlns:a16="http://schemas.microsoft.com/office/drawing/2014/main" id="{00000000-0008-0000-0100-00008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6" name="Picture 3016" descr="spacer">
          <a:extLst>
            <a:ext uri="{FF2B5EF4-FFF2-40B4-BE49-F238E27FC236}">
              <a16:creationId xmlns:a16="http://schemas.microsoft.com/office/drawing/2014/main" id="{00000000-0008-0000-0100-00008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7" name="Picture 3017" descr="spacer">
          <a:extLst>
            <a:ext uri="{FF2B5EF4-FFF2-40B4-BE49-F238E27FC236}">
              <a16:creationId xmlns:a16="http://schemas.microsoft.com/office/drawing/2014/main" id="{00000000-0008-0000-0100-00008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8" name="Picture 3018" descr="spacer">
          <a:extLst>
            <a:ext uri="{FF2B5EF4-FFF2-40B4-BE49-F238E27FC236}">
              <a16:creationId xmlns:a16="http://schemas.microsoft.com/office/drawing/2014/main" id="{00000000-0008-0000-0100-00008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39" name="Picture 3019" descr="spacer">
          <a:extLst>
            <a:ext uri="{FF2B5EF4-FFF2-40B4-BE49-F238E27FC236}">
              <a16:creationId xmlns:a16="http://schemas.microsoft.com/office/drawing/2014/main" id="{00000000-0008-0000-0100-00008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40" name="Picture 3020" descr="spacer">
          <a:extLst>
            <a:ext uri="{FF2B5EF4-FFF2-40B4-BE49-F238E27FC236}">
              <a16:creationId xmlns:a16="http://schemas.microsoft.com/office/drawing/2014/main" id="{00000000-0008-0000-0100-00008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41" name="Picture 3021" descr="spacer">
          <a:extLst>
            <a:ext uri="{FF2B5EF4-FFF2-40B4-BE49-F238E27FC236}">
              <a16:creationId xmlns:a16="http://schemas.microsoft.com/office/drawing/2014/main" id="{00000000-0008-0000-0100-00008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42" name="Picture 3022" descr="spacer">
          <a:extLst>
            <a:ext uri="{FF2B5EF4-FFF2-40B4-BE49-F238E27FC236}">
              <a16:creationId xmlns:a16="http://schemas.microsoft.com/office/drawing/2014/main" id="{00000000-0008-0000-0100-00008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43" name="Picture 3023" descr="spacer">
          <a:extLst>
            <a:ext uri="{FF2B5EF4-FFF2-40B4-BE49-F238E27FC236}">
              <a16:creationId xmlns:a16="http://schemas.microsoft.com/office/drawing/2014/main" id="{00000000-0008-0000-0100-00008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44" name="Picture 3024" descr="spacer">
          <a:extLst>
            <a:ext uri="{FF2B5EF4-FFF2-40B4-BE49-F238E27FC236}">
              <a16:creationId xmlns:a16="http://schemas.microsoft.com/office/drawing/2014/main" id="{00000000-0008-0000-0100-00009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45" name="Picture 3025" descr="spacer">
          <a:extLst>
            <a:ext uri="{FF2B5EF4-FFF2-40B4-BE49-F238E27FC236}">
              <a16:creationId xmlns:a16="http://schemas.microsoft.com/office/drawing/2014/main" id="{00000000-0008-0000-0100-00009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346" name="Picture 3026" descr="spacer">
          <a:extLst>
            <a:ext uri="{FF2B5EF4-FFF2-40B4-BE49-F238E27FC236}">
              <a16:creationId xmlns:a16="http://schemas.microsoft.com/office/drawing/2014/main" id="{00000000-0008-0000-0100-000092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347" name="Picture 3027" descr="spacer">
          <a:extLst>
            <a:ext uri="{FF2B5EF4-FFF2-40B4-BE49-F238E27FC236}">
              <a16:creationId xmlns:a16="http://schemas.microsoft.com/office/drawing/2014/main" id="{00000000-0008-0000-0100-000093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348" name="Picture 3028" descr="spacer">
          <a:extLst>
            <a:ext uri="{FF2B5EF4-FFF2-40B4-BE49-F238E27FC236}">
              <a16:creationId xmlns:a16="http://schemas.microsoft.com/office/drawing/2014/main" id="{00000000-0008-0000-0100-000094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349" name="Picture 3029" descr="spacer">
          <a:extLst>
            <a:ext uri="{FF2B5EF4-FFF2-40B4-BE49-F238E27FC236}">
              <a16:creationId xmlns:a16="http://schemas.microsoft.com/office/drawing/2014/main" id="{00000000-0008-0000-0100-000095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0" name="Picture 3030" descr="spacer">
          <a:extLst>
            <a:ext uri="{FF2B5EF4-FFF2-40B4-BE49-F238E27FC236}">
              <a16:creationId xmlns:a16="http://schemas.microsoft.com/office/drawing/2014/main" id="{00000000-0008-0000-0100-00009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1" name="Picture 3031" descr="spacer">
          <a:extLst>
            <a:ext uri="{FF2B5EF4-FFF2-40B4-BE49-F238E27FC236}">
              <a16:creationId xmlns:a16="http://schemas.microsoft.com/office/drawing/2014/main" id="{00000000-0008-0000-0100-00009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2" name="Picture 3032" descr="spacer">
          <a:extLst>
            <a:ext uri="{FF2B5EF4-FFF2-40B4-BE49-F238E27FC236}">
              <a16:creationId xmlns:a16="http://schemas.microsoft.com/office/drawing/2014/main" id="{00000000-0008-0000-0100-00009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3" name="Picture 3033" descr="spacer">
          <a:extLst>
            <a:ext uri="{FF2B5EF4-FFF2-40B4-BE49-F238E27FC236}">
              <a16:creationId xmlns:a16="http://schemas.microsoft.com/office/drawing/2014/main" id="{00000000-0008-0000-0100-00009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4" name="Picture 3034" descr="spacer">
          <a:extLst>
            <a:ext uri="{FF2B5EF4-FFF2-40B4-BE49-F238E27FC236}">
              <a16:creationId xmlns:a16="http://schemas.microsoft.com/office/drawing/2014/main" id="{00000000-0008-0000-0100-00009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5" name="Picture 3035" descr="spacer">
          <a:extLst>
            <a:ext uri="{FF2B5EF4-FFF2-40B4-BE49-F238E27FC236}">
              <a16:creationId xmlns:a16="http://schemas.microsoft.com/office/drawing/2014/main" id="{00000000-0008-0000-0100-00009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6" name="Picture 3036" descr="spacer">
          <a:extLst>
            <a:ext uri="{FF2B5EF4-FFF2-40B4-BE49-F238E27FC236}">
              <a16:creationId xmlns:a16="http://schemas.microsoft.com/office/drawing/2014/main" id="{00000000-0008-0000-0100-00009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7" name="Picture 3037" descr="spacer">
          <a:extLst>
            <a:ext uri="{FF2B5EF4-FFF2-40B4-BE49-F238E27FC236}">
              <a16:creationId xmlns:a16="http://schemas.microsoft.com/office/drawing/2014/main" id="{00000000-0008-0000-0100-00009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8" name="Picture 3038" descr="spacer">
          <a:extLst>
            <a:ext uri="{FF2B5EF4-FFF2-40B4-BE49-F238E27FC236}">
              <a16:creationId xmlns:a16="http://schemas.microsoft.com/office/drawing/2014/main" id="{00000000-0008-0000-0100-00009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59" name="Picture 3039" descr="spacer">
          <a:extLst>
            <a:ext uri="{FF2B5EF4-FFF2-40B4-BE49-F238E27FC236}">
              <a16:creationId xmlns:a16="http://schemas.microsoft.com/office/drawing/2014/main" id="{00000000-0008-0000-0100-00009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60" name="Picture 3040" descr="spacer">
          <a:extLst>
            <a:ext uri="{FF2B5EF4-FFF2-40B4-BE49-F238E27FC236}">
              <a16:creationId xmlns:a16="http://schemas.microsoft.com/office/drawing/2014/main" id="{00000000-0008-0000-0100-0000A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61" name="Picture 3041" descr="spacer">
          <a:extLst>
            <a:ext uri="{FF2B5EF4-FFF2-40B4-BE49-F238E27FC236}">
              <a16:creationId xmlns:a16="http://schemas.microsoft.com/office/drawing/2014/main" id="{00000000-0008-0000-0100-0000A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62" name="Picture 3042" descr="spacer">
          <a:extLst>
            <a:ext uri="{FF2B5EF4-FFF2-40B4-BE49-F238E27FC236}">
              <a16:creationId xmlns:a16="http://schemas.microsoft.com/office/drawing/2014/main" id="{00000000-0008-0000-0100-0000A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63" name="Picture 3043" descr="spacer">
          <a:extLst>
            <a:ext uri="{FF2B5EF4-FFF2-40B4-BE49-F238E27FC236}">
              <a16:creationId xmlns:a16="http://schemas.microsoft.com/office/drawing/2014/main" id="{00000000-0008-0000-0100-0000A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364" name="Picture 3044" descr="spacer">
          <a:extLst>
            <a:ext uri="{FF2B5EF4-FFF2-40B4-BE49-F238E27FC236}">
              <a16:creationId xmlns:a16="http://schemas.microsoft.com/office/drawing/2014/main" id="{00000000-0008-0000-0100-0000A4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365" name="Picture 3045" descr="spacer">
          <a:extLst>
            <a:ext uri="{FF2B5EF4-FFF2-40B4-BE49-F238E27FC236}">
              <a16:creationId xmlns:a16="http://schemas.microsoft.com/office/drawing/2014/main" id="{00000000-0008-0000-0100-0000A5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366" name="Picture 3046" descr="spacer">
          <a:extLst>
            <a:ext uri="{FF2B5EF4-FFF2-40B4-BE49-F238E27FC236}">
              <a16:creationId xmlns:a16="http://schemas.microsoft.com/office/drawing/2014/main" id="{00000000-0008-0000-0100-0000A6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367" name="Picture 3047" descr="spacer">
          <a:extLst>
            <a:ext uri="{FF2B5EF4-FFF2-40B4-BE49-F238E27FC236}">
              <a16:creationId xmlns:a16="http://schemas.microsoft.com/office/drawing/2014/main" id="{00000000-0008-0000-0100-0000A7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68" name="Picture 3048" descr="spacer">
          <a:extLst>
            <a:ext uri="{FF2B5EF4-FFF2-40B4-BE49-F238E27FC236}">
              <a16:creationId xmlns:a16="http://schemas.microsoft.com/office/drawing/2014/main" id="{00000000-0008-0000-0100-0000A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69" name="Picture 3049" descr="spacer">
          <a:extLst>
            <a:ext uri="{FF2B5EF4-FFF2-40B4-BE49-F238E27FC236}">
              <a16:creationId xmlns:a16="http://schemas.microsoft.com/office/drawing/2014/main" id="{00000000-0008-0000-0100-0000A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0" name="Picture 3050" descr="spacer">
          <a:extLst>
            <a:ext uri="{FF2B5EF4-FFF2-40B4-BE49-F238E27FC236}">
              <a16:creationId xmlns:a16="http://schemas.microsoft.com/office/drawing/2014/main" id="{00000000-0008-0000-0100-0000A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1" name="Picture 3051" descr="spacer">
          <a:extLst>
            <a:ext uri="{FF2B5EF4-FFF2-40B4-BE49-F238E27FC236}">
              <a16:creationId xmlns:a16="http://schemas.microsoft.com/office/drawing/2014/main" id="{00000000-0008-0000-0100-0000A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2" name="Picture 3052" descr="spacer">
          <a:extLst>
            <a:ext uri="{FF2B5EF4-FFF2-40B4-BE49-F238E27FC236}">
              <a16:creationId xmlns:a16="http://schemas.microsoft.com/office/drawing/2014/main" id="{00000000-0008-0000-0100-0000A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3" name="Picture 3053" descr="spacer">
          <a:extLst>
            <a:ext uri="{FF2B5EF4-FFF2-40B4-BE49-F238E27FC236}">
              <a16:creationId xmlns:a16="http://schemas.microsoft.com/office/drawing/2014/main" id="{00000000-0008-0000-0100-0000A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4" name="Picture 3054" descr="spacer">
          <a:extLst>
            <a:ext uri="{FF2B5EF4-FFF2-40B4-BE49-F238E27FC236}">
              <a16:creationId xmlns:a16="http://schemas.microsoft.com/office/drawing/2014/main" id="{00000000-0008-0000-0100-0000A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5" name="Picture 3055" descr="spacer">
          <a:extLst>
            <a:ext uri="{FF2B5EF4-FFF2-40B4-BE49-F238E27FC236}">
              <a16:creationId xmlns:a16="http://schemas.microsoft.com/office/drawing/2014/main" id="{00000000-0008-0000-0100-0000A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6" name="Picture 3056" descr="spacer">
          <a:extLst>
            <a:ext uri="{FF2B5EF4-FFF2-40B4-BE49-F238E27FC236}">
              <a16:creationId xmlns:a16="http://schemas.microsoft.com/office/drawing/2014/main" id="{00000000-0008-0000-0100-0000B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7" name="Picture 3057" descr="spacer">
          <a:extLst>
            <a:ext uri="{FF2B5EF4-FFF2-40B4-BE49-F238E27FC236}">
              <a16:creationId xmlns:a16="http://schemas.microsoft.com/office/drawing/2014/main" id="{00000000-0008-0000-0100-0000B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8" name="Picture 3058" descr="spacer">
          <a:extLst>
            <a:ext uri="{FF2B5EF4-FFF2-40B4-BE49-F238E27FC236}">
              <a16:creationId xmlns:a16="http://schemas.microsoft.com/office/drawing/2014/main" id="{00000000-0008-0000-0100-0000B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79" name="Picture 3059" descr="spacer">
          <a:extLst>
            <a:ext uri="{FF2B5EF4-FFF2-40B4-BE49-F238E27FC236}">
              <a16:creationId xmlns:a16="http://schemas.microsoft.com/office/drawing/2014/main" id="{00000000-0008-0000-0100-0000B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80" name="Picture 3060" descr="spacer">
          <a:extLst>
            <a:ext uri="{FF2B5EF4-FFF2-40B4-BE49-F238E27FC236}">
              <a16:creationId xmlns:a16="http://schemas.microsoft.com/office/drawing/2014/main" id="{00000000-0008-0000-0100-0000B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81" name="Picture 3061" descr="spacer">
          <a:extLst>
            <a:ext uri="{FF2B5EF4-FFF2-40B4-BE49-F238E27FC236}">
              <a16:creationId xmlns:a16="http://schemas.microsoft.com/office/drawing/2014/main" id="{00000000-0008-0000-0100-0000B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382" name="Picture 3062" descr="spacer">
          <a:extLst>
            <a:ext uri="{FF2B5EF4-FFF2-40B4-BE49-F238E27FC236}">
              <a16:creationId xmlns:a16="http://schemas.microsoft.com/office/drawing/2014/main" id="{00000000-0008-0000-0100-0000B6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383" name="Picture 3063" descr="spacer">
          <a:extLst>
            <a:ext uri="{FF2B5EF4-FFF2-40B4-BE49-F238E27FC236}">
              <a16:creationId xmlns:a16="http://schemas.microsoft.com/office/drawing/2014/main" id="{00000000-0008-0000-0100-0000B7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384" name="Picture 3064" descr="spacer">
          <a:extLst>
            <a:ext uri="{FF2B5EF4-FFF2-40B4-BE49-F238E27FC236}">
              <a16:creationId xmlns:a16="http://schemas.microsoft.com/office/drawing/2014/main" id="{00000000-0008-0000-0100-0000B8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385" name="Picture 3065" descr="spacer">
          <a:extLst>
            <a:ext uri="{FF2B5EF4-FFF2-40B4-BE49-F238E27FC236}">
              <a16:creationId xmlns:a16="http://schemas.microsoft.com/office/drawing/2014/main" id="{00000000-0008-0000-0100-0000B9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86" name="Picture 3066" descr="spacer">
          <a:extLst>
            <a:ext uri="{FF2B5EF4-FFF2-40B4-BE49-F238E27FC236}">
              <a16:creationId xmlns:a16="http://schemas.microsoft.com/office/drawing/2014/main" id="{00000000-0008-0000-0100-0000B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87" name="Picture 3067" descr="spacer">
          <a:extLst>
            <a:ext uri="{FF2B5EF4-FFF2-40B4-BE49-F238E27FC236}">
              <a16:creationId xmlns:a16="http://schemas.microsoft.com/office/drawing/2014/main" id="{00000000-0008-0000-0100-0000B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88" name="Picture 3068" descr="spacer">
          <a:extLst>
            <a:ext uri="{FF2B5EF4-FFF2-40B4-BE49-F238E27FC236}">
              <a16:creationId xmlns:a16="http://schemas.microsoft.com/office/drawing/2014/main" id="{00000000-0008-0000-0100-0000B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89" name="Picture 3069" descr="spacer">
          <a:extLst>
            <a:ext uri="{FF2B5EF4-FFF2-40B4-BE49-F238E27FC236}">
              <a16:creationId xmlns:a16="http://schemas.microsoft.com/office/drawing/2014/main" id="{00000000-0008-0000-0100-0000B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0" name="Picture 3070" descr="spacer">
          <a:extLst>
            <a:ext uri="{FF2B5EF4-FFF2-40B4-BE49-F238E27FC236}">
              <a16:creationId xmlns:a16="http://schemas.microsoft.com/office/drawing/2014/main" id="{00000000-0008-0000-0100-0000B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1" name="Picture 3071" descr="spacer">
          <a:extLst>
            <a:ext uri="{FF2B5EF4-FFF2-40B4-BE49-F238E27FC236}">
              <a16:creationId xmlns:a16="http://schemas.microsoft.com/office/drawing/2014/main" id="{00000000-0008-0000-0100-0000B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2" name="Picture 3072" descr="spacer">
          <a:extLst>
            <a:ext uri="{FF2B5EF4-FFF2-40B4-BE49-F238E27FC236}">
              <a16:creationId xmlns:a16="http://schemas.microsoft.com/office/drawing/2014/main" id="{00000000-0008-0000-0100-0000C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3" name="Picture 3073" descr="spacer">
          <a:extLst>
            <a:ext uri="{FF2B5EF4-FFF2-40B4-BE49-F238E27FC236}">
              <a16:creationId xmlns:a16="http://schemas.microsoft.com/office/drawing/2014/main" id="{00000000-0008-0000-0100-0000C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4" name="Picture 3074" descr="spacer">
          <a:extLst>
            <a:ext uri="{FF2B5EF4-FFF2-40B4-BE49-F238E27FC236}">
              <a16:creationId xmlns:a16="http://schemas.microsoft.com/office/drawing/2014/main" id="{00000000-0008-0000-0100-0000C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5" name="Picture 3075" descr="spacer">
          <a:extLst>
            <a:ext uri="{FF2B5EF4-FFF2-40B4-BE49-F238E27FC236}">
              <a16:creationId xmlns:a16="http://schemas.microsoft.com/office/drawing/2014/main" id="{00000000-0008-0000-0100-0000C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6" name="Picture 3076" descr="spacer">
          <a:extLst>
            <a:ext uri="{FF2B5EF4-FFF2-40B4-BE49-F238E27FC236}">
              <a16:creationId xmlns:a16="http://schemas.microsoft.com/office/drawing/2014/main" id="{00000000-0008-0000-0100-0000C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7" name="Picture 3077" descr="spacer">
          <a:extLst>
            <a:ext uri="{FF2B5EF4-FFF2-40B4-BE49-F238E27FC236}">
              <a16:creationId xmlns:a16="http://schemas.microsoft.com/office/drawing/2014/main" id="{00000000-0008-0000-0100-0000C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8" name="Picture 3078" descr="spacer">
          <a:extLst>
            <a:ext uri="{FF2B5EF4-FFF2-40B4-BE49-F238E27FC236}">
              <a16:creationId xmlns:a16="http://schemas.microsoft.com/office/drawing/2014/main" id="{00000000-0008-0000-0100-0000C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399" name="Picture 3079" descr="spacer">
          <a:extLst>
            <a:ext uri="{FF2B5EF4-FFF2-40B4-BE49-F238E27FC236}">
              <a16:creationId xmlns:a16="http://schemas.microsoft.com/office/drawing/2014/main" id="{00000000-0008-0000-0100-0000C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400" name="Picture 3080" descr="spacer">
          <a:extLst>
            <a:ext uri="{FF2B5EF4-FFF2-40B4-BE49-F238E27FC236}">
              <a16:creationId xmlns:a16="http://schemas.microsoft.com/office/drawing/2014/main" id="{00000000-0008-0000-0100-0000C8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401" name="Picture 3081" descr="spacer">
          <a:extLst>
            <a:ext uri="{FF2B5EF4-FFF2-40B4-BE49-F238E27FC236}">
              <a16:creationId xmlns:a16="http://schemas.microsoft.com/office/drawing/2014/main" id="{00000000-0008-0000-0100-0000C9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402" name="Picture 3082" descr="spacer">
          <a:extLst>
            <a:ext uri="{FF2B5EF4-FFF2-40B4-BE49-F238E27FC236}">
              <a16:creationId xmlns:a16="http://schemas.microsoft.com/office/drawing/2014/main" id="{00000000-0008-0000-0100-0000CA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403" name="Picture 3083" descr="spacer">
          <a:extLst>
            <a:ext uri="{FF2B5EF4-FFF2-40B4-BE49-F238E27FC236}">
              <a16:creationId xmlns:a16="http://schemas.microsoft.com/office/drawing/2014/main" id="{00000000-0008-0000-0100-0000C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04" name="Picture 3084" descr="spacer">
          <a:extLst>
            <a:ext uri="{FF2B5EF4-FFF2-40B4-BE49-F238E27FC236}">
              <a16:creationId xmlns:a16="http://schemas.microsoft.com/office/drawing/2014/main" id="{00000000-0008-0000-0100-0000C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05" name="Picture 3085" descr="spacer">
          <a:extLst>
            <a:ext uri="{FF2B5EF4-FFF2-40B4-BE49-F238E27FC236}">
              <a16:creationId xmlns:a16="http://schemas.microsoft.com/office/drawing/2014/main" id="{00000000-0008-0000-0100-0000CD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06" name="Picture 3086" descr="spacer">
          <a:extLst>
            <a:ext uri="{FF2B5EF4-FFF2-40B4-BE49-F238E27FC236}">
              <a16:creationId xmlns:a16="http://schemas.microsoft.com/office/drawing/2014/main" id="{00000000-0008-0000-0100-0000C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07" name="Picture 3087" descr="spacer">
          <a:extLst>
            <a:ext uri="{FF2B5EF4-FFF2-40B4-BE49-F238E27FC236}">
              <a16:creationId xmlns:a16="http://schemas.microsoft.com/office/drawing/2014/main" id="{00000000-0008-0000-0100-0000C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08" name="Picture 3088" descr="spacer">
          <a:extLst>
            <a:ext uri="{FF2B5EF4-FFF2-40B4-BE49-F238E27FC236}">
              <a16:creationId xmlns:a16="http://schemas.microsoft.com/office/drawing/2014/main" id="{00000000-0008-0000-0100-0000D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09" name="Picture 3089" descr="spacer">
          <a:extLst>
            <a:ext uri="{FF2B5EF4-FFF2-40B4-BE49-F238E27FC236}">
              <a16:creationId xmlns:a16="http://schemas.microsoft.com/office/drawing/2014/main" id="{00000000-0008-0000-0100-0000D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0" name="Picture 3090" descr="spacer">
          <a:extLst>
            <a:ext uri="{FF2B5EF4-FFF2-40B4-BE49-F238E27FC236}">
              <a16:creationId xmlns:a16="http://schemas.microsoft.com/office/drawing/2014/main" id="{00000000-0008-0000-0100-0000D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1" name="Picture 3091" descr="spacer">
          <a:extLst>
            <a:ext uri="{FF2B5EF4-FFF2-40B4-BE49-F238E27FC236}">
              <a16:creationId xmlns:a16="http://schemas.microsoft.com/office/drawing/2014/main" id="{00000000-0008-0000-0100-0000D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2" name="Picture 3092" descr="spacer">
          <a:extLst>
            <a:ext uri="{FF2B5EF4-FFF2-40B4-BE49-F238E27FC236}">
              <a16:creationId xmlns:a16="http://schemas.microsoft.com/office/drawing/2014/main" id="{00000000-0008-0000-0100-0000D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3" name="Picture 3093" descr="spacer">
          <a:extLst>
            <a:ext uri="{FF2B5EF4-FFF2-40B4-BE49-F238E27FC236}">
              <a16:creationId xmlns:a16="http://schemas.microsoft.com/office/drawing/2014/main" id="{00000000-0008-0000-0100-0000D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4" name="Picture 3094" descr="spacer">
          <a:extLst>
            <a:ext uri="{FF2B5EF4-FFF2-40B4-BE49-F238E27FC236}">
              <a16:creationId xmlns:a16="http://schemas.microsoft.com/office/drawing/2014/main" id="{00000000-0008-0000-0100-0000D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5" name="Picture 3095" descr="spacer">
          <a:extLst>
            <a:ext uri="{FF2B5EF4-FFF2-40B4-BE49-F238E27FC236}">
              <a16:creationId xmlns:a16="http://schemas.microsoft.com/office/drawing/2014/main" id="{00000000-0008-0000-0100-0000D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6" name="Picture 3096" descr="spacer">
          <a:extLst>
            <a:ext uri="{FF2B5EF4-FFF2-40B4-BE49-F238E27FC236}">
              <a16:creationId xmlns:a16="http://schemas.microsoft.com/office/drawing/2014/main" id="{00000000-0008-0000-0100-0000D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17" name="Picture 3097" descr="spacer">
          <a:extLst>
            <a:ext uri="{FF2B5EF4-FFF2-40B4-BE49-F238E27FC236}">
              <a16:creationId xmlns:a16="http://schemas.microsoft.com/office/drawing/2014/main" id="{00000000-0008-0000-0100-0000D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418" name="Picture 3098" descr="spacer">
          <a:extLst>
            <a:ext uri="{FF2B5EF4-FFF2-40B4-BE49-F238E27FC236}">
              <a16:creationId xmlns:a16="http://schemas.microsoft.com/office/drawing/2014/main" id="{00000000-0008-0000-0100-0000DA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419" name="Picture 3099" descr="spacer">
          <a:extLst>
            <a:ext uri="{FF2B5EF4-FFF2-40B4-BE49-F238E27FC236}">
              <a16:creationId xmlns:a16="http://schemas.microsoft.com/office/drawing/2014/main" id="{00000000-0008-0000-0100-0000D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420" name="Picture 3100" descr="spacer">
          <a:extLst>
            <a:ext uri="{FF2B5EF4-FFF2-40B4-BE49-F238E27FC236}">
              <a16:creationId xmlns:a16="http://schemas.microsoft.com/office/drawing/2014/main" id="{00000000-0008-0000-0100-0000DC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421" name="Picture 3101" descr="spacer">
          <a:extLst>
            <a:ext uri="{FF2B5EF4-FFF2-40B4-BE49-F238E27FC236}">
              <a16:creationId xmlns:a16="http://schemas.microsoft.com/office/drawing/2014/main" id="{00000000-0008-0000-0100-0000DD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2" name="Picture 3102" descr="spacer">
          <a:extLst>
            <a:ext uri="{FF2B5EF4-FFF2-40B4-BE49-F238E27FC236}">
              <a16:creationId xmlns:a16="http://schemas.microsoft.com/office/drawing/2014/main" id="{00000000-0008-0000-0100-0000DE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3" name="Picture 3103" descr="spacer">
          <a:extLst>
            <a:ext uri="{FF2B5EF4-FFF2-40B4-BE49-F238E27FC236}">
              <a16:creationId xmlns:a16="http://schemas.microsoft.com/office/drawing/2014/main" id="{00000000-0008-0000-0100-0000D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4" name="Picture 3104" descr="spacer">
          <a:extLst>
            <a:ext uri="{FF2B5EF4-FFF2-40B4-BE49-F238E27FC236}">
              <a16:creationId xmlns:a16="http://schemas.microsoft.com/office/drawing/2014/main" id="{00000000-0008-0000-0100-0000E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5" name="Picture 3105" descr="spacer">
          <a:extLst>
            <a:ext uri="{FF2B5EF4-FFF2-40B4-BE49-F238E27FC236}">
              <a16:creationId xmlns:a16="http://schemas.microsoft.com/office/drawing/2014/main" id="{00000000-0008-0000-0100-0000E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6" name="Picture 3106" descr="spacer">
          <a:extLst>
            <a:ext uri="{FF2B5EF4-FFF2-40B4-BE49-F238E27FC236}">
              <a16:creationId xmlns:a16="http://schemas.microsoft.com/office/drawing/2014/main" id="{00000000-0008-0000-0100-0000E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7" name="Picture 3107" descr="spacer">
          <a:extLst>
            <a:ext uri="{FF2B5EF4-FFF2-40B4-BE49-F238E27FC236}">
              <a16:creationId xmlns:a16="http://schemas.microsoft.com/office/drawing/2014/main" id="{00000000-0008-0000-0100-0000E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8" name="Picture 3108" descr="spacer">
          <a:extLst>
            <a:ext uri="{FF2B5EF4-FFF2-40B4-BE49-F238E27FC236}">
              <a16:creationId xmlns:a16="http://schemas.microsoft.com/office/drawing/2014/main" id="{00000000-0008-0000-0100-0000E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29" name="Picture 3109" descr="spacer">
          <a:extLst>
            <a:ext uri="{FF2B5EF4-FFF2-40B4-BE49-F238E27FC236}">
              <a16:creationId xmlns:a16="http://schemas.microsoft.com/office/drawing/2014/main" id="{00000000-0008-0000-0100-0000E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30" name="Picture 3110" descr="spacer">
          <a:extLst>
            <a:ext uri="{FF2B5EF4-FFF2-40B4-BE49-F238E27FC236}">
              <a16:creationId xmlns:a16="http://schemas.microsoft.com/office/drawing/2014/main" id="{00000000-0008-0000-0100-0000E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31" name="Picture 3111" descr="spacer">
          <a:extLst>
            <a:ext uri="{FF2B5EF4-FFF2-40B4-BE49-F238E27FC236}">
              <a16:creationId xmlns:a16="http://schemas.microsoft.com/office/drawing/2014/main" id="{00000000-0008-0000-0100-0000E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32" name="Picture 3112" descr="spacer">
          <a:extLst>
            <a:ext uri="{FF2B5EF4-FFF2-40B4-BE49-F238E27FC236}">
              <a16:creationId xmlns:a16="http://schemas.microsoft.com/office/drawing/2014/main" id="{00000000-0008-0000-0100-0000E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33" name="Picture 3113" descr="spacer">
          <a:extLst>
            <a:ext uri="{FF2B5EF4-FFF2-40B4-BE49-F238E27FC236}">
              <a16:creationId xmlns:a16="http://schemas.microsoft.com/office/drawing/2014/main" id="{00000000-0008-0000-0100-0000E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34" name="Picture 3114" descr="spacer">
          <a:extLst>
            <a:ext uri="{FF2B5EF4-FFF2-40B4-BE49-F238E27FC236}">
              <a16:creationId xmlns:a16="http://schemas.microsoft.com/office/drawing/2014/main" id="{00000000-0008-0000-0100-0000E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435" name="Picture 3115" descr="spacer">
          <a:extLst>
            <a:ext uri="{FF2B5EF4-FFF2-40B4-BE49-F238E27FC236}">
              <a16:creationId xmlns:a16="http://schemas.microsoft.com/office/drawing/2014/main" id="{00000000-0008-0000-0100-0000EB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436" name="Picture 3116" descr="spacer">
          <a:extLst>
            <a:ext uri="{FF2B5EF4-FFF2-40B4-BE49-F238E27FC236}">
              <a16:creationId xmlns:a16="http://schemas.microsoft.com/office/drawing/2014/main" id="{00000000-0008-0000-0100-0000EC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437" name="Picture 3117" descr="spacer">
          <a:extLst>
            <a:ext uri="{FF2B5EF4-FFF2-40B4-BE49-F238E27FC236}">
              <a16:creationId xmlns:a16="http://schemas.microsoft.com/office/drawing/2014/main" id="{00000000-0008-0000-0100-0000ED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438" name="Picture 3118" descr="spacer">
          <a:extLst>
            <a:ext uri="{FF2B5EF4-FFF2-40B4-BE49-F238E27FC236}">
              <a16:creationId xmlns:a16="http://schemas.microsoft.com/office/drawing/2014/main" id="{00000000-0008-0000-0100-0000EE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39" name="Picture 3119" descr="spacer">
          <a:extLst>
            <a:ext uri="{FF2B5EF4-FFF2-40B4-BE49-F238E27FC236}">
              <a16:creationId xmlns:a16="http://schemas.microsoft.com/office/drawing/2014/main" id="{00000000-0008-0000-0100-0000EF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0" name="Picture 3120" descr="spacer">
          <a:extLst>
            <a:ext uri="{FF2B5EF4-FFF2-40B4-BE49-F238E27FC236}">
              <a16:creationId xmlns:a16="http://schemas.microsoft.com/office/drawing/2014/main" id="{00000000-0008-0000-0100-0000F0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1" name="Picture 3121" descr="spacer">
          <a:extLst>
            <a:ext uri="{FF2B5EF4-FFF2-40B4-BE49-F238E27FC236}">
              <a16:creationId xmlns:a16="http://schemas.microsoft.com/office/drawing/2014/main" id="{00000000-0008-0000-0100-0000F1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2" name="Picture 3122" descr="spacer">
          <a:extLst>
            <a:ext uri="{FF2B5EF4-FFF2-40B4-BE49-F238E27FC236}">
              <a16:creationId xmlns:a16="http://schemas.microsoft.com/office/drawing/2014/main" id="{00000000-0008-0000-0100-0000F2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3" name="Picture 3123" descr="spacer">
          <a:extLst>
            <a:ext uri="{FF2B5EF4-FFF2-40B4-BE49-F238E27FC236}">
              <a16:creationId xmlns:a16="http://schemas.microsoft.com/office/drawing/2014/main" id="{00000000-0008-0000-0100-0000F3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4" name="Picture 3124" descr="spacer">
          <a:extLst>
            <a:ext uri="{FF2B5EF4-FFF2-40B4-BE49-F238E27FC236}">
              <a16:creationId xmlns:a16="http://schemas.microsoft.com/office/drawing/2014/main" id="{00000000-0008-0000-0100-0000F4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5" name="Picture 3125" descr="spacer">
          <a:extLst>
            <a:ext uri="{FF2B5EF4-FFF2-40B4-BE49-F238E27FC236}">
              <a16:creationId xmlns:a16="http://schemas.microsoft.com/office/drawing/2014/main" id="{00000000-0008-0000-0100-0000F5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6" name="Picture 3126" descr="spacer">
          <a:extLst>
            <a:ext uri="{FF2B5EF4-FFF2-40B4-BE49-F238E27FC236}">
              <a16:creationId xmlns:a16="http://schemas.microsoft.com/office/drawing/2014/main" id="{00000000-0008-0000-0100-0000F6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7" name="Picture 3127" descr="spacer">
          <a:extLst>
            <a:ext uri="{FF2B5EF4-FFF2-40B4-BE49-F238E27FC236}">
              <a16:creationId xmlns:a16="http://schemas.microsoft.com/office/drawing/2014/main" id="{00000000-0008-0000-0100-0000F7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8" name="Picture 3128" descr="spacer">
          <a:extLst>
            <a:ext uri="{FF2B5EF4-FFF2-40B4-BE49-F238E27FC236}">
              <a16:creationId xmlns:a16="http://schemas.microsoft.com/office/drawing/2014/main" id="{00000000-0008-0000-0100-0000F8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49" name="Picture 3129" descr="spacer">
          <a:extLst>
            <a:ext uri="{FF2B5EF4-FFF2-40B4-BE49-F238E27FC236}">
              <a16:creationId xmlns:a16="http://schemas.microsoft.com/office/drawing/2014/main" id="{00000000-0008-0000-0100-0000F9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50" name="Picture 3130" descr="spacer">
          <a:extLst>
            <a:ext uri="{FF2B5EF4-FFF2-40B4-BE49-F238E27FC236}">
              <a16:creationId xmlns:a16="http://schemas.microsoft.com/office/drawing/2014/main" id="{00000000-0008-0000-0100-0000FA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51" name="Picture 3131" descr="spacer">
          <a:extLst>
            <a:ext uri="{FF2B5EF4-FFF2-40B4-BE49-F238E27FC236}">
              <a16:creationId xmlns:a16="http://schemas.microsoft.com/office/drawing/2014/main" id="{00000000-0008-0000-0100-0000FB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52" name="Picture 3132" descr="spacer">
          <a:extLst>
            <a:ext uri="{FF2B5EF4-FFF2-40B4-BE49-F238E27FC236}">
              <a16:creationId xmlns:a16="http://schemas.microsoft.com/office/drawing/2014/main" id="{00000000-0008-0000-0100-0000FC4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453" name="Picture 3133" descr="spacer">
          <a:extLst>
            <a:ext uri="{FF2B5EF4-FFF2-40B4-BE49-F238E27FC236}">
              <a16:creationId xmlns:a16="http://schemas.microsoft.com/office/drawing/2014/main" id="{00000000-0008-0000-0100-0000FD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454" name="Picture 3134" descr="spacer">
          <a:extLst>
            <a:ext uri="{FF2B5EF4-FFF2-40B4-BE49-F238E27FC236}">
              <a16:creationId xmlns:a16="http://schemas.microsoft.com/office/drawing/2014/main" id="{00000000-0008-0000-0100-0000FE4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455" name="Picture 3135" descr="spacer">
          <a:extLst>
            <a:ext uri="{FF2B5EF4-FFF2-40B4-BE49-F238E27FC236}">
              <a16:creationId xmlns:a16="http://schemas.microsoft.com/office/drawing/2014/main" id="{00000000-0008-0000-0100-0000FF4B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456" name="Picture 3136" descr="spacer">
          <a:extLst>
            <a:ext uri="{FF2B5EF4-FFF2-40B4-BE49-F238E27FC236}">
              <a16:creationId xmlns:a16="http://schemas.microsoft.com/office/drawing/2014/main" id="{00000000-0008-0000-0100-000000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57" name="Picture 3137" descr="spacer">
          <a:extLst>
            <a:ext uri="{FF2B5EF4-FFF2-40B4-BE49-F238E27FC236}">
              <a16:creationId xmlns:a16="http://schemas.microsoft.com/office/drawing/2014/main" id="{00000000-0008-0000-0100-00000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58" name="Picture 3138" descr="spacer">
          <a:extLst>
            <a:ext uri="{FF2B5EF4-FFF2-40B4-BE49-F238E27FC236}">
              <a16:creationId xmlns:a16="http://schemas.microsoft.com/office/drawing/2014/main" id="{00000000-0008-0000-0100-00000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59" name="Picture 3139" descr="spacer">
          <a:extLst>
            <a:ext uri="{FF2B5EF4-FFF2-40B4-BE49-F238E27FC236}">
              <a16:creationId xmlns:a16="http://schemas.microsoft.com/office/drawing/2014/main" id="{00000000-0008-0000-0100-00000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0" name="Picture 3140" descr="spacer">
          <a:extLst>
            <a:ext uri="{FF2B5EF4-FFF2-40B4-BE49-F238E27FC236}">
              <a16:creationId xmlns:a16="http://schemas.microsoft.com/office/drawing/2014/main" id="{00000000-0008-0000-0100-00000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1" name="Picture 3141" descr="spacer">
          <a:extLst>
            <a:ext uri="{FF2B5EF4-FFF2-40B4-BE49-F238E27FC236}">
              <a16:creationId xmlns:a16="http://schemas.microsoft.com/office/drawing/2014/main" id="{00000000-0008-0000-0100-00000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2" name="Picture 3142" descr="spacer">
          <a:extLst>
            <a:ext uri="{FF2B5EF4-FFF2-40B4-BE49-F238E27FC236}">
              <a16:creationId xmlns:a16="http://schemas.microsoft.com/office/drawing/2014/main" id="{00000000-0008-0000-0100-00000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3" name="Picture 3143" descr="spacer">
          <a:extLst>
            <a:ext uri="{FF2B5EF4-FFF2-40B4-BE49-F238E27FC236}">
              <a16:creationId xmlns:a16="http://schemas.microsoft.com/office/drawing/2014/main" id="{00000000-0008-0000-0100-00000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4" name="Picture 3144" descr="spacer">
          <a:extLst>
            <a:ext uri="{FF2B5EF4-FFF2-40B4-BE49-F238E27FC236}">
              <a16:creationId xmlns:a16="http://schemas.microsoft.com/office/drawing/2014/main" id="{00000000-0008-0000-0100-00000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5" name="Picture 3145" descr="spacer">
          <a:extLst>
            <a:ext uri="{FF2B5EF4-FFF2-40B4-BE49-F238E27FC236}">
              <a16:creationId xmlns:a16="http://schemas.microsoft.com/office/drawing/2014/main" id="{00000000-0008-0000-0100-00000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6" name="Picture 3146" descr="spacer">
          <a:extLst>
            <a:ext uri="{FF2B5EF4-FFF2-40B4-BE49-F238E27FC236}">
              <a16:creationId xmlns:a16="http://schemas.microsoft.com/office/drawing/2014/main" id="{00000000-0008-0000-0100-00000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7" name="Picture 3147" descr="spacer">
          <a:extLst>
            <a:ext uri="{FF2B5EF4-FFF2-40B4-BE49-F238E27FC236}">
              <a16:creationId xmlns:a16="http://schemas.microsoft.com/office/drawing/2014/main" id="{00000000-0008-0000-0100-00000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8" name="Picture 3148" descr="spacer">
          <a:extLst>
            <a:ext uri="{FF2B5EF4-FFF2-40B4-BE49-F238E27FC236}">
              <a16:creationId xmlns:a16="http://schemas.microsoft.com/office/drawing/2014/main" id="{00000000-0008-0000-0100-00000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69" name="Picture 3149" descr="spacer">
          <a:extLst>
            <a:ext uri="{FF2B5EF4-FFF2-40B4-BE49-F238E27FC236}">
              <a16:creationId xmlns:a16="http://schemas.microsoft.com/office/drawing/2014/main" id="{00000000-0008-0000-0100-00000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70" name="Picture 3150" descr="spacer">
          <a:extLst>
            <a:ext uri="{FF2B5EF4-FFF2-40B4-BE49-F238E27FC236}">
              <a16:creationId xmlns:a16="http://schemas.microsoft.com/office/drawing/2014/main" id="{00000000-0008-0000-0100-00000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471" name="Picture 3151" descr="spacer">
          <a:extLst>
            <a:ext uri="{FF2B5EF4-FFF2-40B4-BE49-F238E27FC236}">
              <a16:creationId xmlns:a16="http://schemas.microsoft.com/office/drawing/2014/main" id="{00000000-0008-0000-0100-00000F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472" name="Picture 3152" descr="spacer">
          <a:extLst>
            <a:ext uri="{FF2B5EF4-FFF2-40B4-BE49-F238E27FC236}">
              <a16:creationId xmlns:a16="http://schemas.microsoft.com/office/drawing/2014/main" id="{00000000-0008-0000-0100-000010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473" name="Picture 3153" descr="spacer">
          <a:extLst>
            <a:ext uri="{FF2B5EF4-FFF2-40B4-BE49-F238E27FC236}">
              <a16:creationId xmlns:a16="http://schemas.microsoft.com/office/drawing/2014/main" id="{00000000-0008-0000-0100-000011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474" name="Picture 3154" descr="spacer">
          <a:extLst>
            <a:ext uri="{FF2B5EF4-FFF2-40B4-BE49-F238E27FC236}">
              <a16:creationId xmlns:a16="http://schemas.microsoft.com/office/drawing/2014/main" id="{00000000-0008-0000-0100-000012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75" name="Picture 3155" descr="spacer">
          <a:extLst>
            <a:ext uri="{FF2B5EF4-FFF2-40B4-BE49-F238E27FC236}">
              <a16:creationId xmlns:a16="http://schemas.microsoft.com/office/drawing/2014/main" id="{00000000-0008-0000-0100-00001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76" name="Picture 3156" descr="spacer">
          <a:extLst>
            <a:ext uri="{FF2B5EF4-FFF2-40B4-BE49-F238E27FC236}">
              <a16:creationId xmlns:a16="http://schemas.microsoft.com/office/drawing/2014/main" id="{00000000-0008-0000-0100-00001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77" name="Picture 3157" descr="spacer">
          <a:extLst>
            <a:ext uri="{FF2B5EF4-FFF2-40B4-BE49-F238E27FC236}">
              <a16:creationId xmlns:a16="http://schemas.microsoft.com/office/drawing/2014/main" id="{00000000-0008-0000-0100-00001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78" name="Picture 3158" descr="spacer">
          <a:extLst>
            <a:ext uri="{FF2B5EF4-FFF2-40B4-BE49-F238E27FC236}">
              <a16:creationId xmlns:a16="http://schemas.microsoft.com/office/drawing/2014/main" id="{00000000-0008-0000-0100-00001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79" name="Picture 3159" descr="spacer">
          <a:extLst>
            <a:ext uri="{FF2B5EF4-FFF2-40B4-BE49-F238E27FC236}">
              <a16:creationId xmlns:a16="http://schemas.microsoft.com/office/drawing/2014/main" id="{00000000-0008-0000-0100-00001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0" name="Picture 3160" descr="spacer">
          <a:extLst>
            <a:ext uri="{FF2B5EF4-FFF2-40B4-BE49-F238E27FC236}">
              <a16:creationId xmlns:a16="http://schemas.microsoft.com/office/drawing/2014/main" id="{00000000-0008-0000-0100-00001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1" name="Picture 3161" descr="spacer">
          <a:extLst>
            <a:ext uri="{FF2B5EF4-FFF2-40B4-BE49-F238E27FC236}">
              <a16:creationId xmlns:a16="http://schemas.microsoft.com/office/drawing/2014/main" id="{00000000-0008-0000-0100-00001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2" name="Picture 3162" descr="spacer">
          <a:extLst>
            <a:ext uri="{FF2B5EF4-FFF2-40B4-BE49-F238E27FC236}">
              <a16:creationId xmlns:a16="http://schemas.microsoft.com/office/drawing/2014/main" id="{00000000-0008-0000-0100-00001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3" name="Picture 3163" descr="spacer">
          <a:extLst>
            <a:ext uri="{FF2B5EF4-FFF2-40B4-BE49-F238E27FC236}">
              <a16:creationId xmlns:a16="http://schemas.microsoft.com/office/drawing/2014/main" id="{00000000-0008-0000-0100-00001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4" name="Picture 3164" descr="spacer">
          <a:extLst>
            <a:ext uri="{FF2B5EF4-FFF2-40B4-BE49-F238E27FC236}">
              <a16:creationId xmlns:a16="http://schemas.microsoft.com/office/drawing/2014/main" id="{00000000-0008-0000-0100-00001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5" name="Picture 3165" descr="spacer">
          <a:extLst>
            <a:ext uri="{FF2B5EF4-FFF2-40B4-BE49-F238E27FC236}">
              <a16:creationId xmlns:a16="http://schemas.microsoft.com/office/drawing/2014/main" id="{00000000-0008-0000-0100-00001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6" name="Picture 3166" descr="spacer">
          <a:extLst>
            <a:ext uri="{FF2B5EF4-FFF2-40B4-BE49-F238E27FC236}">
              <a16:creationId xmlns:a16="http://schemas.microsoft.com/office/drawing/2014/main" id="{00000000-0008-0000-0100-00001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87" name="Picture 3167" descr="spacer">
          <a:extLst>
            <a:ext uri="{FF2B5EF4-FFF2-40B4-BE49-F238E27FC236}">
              <a16:creationId xmlns:a16="http://schemas.microsoft.com/office/drawing/2014/main" id="{00000000-0008-0000-0100-00001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488" name="Picture 3168" descr="spacer">
          <a:extLst>
            <a:ext uri="{FF2B5EF4-FFF2-40B4-BE49-F238E27FC236}">
              <a16:creationId xmlns:a16="http://schemas.microsoft.com/office/drawing/2014/main" id="{00000000-0008-0000-0100-000020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489" name="Picture 3169" descr="spacer">
          <a:extLst>
            <a:ext uri="{FF2B5EF4-FFF2-40B4-BE49-F238E27FC236}">
              <a16:creationId xmlns:a16="http://schemas.microsoft.com/office/drawing/2014/main" id="{00000000-0008-0000-0100-000021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490" name="Picture 3170" descr="spacer">
          <a:extLst>
            <a:ext uri="{FF2B5EF4-FFF2-40B4-BE49-F238E27FC236}">
              <a16:creationId xmlns:a16="http://schemas.microsoft.com/office/drawing/2014/main" id="{00000000-0008-0000-0100-000022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491" name="Picture 3171" descr="spacer">
          <a:extLst>
            <a:ext uri="{FF2B5EF4-FFF2-40B4-BE49-F238E27FC236}">
              <a16:creationId xmlns:a16="http://schemas.microsoft.com/office/drawing/2014/main" id="{00000000-0008-0000-0100-000023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2" name="Picture 3172" descr="spacer">
          <a:extLst>
            <a:ext uri="{FF2B5EF4-FFF2-40B4-BE49-F238E27FC236}">
              <a16:creationId xmlns:a16="http://schemas.microsoft.com/office/drawing/2014/main" id="{00000000-0008-0000-0100-00002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3" name="Picture 3173" descr="spacer">
          <a:extLst>
            <a:ext uri="{FF2B5EF4-FFF2-40B4-BE49-F238E27FC236}">
              <a16:creationId xmlns:a16="http://schemas.microsoft.com/office/drawing/2014/main" id="{00000000-0008-0000-0100-00002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4" name="Picture 3174" descr="spacer">
          <a:extLst>
            <a:ext uri="{FF2B5EF4-FFF2-40B4-BE49-F238E27FC236}">
              <a16:creationId xmlns:a16="http://schemas.microsoft.com/office/drawing/2014/main" id="{00000000-0008-0000-0100-00002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5" name="Picture 3175" descr="spacer">
          <a:extLst>
            <a:ext uri="{FF2B5EF4-FFF2-40B4-BE49-F238E27FC236}">
              <a16:creationId xmlns:a16="http://schemas.microsoft.com/office/drawing/2014/main" id="{00000000-0008-0000-0100-00002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6" name="Picture 3176" descr="spacer">
          <a:extLst>
            <a:ext uri="{FF2B5EF4-FFF2-40B4-BE49-F238E27FC236}">
              <a16:creationId xmlns:a16="http://schemas.microsoft.com/office/drawing/2014/main" id="{00000000-0008-0000-0100-00002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7" name="Picture 3177" descr="spacer">
          <a:extLst>
            <a:ext uri="{FF2B5EF4-FFF2-40B4-BE49-F238E27FC236}">
              <a16:creationId xmlns:a16="http://schemas.microsoft.com/office/drawing/2014/main" id="{00000000-0008-0000-0100-00002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8" name="Picture 3178" descr="spacer">
          <a:extLst>
            <a:ext uri="{FF2B5EF4-FFF2-40B4-BE49-F238E27FC236}">
              <a16:creationId xmlns:a16="http://schemas.microsoft.com/office/drawing/2014/main" id="{00000000-0008-0000-0100-00002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499" name="Picture 3179" descr="spacer">
          <a:extLst>
            <a:ext uri="{FF2B5EF4-FFF2-40B4-BE49-F238E27FC236}">
              <a16:creationId xmlns:a16="http://schemas.microsoft.com/office/drawing/2014/main" id="{00000000-0008-0000-0100-00002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00" name="Picture 3180" descr="spacer">
          <a:extLst>
            <a:ext uri="{FF2B5EF4-FFF2-40B4-BE49-F238E27FC236}">
              <a16:creationId xmlns:a16="http://schemas.microsoft.com/office/drawing/2014/main" id="{00000000-0008-0000-0100-00002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01" name="Picture 3181" descr="spacer">
          <a:extLst>
            <a:ext uri="{FF2B5EF4-FFF2-40B4-BE49-F238E27FC236}">
              <a16:creationId xmlns:a16="http://schemas.microsoft.com/office/drawing/2014/main" id="{00000000-0008-0000-0100-00002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02" name="Picture 3182" descr="spacer">
          <a:extLst>
            <a:ext uri="{FF2B5EF4-FFF2-40B4-BE49-F238E27FC236}">
              <a16:creationId xmlns:a16="http://schemas.microsoft.com/office/drawing/2014/main" id="{00000000-0008-0000-0100-00002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03" name="Picture 3183" descr="spacer">
          <a:extLst>
            <a:ext uri="{FF2B5EF4-FFF2-40B4-BE49-F238E27FC236}">
              <a16:creationId xmlns:a16="http://schemas.microsoft.com/office/drawing/2014/main" id="{00000000-0008-0000-0100-00002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04" name="Picture 3184" descr="spacer">
          <a:extLst>
            <a:ext uri="{FF2B5EF4-FFF2-40B4-BE49-F238E27FC236}">
              <a16:creationId xmlns:a16="http://schemas.microsoft.com/office/drawing/2014/main" id="{00000000-0008-0000-0100-00003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505" name="Picture 3185" descr="spacer">
          <a:extLst>
            <a:ext uri="{FF2B5EF4-FFF2-40B4-BE49-F238E27FC236}">
              <a16:creationId xmlns:a16="http://schemas.microsoft.com/office/drawing/2014/main" id="{00000000-0008-0000-0100-000031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506" name="Picture 3186" descr="spacer">
          <a:extLst>
            <a:ext uri="{FF2B5EF4-FFF2-40B4-BE49-F238E27FC236}">
              <a16:creationId xmlns:a16="http://schemas.microsoft.com/office/drawing/2014/main" id="{00000000-0008-0000-0100-000032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07" name="Picture 3187" descr="spacer">
          <a:extLst>
            <a:ext uri="{FF2B5EF4-FFF2-40B4-BE49-F238E27FC236}">
              <a16:creationId xmlns:a16="http://schemas.microsoft.com/office/drawing/2014/main" id="{00000000-0008-0000-0100-000033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508" name="Picture 3188" descr="spacer">
          <a:extLst>
            <a:ext uri="{FF2B5EF4-FFF2-40B4-BE49-F238E27FC236}">
              <a16:creationId xmlns:a16="http://schemas.microsoft.com/office/drawing/2014/main" id="{00000000-0008-0000-0100-000034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09" name="Picture 3189" descr="spacer">
          <a:extLst>
            <a:ext uri="{FF2B5EF4-FFF2-40B4-BE49-F238E27FC236}">
              <a16:creationId xmlns:a16="http://schemas.microsoft.com/office/drawing/2014/main" id="{00000000-0008-0000-0100-00003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0" name="Picture 3190" descr="spacer">
          <a:extLst>
            <a:ext uri="{FF2B5EF4-FFF2-40B4-BE49-F238E27FC236}">
              <a16:creationId xmlns:a16="http://schemas.microsoft.com/office/drawing/2014/main" id="{00000000-0008-0000-0100-00003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1" name="Picture 3191" descr="spacer">
          <a:extLst>
            <a:ext uri="{FF2B5EF4-FFF2-40B4-BE49-F238E27FC236}">
              <a16:creationId xmlns:a16="http://schemas.microsoft.com/office/drawing/2014/main" id="{00000000-0008-0000-0100-00003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2" name="Picture 3192" descr="spacer">
          <a:extLst>
            <a:ext uri="{FF2B5EF4-FFF2-40B4-BE49-F238E27FC236}">
              <a16:creationId xmlns:a16="http://schemas.microsoft.com/office/drawing/2014/main" id="{00000000-0008-0000-0100-00003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3" name="Picture 3193" descr="spacer">
          <a:extLst>
            <a:ext uri="{FF2B5EF4-FFF2-40B4-BE49-F238E27FC236}">
              <a16:creationId xmlns:a16="http://schemas.microsoft.com/office/drawing/2014/main" id="{00000000-0008-0000-0100-00003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4" name="Picture 3194" descr="spacer">
          <a:extLst>
            <a:ext uri="{FF2B5EF4-FFF2-40B4-BE49-F238E27FC236}">
              <a16:creationId xmlns:a16="http://schemas.microsoft.com/office/drawing/2014/main" id="{00000000-0008-0000-0100-00003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5" name="Picture 3195" descr="spacer">
          <a:extLst>
            <a:ext uri="{FF2B5EF4-FFF2-40B4-BE49-F238E27FC236}">
              <a16:creationId xmlns:a16="http://schemas.microsoft.com/office/drawing/2014/main" id="{00000000-0008-0000-0100-00003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6" name="Picture 3196" descr="spacer">
          <a:extLst>
            <a:ext uri="{FF2B5EF4-FFF2-40B4-BE49-F238E27FC236}">
              <a16:creationId xmlns:a16="http://schemas.microsoft.com/office/drawing/2014/main" id="{00000000-0008-0000-0100-00003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7" name="Picture 3197" descr="spacer">
          <a:extLst>
            <a:ext uri="{FF2B5EF4-FFF2-40B4-BE49-F238E27FC236}">
              <a16:creationId xmlns:a16="http://schemas.microsoft.com/office/drawing/2014/main" id="{00000000-0008-0000-0100-00003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8" name="Picture 3198" descr="spacer">
          <a:extLst>
            <a:ext uri="{FF2B5EF4-FFF2-40B4-BE49-F238E27FC236}">
              <a16:creationId xmlns:a16="http://schemas.microsoft.com/office/drawing/2014/main" id="{00000000-0008-0000-0100-00003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19" name="Picture 3199" descr="spacer">
          <a:extLst>
            <a:ext uri="{FF2B5EF4-FFF2-40B4-BE49-F238E27FC236}">
              <a16:creationId xmlns:a16="http://schemas.microsoft.com/office/drawing/2014/main" id="{00000000-0008-0000-0100-00003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20" name="Picture 3200" descr="spacer">
          <a:extLst>
            <a:ext uri="{FF2B5EF4-FFF2-40B4-BE49-F238E27FC236}">
              <a16:creationId xmlns:a16="http://schemas.microsoft.com/office/drawing/2014/main" id="{00000000-0008-0000-0100-00004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21" name="Picture 3201" descr="spacer">
          <a:extLst>
            <a:ext uri="{FF2B5EF4-FFF2-40B4-BE49-F238E27FC236}">
              <a16:creationId xmlns:a16="http://schemas.microsoft.com/office/drawing/2014/main" id="{00000000-0008-0000-0100-00004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22" name="Picture 3202" descr="spacer">
          <a:extLst>
            <a:ext uri="{FF2B5EF4-FFF2-40B4-BE49-F238E27FC236}">
              <a16:creationId xmlns:a16="http://schemas.microsoft.com/office/drawing/2014/main" id="{00000000-0008-0000-0100-00004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523" name="Picture 3203" descr="spacer">
          <a:extLst>
            <a:ext uri="{FF2B5EF4-FFF2-40B4-BE49-F238E27FC236}">
              <a16:creationId xmlns:a16="http://schemas.microsoft.com/office/drawing/2014/main" id="{00000000-0008-0000-0100-000043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524" name="Picture 3204" descr="spacer">
          <a:extLst>
            <a:ext uri="{FF2B5EF4-FFF2-40B4-BE49-F238E27FC236}">
              <a16:creationId xmlns:a16="http://schemas.microsoft.com/office/drawing/2014/main" id="{00000000-0008-0000-0100-000044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25" name="Picture 3205" descr="spacer">
          <a:extLst>
            <a:ext uri="{FF2B5EF4-FFF2-40B4-BE49-F238E27FC236}">
              <a16:creationId xmlns:a16="http://schemas.microsoft.com/office/drawing/2014/main" id="{00000000-0008-0000-0100-000045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526" name="Picture 3206" descr="spacer">
          <a:extLst>
            <a:ext uri="{FF2B5EF4-FFF2-40B4-BE49-F238E27FC236}">
              <a16:creationId xmlns:a16="http://schemas.microsoft.com/office/drawing/2014/main" id="{00000000-0008-0000-0100-000046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27" name="Picture 3207" descr="spacer">
          <a:extLst>
            <a:ext uri="{FF2B5EF4-FFF2-40B4-BE49-F238E27FC236}">
              <a16:creationId xmlns:a16="http://schemas.microsoft.com/office/drawing/2014/main" id="{00000000-0008-0000-0100-00004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28" name="Picture 3208" descr="spacer">
          <a:extLst>
            <a:ext uri="{FF2B5EF4-FFF2-40B4-BE49-F238E27FC236}">
              <a16:creationId xmlns:a16="http://schemas.microsoft.com/office/drawing/2014/main" id="{00000000-0008-0000-0100-00004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29" name="Picture 3209" descr="spacer">
          <a:extLst>
            <a:ext uri="{FF2B5EF4-FFF2-40B4-BE49-F238E27FC236}">
              <a16:creationId xmlns:a16="http://schemas.microsoft.com/office/drawing/2014/main" id="{00000000-0008-0000-0100-00004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0" name="Picture 3210" descr="spacer">
          <a:extLst>
            <a:ext uri="{FF2B5EF4-FFF2-40B4-BE49-F238E27FC236}">
              <a16:creationId xmlns:a16="http://schemas.microsoft.com/office/drawing/2014/main" id="{00000000-0008-0000-0100-00004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1" name="Picture 3211" descr="spacer">
          <a:extLst>
            <a:ext uri="{FF2B5EF4-FFF2-40B4-BE49-F238E27FC236}">
              <a16:creationId xmlns:a16="http://schemas.microsoft.com/office/drawing/2014/main" id="{00000000-0008-0000-0100-00004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2" name="Picture 3212" descr="spacer">
          <a:extLst>
            <a:ext uri="{FF2B5EF4-FFF2-40B4-BE49-F238E27FC236}">
              <a16:creationId xmlns:a16="http://schemas.microsoft.com/office/drawing/2014/main" id="{00000000-0008-0000-0100-00004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3" name="Picture 3213" descr="spacer">
          <a:extLst>
            <a:ext uri="{FF2B5EF4-FFF2-40B4-BE49-F238E27FC236}">
              <a16:creationId xmlns:a16="http://schemas.microsoft.com/office/drawing/2014/main" id="{00000000-0008-0000-0100-00004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4" name="Picture 3214" descr="spacer">
          <a:extLst>
            <a:ext uri="{FF2B5EF4-FFF2-40B4-BE49-F238E27FC236}">
              <a16:creationId xmlns:a16="http://schemas.microsoft.com/office/drawing/2014/main" id="{00000000-0008-0000-0100-00004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5" name="Picture 3215" descr="spacer">
          <a:extLst>
            <a:ext uri="{FF2B5EF4-FFF2-40B4-BE49-F238E27FC236}">
              <a16:creationId xmlns:a16="http://schemas.microsoft.com/office/drawing/2014/main" id="{00000000-0008-0000-0100-00004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6" name="Picture 3216" descr="spacer">
          <a:extLst>
            <a:ext uri="{FF2B5EF4-FFF2-40B4-BE49-F238E27FC236}">
              <a16:creationId xmlns:a16="http://schemas.microsoft.com/office/drawing/2014/main" id="{00000000-0008-0000-0100-00005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7" name="Picture 3217" descr="spacer">
          <a:extLst>
            <a:ext uri="{FF2B5EF4-FFF2-40B4-BE49-F238E27FC236}">
              <a16:creationId xmlns:a16="http://schemas.microsoft.com/office/drawing/2014/main" id="{00000000-0008-0000-0100-00005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8" name="Picture 3218" descr="spacer">
          <a:extLst>
            <a:ext uri="{FF2B5EF4-FFF2-40B4-BE49-F238E27FC236}">
              <a16:creationId xmlns:a16="http://schemas.microsoft.com/office/drawing/2014/main" id="{00000000-0008-0000-0100-00005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39" name="Picture 3219" descr="spacer">
          <a:extLst>
            <a:ext uri="{FF2B5EF4-FFF2-40B4-BE49-F238E27FC236}">
              <a16:creationId xmlns:a16="http://schemas.microsoft.com/office/drawing/2014/main" id="{00000000-0008-0000-0100-00005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40" name="Picture 3220" descr="spacer">
          <a:extLst>
            <a:ext uri="{FF2B5EF4-FFF2-40B4-BE49-F238E27FC236}">
              <a16:creationId xmlns:a16="http://schemas.microsoft.com/office/drawing/2014/main" id="{00000000-0008-0000-0100-00005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sp macro="" textlink="">
      <xdr:nvSpPr>
        <xdr:cNvPr id="19541" name="AutoShape 3221" descr="spacer">
          <a:extLst>
            <a:ext uri="{FF2B5EF4-FFF2-40B4-BE49-F238E27FC236}">
              <a16:creationId xmlns:a16="http://schemas.microsoft.com/office/drawing/2014/main" id="{00000000-0008-0000-0100-0000554C0000}"/>
            </a:ext>
          </a:extLst>
        </xdr:cNvPr>
        <xdr:cNvSpPr>
          <a:spLocks noChangeAspect="1" noChangeArrowheads="1"/>
        </xdr:cNvSpPr>
      </xdr:nvSpPr>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0</xdr:row>
      <xdr:rowOff>0</xdr:rowOff>
    </xdr:from>
    <xdr:to>
      <xdr:col>4</xdr:col>
      <xdr:colOff>209550</xdr:colOff>
      <xdr:row>0</xdr:row>
      <xdr:rowOff>19050</xdr:rowOff>
    </xdr:to>
    <xdr:pic>
      <xdr:nvPicPr>
        <xdr:cNvPr id="19542" name="Picture 3222" descr="spacer">
          <a:extLst>
            <a:ext uri="{FF2B5EF4-FFF2-40B4-BE49-F238E27FC236}">
              <a16:creationId xmlns:a16="http://schemas.microsoft.com/office/drawing/2014/main" id="{00000000-0008-0000-0100-000056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43" name="Picture 3223" descr="spacer">
          <a:extLst>
            <a:ext uri="{FF2B5EF4-FFF2-40B4-BE49-F238E27FC236}">
              <a16:creationId xmlns:a16="http://schemas.microsoft.com/office/drawing/2014/main" id="{00000000-0008-0000-0100-000057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544" name="Picture 3224" descr="spacer">
          <a:extLst>
            <a:ext uri="{FF2B5EF4-FFF2-40B4-BE49-F238E27FC236}">
              <a16:creationId xmlns:a16="http://schemas.microsoft.com/office/drawing/2014/main" id="{00000000-0008-0000-0100-000058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45" name="Picture 3225" descr="spacer">
          <a:extLst>
            <a:ext uri="{FF2B5EF4-FFF2-40B4-BE49-F238E27FC236}">
              <a16:creationId xmlns:a16="http://schemas.microsoft.com/office/drawing/2014/main" id="{00000000-0008-0000-0100-00005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46" name="Picture 3226" descr="spacer">
          <a:extLst>
            <a:ext uri="{FF2B5EF4-FFF2-40B4-BE49-F238E27FC236}">
              <a16:creationId xmlns:a16="http://schemas.microsoft.com/office/drawing/2014/main" id="{00000000-0008-0000-0100-00005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47" name="Picture 3227" descr="spacer">
          <a:extLst>
            <a:ext uri="{FF2B5EF4-FFF2-40B4-BE49-F238E27FC236}">
              <a16:creationId xmlns:a16="http://schemas.microsoft.com/office/drawing/2014/main" id="{00000000-0008-0000-0100-00005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48" name="Picture 3228" descr="spacer">
          <a:extLst>
            <a:ext uri="{FF2B5EF4-FFF2-40B4-BE49-F238E27FC236}">
              <a16:creationId xmlns:a16="http://schemas.microsoft.com/office/drawing/2014/main" id="{00000000-0008-0000-0100-00005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49" name="Picture 3229" descr="spacer">
          <a:extLst>
            <a:ext uri="{FF2B5EF4-FFF2-40B4-BE49-F238E27FC236}">
              <a16:creationId xmlns:a16="http://schemas.microsoft.com/office/drawing/2014/main" id="{00000000-0008-0000-0100-00005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0" name="Picture 3230" descr="spacer">
          <a:extLst>
            <a:ext uri="{FF2B5EF4-FFF2-40B4-BE49-F238E27FC236}">
              <a16:creationId xmlns:a16="http://schemas.microsoft.com/office/drawing/2014/main" id="{00000000-0008-0000-0100-00005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1" name="Picture 3231" descr="spacer">
          <a:extLst>
            <a:ext uri="{FF2B5EF4-FFF2-40B4-BE49-F238E27FC236}">
              <a16:creationId xmlns:a16="http://schemas.microsoft.com/office/drawing/2014/main" id="{00000000-0008-0000-0100-00005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2" name="Picture 3232" descr="spacer">
          <a:extLst>
            <a:ext uri="{FF2B5EF4-FFF2-40B4-BE49-F238E27FC236}">
              <a16:creationId xmlns:a16="http://schemas.microsoft.com/office/drawing/2014/main" id="{00000000-0008-0000-0100-00006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3" name="Picture 3233" descr="spacer">
          <a:extLst>
            <a:ext uri="{FF2B5EF4-FFF2-40B4-BE49-F238E27FC236}">
              <a16:creationId xmlns:a16="http://schemas.microsoft.com/office/drawing/2014/main" id="{00000000-0008-0000-0100-00006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4" name="Picture 3234" descr="spacer">
          <a:extLst>
            <a:ext uri="{FF2B5EF4-FFF2-40B4-BE49-F238E27FC236}">
              <a16:creationId xmlns:a16="http://schemas.microsoft.com/office/drawing/2014/main" id="{00000000-0008-0000-0100-00006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5" name="Picture 3235" descr="spacer">
          <a:extLst>
            <a:ext uri="{FF2B5EF4-FFF2-40B4-BE49-F238E27FC236}">
              <a16:creationId xmlns:a16="http://schemas.microsoft.com/office/drawing/2014/main" id="{00000000-0008-0000-0100-00006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56" name="Picture 3236" descr="spacer">
          <a:extLst>
            <a:ext uri="{FF2B5EF4-FFF2-40B4-BE49-F238E27FC236}">
              <a16:creationId xmlns:a16="http://schemas.microsoft.com/office/drawing/2014/main" id="{00000000-0008-0000-0100-00006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557" name="Picture 3237" descr="spacer">
          <a:extLst>
            <a:ext uri="{FF2B5EF4-FFF2-40B4-BE49-F238E27FC236}">
              <a16:creationId xmlns:a16="http://schemas.microsoft.com/office/drawing/2014/main" id="{00000000-0008-0000-0100-000065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558" name="Picture 3238" descr="spacer">
          <a:extLst>
            <a:ext uri="{FF2B5EF4-FFF2-40B4-BE49-F238E27FC236}">
              <a16:creationId xmlns:a16="http://schemas.microsoft.com/office/drawing/2014/main" id="{00000000-0008-0000-0100-000066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59" name="Picture 3239" descr="spacer">
          <a:extLst>
            <a:ext uri="{FF2B5EF4-FFF2-40B4-BE49-F238E27FC236}">
              <a16:creationId xmlns:a16="http://schemas.microsoft.com/office/drawing/2014/main" id="{00000000-0008-0000-0100-000067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560" name="Picture 3240" descr="spacer">
          <a:extLst>
            <a:ext uri="{FF2B5EF4-FFF2-40B4-BE49-F238E27FC236}">
              <a16:creationId xmlns:a16="http://schemas.microsoft.com/office/drawing/2014/main" id="{00000000-0008-0000-0100-000068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1" name="Picture 3241" descr="spacer">
          <a:extLst>
            <a:ext uri="{FF2B5EF4-FFF2-40B4-BE49-F238E27FC236}">
              <a16:creationId xmlns:a16="http://schemas.microsoft.com/office/drawing/2014/main" id="{00000000-0008-0000-0100-00006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2" name="Picture 3242" descr="spacer">
          <a:extLst>
            <a:ext uri="{FF2B5EF4-FFF2-40B4-BE49-F238E27FC236}">
              <a16:creationId xmlns:a16="http://schemas.microsoft.com/office/drawing/2014/main" id="{00000000-0008-0000-0100-00006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3" name="Picture 3243" descr="spacer">
          <a:extLst>
            <a:ext uri="{FF2B5EF4-FFF2-40B4-BE49-F238E27FC236}">
              <a16:creationId xmlns:a16="http://schemas.microsoft.com/office/drawing/2014/main" id="{00000000-0008-0000-0100-00006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4" name="Picture 3244" descr="spacer">
          <a:extLst>
            <a:ext uri="{FF2B5EF4-FFF2-40B4-BE49-F238E27FC236}">
              <a16:creationId xmlns:a16="http://schemas.microsoft.com/office/drawing/2014/main" id="{00000000-0008-0000-0100-00006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5" name="Picture 3245" descr="spacer">
          <a:extLst>
            <a:ext uri="{FF2B5EF4-FFF2-40B4-BE49-F238E27FC236}">
              <a16:creationId xmlns:a16="http://schemas.microsoft.com/office/drawing/2014/main" id="{00000000-0008-0000-0100-00006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6" name="Picture 3246" descr="spacer">
          <a:extLst>
            <a:ext uri="{FF2B5EF4-FFF2-40B4-BE49-F238E27FC236}">
              <a16:creationId xmlns:a16="http://schemas.microsoft.com/office/drawing/2014/main" id="{00000000-0008-0000-0100-00006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7" name="Picture 3247" descr="spacer">
          <a:extLst>
            <a:ext uri="{FF2B5EF4-FFF2-40B4-BE49-F238E27FC236}">
              <a16:creationId xmlns:a16="http://schemas.microsoft.com/office/drawing/2014/main" id="{00000000-0008-0000-0100-00006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8" name="Picture 3248" descr="spacer">
          <a:extLst>
            <a:ext uri="{FF2B5EF4-FFF2-40B4-BE49-F238E27FC236}">
              <a16:creationId xmlns:a16="http://schemas.microsoft.com/office/drawing/2014/main" id="{00000000-0008-0000-0100-00007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69" name="Picture 3249" descr="spacer">
          <a:extLst>
            <a:ext uri="{FF2B5EF4-FFF2-40B4-BE49-F238E27FC236}">
              <a16:creationId xmlns:a16="http://schemas.microsoft.com/office/drawing/2014/main" id="{00000000-0008-0000-0100-00007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70" name="Picture 3250" descr="spacer">
          <a:extLst>
            <a:ext uri="{FF2B5EF4-FFF2-40B4-BE49-F238E27FC236}">
              <a16:creationId xmlns:a16="http://schemas.microsoft.com/office/drawing/2014/main" id="{00000000-0008-0000-0100-00007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71" name="Picture 3251" descr="spacer">
          <a:extLst>
            <a:ext uri="{FF2B5EF4-FFF2-40B4-BE49-F238E27FC236}">
              <a16:creationId xmlns:a16="http://schemas.microsoft.com/office/drawing/2014/main" id="{00000000-0008-0000-0100-00007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72" name="Picture 3252" descr="spacer">
          <a:extLst>
            <a:ext uri="{FF2B5EF4-FFF2-40B4-BE49-F238E27FC236}">
              <a16:creationId xmlns:a16="http://schemas.microsoft.com/office/drawing/2014/main" id="{00000000-0008-0000-0100-00007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573" name="Picture 3253" descr="spacer">
          <a:extLst>
            <a:ext uri="{FF2B5EF4-FFF2-40B4-BE49-F238E27FC236}">
              <a16:creationId xmlns:a16="http://schemas.microsoft.com/office/drawing/2014/main" id="{00000000-0008-0000-0100-000075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574" name="Picture 3254" descr="spacer">
          <a:extLst>
            <a:ext uri="{FF2B5EF4-FFF2-40B4-BE49-F238E27FC236}">
              <a16:creationId xmlns:a16="http://schemas.microsoft.com/office/drawing/2014/main" id="{00000000-0008-0000-0100-000076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75" name="Picture 3255" descr="spacer">
          <a:extLst>
            <a:ext uri="{FF2B5EF4-FFF2-40B4-BE49-F238E27FC236}">
              <a16:creationId xmlns:a16="http://schemas.microsoft.com/office/drawing/2014/main" id="{00000000-0008-0000-0100-000077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576" name="Picture 3256" descr="spacer">
          <a:extLst>
            <a:ext uri="{FF2B5EF4-FFF2-40B4-BE49-F238E27FC236}">
              <a16:creationId xmlns:a16="http://schemas.microsoft.com/office/drawing/2014/main" id="{00000000-0008-0000-0100-000078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77" name="Picture 3257" descr="spacer">
          <a:extLst>
            <a:ext uri="{FF2B5EF4-FFF2-40B4-BE49-F238E27FC236}">
              <a16:creationId xmlns:a16="http://schemas.microsoft.com/office/drawing/2014/main" id="{00000000-0008-0000-0100-00007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78" name="Picture 3258" descr="spacer">
          <a:extLst>
            <a:ext uri="{FF2B5EF4-FFF2-40B4-BE49-F238E27FC236}">
              <a16:creationId xmlns:a16="http://schemas.microsoft.com/office/drawing/2014/main" id="{00000000-0008-0000-0100-00007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79" name="Picture 3259" descr="spacer">
          <a:extLst>
            <a:ext uri="{FF2B5EF4-FFF2-40B4-BE49-F238E27FC236}">
              <a16:creationId xmlns:a16="http://schemas.microsoft.com/office/drawing/2014/main" id="{00000000-0008-0000-0100-00007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0" name="Picture 3260" descr="spacer">
          <a:extLst>
            <a:ext uri="{FF2B5EF4-FFF2-40B4-BE49-F238E27FC236}">
              <a16:creationId xmlns:a16="http://schemas.microsoft.com/office/drawing/2014/main" id="{00000000-0008-0000-0100-00007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1" name="Picture 3261" descr="spacer">
          <a:extLst>
            <a:ext uri="{FF2B5EF4-FFF2-40B4-BE49-F238E27FC236}">
              <a16:creationId xmlns:a16="http://schemas.microsoft.com/office/drawing/2014/main" id="{00000000-0008-0000-0100-00007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2" name="Picture 3262" descr="spacer">
          <a:extLst>
            <a:ext uri="{FF2B5EF4-FFF2-40B4-BE49-F238E27FC236}">
              <a16:creationId xmlns:a16="http://schemas.microsoft.com/office/drawing/2014/main" id="{00000000-0008-0000-0100-00007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3" name="Picture 3263" descr="spacer">
          <a:extLst>
            <a:ext uri="{FF2B5EF4-FFF2-40B4-BE49-F238E27FC236}">
              <a16:creationId xmlns:a16="http://schemas.microsoft.com/office/drawing/2014/main" id="{00000000-0008-0000-0100-00007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4" name="Picture 3264" descr="spacer">
          <a:extLst>
            <a:ext uri="{FF2B5EF4-FFF2-40B4-BE49-F238E27FC236}">
              <a16:creationId xmlns:a16="http://schemas.microsoft.com/office/drawing/2014/main" id="{00000000-0008-0000-0100-00008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5" name="Picture 3265" descr="spacer">
          <a:extLst>
            <a:ext uri="{FF2B5EF4-FFF2-40B4-BE49-F238E27FC236}">
              <a16:creationId xmlns:a16="http://schemas.microsoft.com/office/drawing/2014/main" id="{00000000-0008-0000-0100-00008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6" name="Picture 3266" descr="spacer">
          <a:extLst>
            <a:ext uri="{FF2B5EF4-FFF2-40B4-BE49-F238E27FC236}">
              <a16:creationId xmlns:a16="http://schemas.microsoft.com/office/drawing/2014/main" id="{00000000-0008-0000-0100-00008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7" name="Picture 3267" descr="spacer">
          <a:extLst>
            <a:ext uri="{FF2B5EF4-FFF2-40B4-BE49-F238E27FC236}">
              <a16:creationId xmlns:a16="http://schemas.microsoft.com/office/drawing/2014/main" id="{00000000-0008-0000-0100-00008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8" name="Picture 3268" descr="spacer">
          <a:extLst>
            <a:ext uri="{FF2B5EF4-FFF2-40B4-BE49-F238E27FC236}">
              <a16:creationId xmlns:a16="http://schemas.microsoft.com/office/drawing/2014/main" id="{00000000-0008-0000-0100-00008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89" name="Picture 3269" descr="spacer">
          <a:extLst>
            <a:ext uri="{FF2B5EF4-FFF2-40B4-BE49-F238E27FC236}">
              <a16:creationId xmlns:a16="http://schemas.microsoft.com/office/drawing/2014/main" id="{00000000-0008-0000-0100-00008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28575</xdr:colOff>
      <xdr:row>0</xdr:row>
      <xdr:rowOff>19050</xdr:rowOff>
    </xdr:to>
    <xdr:pic>
      <xdr:nvPicPr>
        <xdr:cNvPr id="19590" name="Picture 3270" descr="spacer">
          <a:extLst>
            <a:ext uri="{FF2B5EF4-FFF2-40B4-BE49-F238E27FC236}">
              <a16:creationId xmlns:a16="http://schemas.microsoft.com/office/drawing/2014/main" id="{00000000-0008-0000-0100-000086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3430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91" name="Picture 3271" descr="spacer">
          <a:extLst>
            <a:ext uri="{FF2B5EF4-FFF2-40B4-BE49-F238E27FC236}">
              <a16:creationId xmlns:a16="http://schemas.microsoft.com/office/drawing/2014/main" id="{00000000-0008-0000-0100-000087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7</xdr:col>
      <xdr:colOff>485775</xdr:colOff>
      <xdr:row>0</xdr:row>
      <xdr:rowOff>19050</xdr:rowOff>
    </xdr:to>
    <xdr:pic>
      <xdr:nvPicPr>
        <xdr:cNvPr id="19592" name="Picture 3272" descr="spacer">
          <a:extLst>
            <a:ext uri="{FF2B5EF4-FFF2-40B4-BE49-F238E27FC236}">
              <a16:creationId xmlns:a16="http://schemas.microsoft.com/office/drawing/2014/main" id="{00000000-0008-0000-0100-000088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0001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9525</xdr:colOff>
      <xdr:row>0</xdr:row>
      <xdr:rowOff>57150</xdr:rowOff>
    </xdr:to>
    <xdr:pic>
      <xdr:nvPicPr>
        <xdr:cNvPr id="19593" name="Picture 3273" descr="spacer">
          <a:extLst>
            <a:ext uri="{FF2B5EF4-FFF2-40B4-BE49-F238E27FC236}">
              <a16:creationId xmlns:a16="http://schemas.microsoft.com/office/drawing/2014/main" id="{00000000-0008-0000-0100-000089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952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594" name="Picture 3274" descr="spacer">
          <a:extLst>
            <a:ext uri="{FF2B5EF4-FFF2-40B4-BE49-F238E27FC236}">
              <a16:creationId xmlns:a16="http://schemas.microsoft.com/office/drawing/2014/main" id="{00000000-0008-0000-0100-00008A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595" name="Picture 3275" descr="spacer">
          <a:extLst>
            <a:ext uri="{FF2B5EF4-FFF2-40B4-BE49-F238E27FC236}">
              <a16:creationId xmlns:a16="http://schemas.microsoft.com/office/drawing/2014/main" id="{00000000-0008-0000-0100-00008B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596" name="Picture 3276" descr="spacer">
          <a:extLst>
            <a:ext uri="{FF2B5EF4-FFF2-40B4-BE49-F238E27FC236}">
              <a16:creationId xmlns:a16="http://schemas.microsoft.com/office/drawing/2014/main" id="{00000000-0008-0000-0100-00008C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597" name="Picture 3277" descr="spacer">
          <a:extLst>
            <a:ext uri="{FF2B5EF4-FFF2-40B4-BE49-F238E27FC236}">
              <a16:creationId xmlns:a16="http://schemas.microsoft.com/office/drawing/2014/main" id="{00000000-0008-0000-0100-00008D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98" name="Picture 3278" descr="spacer">
          <a:extLst>
            <a:ext uri="{FF2B5EF4-FFF2-40B4-BE49-F238E27FC236}">
              <a16:creationId xmlns:a16="http://schemas.microsoft.com/office/drawing/2014/main" id="{00000000-0008-0000-0100-00008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599" name="Picture 3279" descr="spacer">
          <a:extLst>
            <a:ext uri="{FF2B5EF4-FFF2-40B4-BE49-F238E27FC236}">
              <a16:creationId xmlns:a16="http://schemas.microsoft.com/office/drawing/2014/main" id="{00000000-0008-0000-0100-00008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0" name="Picture 3280" descr="spacer">
          <a:extLst>
            <a:ext uri="{FF2B5EF4-FFF2-40B4-BE49-F238E27FC236}">
              <a16:creationId xmlns:a16="http://schemas.microsoft.com/office/drawing/2014/main" id="{00000000-0008-0000-0100-00009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1" name="Picture 3281" descr="spacer">
          <a:extLst>
            <a:ext uri="{FF2B5EF4-FFF2-40B4-BE49-F238E27FC236}">
              <a16:creationId xmlns:a16="http://schemas.microsoft.com/office/drawing/2014/main" id="{00000000-0008-0000-0100-00009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2" name="Picture 3282" descr="spacer">
          <a:extLst>
            <a:ext uri="{FF2B5EF4-FFF2-40B4-BE49-F238E27FC236}">
              <a16:creationId xmlns:a16="http://schemas.microsoft.com/office/drawing/2014/main" id="{00000000-0008-0000-0100-00009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3" name="Picture 3283" descr="spacer">
          <a:extLst>
            <a:ext uri="{FF2B5EF4-FFF2-40B4-BE49-F238E27FC236}">
              <a16:creationId xmlns:a16="http://schemas.microsoft.com/office/drawing/2014/main" id="{00000000-0008-0000-0100-00009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4" name="Picture 3284" descr="spacer">
          <a:extLst>
            <a:ext uri="{FF2B5EF4-FFF2-40B4-BE49-F238E27FC236}">
              <a16:creationId xmlns:a16="http://schemas.microsoft.com/office/drawing/2014/main" id="{00000000-0008-0000-0100-00009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5" name="Picture 3285" descr="spacer">
          <a:extLst>
            <a:ext uri="{FF2B5EF4-FFF2-40B4-BE49-F238E27FC236}">
              <a16:creationId xmlns:a16="http://schemas.microsoft.com/office/drawing/2014/main" id="{00000000-0008-0000-0100-00009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6" name="Picture 3286" descr="spacer">
          <a:extLst>
            <a:ext uri="{FF2B5EF4-FFF2-40B4-BE49-F238E27FC236}">
              <a16:creationId xmlns:a16="http://schemas.microsoft.com/office/drawing/2014/main" id="{00000000-0008-0000-0100-00009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7" name="Picture 3287" descr="spacer">
          <a:extLst>
            <a:ext uri="{FF2B5EF4-FFF2-40B4-BE49-F238E27FC236}">
              <a16:creationId xmlns:a16="http://schemas.microsoft.com/office/drawing/2014/main" id="{00000000-0008-0000-0100-00009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8" name="Picture 3288" descr="spacer">
          <a:extLst>
            <a:ext uri="{FF2B5EF4-FFF2-40B4-BE49-F238E27FC236}">
              <a16:creationId xmlns:a16="http://schemas.microsoft.com/office/drawing/2014/main" id="{00000000-0008-0000-0100-00009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09" name="Picture 3289" descr="spacer">
          <a:extLst>
            <a:ext uri="{FF2B5EF4-FFF2-40B4-BE49-F238E27FC236}">
              <a16:creationId xmlns:a16="http://schemas.microsoft.com/office/drawing/2014/main" id="{00000000-0008-0000-0100-00009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10" name="Picture 3290" descr="spacer">
          <a:extLst>
            <a:ext uri="{FF2B5EF4-FFF2-40B4-BE49-F238E27FC236}">
              <a16:creationId xmlns:a16="http://schemas.microsoft.com/office/drawing/2014/main" id="{00000000-0008-0000-0100-00009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611" name="Picture 3291" descr="spacer">
          <a:extLst>
            <a:ext uri="{FF2B5EF4-FFF2-40B4-BE49-F238E27FC236}">
              <a16:creationId xmlns:a16="http://schemas.microsoft.com/office/drawing/2014/main" id="{00000000-0008-0000-0100-00009B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612" name="Picture 3292" descr="spacer">
          <a:extLst>
            <a:ext uri="{FF2B5EF4-FFF2-40B4-BE49-F238E27FC236}">
              <a16:creationId xmlns:a16="http://schemas.microsoft.com/office/drawing/2014/main" id="{00000000-0008-0000-0100-00009C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613" name="Picture 3293" descr="spacer">
          <a:extLst>
            <a:ext uri="{FF2B5EF4-FFF2-40B4-BE49-F238E27FC236}">
              <a16:creationId xmlns:a16="http://schemas.microsoft.com/office/drawing/2014/main" id="{00000000-0008-0000-0100-00009D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614" name="Picture 3294" descr="spacer">
          <a:extLst>
            <a:ext uri="{FF2B5EF4-FFF2-40B4-BE49-F238E27FC236}">
              <a16:creationId xmlns:a16="http://schemas.microsoft.com/office/drawing/2014/main" id="{00000000-0008-0000-0100-00009E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15" name="Picture 3295" descr="spacer">
          <a:extLst>
            <a:ext uri="{FF2B5EF4-FFF2-40B4-BE49-F238E27FC236}">
              <a16:creationId xmlns:a16="http://schemas.microsoft.com/office/drawing/2014/main" id="{00000000-0008-0000-0100-00009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16" name="Picture 3296" descr="spacer">
          <a:extLst>
            <a:ext uri="{FF2B5EF4-FFF2-40B4-BE49-F238E27FC236}">
              <a16:creationId xmlns:a16="http://schemas.microsoft.com/office/drawing/2014/main" id="{00000000-0008-0000-0100-0000A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17" name="Picture 3297" descr="spacer">
          <a:extLst>
            <a:ext uri="{FF2B5EF4-FFF2-40B4-BE49-F238E27FC236}">
              <a16:creationId xmlns:a16="http://schemas.microsoft.com/office/drawing/2014/main" id="{00000000-0008-0000-0100-0000A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18" name="Picture 3298" descr="spacer">
          <a:extLst>
            <a:ext uri="{FF2B5EF4-FFF2-40B4-BE49-F238E27FC236}">
              <a16:creationId xmlns:a16="http://schemas.microsoft.com/office/drawing/2014/main" id="{00000000-0008-0000-0100-0000A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19" name="Picture 3299" descr="spacer">
          <a:extLst>
            <a:ext uri="{FF2B5EF4-FFF2-40B4-BE49-F238E27FC236}">
              <a16:creationId xmlns:a16="http://schemas.microsoft.com/office/drawing/2014/main" id="{00000000-0008-0000-0100-0000A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0" name="Picture 3300" descr="spacer">
          <a:extLst>
            <a:ext uri="{FF2B5EF4-FFF2-40B4-BE49-F238E27FC236}">
              <a16:creationId xmlns:a16="http://schemas.microsoft.com/office/drawing/2014/main" id="{00000000-0008-0000-0100-0000A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1" name="Picture 3301" descr="spacer">
          <a:extLst>
            <a:ext uri="{FF2B5EF4-FFF2-40B4-BE49-F238E27FC236}">
              <a16:creationId xmlns:a16="http://schemas.microsoft.com/office/drawing/2014/main" id="{00000000-0008-0000-0100-0000A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2" name="Picture 3302" descr="spacer">
          <a:extLst>
            <a:ext uri="{FF2B5EF4-FFF2-40B4-BE49-F238E27FC236}">
              <a16:creationId xmlns:a16="http://schemas.microsoft.com/office/drawing/2014/main" id="{00000000-0008-0000-0100-0000A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3" name="Picture 3303" descr="spacer">
          <a:extLst>
            <a:ext uri="{FF2B5EF4-FFF2-40B4-BE49-F238E27FC236}">
              <a16:creationId xmlns:a16="http://schemas.microsoft.com/office/drawing/2014/main" id="{00000000-0008-0000-0100-0000A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4" name="Picture 3304" descr="spacer">
          <a:extLst>
            <a:ext uri="{FF2B5EF4-FFF2-40B4-BE49-F238E27FC236}">
              <a16:creationId xmlns:a16="http://schemas.microsoft.com/office/drawing/2014/main" id="{00000000-0008-0000-0100-0000A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5" name="Picture 3305" descr="spacer">
          <a:extLst>
            <a:ext uri="{FF2B5EF4-FFF2-40B4-BE49-F238E27FC236}">
              <a16:creationId xmlns:a16="http://schemas.microsoft.com/office/drawing/2014/main" id="{00000000-0008-0000-0100-0000A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6" name="Picture 3306" descr="spacer">
          <a:extLst>
            <a:ext uri="{FF2B5EF4-FFF2-40B4-BE49-F238E27FC236}">
              <a16:creationId xmlns:a16="http://schemas.microsoft.com/office/drawing/2014/main" id="{00000000-0008-0000-0100-0000A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7" name="Picture 3307" descr="spacer">
          <a:extLst>
            <a:ext uri="{FF2B5EF4-FFF2-40B4-BE49-F238E27FC236}">
              <a16:creationId xmlns:a16="http://schemas.microsoft.com/office/drawing/2014/main" id="{00000000-0008-0000-0100-0000A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28" name="Picture 3308" descr="spacer">
          <a:extLst>
            <a:ext uri="{FF2B5EF4-FFF2-40B4-BE49-F238E27FC236}">
              <a16:creationId xmlns:a16="http://schemas.microsoft.com/office/drawing/2014/main" id="{00000000-0008-0000-0100-0000A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629" name="Picture 3309" descr="spacer">
          <a:extLst>
            <a:ext uri="{FF2B5EF4-FFF2-40B4-BE49-F238E27FC236}">
              <a16:creationId xmlns:a16="http://schemas.microsoft.com/office/drawing/2014/main" id="{00000000-0008-0000-0100-0000AD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630" name="Picture 3310" descr="spacer">
          <a:extLst>
            <a:ext uri="{FF2B5EF4-FFF2-40B4-BE49-F238E27FC236}">
              <a16:creationId xmlns:a16="http://schemas.microsoft.com/office/drawing/2014/main" id="{00000000-0008-0000-0100-0000AE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631" name="Picture 3311" descr="spacer">
          <a:extLst>
            <a:ext uri="{FF2B5EF4-FFF2-40B4-BE49-F238E27FC236}">
              <a16:creationId xmlns:a16="http://schemas.microsoft.com/office/drawing/2014/main" id="{00000000-0008-0000-0100-0000AF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632" name="Picture 3312" descr="spacer">
          <a:extLst>
            <a:ext uri="{FF2B5EF4-FFF2-40B4-BE49-F238E27FC236}">
              <a16:creationId xmlns:a16="http://schemas.microsoft.com/office/drawing/2014/main" id="{00000000-0008-0000-0100-0000B0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3" name="Picture 3313" descr="spacer">
          <a:extLst>
            <a:ext uri="{FF2B5EF4-FFF2-40B4-BE49-F238E27FC236}">
              <a16:creationId xmlns:a16="http://schemas.microsoft.com/office/drawing/2014/main" id="{00000000-0008-0000-0100-0000B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4" name="Picture 3314" descr="spacer">
          <a:extLst>
            <a:ext uri="{FF2B5EF4-FFF2-40B4-BE49-F238E27FC236}">
              <a16:creationId xmlns:a16="http://schemas.microsoft.com/office/drawing/2014/main" id="{00000000-0008-0000-0100-0000B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5" name="Picture 3315" descr="spacer">
          <a:extLst>
            <a:ext uri="{FF2B5EF4-FFF2-40B4-BE49-F238E27FC236}">
              <a16:creationId xmlns:a16="http://schemas.microsoft.com/office/drawing/2014/main" id="{00000000-0008-0000-0100-0000B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6" name="Picture 3316" descr="spacer">
          <a:extLst>
            <a:ext uri="{FF2B5EF4-FFF2-40B4-BE49-F238E27FC236}">
              <a16:creationId xmlns:a16="http://schemas.microsoft.com/office/drawing/2014/main" id="{00000000-0008-0000-0100-0000B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7" name="Picture 3317" descr="spacer">
          <a:extLst>
            <a:ext uri="{FF2B5EF4-FFF2-40B4-BE49-F238E27FC236}">
              <a16:creationId xmlns:a16="http://schemas.microsoft.com/office/drawing/2014/main" id="{00000000-0008-0000-0100-0000B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8" name="Picture 3318" descr="spacer">
          <a:extLst>
            <a:ext uri="{FF2B5EF4-FFF2-40B4-BE49-F238E27FC236}">
              <a16:creationId xmlns:a16="http://schemas.microsoft.com/office/drawing/2014/main" id="{00000000-0008-0000-0100-0000B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39" name="Picture 3319" descr="spacer">
          <a:extLst>
            <a:ext uri="{FF2B5EF4-FFF2-40B4-BE49-F238E27FC236}">
              <a16:creationId xmlns:a16="http://schemas.microsoft.com/office/drawing/2014/main" id="{00000000-0008-0000-0100-0000B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0" name="Picture 3320" descr="spacer">
          <a:extLst>
            <a:ext uri="{FF2B5EF4-FFF2-40B4-BE49-F238E27FC236}">
              <a16:creationId xmlns:a16="http://schemas.microsoft.com/office/drawing/2014/main" id="{00000000-0008-0000-0100-0000B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1" name="Picture 3321" descr="spacer">
          <a:extLst>
            <a:ext uri="{FF2B5EF4-FFF2-40B4-BE49-F238E27FC236}">
              <a16:creationId xmlns:a16="http://schemas.microsoft.com/office/drawing/2014/main" id="{00000000-0008-0000-0100-0000B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2" name="Picture 3322" descr="spacer">
          <a:extLst>
            <a:ext uri="{FF2B5EF4-FFF2-40B4-BE49-F238E27FC236}">
              <a16:creationId xmlns:a16="http://schemas.microsoft.com/office/drawing/2014/main" id="{00000000-0008-0000-0100-0000B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3" name="Picture 3323" descr="spacer">
          <a:extLst>
            <a:ext uri="{FF2B5EF4-FFF2-40B4-BE49-F238E27FC236}">
              <a16:creationId xmlns:a16="http://schemas.microsoft.com/office/drawing/2014/main" id="{00000000-0008-0000-0100-0000B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4" name="Picture 3324" descr="spacer">
          <a:extLst>
            <a:ext uri="{FF2B5EF4-FFF2-40B4-BE49-F238E27FC236}">
              <a16:creationId xmlns:a16="http://schemas.microsoft.com/office/drawing/2014/main" id="{00000000-0008-0000-0100-0000B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5" name="Picture 3325" descr="spacer">
          <a:extLst>
            <a:ext uri="{FF2B5EF4-FFF2-40B4-BE49-F238E27FC236}">
              <a16:creationId xmlns:a16="http://schemas.microsoft.com/office/drawing/2014/main" id="{00000000-0008-0000-0100-0000B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46" name="Picture 3326" descr="spacer">
          <a:extLst>
            <a:ext uri="{FF2B5EF4-FFF2-40B4-BE49-F238E27FC236}">
              <a16:creationId xmlns:a16="http://schemas.microsoft.com/office/drawing/2014/main" id="{00000000-0008-0000-0100-0000B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647" name="Picture 3327" descr="spacer">
          <a:extLst>
            <a:ext uri="{FF2B5EF4-FFF2-40B4-BE49-F238E27FC236}">
              <a16:creationId xmlns:a16="http://schemas.microsoft.com/office/drawing/2014/main" id="{00000000-0008-0000-0100-0000BF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648" name="Picture 3328" descr="spacer">
          <a:extLst>
            <a:ext uri="{FF2B5EF4-FFF2-40B4-BE49-F238E27FC236}">
              <a16:creationId xmlns:a16="http://schemas.microsoft.com/office/drawing/2014/main" id="{00000000-0008-0000-0100-0000C0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649" name="Picture 3329" descr="spacer">
          <a:extLst>
            <a:ext uri="{FF2B5EF4-FFF2-40B4-BE49-F238E27FC236}">
              <a16:creationId xmlns:a16="http://schemas.microsoft.com/office/drawing/2014/main" id="{00000000-0008-0000-0100-0000C1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650" name="Picture 3330" descr="spacer">
          <a:extLst>
            <a:ext uri="{FF2B5EF4-FFF2-40B4-BE49-F238E27FC236}">
              <a16:creationId xmlns:a16="http://schemas.microsoft.com/office/drawing/2014/main" id="{00000000-0008-0000-0100-0000C2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1" name="Picture 3331" descr="spacer">
          <a:extLst>
            <a:ext uri="{FF2B5EF4-FFF2-40B4-BE49-F238E27FC236}">
              <a16:creationId xmlns:a16="http://schemas.microsoft.com/office/drawing/2014/main" id="{00000000-0008-0000-0100-0000C3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2" name="Picture 3332" descr="spacer">
          <a:extLst>
            <a:ext uri="{FF2B5EF4-FFF2-40B4-BE49-F238E27FC236}">
              <a16:creationId xmlns:a16="http://schemas.microsoft.com/office/drawing/2014/main" id="{00000000-0008-0000-0100-0000C4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3" name="Picture 3333" descr="spacer">
          <a:extLst>
            <a:ext uri="{FF2B5EF4-FFF2-40B4-BE49-F238E27FC236}">
              <a16:creationId xmlns:a16="http://schemas.microsoft.com/office/drawing/2014/main" id="{00000000-0008-0000-0100-0000C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4" name="Picture 3334" descr="spacer">
          <a:extLst>
            <a:ext uri="{FF2B5EF4-FFF2-40B4-BE49-F238E27FC236}">
              <a16:creationId xmlns:a16="http://schemas.microsoft.com/office/drawing/2014/main" id="{00000000-0008-0000-0100-0000C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5" name="Picture 3335" descr="spacer">
          <a:extLst>
            <a:ext uri="{FF2B5EF4-FFF2-40B4-BE49-F238E27FC236}">
              <a16:creationId xmlns:a16="http://schemas.microsoft.com/office/drawing/2014/main" id="{00000000-0008-0000-0100-0000C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6" name="Picture 3336" descr="spacer">
          <a:extLst>
            <a:ext uri="{FF2B5EF4-FFF2-40B4-BE49-F238E27FC236}">
              <a16:creationId xmlns:a16="http://schemas.microsoft.com/office/drawing/2014/main" id="{00000000-0008-0000-0100-0000C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7" name="Picture 3337" descr="spacer">
          <a:extLst>
            <a:ext uri="{FF2B5EF4-FFF2-40B4-BE49-F238E27FC236}">
              <a16:creationId xmlns:a16="http://schemas.microsoft.com/office/drawing/2014/main" id="{00000000-0008-0000-0100-0000C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8" name="Picture 3338" descr="spacer">
          <a:extLst>
            <a:ext uri="{FF2B5EF4-FFF2-40B4-BE49-F238E27FC236}">
              <a16:creationId xmlns:a16="http://schemas.microsoft.com/office/drawing/2014/main" id="{00000000-0008-0000-0100-0000C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59" name="Picture 3339" descr="spacer">
          <a:extLst>
            <a:ext uri="{FF2B5EF4-FFF2-40B4-BE49-F238E27FC236}">
              <a16:creationId xmlns:a16="http://schemas.microsoft.com/office/drawing/2014/main" id="{00000000-0008-0000-0100-0000C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60" name="Picture 3340" descr="spacer">
          <a:extLst>
            <a:ext uri="{FF2B5EF4-FFF2-40B4-BE49-F238E27FC236}">
              <a16:creationId xmlns:a16="http://schemas.microsoft.com/office/drawing/2014/main" id="{00000000-0008-0000-0100-0000C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61" name="Picture 3341" descr="spacer">
          <a:extLst>
            <a:ext uri="{FF2B5EF4-FFF2-40B4-BE49-F238E27FC236}">
              <a16:creationId xmlns:a16="http://schemas.microsoft.com/office/drawing/2014/main" id="{00000000-0008-0000-0100-0000C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62" name="Picture 3342" descr="spacer">
          <a:extLst>
            <a:ext uri="{FF2B5EF4-FFF2-40B4-BE49-F238E27FC236}">
              <a16:creationId xmlns:a16="http://schemas.microsoft.com/office/drawing/2014/main" id="{00000000-0008-0000-0100-0000C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63" name="Picture 3343" descr="spacer">
          <a:extLst>
            <a:ext uri="{FF2B5EF4-FFF2-40B4-BE49-F238E27FC236}">
              <a16:creationId xmlns:a16="http://schemas.microsoft.com/office/drawing/2014/main" id="{00000000-0008-0000-0100-0000C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64" name="Picture 3344" descr="spacer">
          <a:extLst>
            <a:ext uri="{FF2B5EF4-FFF2-40B4-BE49-F238E27FC236}">
              <a16:creationId xmlns:a16="http://schemas.microsoft.com/office/drawing/2014/main" id="{00000000-0008-0000-0100-0000D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665" name="Picture 3345" descr="spacer">
          <a:extLst>
            <a:ext uri="{FF2B5EF4-FFF2-40B4-BE49-F238E27FC236}">
              <a16:creationId xmlns:a16="http://schemas.microsoft.com/office/drawing/2014/main" id="{00000000-0008-0000-0100-0000D1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666" name="Picture 3346" descr="spacer">
          <a:extLst>
            <a:ext uri="{FF2B5EF4-FFF2-40B4-BE49-F238E27FC236}">
              <a16:creationId xmlns:a16="http://schemas.microsoft.com/office/drawing/2014/main" id="{00000000-0008-0000-0100-0000D2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667" name="Picture 3347" descr="spacer">
          <a:extLst>
            <a:ext uri="{FF2B5EF4-FFF2-40B4-BE49-F238E27FC236}">
              <a16:creationId xmlns:a16="http://schemas.microsoft.com/office/drawing/2014/main" id="{00000000-0008-0000-0100-0000D3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668" name="Picture 3348" descr="spacer">
          <a:extLst>
            <a:ext uri="{FF2B5EF4-FFF2-40B4-BE49-F238E27FC236}">
              <a16:creationId xmlns:a16="http://schemas.microsoft.com/office/drawing/2014/main" id="{00000000-0008-0000-0100-0000D4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69" name="Picture 3349" descr="spacer">
          <a:extLst>
            <a:ext uri="{FF2B5EF4-FFF2-40B4-BE49-F238E27FC236}">
              <a16:creationId xmlns:a16="http://schemas.microsoft.com/office/drawing/2014/main" id="{00000000-0008-0000-0100-0000D5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0" name="Picture 3350" descr="spacer">
          <a:extLst>
            <a:ext uri="{FF2B5EF4-FFF2-40B4-BE49-F238E27FC236}">
              <a16:creationId xmlns:a16="http://schemas.microsoft.com/office/drawing/2014/main" id="{00000000-0008-0000-0100-0000D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1" name="Picture 3351" descr="spacer">
          <a:extLst>
            <a:ext uri="{FF2B5EF4-FFF2-40B4-BE49-F238E27FC236}">
              <a16:creationId xmlns:a16="http://schemas.microsoft.com/office/drawing/2014/main" id="{00000000-0008-0000-0100-0000D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2" name="Picture 3352" descr="spacer">
          <a:extLst>
            <a:ext uri="{FF2B5EF4-FFF2-40B4-BE49-F238E27FC236}">
              <a16:creationId xmlns:a16="http://schemas.microsoft.com/office/drawing/2014/main" id="{00000000-0008-0000-0100-0000D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3" name="Picture 3353" descr="spacer">
          <a:extLst>
            <a:ext uri="{FF2B5EF4-FFF2-40B4-BE49-F238E27FC236}">
              <a16:creationId xmlns:a16="http://schemas.microsoft.com/office/drawing/2014/main" id="{00000000-0008-0000-0100-0000D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4" name="Picture 3354" descr="spacer">
          <a:extLst>
            <a:ext uri="{FF2B5EF4-FFF2-40B4-BE49-F238E27FC236}">
              <a16:creationId xmlns:a16="http://schemas.microsoft.com/office/drawing/2014/main" id="{00000000-0008-0000-0100-0000D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5" name="Picture 3355" descr="spacer">
          <a:extLst>
            <a:ext uri="{FF2B5EF4-FFF2-40B4-BE49-F238E27FC236}">
              <a16:creationId xmlns:a16="http://schemas.microsoft.com/office/drawing/2014/main" id="{00000000-0008-0000-0100-0000D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6" name="Picture 3356" descr="spacer">
          <a:extLst>
            <a:ext uri="{FF2B5EF4-FFF2-40B4-BE49-F238E27FC236}">
              <a16:creationId xmlns:a16="http://schemas.microsoft.com/office/drawing/2014/main" id="{00000000-0008-0000-0100-0000D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7" name="Picture 3357" descr="spacer">
          <a:extLst>
            <a:ext uri="{FF2B5EF4-FFF2-40B4-BE49-F238E27FC236}">
              <a16:creationId xmlns:a16="http://schemas.microsoft.com/office/drawing/2014/main" id="{00000000-0008-0000-0100-0000D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8" name="Picture 3358" descr="spacer">
          <a:extLst>
            <a:ext uri="{FF2B5EF4-FFF2-40B4-BE49-F238E27FC236}">
              <a16:creationId xmlns:a16="http://schemas.microsoft.com/office/drawing/2014/main" id="{00000000-0008-0000-0100-0000D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79" name="Picture 3359" descr="spacer">
          <a:extLst>
            <a:ext uri="{FF2B5EF4-FFF2-40B4-BE49-F238E27FC236}">
              <a16:creationId xmlns:a16="http://schemas.microsoft.com/office/drawing/2014/main" id="{00000000-0008-0000-0100-0000D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80" name="Picture 3360" descr="spacer">
          <a:extLst>
            <a:ext uri="{FF2B5EF4-FFF2-40B4-BE49-F238E27FC236}">
              <a16:creationId xmlns:a16="http://schemas.microsoft.com/office/drawing/2014/main" id="{00000000-0008-0000-0100-0000E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81" name="Picture 3361" descr="spacer">
          <a:extLst>
            <a:ext uri="{FF2B5EF4-FFF2-40B4-BE49-F238E27FC236}">
              <a16:creationId xmlns:a16="http://schemas.microsoft.com/office/drawing/2014/main" id="{00000000-0008-0000-0100-0000E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82" name="Picture 3362" descr="spacer">
          <a:extLst>
            <a:ext uri="{FF2B5EF4-FFF2-40B4-BE49-F238E27FC236}">
              <a16:creationId xmlns:a16="http://schemas.microsoft.com/office/drawing/2014/main" id="{00000000-0008-0000-0100-0000E2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683" name="Picture 3363" descr="spacer">
          <a:extLst>
            <a:ext uri="{FF2B5EF4-FFF2-40B4-BE49-F238E27FC236}">
              <a16:creationId xmlns:a16="http://schemas.microsoft.com/office/drawing/2014/main" id="{00000000-0008-0000-0100-0000E3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684" name="Picture 3364" descr="spacer">
          <a:extLst>
            <a:ext uri="{FF2B5EF4-FFF2-40B4-BE49-F238E27FC236}">
              <a16:creationId xmlns:a16="http://schemas.microsoft.com/office/drawing/2014/main" id="{00000000-0008-0000-0100-0000E4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685" name="Picture 3365" descr="spacer">
          <a:extLst>
            <a:ext uri="{FF2B5EF4-FFF2-40B4-BE49-F238E27FC236}">
              <a16:creationId xmlns:a16="http://schemas.microsoft.com/office/drawing/2014/main" id="{00000000-0008-0000-0100-0000E5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686" name="Picture 3366" descr="spacer">
          <a:extLst>
            <a:ext uri="{FF2B5EF4-FFF2-40B4-BE49-F238E27FC236}">
              <a16:creationId xmlns:a16="http://schemas.microsoft.com/office/drawing/2014/main" id="{00000000-0008-0000-0100-0000E6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87" name="Picture 3367" descr="spacer">
          <a:extLst>
            <a:ext uri="{FF2B5EF4-FFF2-40B4-BE49-F238E27FC236}">
              <a16:creationId xmlns:a16="http://schemas.microsoft.com/office/drawing/2014/main" id="{00000000-0008-0000-0100-0000E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88" name="Picture 3368" descr="spacer">
          <a:extLst>
            <a:ext uri="{FF2B5EF4-FFF2-40B4-BE49-F238E27FC236}">
              <a16:creationId xmlns:a16="http://schemas.microsoft.com/office/drawing/2014/main" id="{00000000-0008-0000-0100-0000E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89" name="Picture 3369" descr="spacer">
          <a:extLst>
            <a:ext uri="{FF2B5EF4-FFF2-40B4-BE49-F238E27FC236}">
              <a16:creationId xmlns:a16="http://schemas.microsoft.com/office/drawing/2014/main" id="{00000000-0008-0000-0100-0000E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0" name="Picture 3370" descr="spacer">
          <a:extLst>
            <a:ext uri="{FF2B5EF4-FFF2-40B4-BE49-F238E27FC236}">
              <a16:creationId xmlns:a16="http://schemas.microsoft.com/office/drawing/2014/main" id="{00000000-0008-0000-0100-0000E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1" name="Picture 3371" descr="spacer">
          <a:extLst>
            <a:ext uri="{FF2B5EF4-FFF2-40B4-BE49-F238E27FC236}">
              <a16:creationId xmlns:a16="http://schemas.microsoft.com/office/drawing/2014/main" id="{00000000-0008-0000-0100-0000E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2" name="Picture 3372" descr="spacer">
          <a:extLst>
            <a:ext uri="{FF2B5EF4-FFF2-40B4-BE49-F238E27FC236}">
              <a16:creationId xmlns:a16="http://schemas.microsoft.com/office/drawing/2014/main" id="{00000000-0008-0000-0100-0000E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3" name="Picture 3373" descr="spacer">
          <a:extLst>
            <a:ext uri="{FF2B5EF4-FFF2-40B4-BE49-F238E27FC236}">
              <a16:creationId xmlns:a16="http://schemas.microsoft.com/office/drawing/2014/main" id="{00000000-0008-0000-0100-0000E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4" name="Picture 3374" descr="spacer">
          <a:extLst>
            <a:ext uri="{FF2B5EF4-FFF2-40B4-BE49-F238E27FC236}">
              <a16:creationId xmlns:a16="http://schemas.microsoft.com/office/drawing/2014/main" id="{00000000-0008-0000-0100-0000E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5" name="Picture 3375" descr="spacer">
          <a:extLst>
            <a:ext uri="{FF2B5EF4-FFF2-40B4-BE49-F238E27FC236}">
              <a16:creationId xmlns:a16="http://schemas.microsoft.com/office/drawing/2014/main" id="{00000000-0008-0000-0100-0000E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6" name="Picture 3376" descr="spacer">
          <a:extLst>
            <a:ext uri="{FF2B5EF4-FFF2-40B4-BE49-F238E27FC236}">
              <a16:creationId xmlns:a16="http://schemas.microsoft.com/office/drawing/2014/main" id="{00000000-0008-0000-0100-0000F0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697" name="Picture 3377" descr="spacer">
          <a:extLst>
            <a:ext uri="{FF2B5EF4-FFF2-40B4-BE49-F238E27FC236}">
              <a16:creationId xmlns:a16="http://schemas.microsoft.com/office/drawing/2014/main" id="{00000000-0008-0000-0100-0000F1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698" name="Picture 3378" descr="spacer">
          <a:extLst>
            <a:ext uri="{FF2B5EF4-FFF2-40B4-BE49-F238E27FC236}">
              <a16:creationId xmlns:a16="http://schemas.microsoft.com/office/drawing/2014/main" id="{00000000-0008-0000-0100-0000F2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699" name="Picture 3379" descr="spacer">
          <a:extLst>
            <a:ext uri="{FF2B5EF4-FFF2-40B4-BE49-F238E27FC236}">
              <a16:creationId xmlns:a16="http://schemas.microsoft.com/office/drawing/2014/main" id="{00000000-0008-0000-0100-0000F3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700" name="Picture 3380" descr="spacer">
          <a:extLst>
            <a:ext uri="{FF2B5EF4-FFF2-40B4-BE49-F238E27FC236}">
              <a16:creationId xmlns:a16="http://schemas.microsoft.com/office/drawing/2014/main" id="{00000000-0008-0000-0100-0000F44C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701" name="Picture 3381" descr="spacer">
          <a:extLst>
            <a:ext uri="{FF2B5EF4-FFF2-40B4-BE49-F238E27FC236}">
              <a16:creationId xmlns:a16="http://schemas.microsoft.com/office/drawing/2014/main" id="{00000000-0008-0000-0100-0000F54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2" name="Picture 3382" descr="spacer">
          <a:extLst>
            <a:ext uri="{FF2B5EF4-FFF2-40B4-BE49-F238E27FC236}">
              <a16:creationId xmlns:a16="http://schemas.microsoft.com/office/drawing/2014/main" id="{00000000-0008-0000-0100-0000F6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3" name="Picture 3383" descr="spacer">
          <a:extLst>
            <a:ext uri="{FF2B5EF4-FFF2-40B4-BE49-F238E27FC236}">
              <a16:creationId xmlns:a16="http://schemas.microsoft.com/office/drawing/2014/main" id="{00000000-0008-0000-0100-0000F7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4" name="Picture 3384" descr="spacer">
          <a:extLst>
            <a:ext uri="{FF2B5EF4-FFF2-40B4-BE49-F238E27FC236}">
              <a16:creationId xmlns:a16="http://schemas.microsoft.com/office/drawing/2014/main" id="{00000000-0008-0000-0100-0000F8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5" name="Picture 3385" descr="spacer">
          <a:extLst>
            <a:ext uri="{FF2B5EF4-FFF2-40B4-BE49-F238E27FC236}">
              <a16:creationId xmlns:a16="http://schemas.microsoft.com/office/drawing/2014/main" id="{00000000-0008-0000-0100-0000F9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6" name="Picture 3386" descr="spacer">
          <a:extLst>
            <a:ext uri="{FF2B5EF4-FFF2-40B4-BE49-F238E27FC236}">
              <a16:creationId xmlns:a16="http://schemas.microsoft.com/office/drawing/2014/main" id="{00000000-0008-0000-0100-0000FA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7" name="Picture 3387" descr="spacer">
          <a:extLst>
            <a:ext uri="{FF2B5EF4-FFF2-40B4-BE49-F238E27FC236}">
              <a16:creationId xmlns:a16="http://schemas.microsoft.com/office/drawing/2014/main" id="{00000000-0008-0000-0100-0000FB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8" name="Picture 3388" descr="spacer">
          <a:extLst>
            <a:ext uri="{FF2B5EF4-FFF2-40B4-BE49-F238E27FC236}">
              <a16:creationId xmlns:a16="http://schemas.microsoft.com/office/drawing/2014/main" id="{00000000-0008-0000-0100-0000FC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09" name="Picture 3389" descr="spacer">
          <a:extLst>
            <a:ext uri="{FF2B5EF4-FFF2-40B4-BE49-F238E27FC236}">
              <a16:creationId xmlns:a16="http://schemas.microsoft.com/office/drawing/2014/main" id="{00000000-0008-0000-0100-0000FD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0" name="Picture 3390" descr="spacer">
          <a:extLst>
            <a:ext uri="{FF2B5EF4-FFF2-40B4-BE49-F238E27FC236}">
              <a16:creationId xmlns:a16="http://schemas.microsoft.com/office/drawing/2014/main" id="{00000000-0008-0000-0100-0000FE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1" name="Picture 3391" descr="spacer">
          <a:extLst>
            <a:ext uri="{FF2B5EF4-FFF2-40B4-BE49-F238E27FC236}">
              <a16:creationId xmlns:a16="http://schemas.microsoft.com/office/drawing/2014/main" id="{00000000-0008-0000-0100-0000FF4C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2" name="Picture 3392" descr="spacer">
          <a:extLst>
            <a:ext uri="{FF2B5EF4-FFF2-40B4-BE49-F238E27FC236}">
              <a16:creationId xmlns:a16="http://schemas.microsoft.com/office/drawing/2014/main" id="{00000000-0008-0000-0100-00000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3" name="Picture 3393" descr="spacer">
          <a:extLst>
            <a:ext uri="{FF2B5EF4-FFF2-40B4-BE49-F238E27FC236}">
              <a16:creationId xmlns:a16="http://schemas.microsoft.com/office/drawing/2014/main" id="{00000000-0008-0000-0100-00000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4" name="Picture 3394" descr="spacer">
          <a:extLst>
            <a:ext uri="{FF2B5EF4-FFF2-40B4-BE49-F238E27FC236}">
              <a16:creationId xmlns:a16="http://schemas.microsoft.com/office/drawing/2014/main" id="{00000000-0008-0000-0100-00000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5" name="Picture 3395" descr="spacer">
          <a:extLst>
            <a:ext uri="{FF2B5EF4-FFF2-40B4-BE49-F238E27FC236}">
              <a16:creationId xmlns:a16="http://schemas.microsoft.com/office/drawing/2014/main" id="{00000000-0008-0000-0100-00000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16" name="Picture 3396" descr="spacer">
          <a:extLst>
            <a:ext uri="{FF2B5EF4-FFF2-40B4-BE49-F238E27FC236}">
              <a16:creationId xmlns:a16="http://schemas.microsoft.com/office/drawing/2014/main" id="{00000000-0008-0000-0100-00000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717" name="Picture 3397" descr="spacer">
          <a:extLst>
            <a:ext uri="{FF2B5EF4-FFF2-40B4-BE49-F238E27FC236}">
              <a16:creationId xmlns:a16="http://schemas.microsoft.com/office/drawing/2014/main" id="{00000000-0008-0000-0100-000005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718" name="Picture 3398" descr="spacer">
          <a:extLst>
            <a:ext uri="{FF2B5EF4-FFF2-40B4-BE49-F238E27FC236}">
              <a16:creationId xmlns:a16="http://schemas.microsoft.com/office/drawing/2014/main" id="{00000000-0008-0000-0100-000006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719" name="Picture 3399" descr="spacer">
          <a:extLst>
            <a:ext uri="{FF2B5EF4-FFF2-40B4-BE49-F238E27FC236}">
              <a16:creationId xmlns:a16="http://schemas.microsoft.com/office/drawing/2014/main" id="{00000000-0008-0000-0100-000007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720" name="Picture 3400" descr="spacer">
          <a:extLst>
            <a:ext uri="{FF2B5EF4-FFF2-40B4-BE49-F238E27FC236}">
              <a16:creationId xmlns:a16="http://schemas.microsoft.com/office/drawing/2014/main" id="{00000000-0008-0000-0100-000008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1" name="Picture 3401" descr="spacer">
          <a:extLst>
            <a:ext uri="{FF2B5EF4-FFF2-40B4-BE49-F238E27FC236}">
              <a16:creationId xmlns:a16="http://schemas.microsoft.com/office/drawing/2014/main" id="{00000000-0008-0000-0100-00000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2" name="Picture 3402" descr="spacer">
          <a:extLst>
            <a:ext uri="{FF2B5EF4-FFF2-40B4-BE49-F238E27FC236}">
              <a16:creationId xmlns:a16="http://schemas.microsoft.com/office/drawing/2014/main" id="{00000000-0008-0000-0100-00000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3" name="Picture 3403" descr="spacer">
          <a:extLst>
            <a:ext uri="{FF2B5EF4-FFF2-40B4-BE49-F238E27FC236}">
              <a16:creationId xmlns:a16="http://schemas.microsoft.com/office/drawing/2014/main" id="{00000000-0008-0000-0100-00000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4" name="Picture 3404" descr="spacer">
          <a:extLst>
            <a:ext uri="{FF2B5EF4-FFF2-40B4-BE49-F238E27FC236}">
              <a16:creationId xmlns:a16="http://schemas.microsoft.com/office/drawing/2014/main" id="{00000000-0008-0000-0100-00000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5" name="Picture 3405" descr="spacer">
          <a:extLst>
            <a:ext uri="{FF2B5EF4-FFF2-40B4-BE49-F238E27FC236}">
              <a16:creationId xmlns:a16="http://schemas.microsoft.com/office/drawing/2014/main" id="{00000000-0008-0000-0100-00000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6" name="Picture 3406" descr="spacer">
          <a:extLst>
            <a:ext uri="{FF2B5EF4-FFF2-40B4-BE49-F238E27FC236}">
              <a16:creationId xmlns:a16="http://schemas.microsoft.com/office/drawing/2014/main" id="{00000000-0008-0000-0100-00000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7" name="Picture 3407" descr="spacer">
          <a:extLst>
            <a:ext uri="{FF2B5EF4-FFF2-40B4-BE49-F238E27FC236}">
              <a16:creationId xmlns:a16="http://schemas.microsoft.com/office/drawing/2014/main" id="{00000000-0008-0000-0100-00000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8" name="Picture 3408" descr="spacer">
          <a:extLst>
            <a:ext uri="{FF2B5EF4-FFF2-40B4-BE49-F238E27FC236}">
              <a16:creationId xmlns:a16="http://schemas.microsoft.com/office/drawing/2014/main" id="{00000000-0008-0000-0100-00001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29" name="Picture 3409" descr="spacer">
          <a:extLst>
            <a:ext uri="{FF2B5EF4-FFF2-40B4-BE49-F238E27FC236}">
              <a16:creationId xmlns:a16="http://schemas.microsoft.com/office/drawing/2014/main" id="{00000000-0008-0000-0100-00001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30" name="Picture 3410" descr="spacer">
          <a:extLst>
            <a:ext uri="{FF2B5EF4-FFF2-40B4-BE49-F238E27FC236}">
              <a16:creationId xmlns:a16="http://schemas.microsoft.com/office/drawing/2014/main" id="{00000000-0008-0000-0100-00001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31" name="Picture 3411" descr="spacer">
          <a:extLst>
            <a:ext uri="{FF2B5EF4-FFF2-40B4-BE49-F238E27FC236}">
              <a16:creationId xmlns:a16="http://schemas.microsoft.com/office/drawing/2014/main" id="{00000000-0008-0000-0100-00001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32" name="Picture 3412" descr="spacer">
          <a:extLst>
            <a:ext uri="{FF2B5EF4-FFF2-40B4-BE49-F238E27FC236}">
              <a16:creationId xmlns:a16="http://schemas.microsoft.com/office/drawing/2014/main" id="{00000000-0008-0000-0100-00001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33" name="Picture 3413" descr="spacer">
          <a:extLst>
            <a:ext uri="{FF2B5EF4-FFF2-40B4-BE49-F238E27FC236}">
              <a16:creationId xmlns:a16="http://schemas.microsoft.com/office/drawing/2014/main" id="{00000000-0008-0000-0100-00001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734" name="Picture 3414" descr="spacer">
          <a:extLst>
            <a:ext uri="{FF2B5EF4-FFF2-40B4-BE49-F238E27FC236}">
              <a16:creationId xmlns:a16="http://schemas.microsoft.com/office/drawing/2014/main" id="{00000000-0008-0000-0100-000016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735" name="Picture 3415" descr="spacer">
          <a:extLst>
            <a:ext uri="{FF2B5EF4-FFF2-40B4-BE49-F238E27FC236}">
              <a16:creationId xmlns:a16="http://schemas.microsoft.com/office/drawing/2014/main" id="{00000000-0008-0000-0100-000017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736" name="Picture 3416" descr="spacer">
          <a:extLst>
            <a:ext uri="{FF2B5EF4-FFF2-40B4-BE49-F238E27FC236}">
              <a16:creationId xmlns:a16="http://schemas.microsoft.com/office/drawing/2014/main" id="{00000000-0008-0000-0100-000018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737" name="Picture 3417" descr="spacer">
          <a:extLst>
            <a:ext uri="{FF2B5EF4-FFF2-40B4-BE49-F238E27FC236}">
              <a16:creationId xmlns:a16="http://schemas.microsoft.com/office/drawing/2014/main" id="{00000000-0008-0000-0100-000019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38" name="Picture 3418" descr="spacer">
          <a:extLst>
            <a:ext uri="{FF2B5EF4-FFF2-40B4-BE49-F238E27FC236}">
              <a16:creationId xmlns:a16="http://schemas.microsoft.com/office/drawing/2014/main" id="{00000000-0008-0000-0100-00001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39" name="Picture 3419" descr="spacer">
          <a:extLst>
            <a:ext uri="{FF2B5EF4-FFF2-40B4-BE49-F238E27FC236}">
              <a16:creationId xmlns:a16="http://schemas.microsoft.com/office/drawing/2014/main" id="{00000000-0008-0000-0100-00001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0" name="Picture 3420" descr="spacer">
          <a:extLst>
            <a:ext uri="{FF2B5EF4-FFF2-40B4-BE49-F238E27FC236}">
              <a16:creationId xmlns:a16="http://schemas.microsoft.com/office/drawing/2014/main" id="{00000000-0008-0000-0100-00001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1" name="Picture 3421" descr="spacer">
          <a:extLst>
            <a:ext uri="{FF2B5EF4-FFF2-40B4-BE49-F238E27FC236}">
              <a16:creationId xmlns:a16="http://schemas.microsoft.com/office/drawing/2014/main" id="{00000000-0008-0000-0100-00001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2" name="Picture 3422" descr="spacer">
          <a:extLst>
            <a:ext uri="{FF2B5EF4-FFF2-40B4-BE49-F238E27FC236}">
              <a16:creationId xmlns:a16="http://schemas.microsoft.com/office/drawing/2014/main" id="{00000000-0008-0000-0100-00001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3" name="Picture 3423" descr="spacer">
          <a:extLst>
            <a:ext uri="{FF2B5EF4-FFF2-40B4-BE49-F238E27FC236}">
              <a16:creationId xmlns:a16="http://schemas.microsoft.com/office/drawing/2014/main" id="{00000000-0008-0000-0100-00001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4" name="Picture 3424" descr="spacer">
          <a:extLst>
            <a:ext uri="{FF2B5EF4-FFF2-40B4-BE49-F238E27FC236}">
              <a16:creationId xmlns:a16="http://schemas.microsoft.com/office/drawing/2014/main" id="{00000000-0008-0000-0100-00002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5" name="Picture 3425" descr="spacer">
          <a:extLst>
            <a:ext uri="{FF2B5EF4-FFF2-40B4-BE49-F238E27FC236}">
              <a16:creationId xmlns:a16="http://schemas.microsoft.com/office/drawing/2014/main" id="{00000000-0008-0000-0100-00002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6" name="Picture 3426" descr="spacer">
          <a:extLst>
            <a:ext uri="{FF2B5EF4-FFF2-40B4-BE49-F238E27FC236}">
              <a16:creationId xmlns:a16="http://schemas.microsoft.com/office/drawing/2014/main" id="{00000000-0008-0000-0100-00002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7" name="Picture 3427" descr="spacer">
          <a:extLst>
            <a:ext uri="{FF2B5EF4-FFF2-40B4-BE49-F238E27FC236}">
              <a16:creationId xmlns:a16="http://schemas.microsoft.com/office/drawing/2014/main" id="{00000000-0008-0000-0100-00002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48" name="Picture 3428" descr="spacer">
          <a:extLst>
            <a:ext uri="{FF2B5EF4-FFF2-40B4-BE49-F238E27FC236}">
              <a16:creationId xmlns:a16="http://schemas.microsoft.com/office/drawing/2014/main" id="{00000000-0008-0000-0100-00002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749" name="Picture 3429" descr="spacer">
          <a:extLst>
            <a:ext uri="{FF2B5EF4-FFF2-40B4-BE49-F238E27FC236}">
              <a16:creationId xmlns:a16="http://schemas.microsoft.com/office/drawing/2014/main" id="{00000000-0008-0000-0100-000025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750" name="Picture 3430" descr="spacer">
          <a:extLst>
            <a:ext uri="{FF2B5EF4-FFF2-40B4-BE49-F238E27FC236}">
              <a16:creationId xmlns:a16="http://schemas.microsoft.com/office/drawing/2014/main" id="{00000000-0008-0000-0100-000026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751" name="Picture 3431" descr="spacer">
          <a:extLst>
            <a:ext uri="{FF2B5EF4-FFF2-40B4-BE49-F238E27FC236}">
              <a16:creationId xmlns:a16="http://schemas.microsoft.com/office/drawing/2014/main" id="{00000000-0008-0000-0100-000027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752" name="Picture 3432" descr="spacer">
          <a:extLst>
            <a:ext uri="{FF2B5EF4-FFF2-40B4-BE49-F238E27FC236}">
              <a16:creationId xmlns:a16="http://schemas.microsoft.com/office/drawing/2014/main" id="{00000000-0008-0000-0100-000028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3" name="Picture 3433" descr="spacer">
          <a:extLst>
            <a:ext uri="{FF2B5EF4-FFF2-40B4-BE49-F238E27FC236}">
              <a16:creationId xmlns:a16="http://schemas.microsoft.com/office/drawing/2014/main" id="{00000000-0008-0000-0100-00002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4" name="Picture 3434" descr="spacer">
          <a:extLst>
            <a:ext uri="{FF2B5EF4-FFF2-40B4-BE49-F238E27FC236}">
              <a16:creationId xmlns:a16="http://schemas.microsoft.com/office/drawing/2014/main" id="{00000000-0008-0000-0100-00002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5" name="Picture 3435" descr="spacer">
          <a:extLst>
            <a:ext uri="{FF2B5EF4-FFF2-40B4-BE49-F238E27FC236}">
              <a16:creationId xmlns:a16="http://schemas.microsoft.com/office/drawing/2014/main" id="{00000000-0008-0000-0100-00002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6" name="Picture 3436" descr="spacer">
          <a:extLst>
            <a:ext uri="{FF2B5EF4-FFF2-40B4-BE49-F238E27FC236}">
              <a16:creationId xmlns:a16="http://schemas.microsoft.com/office/drawing/2014/main" id="{00000000-0008-0000-0100-00002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7" name="Picture 3437" descr="spacer">
          <a:extLst>
            <a:ext uri="{FF2B5EF4-FFF2-40B4-BE49-F238E27FC236}">
              <a16:creationId xmlns:a16="http://schemas.microsoft.com/office/drawing/2014/main" id="{00000000-0008-0000-0100-00002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8" name="Picture 3438" descr="spacer">
          <a:extLst>
            <a:ext uri="{FF2B5EF4-FFF2-40B4-BE49-F238E27FC236}">
              <a16:creationId xmlns:a16="http://schemas.microsoft.com/office/drawing/2014/main" id="{00000000-0008-0000-0100-00002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59" name="Picture 3439" descr="spacer">
          <a:extLst>
            <a:ext uri="{FF2B5EF4-FFF2-40B4-BE49-F238E27FC236}">
              <a16:creationId xmlns:a16="http://schemas.microsoft.com/office/drawing/2014/main" id="{00000000-0008-0000-0100-00002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0" name="Picture 3440" descr="spacer">
          <a:extLst>
            <a:ext uri="{FF2B5EF4-FFF2-40B4-BE49-F238E27FC236}">
              <a16:creationId xmlns:a16="http://schemas.microsoft.com/office/drawing/2014/main" id="{00000000-0008-0000-0100-00003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1" name="Picture 3441" descr="spacer">
          <a:extLst>
            <a:ext uri="{FF2B5EF4-FFF2-40B4-BE49-F238E27FC236}">
              <a16:creationId xmlns:a16="http://schemas.microsoft.com/office/drawing/2014/main" id="{00000000-0008-0000-0100-00003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2" name="Picture 3442" descr="spacer">
          <a:extLst>
            <a:ext uri="{FF2B5EF4-FFF2-40B4-BE49-F238E27FC236}">
              <a16:creationId xmlns:a16="http://schemas.microsoft.com/office/drawing/2014/main" id="{00000000-0008-0000-0100-00003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3" name="Picture 3443" descr="spacer">
          <a:extLst>
            <a:ext uri="{FF2B5EF4-FFF2-40B4-BE49-F238E27FC236}">
              <a16:creationId xmlns:a16="http://schemas.microsoft.com/office/drawing/2014/main" id="{00000000-0008-0000-0100-00003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4" name="Picture 3444" descr="spacer">
          <a:extLst>
            <a:ext uri="{FF2B5EF4-FFF2-40B4-BE49-F238E27FC236}">
              <a16:creationId xmlns:a16="http://schemas.microsoft.com/office/drawing/2014/main" id="{00000000-0008-0000-0100-00003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5" name="Picture 3445" descr="spacer">
          <a:extLst>
            <a:ext uri="{FF2B5EF4-FFF2-40B4-BE49-F238E27FC236}">
              <a16:creationId xmlns:a16="http://schemas.microsoft.com/office/drawing/2014/main" id="{00000000-0008-0000-0100-00003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66" name="Picture 3446" descr="spacer">
          <a:extLst>
            <a:ext uri="{FF2B5EF4-FFF2-40B4-BE49-F238E27FC236}">
              <a16:creationId xmlns:a16="http://schemas.microsoft.com/office/drawing/2014/main" id="{00000000-0008-0000-0100-00003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767" name="Picture 3447" descr="spacer">
          <a:extLst>
            <a:ext uri="{FF2B5EF4-FFF2-40B4-BE49-F238E27FC236}">
              <a16:creationId xmlns:a16="http://schemas.microsoft.com/office/drawing/2014/main" id="{00000000-0008-0000-0100-000037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768" name="Picture 3448" descr="spacer">
          <a:extLst>
            <a:ext uri="{FF2B5EF4-FFF2-40B4-BE49-F238E27FC236}">
              <a16:creationId xmlns:a16="http://schemas.microsoft.com/office/drawing/2014/main" id="{00000000-0008-0000-0100-000038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769" name="Picture 3449" descr="spacer">
          <a:extLst>
            <a:ext uri="{FF2B5EF4-FFF2-40B4-BE49-F238E27FC236}">
              <a16:creationId xmlns:a16="http://schemas.microsoft.com/office/drawing/2014/main" id="{00000000-0008-0000-0100-000039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770" name="Picture 3450" descr="spacer">
          <a:extLst>
            <a:ext uri="{FF2B5EF4-FFF2-40B4-BE49-F238E27FC236}">
              <a16:creationId xmlns:a16="http://schemas.microsoft.com/office/drawing/2014/main" id="{00000000-0008-0000-0100-00003A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1" name="Picture 3451" descr="spacer">
          <a:extLst>
            <a:ext uri="{FF2B5EF4-FFF2-40B4-BE49-F238E27FC236}">
              <a16:creationId xmlns:a16="http://schemas.microsoft.com/office/drawing/2014/main" id="{00000000-0008-0000-0100-00003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2" name="Picture 3452" descr="spacer">
          <a:extLst>
            <a:ext uri="{FF2B5EF4-FFF2-40B4-BE49-F238E27FC236}">
              <a16:creationId xmlns:a16="http://schemas.microsoft.com/office/drawing/2014/main" id="{00000000-0008-0000-0100-00003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3" name="Picture 3453" descr="spacer">
          <a:extLst>
            <a:ext uri="{FF2B5EF4-FFF2-40B4-BE49-F238E27FC236}">
              <a16:creationId xmlns:a16="http://schemas.microsoft.com/office/drawing/2014/main" id="{00000000-0008-0000-0100-00003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4" name="Picture 3454" descr="spacer">
          <a:extLst>
            <a:ext uri="{FF2B5EF4-FFF2-40B4-BE49-F238E27FC236}">
              <a16:creationId xmlns:a16="http://schemas.microsoft.com/office/drawing/2014/main" id="{00000000-0008-0000-0100-00003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5" name="Picture 3455" descr="spacer">
          <a:extLst>
            <a:ext uri="{FF2B5EF4-FFF2-40B4-BE49-F238E27FC236}">
              <a16:creationId xmlns:a16="http://schemas.microsoft.com/office/drawing/2014/main" id="{00000000-0008-0000-0100-00003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6" name="Picture 3456" descr="spacer">
          <a:extLst>
            <a:ext uri="{FF2B5EF4-FFF2-40B4-BE49-F238E27FC236}">
              <a16:creationId xmlns:a16="http://schemas.microsoft.com/office/drawing/2014/main" id="{00000000-0008-0000-0100-00004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7" name="Picture 3457" descr="spacer">
          <a:extLst>
            <a:ext uri="{FF2B5EF4-FFF2-40B4-BE49-F238E27FC236}">
              <a16:creationId xmlns:a16="http://schemas.microsoft.com/office/drawing/2014/main" id="{00000000-0008-0000-0100-00004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8" name="Picture 3458" descr="spacer">
          <a:extLst>
            <a:ext uri="{FF2B5EF4-FFF2-40B4-BE49-F238E27FC236}">
              <a16:creationId xmlns:a16="http://schemas.microsoft.com/office/drawing/2014/main" id="{00000000-0008-0000-0100-00004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79" name="Picture 3459" descr="spacer">
          <a:extLst>
            <a:ext uri="{FF2B5EF4-FFF2-40B4-BE49-F238E27FC236}">
              <a16:creationId xmlns:a16="http://schemas.microsoft.com/office/drawing/2014/main" id="{00000000-0008-0000-0100-00004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80" name="Picture 3460" descr="spacer">
          <a:extLst>
            <a:ext uri="{FF2B5EF4-FFF2-40B4-BE49-F238E27FC236}">
              <a16:creationId xmlns:a16="http://schemas.microsoft.com/office/drawing/2014/main" id="{00000000-0008-0000-0100-00004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81" name="Picture 3461" descr="spacer">
          <a:extLst>
            <a:ext uri="{FF2B5EF4-FFF2-40B4-BE49-F238E27FC236}">
              <a16:creationId xmlns:a16="http://schemas.microsoft.com/office/drawing/2014/main" id="{00000000-0008-0000-0100-00004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82" name="Picture 3462" descr="spacer">
          <a:extLst>
            <a:ext uri="{FF2B5EF4-FFF2-40B4-BE49-F238E27FC236}">
              <a16:creationId xmlns:a16="http://schemas.microsoft.com/office/drawing/2014/main" id="{00000000-0008-0000-0100-00004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83" name="Picture 3463" descr="spacer">
          <a:extLst>
            <a:ext uri="{FF2B5EF4-FFF2-40B4-BE49-F238E27FC236}">
              <a16:creationId xmlns:a16="http://schemas.microsoft.com/office/drawing/2014/main" id="{00000000-0008-0000-0100-00004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784" name="Picture 3464" descr="spacer">
          <a:extLst>
            <a:ext uri="{FF2B5EF4-FFF2-40B4-BE49-F238E27FC236}">
              <a16:creationId xmlns:a16="http://schemas.microsoft.com/office/drawing/2014/main" id="{00000000-0008-0000-0100-000048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785" name="Picture 3465" descr="spacer">
          <a:extLst>
            <a:ext uri="{FF2B5EF4-FFF2-40B4-BE49-F238E27FC236}">
              <a16:creationId xmlns:a16="http://schemas.microsoft.com/office/drawing/2014/main" id="{00000000-0008-0000-0100-000049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786" name="Picture 3466" descr="spacer">
          <a:extLst>
            <a:ext uri="{FF2B5EF4-FFF2-40B4-BE49-F238E27FC236}">
              <a16:creationId xmlns:a16="http://schemas.microsoft.com/office/drawing/2014/main" id="{00000000-0008-0000-0100-00004A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787" name="Picture 3467" descr="spacer">
          <a:extLst>
            <a:ext uri="{FF2B5EF4-FFF2-40B4-BE49-F238E27FC236}">
              <a16:creationId xmlns:a16="http://schemas.microsoft.com/office/drawing/2014/main" id="{00000000-0008-0000-0100-00004B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88" name="Picture 3468" descr="spacer">
          <a:extLst>
            <a:ext uri="{FF2B5EF4-FFF2-40B4-BE49-F238E27FC236}">
              <a16:creationId xmlns:a16="http://schemas.microsoft.com/office/drawing/2014/main" id="{00000000-0008-0000-0100-00004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89" name="Picture 3469" descr="spacer">
          <a:extLst>
            <a:ext uri="{FF2B5EF4-FFF2-40B4-BE49-F238E27FC236}">
              <a16:creationId xmlns:a16="http://schemas.microsoft.com/office/drawing/2014/main" id="{00000000-0008-0000-0100-00004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0" name="Picture 3470" descr="spacer">
          <a:extLst>
            <a:ext uri="{FF2B5EF4-FFF2-40B4-BE49-F238E27FC236}">
              <a16:creationId xmlns:a16="http://schemas.microsoft.com/office/drawing/2014/main" id="{00000000-0008-0000-0100-00004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1" name="Picture 3471" descr="spacer">
          <a:extLst>
            <a:ext uri="{FF2B5EF4-FFF2-40B4-BE49-F238E27FC236}">
              <a16:creationId xmlns:a16="http://schemas.microsoft.com/office/drawing/2014/main" id="{00000000-0008-0000-0100-00004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2" name="Picture 3472" descr="spacer">
          <a:extLst>
            <a:ext uri="{FF2B5EF4-FFF2-40B4-BE49-F238E27FC236}">
              <a16:creationId xmlns:a16="http://schemas.microsoft.com/office/drawing/2014/main" id="{00000000-0008-0000-0100-00005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3" name="Picture 3473" descr="spacer">
          <a:extLst>
            <a:ext uri="{FF2B5EF4-FFF2-40B4-BE49-F238E27FC236}">
              <a16:creationId xmlns:a16="http://schemas.microsoft.com/office/drawing/2014/main" id="{00000000-0008-0000-0100-00005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4" name="Picture 3474" descr="spacer">
          <a:extLst>
            <a:ext uri="{FF2B5EF4-FFF2-40B4-BE49-F238E27FC236}">
              <a16:creationId xmlns:a16="http://schemas.microsoft.com/office/drawing/2014/main" id="{00000000-0008-0000-0100-00005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5" name="Picture 3475" descr="spacer">
          <a:extLst>
            <a:ext uri="{FF2B5EF4-FFF2-40B4-BE49-F238E27FC236}">
              <a16:creationId xmlns:a16="http://schemas.microsoft.com/office/drawing/2014/main" id="{00000000-0008-0000-0100-00005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6" name="Picture 3476" descr="spacer">
          <a:extLst>
            <a:ext uri="{FF2B5EF4-FFF2-40B4-BE49-F238E27FC236}">
              <a16:creationId xmlns:a16="http://schemas.microsoft.com/office/drawing/2014/main" id="{00000000-0008-0000-0100-00005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7" name="Picture 3477" descr="spacer">
          <a:extLst>
            <a:ext uri="{FF2B5EF4-FFF2-40B4-BE49-F238E27FC236}">
              <a16:creationId xmlns:a16="http://schemas.microsoft.com/office/drawing/2014/main" id="{00000000-0008-0000-0100-00005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8" name="Picture 3478" descr="spacer">
          <a:extLst>
            <a:ext uri="{FF2B5EF4-FFF2-40B4-BE49-F238E27FC236}">
              <a16:creationId xmlns:a16="http://schemas.microsoft.com/office/drawing/2014/main" id="{00000000-0008-0000-0100-00005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799" name="Picture 3479" descr="spacer">
          <a:extLst>
            <a:ext uri="{FF2B5EF4-FFF2-40B4-BE49-F238E27FC236}">
              <a16:creationId xmlns:a16="http://schemas.microsoft.com/office/drawing/2014/main" id="{00000000-0008-0000-0100-00005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00" name="Picture 3480" descr="spacer">
          <a:extLst>
            <a:ext uri="{FF2B5EF4-FFF2-40B4-BE49-F238E27FC236}">
              <a16:creationId xmlns:a16="http://schemas.microsoft.com/office/drawing/2014/main" id="{00000000-0008-0000-0100-000058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801" name="Picture 3481" descr="spacer">
          <a:extLst>
            <a:ext uri="{FF2B5EF4-FFF2-40B4-BE49-F238E27FC236}">
              <a16:creationId xmlns:a16="http://schemas.microsoft.com/office/drawing/2014/main" id="{00000000-0008-0000-0100-000059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802" name="Picture 3482" descr="spacer">
          <a:extLst>
            <a:ext uri="{FF2B5EF4-FFF2-40B4-BE49-F238E27FC236}">
              <a16:creationId xmlns:a16="http://schemas.microsoft.com/office/drawing/2014/main" id="{00000000-0008-0000-0100-00005A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803" name="Picture 3483" descr="spacer">
          <a:extLst>
            <a:ext uri="{FF2B5EF4-FFF2-40B4-BE49-F238E27FC236}">
              <a16:creationId xmlns:a16="http://schemas.microsoft.com/office/drawing/2014/main" id="{00000000-0008-0000-0100-00005B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804" name="Picture 3484" descr="spacer">
          <a:extLst>
            <a:ext uri="{FF2B5EF4-FFF2-40B4-BE49-F238E27FC236}">
              <a16:creationId xmlns:a16="http://schemas.microsoft.com/office/drawing/2014/main" id="{00000000-0008-0000-0100-00005C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05" name="Picture 3485" descr="spacer">
          <a:extLst>
            <a:ext uri="{FF2B5EF4-FFF2-40B4-BE49-F238E27FC236}">
              <a16:creationId xmlns:a16="http://schemas.microsoft.com/office/drawing/2014/main" id="{00000000-0008-0000-0100-00005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06" name="Picture 3486" descr="spacer">
          <a:extLst>
            <a:ext uri="{FF2B5EF4-FFF2-40B4-BE49-F238E27FC236}">
              <a16:creationId xmlns:a16="http://schemas.microsoft.com/office/drawing/2014/main" id="{00000000-0008-0000-0100-00005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07" name="Picture 3487" descr="spacer">
          <a:extLst>
            <a:ext uri="{FF2B5EF4-FFF2-40B4-BE49-F238E27FC236}">
              <a16:creationId xmlns:a16="http://schemas.microsoft.com/office/drawing/2014/main" id="{00000000-0008-0000-0100-00005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08" name="Picture 3488" descr="spacer">
          <a:extLst>
            <a:ext uri="{FF2B5EF4-FFF2-40B4-BE49-F238E27FC236}">
              <a16:creationId xmlns:a16="http://schemas.microsoft.com/office/drawing/2014/main" id="{00000000-0008-0000-0100-00006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09" name="Picture 3489" descr="spacer">
          <a:extLst>
            <a:ext uri="{FF2B5EF4-FFF2-40B4-BE49-F238E27FC236}">
              <a16:creationId xmlns:a16="http://schemas.microsoft.com/office/drawing/2014/main" id="{00000000-0008-0000-0100-00006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0" name="Picture 3490" descr="spacer">
          <a:extLst>
            <a:ext uri="{FF2B5EF4-FFF2-40B4-BE49-F238E27FC236}">
              <a16:creationId xmlns:a16="http://schemas.microsoft.com/office/drawing/2014/main" id="{00000000-0008-0000-0100-00006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1" name="Picture 3491" descr="spacer">
          <a:extLst>
            <a:ext uri="{FF2B5EF4-FFF2-40B4-BE49-F238E27FC236}">
              <a16:creationId xmlns:a16="http://schemas.microsoft.com/office/drawing/2014/main" id="{00000000-0008-0000-0100-00006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2" name="Picture 3492" descr="spacer">
          <a:extLst>
            <a:ext uri="{FF2B5EF4-FFF2-40B4-BE49-F238E27FC236}">
              <a16:creationId xmlns:a16="http://schemas.microsoft.com/office/drawing/2014/main" id="{00000000-0008-0000-0100-00006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3" name="Picture 3493" descr="spacer">
          <a:extLst>
            <a:ext uri="{FF2B5EF4-FFF2-40B4-BE49-F238E27FC236}">
              <a16:creationId xmlns:a16="http://schemas.microsoft.com/office/drawing/2014/main" id="{00000000-0008-0000-0100-00006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4" name="Picture 3494" descr="spacer">
          <a:extLst>
            <a:ext uri="{FF2B5EF4-FFF2-40B4-BE49-F238E27FC236}">
              <a16:creationId xmlns:a16="http://schemas.microsoft.com/office/drawing/2014/main" id="{00000000-0008-0000-0100-00006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5" name="Picture 3495" descr="spacer">
          <a:extLst>
            <a:ext uri="{FF2B5EF4-FFF2-40B4-BE49-F238E27FC236}">
              <a16:creationId xmlns:a16="http://schemas.microsoft.com/office/drawing/2014/main" id="{00000000-0008-0000-0100-00006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6" name="Picture 3496" descr="spacer">
          <a:extLst>
            <a:ext uri="{FF2B5EF4-FFF2-40B4-BE49-F238E27FC236}">
              <a16:creationId xmlns:a16="http://schemas.microsoft.com/office/drawing/2014/main" id="{00000000-0008-0000-0100-000068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7" name="Picture 3497" descr="spacer">
          <a:extLst>
            <a:ext uri="{FF2B5EF4-FFF2-40B4-BE49-F238E27FC236}">
              <a16:creationId xmlns:a16="http://schemas.microsoft.com/office/drawing/2014/main" id="{00000000-0008-0000-0100-00006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18" name="Picture 3498" descr="spacer">
          <a:extLst>
            <a:ext uri="{FF2B5EF4-FFF2-40B4-BE49-F238E27FC236}">
              <a16:creationId xmlns:a16="http://schemas.microsoft.com/office/drawing/2014/main" id="{00000000-0008-0000-0100-00006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819" name="Picture 3499" descr="spacer">
          <a:extLst>
            <a:ext uri="{FF2B5EF4-FFF2-40B4-BE49-F238E27FC236}">
              <a16:creationId xmlns:a16="http://schemas.microsoft.com/office/drawing/2014/main" id="{00000000-0008-0000-0100-00006B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820" name="Picture 3500" descr="spacer">
          <a:extLst>
            <a:ext uri="{FF2B5EF4-FFF2-40B4-BE49-F238E27FC236}">
              <a16:creationId xmlns:a16="http://schemas.microsoft.com/office/drawing/2014/main" id="{00000000-0008-0000-0100-00006C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821" name="Picture 3501" descr="spacer">
          <a:extLst>
            <a:ext uri="{FF2B5EF4-FFF2-40B4-BE49-F238E27FC236}">
              <a16:creationId xmlns:a16="http://schemas.microsoft.com/office/drawing/2014/main" id="{00000000-0008-0000-0100-00006D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822" name="Picture 3502" descr="spacer">
          <a:extLst>
            <a:ext uri="{FF2B5EF4-FFF2-40B4-BE49-F238E27FC236}">
              <a16:creationId xmlns:a16="http://schemas.microsoft.com/office/drawing/2014/main" id="{00000000-0008-0000-0100-00006E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3" name="Picture 3503" descr="spacer">
          <a:extLst>
            <a:ext uri="{FF2B5EF4-FFF2-40B4-BE49-F238E27FC236}">
              <a16:creationId xmlns:a16="http://schemas.microsoft.com/office/drawing/2014/main" id="{00000000-0008-0000-0100-00006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4" name="Picture 3504" descr="spacer">
          <a:extLst>
            <a:ext uri="{FF2B5EF4-FFF2-40B4-BE49-F238E27FC236}">
              <a16:creationId xmlns:a16="http://schemas.microsoft.com/office/drawing/2014/main" id="{00000000-0008-0000-0100-00007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5" name="Picture 3505" descr="spacer">
          <a:extLst>
            <a:ext uri="{FF2B5EF4-FFF2-40B4-BE49-F238E27FC236}">
              <a16:creationId xmlns:a16="http://schemas.microsoft.com/office/drawing/2014/main" id="{00000000-0008-0000-0100-00007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6" name="Picture 3506" descr="spacer">
          <a:extLst>
            <a:ext uri="{FF2B5EF4-FFF2-40B4-BE49-F238E27FC236}">
              <a16:creationId xmlns:a16="http://schemas.microsoft.com/office/drawing/2014/main" id="{00000000-0008-0000-0100-00007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7" name="Picture 3507" descr="spacer">
          <a:extLst>
            <a:ext uri="{FF2B5EF4-FFF2-40B4-BE49-F238E27FC236}">
              <a16:creationId xmlns:a16="http://schemas.microsoft.com/office/drawing/2014/main" id="{00000000-0008-0000-0100-00007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8" name="Picture 3508" descr="spacer">
          <a:extLst>
            <a:ext uri="{FF2B5EF4-FFF2-40B4-BE49-F238E27FC236}">
              <a16:creationId xmlns:a16="http://schemas.microsoft.com/office/drawing/2014/main" id="{00000000-0008-0000-0100-00007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29" name="Picture 3509" descr="spacer">
          <a:extLst>
            <a:ext uri="{FF2B5EF4-FFF2-40B4-BE49-F238E27FC236}">
              <a16:creationId xmlns:a16="http://schemas.microsoft.com/office/drawing/2014/main" id="{00000000-0008-0000-0100-00007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0" name="Picture 3510" descr="spacer">
          <a:extLst>
            <a:ext uri="{FF2B5EF4-FFF2-40B4-BE49-F238E27FC236}">
              <a16:creationId xmlns:a16="http://schemas.microsoft.com/office/drawing/2014/main" id="{00000000-0008-0000-0100-00007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1" name="Picture 3511" descr="spacer">
          <a:extLst>
            <a:ext uri="{FF2B5EF4-FFF2-40B4-BE49-F238E27FC236}">
              <a16:creationId xmlns:a16="http://schemas.microsoft.com/office/drawing/2014/main" id="{00000000-0008-0000-0100-00007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2" name="Picture 3512" descr="spacer">
          <a:extLst>
            <a:ext uri="{FF2B5EF4-FFF2-40B4-BE49-F238E27FC236}">
              <a16:creationId xmlns:a16="http://schemas.microsoft.com/office/drawing/2014/main" id="{00000000-0008-0000-0100-000078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3" name="Picture 3513" descr="spacer">
          <a:extLst>
            <a:ext uri="{FF2B5EF4-FFF2-40B4-BE49-F238E27FC236}">
              <a16:creationId xmlns:a16="http://schemas.microsoft.com/office/drawing/2014/main" id="{00000000-0008-0000-0100-00007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4" name="Picture 3514" descr="spacer">
          <a:extLst>
            <a:ext uri="{FF2B5EF4-FFF2-40B4-BE49-F238E27FC236}">
              <a16:creationId xmlns:a16="http://schemas.microsoft.com/office/drawing/2014/main" id="{00000000-0008-0000-0100-00007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5" name="Picture 3515" descr="spacer">
          <a:extLst>
            <a:ext uri="{FF2B5EF4-FFF2-40B4-BE49-F238E27FC236}">
              <a16:creationId xmlns:a16="http://schemas.microsoft.com/office/drawing/2014/main" id="{00000000-0008-0000-0100-00007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36" name="Picture 3516" descr="spacer">
          <a:extLst>
            <a:ext uri="{FF2B5EF4-FFF2-40B4-BE49-F238E27FC236}">
              <a16:creationId xmlns:a16="http://schemas.microsoft.com/office/drawing/2014/main" id="{00000000-0008-0000-0100-00007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837" name="Picture 3517" descr="spacer">
          <a:extLst>
            <a:ext uri="{FF2B5EF4-FFF2-40B4-BE49-F238E27FC236}">
              <a16:creationId xmlns:a16="http://schemas.microsoft.com/office/drawing/2014/main" id="{00000000-0008-0000-0100-00007D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838" name="Picture 3518" descr="spacer">
          <a:extLst>
            <a:ext uri="{FF2B5EF4-FFF2-40B4-BE49-F238E27FC236}">
              <a16:creationId xmlns:a16="http://schemas.microsoft.com/office/drawing/2014/main" id="{00000000-0008-0000-0100-00007E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839" name="Picture 3519" descr="spacer">
          <a:extLst>
            <a:ext uri="{FF2B5EF4-FFF2-40B4-BE49-F238E27FC236}">
              <a16:creationId xmlns:a16="http://schemas.microsoft.com/office/drawing/2014/main" id="{00000000-0008-0000-0100-00007F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840" name="Picture 3520" descr="spacer">
          <a:extLst>
            <a:ext uri="{FF2B5EF4-FFF2-40B4-BE49-F238E27FC236}">
              <a16:creationId xmlns:a16="http://schemas.microsoft.com/office/drawing/2014/main" id="{00000000-0008-0000-0100-000080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1" name="Picture 3521" descr="spacer">
          <a:extLst>
            <a:ext uri="{FF2B5EF4-FFF2-40B4-BE49-F238E27FC236}">
              <a16:creationId xmlns:a16="http://schemas.microsoft.com/office/drawing/2014/main" id="{00000000-0008-0000-0100-000081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2" name="Picture 3522" descr="spacer">
          <a:extLst>
            <a:ext uri="{FF2B5EF4-FFF2-40B4-BE49-F238E27FC236}">
              <a16:creationId xmlns:a16="http://schemas.microsoft.com/office/drawing/2014/main" id="{00000000-0008-0000-0100-000082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3" name="Picture 3523" descr="spacer">
          <a:extLst>
            <a:ext uri="{FF2B5EF4-FFF2-40B4-BE49-F238E27FC236}">
              <a16:creationId xmlns:a16="http://schemas.microsoft.com/office/drawing/2014/main" id="{00000000-0008-0000-0100-00008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4" name="Picture 3524" descr="spacer">
          <a:extLst>
            <a:ext uri="{FF2B5EF4-FFF2-40B4-BE49-F238E27FC236}">
              <a16:creationId xmlns:a16="http://schemas.microsoft.com/office/drawing/2014/main" id="{00000000-0008-0000-0100-00008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5" name="Picture 3525" descr="spacer">
          <a:extLst>
            <a:ext uri="{FF2B5EF4-FFF2-40B4-BE49-F238E27FC236}">
              <a16:creationId xmlns:a16="http://schemas.microsoft.com/office/drawing/2014/main" id="{00000000-0008-0000-0100-00008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6" name="Picture 3526" descr="spacer">
          <a:extLst>
            <a:ext uri="{FF2B5EF4-FFF2-40B4-BE49-F238E27FC236}">
              <a16:creationId xmlns:a16="http://schemas.microsoft.com/office/drawing/2014/main" id="{00000000-0008-0000-0100-00008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7" name="Picture 3527" descr="spacer">
          <a:extLst>
            <a:ext uri="{FF2B5EF4-FFF2-40B4-BE49-F238E27FC236}">
              <a16:creationId xmlns:a16="http://schemas.microsoft.com/office/drawing/2014/main" id="{00000000-0008-0000-0100-00008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8" name="Picture 3528" descr="spacer">
          <a:extLst>
            <a:ext uri="{FF2B5EF4-FFF2-40B4-BE49-F238E27FC236}">
              <a16:creationId xmlns:a16="http://schemas.microsoft.com/office/drawing/2014/main" id="{00000000-0008-0000-0100-000088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49" name="Picture 3529" descr="spacer">
          <a:extLst>
            <a:ext uri="{FF2B5EF4-FFF2-40B4-BE49-F238E27FC236}">
              <a16:creationId xmlns:a16="http://schemas.microsoft.com/office/drawing/2014/main" id="{00000000-0008-0000-0100-00008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50" name="Picture 3530" descr="spacer">
          <a:extLst>
            <a:ext uri="{FF2B5EF4-FFF2-40B4-BE49-F238E27FC236}">
              <a16:creationId xmlns:a16="http://schemas.microsoft.com/office/drawing/2014/main" id="{00000000-0008-0000-0100-00008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51" name="Picture 3531" descr="spacer">
          <a:extLst>
            <a:ext uri="{FF2B5EF4-FFF2-40B4-BE49-F238E27FC236}">
              <a16:creationId xmlns:a16="http://schemas.microsoft.com/office/drawing/2014/main" id="{00000000-0008-0000-0100-00008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52" name="Picture 3532" descr="spacer">
          <a:extLst>
            <a:ext uri="{FF2B5EF4-FFF2-40B4-BE49-F238E27FC236}">
              <a16:creationId xmlns:a16="http://schemas.microsoft.com/office/drawing/2014/main" id="{00000000-0008-0000-0100-00008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53" name="Picture 3533" descr="spacer">
          <a:extLst>
            <a:ext uri="{FF2B5EF4-FFF2-40B4-BE49-F238E27FC236}">
              <a16:creationId xmlns:a16="http://schemas.microsoft.com/office/drawing/2014/main" id="{00000000-0008-0000-0100-00008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54" name="Picture 3534" descr="spacer">
          <a:extLst>
            <a:ext uri="{FF2B5EF4-FFF2-40B4-BE49-F238E27FC236}">
              <a16:creationId xmlns:a16="http://schemas.microsoft.com/office/drawing/2014/main" id="{00000000-0008-0000-0100-00008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855" name="Picture 3535" descr="spacer">
          <a:extLst>
            <a:ext uri="{FF2B5EF4-FFF2-40B4-BE49-F238E27FC236}">
              <a16:creationId xmlns:a16="http://schemas.microsoft.com/office/drawing/2014/main" id="{00000000-0008-0000-0100-00008F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856" name="Picture 3536" descr="spacer">
          <a:extLst>
            <a:ext uri="{FF2B5EF4-FFF2-40B4-BE49-F238E27FC236}">
              <a16:creationId xmlns:a16="http://schemas.microsoft.com/office/drawing/2014/main" id="{00000000-0008-0000-0100-000090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857" name="Picture 3537" descr="spacer">
          <a:extLst>
            <a:ext uri="{FF2B5EF4-FFF2-40B4-BE49-F238E27FC236}">
              <a16:creationId xmlns:a16="http://schemas.microsoft.com/office/drawing/2014/main" id="{00000000-0008-0000-0100-000091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858" name="Picture 3538" descr="spacer">
          <a:extLst>
            <a:ext uri="{FF2B5EF4-FFF2-40B4-BE49-F238E27FC236}">
              <a16:creationId xmlns:a16="http://schemas.microsoft.com/office/drawing/2014/main" id="{00000000-0008-0000-0100-000092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59" name="Picture 3539" descr="spacer">
          <a:extLst>
            <a:ext uri="{FF2B5EF4-FFF2-40B4-BE49-F238E27FC236}">
              <a16:creationId xmlns:a16="http://schemas.microsoft.com/office/drawing/2014/main" id="{00000000-0008-0000-0100-000093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0" name="Picture 3540" descr="spacer">
          <a:extLst>
            <a:ext uri="{FF2B5EF4-FFF2-40B4-BE49-F238E27FC236}">
              <a16:creationId xmlns:a16="http://schemas.microsoft.com/office/drawing/2014/main" id="{00000000-0008-0000-0100-00009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1" name="Picture 3541" descr="spacer">
          <a:extLst>
            <a:ext uri="{FF2B5EF4-FFF2-40B4-BE49-F238E27FC236}">
              <a16:creationId xmlns:a16="http://schemas.microsoft.com/office/drawing/2014/main" id="{00000000-0008-0000-0100-00009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2" name="Picture 3542" descr="spacer">
          <a:extLst>
            <a:ext uri="{FF2B5EF4-FFF2-40B4-BE49-F238E27FC236}">
              <a16:creationId xmlns:a16="http://schemas.microsoft.com/office/drawing/2014/main" id="{00000000-0008-0000-0100-00009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3" name="Picture 3543" descr="spacer">
          <a:extLst>
            <a:ext uri="{FF2B5EF4-FFF2-40B4-BE49-F238E27FC236}">
              <a16:creationId xmlns:a16="http://schemas.microsoft.com/office/drawing/2014/main" id="{00000000-0008-0000-0100-00009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4" name="Picture 3544" descr="spacer">
          <a:extLst>
            <a:ext uri="{FF2B5EF4-FFF2-40B4-BE49-F238E27FC236}">
              <a16:creationId xmlns:a16="http://schemas.microsoft.com/office/drawing/2014/main" id="{00000000-0008-0000-0100-000098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5" name="Picture 3545" descr="spacer">
          <a:extLst>
            <a:ext uri="{FF2B5EF4-FFF2-40B4-BE49-F238E27FC236}">
              <a16:creationId xmlns:a16="http://schemas.microsoft.com/office/drawing/2014/main" id="{00000000-0008-0000-0100-00009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6" name="Picture 3546" descr="spacer">
          <a:extLst>
            <a:ext uri="{FF2B5EF4-FFF2-40B4-BE49-F238E27FC236}">
              <a16:creationId xmlns:a16="http://schemas.microsoft.com/office/drawing/2014/main" id="{00000000-0008-0000-0100-00009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7" name="Picture 3547" descr="spacer">
          <a:extLst>
            <a:ext uri="{FF2B5EF4-FFF2-40B4-BE49-F238E27FC236}">
              <a16:creationId xmlns:a16="http://schemas.microsoft.com/office/drawing/2014/main" id="{00000000-0008-0000-0100-00009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8" name="Picture 3548" descr="spacer">
          <a:extLst>
            <a:ext uri="{FF2B5EF4-FFF2-40B4-BE49-F238E27FC236}">
              <a16:creationId xmlns:a16="http://schemas.microsoft.com/office/drawing/2014/main" id="{00000000-0008-0000-0100-00009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69" name="Picture 3549" descr="spacer">
          <a:extLst>
            <a:ext uri="{FF2B5EF4-FFF2-40B4-BE49-F238E27FC236}">
              <a16:creationId xmlns:a16="http://schemas.microsoft.com/office/drawing/2014/main" id="{00000000-0008-0000-0100-00009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70" name="Picture 3550" descr="spacer">
          <a:extLst>
            <a:ext uri="{FF2B5EF4-FFF2-40B4-BE49-F238E27FC236}">
              <a16:creationId xmlns:a16="http://schemas.microsoft.com/office/drawing/2014/main" id="{00000000-0008-0000-0100-00009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71" name="Picture 3551" descr="spacer">
          <a:extLst>
            <a:ext uri="{FF2B5EF4-FFF2-40B4-BE49-F238E27FC236}">
              <a16:creationId xmlns:a16="http://schemas.microsoft.com/office/drawing/2014/main" id="{00000000-0008-0000-0100-00009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142875</xdr:colOff>
      <xdr:row>0</xdr:row>
      <xdr:rowOff>9525</xdr:rowOff>
    </xdr:to>
    <xdr:pic>
      <xdr:nvPicPr>
        <xdr:cNvPr id="19872" name="Picture 3552" descr="spacer">
          <a:extLst>
            <a:ext uri="{FF2B5EF4-FFF2-40B4-BE49-F238E27FC236}">
              <a16:creationId xmlns:a16="http://schemas.microsoft.com/office/drawing/2014/main" id="{00000000-0008-0000-0100-0000A0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4287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4</xdr:col>
      <xdr:colOff>209550</xdr:colOff>
      <xdr:row>0</xdr:row>
      <xdr:rowOff>19050</xdr:rowOff>
    </xdr:to>
    <xdr:pic>
      <xdr:nvPicPr>
        <xdr:cNvPr id="19873" name="Picture 3553" descr="spacer">
          <a:extLst>
            <a:ext uri="{FF2B5EF4-FFF2-40B4-BE49-F238E27FC236}">
              <a16:creationId xmlns:a16="http://schemas.microsoft.com/office/drawing/2014/main" id="{00000000-0008-0000-0100-0000A1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9675" y="0"/>
          <a:ext cx="152400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19050</xdr:colOff>
      <xdr:row>0</xdr:row>
      <xdr:rowOff>19050</xdr:rowOff>
    </xdr:to>
    <xdr:pic>
      <xdr:nvPicPr>
        <xdr:cNvPr id="19874" name="Picture 3554" descr="spacer">
          <a:extLst>
            <a:ext uri="{FF2B5EF4-FFF2-40B4-BE49-F238E27FC236}">
              <a16:creationId xmlns:a16="http://schemas.microsoft.com/office/drawing/2014/main" id="{00000000-0008-0000-0100-0000A24D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05225" y="0"/>
          <a:ext cx="190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8</xdr:col>
      <xdr:colOff>295275</xdr:colOff>
      <xdr:row>0</xdr:row>
      <xdr:rowOff>19050</xdr:rowOff>
    </xdr:to>
    <xdr:pic>
      <xdr:nvPicPr>
        <xdr:cNvPr id="19875" name="Picture 3555" descr="spacer">
          <a:extLst>
            <a:ext uri="{FF2B5EF4-FFF2-40B4-BE49-F238E27FC236}">
              <a16:creationId xmlns:a16="http://schemas.microsoft.com/office/drawing/2014/main" id="{00000000-0008-0000-0100-0000A34D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05225" y="0"/>
          <a:ext cx="1504950"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76" name="Picture 3556" descr="spacer">
          <a:extLst>
            <a:ext uri="{FF2B5EF4-FFF2-40B4-BE49-F238E27FC236}">
              <a16:creationId xmlns:a16="http://schemas.microsoft.com/office/drawing/2014/main" id="{00000000-0008-0000-0100-0000A4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77" name="Picture 3557" descr="spacer">
          <a:extLst>
            <a:ext uri="{FF2B5EF4-FFF2-40B4-BE49-F238E27FC236}">
              <a16:creationId xmlns:a16="http://schemas.microsoft.com/office/drawing/2014/main" id="{00000000-0008-0000-0100-0000A5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78" name="Picture 3558" descr="spacer">
          <a:extLst>
            <a:ext uri="{FF2B5EF4-FFF2-40B4-BE49-F238E27FC236}">
              <a16:creationId xmlns:a16="http://schemas.microsoft.com/office/drawing/2014/main" id="{00000000-0008-0000-0100-0000A6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79" name="Picture 3559" descr="spacer">
          <a:extLst>
            <a:ext uri="{FF2B5EF4-FFF2-40B4-BE49-F238E27FC236}">
              <a16:creationId xmlns:a16="http://schemas.microsoft.com/office/drawing/2014/main" id="{00000000-0008-0000-0100-0000A7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0" name="Picture 3560" descr="spacer">
          <a:extLst>
            <a:ext uri="{FF2B5EF4-FFF2-40B4-BE49-F238E27FC236}">
              <a16:creationId xmlns:a16="http://schemas.microsoft.com/office/drawing/2014/main" id="{00000000-0008-0000-0100-0000A8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1" name="Picture 3561" descr="spacer">
          <a:extLst>
            <a:ext uri="{FF2B5EF4-FFF2-40B4-BE49-F238E27FC236}">
              <a16:creationId xmlns:a16="http://schemas.microsoft.com/office/drawing/2014/main" id="{00000000-0008-0000-0100-0000A9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2" name="Picture 3562" descr="spacer">
          <a:extLst>
            <a:ext uri="{FF2B5EF4-FFF2-40B4-BE49-F238E27FC236}">
              <a16:creationId xmlns:a16="http://schemas.microsoft.com/office/drawing/2014/main" id="{00000000-0008-0000-0100-0000AA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3" name="Picture 3563" descr="spacer">
          <a:extLst>
            <a:ext uri="{FF2B5EF4-FFF2-40B4-BE49-F238E27FC236}">
              <a16:creationId xmlns:a16="http://schemas.microsoft.com/office/drawing/2014/main" id="{00000000-0008-0000-0100-0000AB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4" name="Picture 3564" descr="spacer">
          <a:extLst>
            <a:ext uri="{FF2B5EF4-FFF2-40B4-BE49-F238E27FC236}">
              <a16:creationId xmlns:a16="http://schemas.microsoft.com/office/drawing/2014/main" id="{00000000-0008-0000-0100-0000AC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5" name="Picture 3565" descr="spacer">
          <a:extLst>
            <a:ext uri="{FF2B5EF4-FFF2-40B4-BE49-F238E27FC236}">
              <a16:creationId xmlns:a16="http://schemas.microsoft.com/office/drawing/2014/main" id="{00000000-0008-0000-0100-0000AD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6" name="Picture 3566" descr="spacer">
          <a:extLst>
            <a:ext uri="{FF2B5EF4-FFF2-40B4-BE49-F238E27FC236}">
              <a16:creationId xmlns:a16="http://schemas.microsoft.com/office/drawing/2014/main" id="{00000000-0008-0000-0100-0000AE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7" name="Picture 3567" descr="spacer">
          <a:extLst>
            <a:ext uri="{FF2B5EF4-FFF2-40B4-BE49-F238E27FC236}">
              <a16:creationId xmlns:a16="http://schemas.microsoft.com/office/drawing/2014/main" id="{00000000-0008-0000-0100-0000AF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9525</xdr:colOff>
      <xdr:row>0</xdr:row>
      <xdr:rowOff>9525</xdr:rowOff>
    </xdr:to>
    <xdr:pic>
      <xdr:nvPicPr>
        <xdr:cNvPr id="19888" name="Picture 3568" descr="spacer">
          <a:extLst>
            <a:ext uri="{FF2B5EF4-FFF2-40B4-BE49-F238E27FC236}">
              <a16:creationId xmlns:a16="http://schemas.microsoft.com/office/drawing/2014/main" id="{00000000-0008-0000-0100-0000B04D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5.2\users\Documents%20and%20Settings\anurag\Desktop\h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s"/>
      <sheetName val="Chart1"/>
      <sheetName val="Sheet1"/>
      <sheetName val="ACF_Output1"/>
      <sheetName val="PACF_Output1"/>
    </sheetNames>
    <sheetDataSet>
      <sheetData sheetId="0"/>
      <sheetData sheetId="1" refreshError="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F049F6-FC10-4C95-B8BA-D1ACB0631BB4}" name="Table1" displayName="Table1" ref="A1:D7" totalsRowShown="0">
  <autoFilter ref="A1:D7" xr:uid="{BEF049F6-FC10-4C95-B8BA-D1ACB0631BB4}"/>
  <tableColumns count="4">
    <tableColumn id="1" xr3:uid="{04ED3E7F-EC61-4E0F-9F22-45A4C85E5D3B}" name="Customer"/>
    <tableColumn id="2" xr3:uid="{365050CC-392F-4165-9C20-E0A1555A7443}" name="Years With Bank"/>
    <tableColumn id="3" xr3:uid="{250306B5-B864-42C9-9293-391058A181F0}" name="Salary (in $1,000)"/>
    <tableColumn id="4" xr3:uid="{1C1B2C14-6948-4BAC-B908-4C95AC682BEB}" name="Used Credit Card"/>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5A9BBA09-2CA7-4932-869F-15DD85725836}" name="Validation__Prediction_Summary_153" displayName="Validation__Prediction_Summary_153" ref="B19:E24" totalsRowShown="0">
  <tableColumns count="4">
    <tableColumn id="1" xr3:uid="{74D4D269-D4EC-4C44-8F30-1C2F2F20DA53}" name="Metric"/>
    <tableColumn id="2" xr3:uid="{81766202-3230-410E-86ED-600E1EA81CAA}" name="Value"/>
    <tableColumn id="3" xr3:uid="{A65F6C52-F879-42AB-B477-1EB2E9EC1EB6}" name="Value2"/>
    <tableColumn id="4" xr3:uid="{F70D40E2-60D5-4EE1-9231-207F47BDBF13}" name="Value3"/>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71767E1-59AD-4638-9CB6-832A1D0DC773}" name="Training: Prediction Summary" displayName="Training__Prediction_Summary_1" ref="C12:D17" totalsRowShown="0">
  <autoFilter ref="C12:D17" xr:uid="{771767E1-59AD-4638-9CB6-832A1D0DC773}"/>
  <tableColumns count="2">
    <tableColumn id="1" xr3:uid="{08CAFE7D-CFC6-4D31-85AB-1021A1057148}" name="Metric"/>
    <tableColumn id="2" xr3:uid="{4C9197EB-4C6F-4132-9B31-45D923147FF2}" name="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03BFDDD-F022-413D-9D97-84E4A0946320}" name="Training: Prediction Details" displayName="Training__Prediction_Details_1" ref="C21:F883" totalsRowShown="0" dataDxfId="38">
  <autoFilter ref="C21:F883" xr:uid="{A03BFDDD-F022-413D-9D97-84E4A0946320}"/>
  <tableColumns count="4">
    <tableColumn id="1" xr3:uid="{1DC74B81-73C9-473A-9C78-A8064364BB68}" name="Record ID" dataDxfId="37"/>
    <tableColumn id="2" xr3:uid="{63857EFE-AC15-44AD-9E85-0009F58DADFB}" name="Price" dataDxfId="36"/>
    <tableColumn id="3" xr3:uid="{EB4C88A0-AEA1-4485-8783-13DD2FA77465}" name="Prediction: Price" dataDxfId="35"/>
    <tableColumn id="4" xr3:uid="{AAEEECD2-3A7D-4665-ABFE-3E79670E5C7F}" name="Residual" dataDxfId="34"/>
  </tableColumns>
  <tableStyleInfo name="TableStyleMedium9"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72CE8F1B-1624-4801-940C-3345141CF91A}" name="Validation: Prediction Summary" displayName="Validation__Prediction_Summary_1" ref="C12:D17" totalsRowShown="0">
  <autoFilter ref="C12:D17" xr:uid="{72CE8F1B-1624-4801-940C-3345141CF91A}"/>
  <tableColumns count="2">
    <tableColumn id="1" xr3:uid="{123ECDD3-640A-4BB0-8719-50B065256B4C}" name="Metric"/>
    <tableColumn id="2" xr3:uid="{DD7B07AD-3D2A-4848-A30B-1006BB930B97}" name="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25822E0C-964E-4DB7-A25F-6826E053C274}" name="Validation: Prediction Details" displayName="Validation__Prediction_Details_1" ref="C21:F595" totalsRowShown="0" dataDxfId="33">
  <autoFilter ref="C21:F595" xr:uid="{25822E0C-964E-4DB7-A25F-6826E053C274}"/>
  <tableColumns count="4">
    <tableColumn id="1" xr3:uid="{A79F1E1F-002F-44A1-9639-832C6485C97E}" name="Record ID" dataDxfId="32"/>
    <tableColumn id="2" xr3:uid="{4FA0CEED-F3B8-41DC-8052-D2725DB87E7C}" name="Price" dataDxfId="31"/>
    <tableColumn id="3" xr3:uid="{D7C5CBEA-B02B-4FD8-B085-D62EA3A472AC}" name="Prediction: Price" dataDxfId="30"/>
    <tableColumn id="4" xr3:uid="{8604BDBC-7C53-4E0B-A0BD-888BE75E5E45}" name="Residual" dataDxfId="29"/>
  </tableColumns>
  <tableStyleInfo name="TableStyleMedium9"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0A1D999-01F8-473D-AA78-574BE9866C87}" name="Training: Prediction Summary" displayName="Training__Prediction_Summary_2" ref="C12:D17" totalsRowShown="0">
  <autoFilter ref="C12:D17" xr:uid="{E0A1D999-01F8-473D-AA78-574BE9866C87}"/>
  <tableColumns count="2">
    <tableColumn id="1" xr3:uid="{3A102B61-9B66-4C29-A41D-B2F0DEC302E3}" name="Metric"/>
    <tableColumn id="2" xr3:uid="{1FCA5512-5C8B-49A2-9862-8A64C8B9351A}" name="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564EE6D-EDEE-4000-B0C2-086AA31D7E82}" name="Training: Prediction Details" displayName="Training__Prediction_Details_2" ref="C21:F883" totalsRowShown="0" dataDxfId="28">
  <autoFilter ref="C21:F883" xr:uid="{0564EE6D-EDEE-4000-B0C2-086AA31D7E82}"/>
  <tableColumns count="4">
    <tableColumn id="1" xr3:uid="{37E04614-003A-4EEA-9D36-88BD6761DF84}" name="Record ID" dataDxfId="27"/>
    <tableColumn id="2" xr3:uid="{F023E26C-28AC-4EF0-89B7-6F9998A73086}" name="Price" dataDxfId="26"/>
    <tableColumn id="3" xr3:uid="{BD8C6B77-918B-4600-81DB-9BEB9BA1BE31}" name="Prediction: Price" dataDxfId="25"/>
    <tableColumn id="4" xr3:uid="{353A6CD1-7737-4DBB-91A2-820DCCEFEC9B}" name="Residual" dataDxfId="24"/>
  </tableColumns>
  <tableStyleInfo name="TableStyleMedium9"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703E64AA-64ED-404C-841C-6FF237EA37F6}" name="Validation: Prediction Summary" displayName="Validation__Prediction_Summary_2" ref="C12:D17" totalsRowShown="0">
  <autoFilter ref="C12:D17" xr:uid="{703E64AA-64ED-404C-841C-6FF237EA37F6}"/>
  <tableColumns count="2">
    <tableColumn id="1" xr3:uid="{C0EE7BED-A346-4C14-8094-F7634BFA86F5}" name="Metric"/>
    <tableColumn id="2" xr3:uid="{64D9117A-1625-4129-9C57-4BF2FF7EDF66}" name="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76804B3-649A-4435-B5E2-7CF6F9397D71}" name="Validation: Prediction Details" displayName="Validation__Prediction_Details_2" ref="C21:F595" totalsRowShown="0" dataDxfId="23">
  <autoFilter ref="C21:F595" xr:uid="{676804B3-649A-4435-B5E2-7CF6F9397D71}"/>
  <tableColumns count="4">
    <tableColumn id="1" xr3:uid="{EED17B1F-F78B-431D-B64A-E7EE50C10BA1}" name="Record ID" dataDxfId="22"/>
    <tableColumn id="2" xr3:uid="{CA0EE060-6A5E-4737-A1AA-BD15C4AB644F}" name="Price" dataDxfId="21"/>
    <tableColumn id="3" xr3:uid="{167A8586-E09E-41E6-BCA0-2DE8B3E4BA0A}" name="Prediction: Price" dataDxfId="20"/>
    <tableColumn id="4" xr3:uid="{5A7F6C01-A909-4DE1-9C99-4A013B090C6E}" name="Residual" dataDxfId="19"/>
  </tableColumns>
  <tableStyleInfo name="TableStyleMedium9"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B6A1308-68A6-4192-979B-E413F580671B}" name="Training: Prediction Summary" displayName="Training__Prediction_Summary" ref="C12:D17" totalsRowShown="0">
  <autoFilter ref="C12:D17" xr:uid="{FB6A1308-68A6-4192-979B-E413F580671B}"/>
  <tableColumns count="2">
    <tableColumn id="1" xr3:uid="{84734613-F7B1-4A91-98CB-2BBCD247A426}" name="Metric"/>
    <tableColumn id="2" xr3:uid="{200F227A-06B6-4D8A-BA4D-858DB4B85E56}" name="Value"/>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2064FD-03A2-4319-94E1-D25C267CAB2F}" name="Training: Prediction Details" displayName="Training__Prediction_Details" ref="C21:F883" totalsRowShown="0" dataDxfId="18">
  <autoFilter ref="C21:F883" xr:uid="{002064FD-03A2-4319-94E1-D25C267CAB2F}"/>
  <tableColumns count="4">
    <tableColumn id="1" xr3:uid="{D35229A4-9E11-4B45-860B-1D4B0C91B946}" name="Record ID" dataDxfId="17"/>
    <tableColumn id="2" xr3:uid="{2515C9FA-C0F4-404D-BFDF-D096184566C0}" name="Price" dataDxfId="16"/>
    <tableColumn id="3" xr3:uid="{8401CE5D-297C-4709-ACE7-3D6A6DCFBA35}" name="Prediction: Price" dataDxfId="15"/>
    <tableColumn id="4" xr3:uid="{9E34024F-55E4-4C9F-BE13-A1C7ABA0728F}" name="Residual" dataDxfId="14"/>
  </tableColumns>
  <tableStyleInfo name="TableStyleMedium9"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96F0B964-96AF-4570-A56C-38E2F7515C62}" name="Validation: Prediction Summary" displayName="Validation__Prediction_Summary" ref="C12:D17" totalsRowShown="0">
  <autoFilter ref="C12:D17" xr:uid="{96F0B964-96AF-4570-A56C-38E2F7515C62}"/>
  <tableColumns count="2">
    <tableColumn id="1" xr3:uid="{9759FAC8-E010-4C0A-ACBF-724D3FCC26B7}" name="Metric"/>
    <tableColumn id="2" xr3:uid="{19576127-DF32-43BF-92A9-2DD638904D64}" name="Value"/>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68446E8F-E19A-4BE7-91A3-5E3E1A1A002C}" name="Validation: Prediction Details" displayName="Validation__Prediction_Details" ref="C21:F595" totalsRowShown="0" dataDxfId="13">
  <autoFilter ref="C21:F595" xr:uid="{68446E8F-E19A-4BE7-91A3-5E3E1A1A002C}"/>
  <tableColumns count="4">
    <tableColumn id="1" xr3:uid="{AF5013E1-B01B-44E4-A8F8-63559464CB7B}" name="Record ID" dataDxfId="12"/>
    <tableColumn id="2" xr3:uid="{2A36E804-5458-40A6-ACD9-B2F52834DF98}" name="Price" dataDxfId="11"/>
    <tableColumn id="3" xr3:uid="{FF9D0A83-C3CE-401A-B71D-FD802153C2AB}" name="Prediction: Price" dataDxfId="10"/>
    <tableColumn id="4" xr3:uid="{3503F42A-6696-407B-AC85-4A8369C7022C}" name="Residual" dataDxfId="9"/>
  </tableColumns>
  <tableStyleInfo name="TableStyleMedium9" showFirstColumn="1"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51B7EC46-0CE5-4D10-A9DD-8D8262D947AD}" name="Training Log" displayName="Training_Log" ref="C12:E5323" totalsRowShown="0">
  <autoFilter ref="C12:E5323" xr:uid="{51B7EC46-0CE5-4D10-A9DD-8D8262D947AD}"/>
  <tableColumns count="3">
    <tableColumn id="1" xr3:uid="{07B54E2A-630B-434D-8749-A0725A94E7A1}" name="Epoch" dataDxfId="8"/>
    <tableColumn id="2" xr3:uid="{D5FB3409-394F-4AA2-A232-27A42D5EA210}" name="Training: Network Error (Sum of Squares)" dataDxfId="7"/>
    <tableColumn id="3" xr3:uid="{FED18F1E-2023-43D6-A080-563D9783C0B9}" name="Training: Data Error (Sum of Squares)" dataDxfId="6"/>
  </tableColumns>
  <tableStyleInfo name="TableStyleMedium9" showFirstColumn="1"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B4A6E249-182E-43D3-BFF8-084650512048}" name="Training Log" displayName="Training_Log_2" ref="C12:E3012" totalsRowShown="0">
  <autoFilter ref="C12:E3012" xr:uid="{B4A6E249-182E-43D3-BFF8-084650512048}"/>
  <tableColumns count="3">
    <tableColumn id="1" xr3:uid="{E4A5F2AE-B244-413A-9A2C-1C71DFEE6BB9}" name="Epoch" dataDxfId="5"/>
    <tableColumn id="2" xr3:uid="{5DEF4872-8134-40A6-9CE8-9F6D19B0A33D}" name="Training: Network Error (Sum of Squares)" dataDxfId="4"/>
    <tableColumn id="3" xr3:uid="{8F8E2252-96D8-459C-8D42-3C962A5F64D4}" name="Training: Data Error (Sum of Squares)" dataDxfId="3"/>
  </tableColumns>
  <tableStyleInfo name="TableStyleMedium9" showFirstColumn="1"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BF286F-ADE9-480D-BACF-B7D3145BEBDB}" name="Training Log" displayName="Training_Log_1" ref="C12:E312" totalsRowShown="0">
  <autoFilter ref="C12:E312" xr:uid="{00BF286F-ADE9-480D-BACF-B7D3145BEBDB}"/>
  <tableColumns count="3">
    <tableColumn id="1" xr3:uid="{3FF6A411-7672-4C47-9E58-9B49E41FF5C3}" name="Epoch" dataDxfId="2"/>
    <tableColumn id="2" xr3:uid="{C33067B0-33E1-46C5-80D0-89FB2BC7D28D}" name="Training: Network Error (Sum of Squares)" dataDxfId="1"/>
    <tableColumn id="3" xr3:uid="{42380C33-9887-4F0A-97F7-B4C1A617E12F}" name="Training: Data Error (Sum of Squares)" dataDxfId="0"/>
  </tableColumns>
  <tableStyleInfo name="TableStyleMedium9" showFirstColumn="1"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opLeftCell="A25" workbookViewId="0">
      <selection activeCell="A43" sqref="A43"/>
    </sheetView>
  </sheetViews>
  <sheetFormatPr defaultRowHeight="12.75" x14ac:dyDescent="0.35"/>
  <cols>
    <col min="1" max="1" width="23.59765625" customWidth="1"/>
    <col min="2" max="2" width="15.86328125" customWidth="1"/>
  </cols>
  <sheetData>
    <row r="1" spans="1:2" ht="13.15" x14ac:dyDescent="0.4">
      <c r="A1" s="6" t="s">
        <v>437</v>
      </c>
      <c r="B1" s="6" t="s">
        <v>438</v>
      </c>
    </row>
    <row r="2" spans="1:2" x14ac:dyDescent="0.35">
      <c r="A2" t="s">
        <v>0</v>
      </c>
      <c r="B2" t="s">
        <v>439</v>
      </c>
    </row>
    <row r="3" spans="1:2" ht="13.15" thickBot="1" x14ac:dyDescent="0.4">
      <c r="A3" t="s">
        <v>1</v>
      </c>
      <c r="B3" t="s">
        <v>440</v>
      </c>
    </row>
    <row r="4" spans="1:2" ht="13.15" thickBot="1" x14ac:dyDescent="0.4">
      <c r="A4" s="1" t="s">
        <v>2</v>
      </c>
      <c r="B4" t="s">
        <v>441</v>
      </c>
    </row>
    <row r="5" spans="1:2" x14ac:dyDescent="0.35">
      <c r="A5" s="2" t="s">
        <v>3</v>
      </c>
      <c r="B5" t="s">
        <v>442</v>
      </c>
    </row>
    <row r="6" spans="1:2" x14ac:dyDescent="0.35">
      <c r="A6" s="2" t="s">
        <v>4</v>
      </c>
      <c r="B6" t="s">
        <v>443</v>
      </c>
    </row>
    <row r="7" spans="1:2" x14ac:dyDescent="0.35">
      <c r="A7" s="2" t="s">
        <v>5</v>
      </c>
      <c r="B7" t="s">
        <v>444</v>
      </c>
    </row>
    <row r="8" spans="1:2" x14ac:dyDescent="0.35">
      <c r="A8" s="2" t="s">
        <v>6</v>
      </c>
      <c r="B8" t="s">
        <v>445</v>
      </c>
    </row>
    <row r="9" spans="1:2" x14ac:dyDescent="0.35">
      <c r="A9" s="2" t="s">
        <v>7</v>
      </c>
      <c r="B9" t="s">
        <v>446</v>
      </c>
    </row>
    <row r="10" spans="1:2" x14ac:dyDescent="0.35">
      <c r="A10" s="2" t="s">
        <v>8</v>
      </c>
      <c r="B10" t="s">
        <v>447</v>
      </c>
    </row>
    <row r="11" spans="1:2" x14ac:dyDescent="0.35">
      <c r="A11" s="2" t="s">
        <v>9</v>
      </c>
      <c r="B11" t="s">
        <v>448</v>
      </c>
    </row>
    <row r="12" spans="1:2" x14ac:dyDescent="0.35">
      <c r="A12" s="2" t="s">
        <v>10</v>
      </c>
      <c r="B12" t="s">
        <v>449</v>
      </c>
    </row>
    <row r="13" spans="1:2" x14ac:dyDescent="0.35">
      <c r="A13" s="2" t="s">
        <v>11</v>
      </c>
      <c r="B13" t="s">
        <v>450</v>
      </c>
    </row>
    <row r="14" spans="1:2" x14ac:dyDescent="0.35">
      <c r="A14" s="2" t="s">
        <v>12</v>
      </c>
      <c r="B14" t="s">
        <v>451</v>
      </c>
    </row>
    <row r="15" spans="1:2" x14ac:dyDescent="0.35">
      <c r="A15" s="2" t="s">
        <v>13</v>
      </c>
      <c r="B15" t="s">
        <v>452</v>
      </c>
    </row>
    <row r="16" spans="1:2" x14ac:dyDescent="0.35">
      <c r="A16" t="s">
        <v>14</v>
      </c>
      <c r="B16" t="s">
        <v>453</v>
      </c>
    </row>
    <row r="17" spans="1:2" x14ac:dyDescent="0.35">
      <c r="A17" t="s">
        <v>15</v>
      </c>
      <c r="B17" t="s">
        <v>454</v>
      </c>
    </row>
    <row r="18" spans="1:2" x14ac:dyDescent="0.35">
      <c r="A18" s="2" t="s">
        <v>16</v>
      </c>
      <c r="B18" t="s">
        <v>455</v>
      </c>
    </row>
    <row r="19" spans="1:2" x14ac:dyDescent="0.35">
      <c r="A19" t="s">
        <v>17</v>
      </c>
      <c r="B19" t="s">
        <v>456</v>
      </c>
    </row>
    <row r="20" spans="1:2" x14ac:dyDescent="0.35">
      <c r="A20" t="s">
        <v>18</v>
      </c>
      <c r="B20" t="s">
        <v>457</v>
      </c>
    </row>
    <row r="21" spans="1:2" x14ac:dyDescent="0.35">
      <c r="A21" t="s">
        <v>19</v>
      </c>
      <c r="B21" t="s">
        <v>458</v>
      </c>
    </row>
    <row r="22" spans="1:2" x14ac:dyDescent="0.35">
      <c r="A22" s="2" t="s">
        <v>20</v>
      </c>
      <c r="B22" t="s">
        <v>459</v>
      </c>
    </row>
    <row r="23" spans="1:2" x14ac:dyDescent="0.35">
      <c r="A23" s="2" t="s">
        <v>21</v>
      </c>
      <c r="B23" t="s">
        <v>460</v>
      </c>
    </row>
    <row r="24" spans="1:2" x14ac:dyDescent="0.35">
      <c r="A24" s="2" t="s">
        <v>22</v>
      </c>
      <c r="B24" t="s">
        <v>461</v>
      </c>
    </row>
    <row r="25" spans="1:2" x14ac:dyDescent="0.35">
      <c r="A25" s="2" t="s">
        <v>23</v>
      </c>
      <c r="B25" t="s">
        <v>462</v>
      </c>
    </row>
    <row r="26" spans="1:2" x14ac:dyDescent="0.35">
      <c r="A26" t="s">
        <v>24</v>
      </c>
      <c r="B26" t="s">
        <v>463</v>
      </c>
    </row>
    <row r="27" spans="1:2" x14ac:dyDescent="0.35">
      <c r="A27" t="s">
        <v>25</v>
      </c>
      <c r="B27" t="s">
        <v>464</v>
      </c>
    </row>
    <row r="28" spans="1:2" x14ac:dyDescent="0.35">
      <c r="A28" s="3" t="s">
        <v>26</v>
      </c>
      <c r="B28" t="s">
        <v>465</v>
      </c>
    </row>
    <row r="29" spans="1:2" x14ac:dyDescent="0.35">
      <c r="A29" t="s">
        <v>27</v>
      </c>
      <c r="B29" t="s">
        <v>466</v>
      </c>
    </row>
    <row r="30" spans="1:2" x14ac:dyDescent="0.35">
      <c r="A30" t="s">
        <v>28</v>
      </c>
      <c r="B30" t="s">
        <v>467</v>
      </c>
    </row>
    <row r="31" spans="1:2" x14ac:dyDescent="0.35">
      <c r="A31" t="s">
        <v>29</v>
      </c>
      <c r="B31" t="s">
        <v>468</v>
      </c>
    </row>
    <row r="32" spans="1:2" x14ac:dyDescent="0.35">
      <c r="A32" t="s">
        <v>30</v>
      </c>
      <c r="B32" t="s">
        <v>469</v>
      </c>
    </row>
    <row r="33" spans="1:2" x14ac:dyDescent="0.35">
      <c r="A33" t="s">
        <v>31</v>
      </c>
      <c r="B33" t="s">
        <v>470</v>
      </c>
    </row>
    <row r="34" spans="1:2" x14ac:dyDescent="0.35">
      <c r="A34" t="s">
        <v>32</v>
      </c>
      <c r="B34" t="s">
        <v>471</v>
      </c>
    </row>
    <row r="35" spans="1:2" x14ac:dyDescent="0.35">
      <c r="A35" t="s">
        <v>33</v>
      </c>
      <c r="B35" t="s">
        <v>472</v>
      </c>
    </row>
    <row r="36" spans="1:2" x14ac:dyDescent="0.35">
      <c r="A36" t="s">
        <v>34</v>
      </c>
      <c r="B36" t="s">
        <v>473</v>
      </c>
    </row>
    <row r="37" spans="1:2" x14ac:dyDescent="0.35">
      <c r="A37" t="s">
        <v>35</v>
      </c>
      <c r="B37" t="s">
        <v>474</v>
      </c>
    </row>
    <row r="38" spans="1:2" x14ac:dyDescent="0.35">
      <c r="A38" t="s">
        <v>36</v>
      </c>
      <c r="B38" t="s">
        <v>475</v>
      </c>
    </row>
    <row r="39" spans="1:2" x14ac:dyDescent="0.35">
      <c r="A39" t="s">
        <v>37</v>
      </c>
      <c r="B39" t="s">
        <v>476</v>
      </c>
    </row>
    <row r="40" spans="1:2" x14ac:dyDescent="0.35">
      <c r="A40" t="s">
        <v>38</v>
      </c>
      <c r="B40" t="s">
        <v>477</v>
      </c>
    </row>
    <row r="43" spans="1:2" x14ac:dyDescent="0.35">
      <c r="A43" t="s">
        <v>478</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E46A-7BF4-4A1D-8703-C9202194B1D2}">
  <sheetPr>
    <tabColor theme="7"/>
  </sheetPr>
  <dimension ref="A1:Q41"/>
  <sheetViews>
    <sheetView topLeftCell="D1" zoomScale="80" zoomScaleNormal="80" workbookViewId="0">
      <selection activeCell="D13" sqref="D13"/>
    </sheetView>
  </sheetViews>
  <sheetFormatPr defaultRowHeight="12.75" x14ac:dyDescent="0.35"/>
  <cols>
    <col min="1" max="1" width="10.46484375" customWidth="1"/>
    <col min="2" max="2" width="15.86328125" customWidth="1"/>
    <col min="3" max="3" width="16.6640625" customWidth="1"/>
    <col min="4" max="4" width="17.3984375" customWidth="1"/>
    <col min="5" max="5" width="11" customWidth="1"/>
    <col min="6" max="8" width="10.46484375" customWidth="1"/>
    <col min="9" max="9" width="11.06640625" customWidth="1"/>
    <col min="10" max="10" width="10.33203125" customWidth="1"/>
    <col min="11" max="11" width="15.73046875" customWidth="1"/>
    <col min="12" max="12" width="19.06640625" bestFit="1" customWidth="1"/>
    <col min="13" max="13" width="10.19921875" customWidth="1"/>
    <col min="14" max="14" width="9.3984375" customWidth="1"/>
    <col min="16" max="16" width="12.19921875" customWidth="1"/>
  </cols>
  <sheetData>
    <row r="1" spans="1:17" ht="38.25" x14ac:dyDescent="0.35">
      <c r="A1" t="s">
        <v>483</v>
      </c>
      <c r="B1" t="s">
        <v>479</v>
      </c>
      <c r="C1" t="s">
        <v>480</v>
      </c>
      <c r="D1" t="s">
        <v>481</v>
      </c>
      <c r="F1" s="12" t="s">
        <v>487</v>
      </c>
      <c r="G1" s="12" t="s">
        <v>488</v>
      </c>
      <c r="H1" s="3"/>
      <c r="I1" t="s">
        <v>491</v>
      </c>
      <c r="J1">
        <v>0.5</v>
      </c>
      <c r="K1" t="s">
        <v>492</v>
      </c>
      <c r="M1">
        <v>0.1</v>
      </c>
    </row>
    <row r="2" spans="1:17" x14ac:dyDescent="0.35">
      <c r="A2">
        <v>1</v>
      </c>
      <c r="B2">
        <v>4</v>
      </c>
      <c r="C2">
        <v>43</v>
      </c>
      <c r="D2">
        <v>0</v>
      </c>
      <c r="F2" s="13">
        <f>(B2-$B$8)/$B$9</f>
        <v>0.17647058823529413</v>
      </c>
      <c r="G2" s="13">
        <f>(C2-$C$8)/$C$9</f>
        <v>0</v>
      </c>
    </row>
    <row r="3" spans="1:17" x14ac:dyDescent="0.35">
      <c r="A3">
        <v>2</v>
      </c>
      <c r="B3">
        <v>18</v>
      </c>
      <c r="C3">
        <v>65</v>
      </c>
      <c r="D3">
        <v>1</v>
      </c>
      <c r="F3" s="13">
        <f t="shared" ref="F3:F7" si="0">(B3-$B$8)/$B$9</f>
        <v>1</v>
      </c>
      <c r="G3" s="13">
        <f t="shared" ref="G3:G7" si="1">(C3-$C$8)/$C$9</f>
        <v>0.3188405797101449</v>
      </c>
      <c r="I3" t="s">
        <v>493</v>
      </c>
    </row>
    <row r="4" spans="1:17" x14ac:dyDescent="0.35">
      <c r="A4">
        <v>3</v>
      </c>
      <c r="B4">
        <v>1</v>
      </c>
      <c r="C4">
        <v>53</v>
      </c>
      <c r="D4">
        <v>0</v>
      </c>
      <c r="F4" s="13">
        <f t="shared" si="0"/>
        <v>0</v>
      </c>
      <c r="G4" s="13">
        <f t="shared" si="1"/>
        <v>0.14492753623188406</v>
      </c>
      <c r="I4" t="s">
        <v>495</v>
      </c>
    </row>
    <row r="5" spans="1:17" x14ac:dyDescent="0.35">
      <c r="A5">
        <v>4</v>
      </c>
      <c r="B5">
        <v>3</v>
      </c>
      <c r="C5">
        <v>95</v>
      </c>
      <c r="D5">
        <v>0</v>
      </c>
      <c r="F5" s="13">
        <f t="shared" si="0"/>
        <v>0.11764705882352941</v>
      </c>
      <c r="G5" s="13">
        <f t="shared" si="1"/>
        <v>0.75362318840579712</v>
      </c>
      <c r="I5" t="s">
        <v>502</v>
      </c>
      <c r="L5" t="s">
        <v>504</v>
      </c>
    </row>
    <row r="6" spans="1:17" ht="30" customHeight="1" x14ac:dyDescent="0.35">
      <c r="A6">
        <v>5</v>
      </c>
      <c r="B6">
        <v>15</v>
      </c>
      <c r="C6">
        <v>88</v>
      </c>
      <c r="D6">
        <v>1</v>
      </c>
      <c r="F6" s="13">
        <f t="shared" si="0"/>
        <v>0.82352941176470584</v>
      </c>
      <c r="G6" s="13">
        <f t="shared" si="1"/>
        <v>0.65217391304347827</v>
      </c>
      <c r="I6" s="36" t="s">
        <v>507</v>
      </c>
      <c r="J6" s="36"/>
      <c r="K6" s="36"/>
      <c r="L6" t="s">
        <v>505</v>
      </c>
    </row>
    <row r="7" spans="1:17" x14ac:dyDescent="0.35">
      <c r="A7">
        <v>6</v>
      </c>
      <c r="B7">
        <v>6</v>
      </c>
      <c r="C7">
        <v>112</v>
      </c>
      <c r="D7">
        <v>1</v>
      </c>
      <c r="F7" s="13">
        <f t="shared" si="0"/>
        <v>0.29411764705882354</v>
      </c>
      <c r="G7" s="13">
        <f t="shared" si="1"/>
        <v>1</v>
      </c>
      <c r="I7" t="s">
        <v>509</v>
      </c>
      <c r="L7" t="s">
        <v>506</v>
      </c>
    </row>
    <row r="8" spans="1:17" ht="13.15" x14ac:dyDescent="0.4">
      <c r="A8" s="11" t="s">
        <v>489</v>
      </c>
      <c r="B8" s="10">
        <f>MIN(B2:B7)</f>
        <v>1</v>
      </c>
      <c r="C8" s="10">
        <f>MIN(C2:C7)</f>
        <v>43</v>
      </c>
      <c r="I8" t="s">
        <v>510</v>
      </c>
    </row>
    <row r="9" spans="1:17" ht="13.15" x14ac:dyDescent="0.4">
      <c r="A9" s="11" t="s">
        <v>490</v>
      </c>
      <c r="B9" s="10">
        <f>MAX(B2:B7)-B8</f>
        <v>17</v>
      </c>
      <c r="C9" s="10">
        <f>MAX(C2:C7)-C8</f>
        <v>69</v>
      </c>
    </row>
    <row r="10" spans="1:17" ht="13.15" thickBot="1" x14ac:dyDescent="0.4"/>
    <row r="11" spans="1:17" ht="39.75" customHeight="1" x14ac:dyDescent="0.4">
      <c r="B11" s="19" t="s">
        <v>482</v>
      </c>
      <c r="C11" s="14" t="s">
        <v>483</v>
      </c>
      <c r="D11" s="14" t="s">
        <v>484</v>
      </c>
      <c r="E11" s="14" t="s">
        <v>485</v>
      </c>
      <c r="F11" s="14" t="s">
        <v>486</v>
      </c>
      <c r="G11" s="15" t="s">
        <v>487</v>
      </c>
      <c r="H11" s="15" t="s">
        <v>488</v>
      </c>
      <c r="I11" s="16" t="s">
        <v>494</v>
      </c>
      <c r="J11" s="17" t="s">
        <v>497</v>
      </c>
      <c r="K11" s="16" t="s">
        <v>496</v>
      </c>
      <c r="L11" s="16" t="s">
        <v>498</v>
      </c>
      <c r="M11" s="16" t="s">
        <v>499</v>
      </c>
      <c r="N11" s="17" t="s">
        <v>500</v>
      </c>
      <c r="O11" s="15" t="s">
        <v>501</v>
      </c>
      <c r="P11" s="15" t="s">
        <v>503</v>
      </c>
      <c r="Q11" s="18" t="s">
        <v>508</v>
      </c>
    </row>
    <row r="12" spans="1:17" x14ac:dyDescent="0.35">
      <c r="B12" s="20"/>
      <c r="C12">
        <v>1</v>
      </c>
      <c r="D12">
        <v>0.05</v>
      </c>
      <c r="E12">
        <v>0.01</v>
      </c>
      <c r="F12">
        <v>-0.03</v>
      </c>
      <c r="G12">
        <v>0.17647058823529413</v>
      </c>
      <c r="H12">
        <v>0</v>
      </c>
      <c r="I12">
        <f t="shared" ref="I12:I17" si="2">F12+D12*G12+E12*H12</f>
        <v>-2.117647058823529E-2</v>
      </c>
      <c r="J12">
        <f t="shared" ref="J12:J17" si="3">1/(1+EXP(-1*(I12)))</f>
        <v>0.49470608018652823</v>
      </c>
      <c r="K12">
        <f t="shared" ref="K12:K17" si="4">IF(J12&gt;$J$1,1,0)</f>
        <v>0</v>
      </c>
      <c r="L12">
        <v>0</v>
      </c>
      <c r="M12">
        <f t="shared" ref="M12:M17" si="5">J12*(1-J12)*(K12-J12)</f>
        <v>-0.12366265561834659</v>
      </c>
      <c r="N12">
        <f t="shared" ref="N12:N17" si="6">D12+$Q$12*M12</f>
        <v>3.7633734438165339E-2</v>
      </c>
      <c r="O12">
        <f t="shared" ref="O12:O17" si="7">E12+M12*$Q$12</f>
        <v>-2.3662655618346597E-3</v>
      </c>
      <c r="P12">
        <f t="shared" ref="P12:P17" si="8">F12+M12*$Q$12</f>
        <v>-4.2366265561834662E-2</v>
      </c>
      <c r="Q12" s="7">
        <v>0.1</v>
      </c>
    </row>
    <row r="13" spans="1:17" x14ac:dyDescent="0.35">
      <c r="B13" s="20"/>
      <c r="C13">
        <v>2</v>
      </c>
      <c r="D13">
        <f t="shared" ref="D13:F17" si="9">N12</f>
        <v>3.7633734438165339E-2</v>
      </c>
      <c r="E13">
        <f t="shared" si="9"/>
        <v>-2.3662655618346597E-3</v>
      </c>
      <c r="F13">
        <f t="shared" si="9"/>
        <v>-4.2366265561834662E-2</v>
      </c>
      <c r="G13">
        <v>1</v>
      </c>
      <c r="H13">
        <v>0.3188405797101449</v>
      </c>
      <c r="I13">
        <f t="shared" si="2"/>
        <v>-5.486992607152838E-3</v>
      </c>
      <c r="J13">
        <f t="shared" si="3"/>
        <v>0.49862825528981319</v>
      </c>
      <c r="K13">
        <f t="shared" si="4"/>
        <v>0</v>
      </c>
      <c r="L13">
        <v>1</v>
      </c>
      <c r="M13">
        <f t="shared" si="5"/>
        <v>-0.12465612556186781</v>
      </c>
      <c r="N13">
        <f t="shared" si="6"/>
        <v>2.5168121881978558E-2</v>
      </c>
      <c r="O13">
        <f t="shared" si="7"/>
        <v>-1.4831878118021441E-2</v>
      </c>
      <c r="P13">
        <f t="shared" si="8"/>
        <v>-5.483187811802144E-2</v>
      </c>
      <c r="Q13" s="7"/>
    </row>
    <row r="14" spans="1:17" x14ac:dyDescent="0.35">
      <c r="B14" s="20"/>
      <c r="C14">
        <v>3</v>
      </c>
      <c r="D14">
        <f t="shared" si="9"/>
        <v>2.5168121881978558E-2</v>
      </c>
      <c r="E14">
        <f t="shared" si="9"/>
        <v>-1.4831878118021441E-2</v>
      </c>
      <c r="F14">
        <f t="shared" si="9"/>
        <v>-5.483187811802144E-2</v>
      </c>
      <c r="G14">
        <v>0</v>
      </c>
      <c r="H14">
        <v>0.14492753623188406</v>
      </c>
      <c r="I14">
        <f t="shared" si="2"/>
        <v>-5.6981425671357881E-2</v>
      </c>
      <c r="J14">
        <f t="shared" si="3"/>
        <v>0.48575849674806693</v>
      </c>
      <c r="K14">
        <f t="shared" si="4"/>
        <v>0</v>
      </c>
      <c r="L14">
        <v>0</v>
      </c>
      <c r="M14">
        <f t="shared" si="5"/>
        <v>-0.12134110244717732</v>
      </c>
      <c r="N14">
        <f t="shared" si="6"/>
        <v>1.3034011637260826E-2</v>
      </c>
      <c r="O14">
        <f t="shared" si="7"/>
        <v>-2.6965988362739175E-2</v>
      </c>
      <c r="P14">
        <f t="shared" si="8"/>
        <v>-6.6965988362739176E-2</v>
      </c>
      <c r="Q14" s="7"/>
    </row>
    <row r="15" spans="1:17" x14ac:dyDescent="0.35">
      <c r="B15" s="20"/>
      <c r="C15">
        <v>4</v>
      </c>
      <c r="D15">
        <f t="shared" si="9"/>
        <v>1.3034011637260826E-2</v>
      </c>
      <c r="E15">
        <f t="shared" si="9"/>
        <v>-2.6965988362739175E-2</v>
      </c>
      <c r="F15">
        <f t="shared" si="9"/>
        <v>-6.6965988362739176E-2</v>
      </c>
      <c r="G15">
        <v>0.11764705882352941</v>
      </c>
      <c r="H15">
        <v>0.75362318840579712</v>
      </c>
      <c r="I15">
        <f t="shared" si="2"/>
        <v>-8.5754769357384908E-2</v>
      </c>
      <c r="J15">
        <f t="shared" si="3"/>
        <v>0.47857443613794998</v>
      </c>
      <c r="K15">
        <f t="shared" si="4"/>
        <v>0</v>
      </c>
      <c r="L15">
        <v>0</v>
      </c>
      <c r="M15">
        <f t="shared" si="5"/>
        <v>-0.119423917148735</v>
      </c>
      <c r="N15">
        <f t="shared" si="6"/>
        <v>1.0916199223873248E-3</v>
      </c>
      <c r="O15">
        <f t="shared" si="7"/>
        <v>-3.8908380077612673E-2</v>
      </c>
      <c r="P15">
        <f t="shared" si="8"/>
        <v>-7.890838007761268E-2</v>
      </c>
      <c r="Q15" s="7"/>
    </row>
    <row r="16" spans="1:17" x14ac:dyDescent="0.35">
      <c r="B16" s="20"/>
      <c r="C16">
        <v>5</v>
      </c>
      <c r="D16">
        <f t="shared" si="9"/>
        <v>1.0916199223873248E-3</v>
      </c>
      <c r="E16">
        <f t="shared" si="9"/>
        <v>-3.8908380077612673E-2</v>
      </c>
      <c r="F16">
        <f t="shared" si="9"/>
        <v>-7.890838007761268E-2</v>
      </c>
      <c r="G16">
        <v>0.82352941176470584</v>
      </c>
      <c r="H16">
        <v>0.65217391304347827</v>
      </c>
      <c r="I16">
        <f t="shared" si="2"/>
        <v>-0.10338442945045799</v>
      </c>
      <c r="J16">
        <f t="shared" si="3"/>
        <v>0.47417688905748384</v>
      </c>
      <c r="K16">
        <f t="shared" si="4"/>
        <v>0</v>
      </c>
      <c r="L16">
        <v>1</v>
      </c>
      <c r="M16">
        <f t="shared" si="5"/>
        <v>-0.11822802543905245</v>
      </c>
      <c r="N16">
        <f t="shared" si="6"/>
        <v>-1.0731182621517921E-2</v>
      </c>
      <c r="O16">
        <f t="shared" si="7"/>
        <v>-5.073118262151792E-2</v>
      </c>
      <c r="P16">
        <f t="shared" si="8"/>
        <v>-9.0731182621517928E-2</v>
      </c>
      <c r="Q16" s="7"/>
    </row>
    <row r="17" spans="2:17" ht="13.15" thickBot="1" x14ac:dyDescent="0.4">
      <c r="B17" s="21"/>
      <c r="C17" s="8">
        <v>6</v>
      </c>
      <c r="D17" s="8">
        <f t="shared" si="9"/>
        <v>-1.0731182621517921E-2</v>
      </c>
      <c r="E17" s="8">
        <f t="shared" si="9"/>
        <v>-5.073118262151792E-2</v>
      </c>
      <c r="F17" s="8">
        <f t="shared" si="9"/>
        <v>-9.0731182621517928E-2</v>
      </c>
      <c r="G17" s="8">
        <v>0.29411764705882354</v>
      </c>
      <c r="H17" s="8">
        <v>1</v>
      </c>
      <c r="I17" s="8">
        <f t="shared" si="2"/>
        <v>-0.14461859542583522</v>
      </c>
      <c r="J17" s="8">
        <f t="shared" si="3"/>
        <v>0.46390823278131987</v>
      </c>
      <c r="K17" s="8">
        <f t="shared" si="4"/>
        <v>0</v>
      </c>
      <c r="L17" s="8">
        <v>1</v>
      </c>
      <c r="M17" s="8">
        <f t="shared" si="5"/>
        <v>-0.11537276406605732</v>
      </c>
      <c r="N17" s="8">
        <f t="shared" si="6"/>
        <v>-2.2268459028123654E-2</v>
      </c>
      <c r="O17" s="8">
        <f t="shared" si="7"/>
        <v>-6.2268459028123654E-2</v>
      </c>
      <c r="P17" s="8">
        <f t="shared" si="8"/>
        <v>-0.10226845902812366</v>
      </c>
      <c r="Q17" s="9"/>
    </row>
    <row r="18" spans="2:17" ht="13.15" thickBot="1" x14ac:dyDescent="0.4"/>
    <row r="19" spans="2:17" ht="52.5" x14ac:dyDescent="0.4">
      <c r="B19" s="19" t="s">
        <v>511</v>
      </c>
      <c r="C19" s="14" t="s">
        <v>483</v>
      </c>
      <c r="D19" s="14" t="s">
        <v>484</v>
      </c>
      <c r="E19" s="14" t="s">
        <v>485</v>
      </c>
      <c r="F19" s="14" t="s">
        <v>486</v>
      </c>
      <c r="G19" s="15" t="s">
        <v>487</v>
      </c>
      <c r="H19" s="15" t="s">
        <v>488</v>
      </c>
      <c r="I19" s="16" t="s">
        <v>494</v>
      </c>
      <c r="J19" s="17" t="s">
        <v>497</v>
      </c>
      <c r="K19" s="16" t="s">
        <v>496</v>
      </c>
      <c r="L19" s="16" t="s">
        <v>498</v>
      </c>
      <c r="M19" s="16" t="s">
        <v>499</v>
      </c>
      <c r="N19" s="17" t="s">
        <v>500</v>
      </c>
      <c r="O19" s="15" t="s">
        <v>501</v>
      </c>
      <c r="P19" s="15" t="s">
        <v>503</v>
      </c>
      <c r="Q19" s="18" t="s">
        <v>508</v>
      </c>
    </row>
    <row r="20" spans="2:17" x14ac:dyDescent="0.35">
      <c r="B20" s="20"/>
      <c r="C20">
        <v>1</v>
      </c>
      <c r="D20">
        <f>N17</f>
        <v>-2.2268459028123654E-2</v>
      </c>
      <c r="E20">
        <f>O17</f>
        <v>-6.2268459028123654E-2</v>
      </c>
      <c r="F20">
        <f>P17</f>
        <v>-0.10226845902812366</v>
      </c>
      <c r="G20">
        <v>0.17647058823529413</v>
      </c>
      <c r="H20">
        <v>0</v>
      </c>
      <c r="I20">
        <f t="shared" ref="I20:I25" si="10">F20+D20*G20+E20*H20</f>
        <v>-0.10619818709191019</v>
      </c>
      <c r="J20">
        <f t="shared" ref="J20:J25" si="11">1/(1+EXP(-1*(I20)))</f>
        <v>0.47347537738839207</v>
      </c>
      <c r="K20">
        <f t="shared" ref="K20:K25" si="12">IF(J20&gt;$J$1,1,0)</f>
        <v>0</v>
      </c>
      <c r="L20">
        <v>0</v>
      </c>
      <c r="M20">
        <f t="shared" ref="M20:M25" si="13">J20*(1-J20)*(K20-J20)</f>
        <v>-0.11803572809165455</v>
      </c>
      <c r="N20">
        <f t="shared" ref="N20:N25" si="14">D20+$Q$12*M20</f>
        <v>-3.4072031837289109E-2</v>
      </c>
      <c r="O20">
        <f t="shared" ref="O20:O25" si="15">E20+M20*$Q$12</f>
        <v>-7.407203183728911E-2</v>
      </c>
      <c r="P20">
        <f t="shared" ref="P20:P25" si="16">F20+M20*$Q$12</f>
        <v>-0.11407203183728912</v>
      </c>
      <c r="Q20" s="7">
        <v>0.1</v>
      </c>
    </row>
    <row r="21" spans="2:17" x14ac:dyDescent="0.35">
      <c r="B21" s="20"/>
      <c r="C21">
        <v>2</v>
      </c>
      <c r="D21">
        <f t="shared" ref="D21:F25" si="17">N20</f>
        <v>-3.4072031837289109E-2</v>
      </c>
      <c r="E21">
        <f t="shared" si="17"/>
        <v>-7.407203183728911E-2</v>
      </c>
      <c r="F21">
        <f t="shared" si="17"/>
        <v>-0.11407203183728912</v>
      </c>
      <c r="G21">
        <v>1</v>
      </c>
      <c r="H21">
        <v>0.3188405797101449</v>
      </c>
      <c r="I21">
        <f t="shared" si="10"/>
        <v>-0.1717612332458878</v>
      </c>
      <c r="J21">
        <f t="shared" si="11"/>
        <v>0.45716494963444188</v>
      </c>
      <c r="K21">
        <f t="shared" si="12"/>
        <v>0</v>
      </c>
      <c r="L21">
        <v>1</v>
      </c>
      <c r="M21">
        <f t="shared" si="13"/>
        <v>-0.11345241216847152</v>
      </c>
      <c r="N21">
        <f t="shared" si="14"/>
        <v>-4.5417273054136259E-2</v>
      </c>
      <c r="O21">
        <f t="shared" si="15"/>
        <v>-8.5417273054136267E-2</v>
      </c>
      <c r="P21">
        <f t="shared" si="16"/>
        <v>-0.12541727305413627</v>
      </c>
      <c r="Q21" s="7"/>
    </row>
    <row r="22" spans="2:17" x14ac:dyDescent="0.35">
      <c r="B22" s="20"/>
      <c r="C22">
        <v>3</v>
      </c>
      <c r="D22">
        <f t="shared" si="17"/>
        <v>-4.5417273054136259E-2</v>
      </c>
      <c r="E22">
        <f t="shared" si="17"/>
        <v>-8.5417273054136267E-2</v>
      </c>
      <c r="F22">
        <f t="shared" si="17"/>
        <v>-0.12541727305413627</v>
      </c>
      <c r="G22">
        <v>0</v>
      </c>
      <c r="H22">
        <v>0.14492753623188406</v>
      </c>
      <c r="I22">
        <f t="shared" si="10"/>
        <v>-0.13779658798951835</v>
      </c>
      <c r="J22">
        <f t="shared" si="11"/>
        <v>0.46560525944410103</v>
      </c>
      <c r="K22">
        <f t="shared" si="12"/>
        <v>0</v>
      </c>
      <c r="L22">
        <v>0</v>
      </c>
      <c r="M22">
        <f t="shared" si="13"/>
        <v>-0.11585050468747869</v>
      </c>
      <c r="N22">
        <f t="shared" si="14"/>
        <v>-5.7002323522884132E-2</v>
      </c>
      <c r="O22">
        <f t="shared" si="15"/>
        <v>-9.700232352288414E-2</v>
      </c>
      <c r="P22">
        <f t="shared" si="16"/>
        <v>-0.13700232352288413</v>
      </c>
      <c r="Q22" s="7"/>
    </row>
    <row r="23" spans="2:17" x14ac:dyDescent="0.35">
      <c r="B23" s="20"/>
      <c r="C23">
        <v>4</v>
      </c>
      <c r="D23">
        <f t="shared" si="17"/>
        <v>-5.7002323522884132E-2</v>
      </c>
      <c r="E23">
        <f t="shared" si="17"/>
        <v>-9.700232352288414E-2</v>
      </c>
      <c r="F23">
        <f t="shared" si="17"/>
        <v>-0.13700232352288413</v>
      </c>
      <c r="G23">
        <v>0.11764705882352941</v>
      </c>
      <c r="H23">
        <v>0.75362318840579712</v>
      </c>
      <c r="I23">
        <f t="shared" si="10"/>
        <v>-0.21681167956754532</v>
      </c>
      <c r="J23">
        <f t="shared" si="11"/>
        <v>0.44600841450054629</v>
      </c>
      <c r="K23">
        <f t="shared" si="12"/>
        <v>0</v>
      </c>
      <c r="L23">
        <v>0</v>
      </c>
      <c r="M23">
        <f t="shared" si="13"/>
        <v>-0.11020194837418301</v>
      </c>
      <c r="N23">
        <f t="shared" si="14"/>
        <v>-6.8022518360302431E-2</v>
      </c>
      <c r="O23">
        <f t="shared" si="15"/>
        <v>-0.10802251836030244</v>
      </c>
      <c r="P23">
        <f t="shared" si="16"/>
        <v>-0.14802251836030245</v>
      </c>
      <c r="Q23" s="7"/>
    </row>
    <row r="24" spans="2:17" x14ac:dyDescent="0.35">
      <c r="B24" s="20"/>
      <c r="C24">
        <v>5</v>
      </c>
      <c r="D24">
        <f t="shared" si="17"/>
        <v>-6.8022518360302431E-2</v>
      </c>
      <c r="E24">
        <f t="shared" si="17"/>
        <v>-0.10802251836030244</v>
      </c>
      <c r="F24">
        <f t="shared" si="17"/>
        <v>-0.14802251836030245</v>
      </c>
      <c r="G24">
        <v>0.82352941176470584</v>
      </c>
      <c r="H24">
        <v>0.65217391304347827</v>
      </c>
      <c r="I24">
        <f t="shared" si="10"/>
        <v>-0.27449053138816565</v>
      </c>
      <c r="J24">
        <f t="shared" si="11"/>
        <v>0.43180501001668681</v>
      </c>
      <c r="K24">
        <f t="shared" si="12"/>
        <v>0</v>
      </c>
      <c r="L24">
        <v>1</v>
      </c>
      <c r="M24">
        <f t="shared" si="13"/>
        <v>-0.10594311883952495</v>
      </c>
      <c r="N24">
        <f t="shared" si="14"/>
        <v>-7.8616830244254921E-2</v>
      </c>
      <c r="O24">
        <f t="shared" si="15"/>
        <v>-0.11861683024425493</v>
      </c>
      <c r="P24">
        <f t="shared" si="16"/>
        <v>-0.15861683024425494</v>
      </c>
      <c r="Q24" s="7"/>
    </row>
    <row r="25" spans="2:17" ht="13.15" thickBot="1" x14ac:dyDescent="0.4">
      <c r="B25" s="21"/>
      <c r="C25" s="8">
        <v>6</v>
      </c>
      <c r="D25" s="8">
        <f t="shared" si="17"/>
        <v>-7.8616830244254921E-2</v>
      </c>
      <c r="E25" s="8">
        <f t="shared" si="17"/>
        <v>-0.11861683024425493</v>
      </c>
      <c r="F25" s="8">
        <f t="shared" si="17"/>
        <v>-0.15861683024425494</v>
      </c>
      <c r="G25" s="8">
        <v>0.29411764705882354</v>
      </c>
      <c r="H25" s="8">
        <v>1</v>
      </c>
      <c r="I25" s="8">
        <f t="shared" si="10"/>
        <v>-0.30035625761917306</v>
      </c>
      <c r="J25" s="8">
        <f t="shared" si="11"/>
        <v>0.42547039536278336</v>
      </c>
      <c r="K25" s="8">
        <f t="shared" si="12"/>
        <v>0</v>
      </c>
      <c r="L25" s="8">
        <v>1</v>
      </c>
      <c r="M25" s="8">
        <f t="shared" si="13"/>
        <v>-0.10400425461732811</v>
      </c>
      <c r="N25" s="8">
        <f t="shared" si="14"/>
        <v>-8.901725570598773E-2</v>
      </c>
      <c r="O25" s="8">
        <f t="shared" si="15"/>
        <v>-0.12901725570598774</v>
      </c>
      <c r="P25" s="8">
        <f t="shared" si="16"/>
        <v>-0.16901725570598775</v>
      </c>
      <c r="Q25" s="9"/>
    </row>
    <row r="26" spans="2:17" ht="13.15" thickBot="1" x14ac:dyDescent="0.4"/>
    <row r="27" spans="2:17" ht="52.5" x14ac:dyDescent="0.4">
      <c r="B27" s="19" t="s">
        <v>512</v>
      </c>
      <c r="C27" s="14" t="s">
        <v>483</v>
      </c>
      <c r="D27" s="14" t="s">
        <v>484</v>
      </c>
      <c r="E27" s="14" t="s">
        <v>485</v>
      </c>
      <c r="F27" s="14" t="s">
        <v>486</v>
      </c>
      <c r="G27" s="15" t="s">
        <v>487</v>
      </c>
      <c r="H27" s="15" t="s">
        <v>488</v>
      </c>
      <c r="I27" s="16" t="s">
        <v>494</v>
      </c>
      <c r="J27" s="17" t="s">
        <v>497</v>
      </c>
      <c r="K27" s="16" t="s">
        <v>496</v>
      </c>
      <c r="L27" s="16" t="s">
        <v>498</v>
      </c>
      <c r="M27" s="16" t="s">
        <v>499</v>
      </c>
      <c r="N27" s="17" t="s">
        <v>500</v>
      </c>
      <c r="O27" s="15" t="s">
        <v>501</v>
      </c>
      <c r="P27" s="15" t="s">
        <v>503</v>
      </c>
      <c r="Q27" s="18" t="s">
        <v>508</v>
      </c>
    </row>
    <row r="28" spans="2:17" x14ac:dyDescent="0.35">
      <c r="B28" s="20"/>
      <c r="C28">
        <v>1</v>
      </c>
      <c r="D28">
        <f>N25</f>
        <v>-8.901725570598773E-2</v>
      </c>
      <c r="E28">
        <f>O25</f>
        <v>-0.12901725570598774</v>
      </c>
      <c r="F28">
        <f>P25</f>
        <v>-0.16901725570598775</v>
      </c>
      <c r="G28">
        <v>0.17647058823529413</v>
      </c>
      <c r="H28">
        <v>0</v>
      </c>
      <c r="I28">
        <f t="shared" ref="I28:I33" si="18">F28+D28*G28+E28*H28</f>
        <v>-0.184726183183515</v>
      </c>
      <c r="J28">
        <f t="shared" ref="J28:J33" si="19">1/(1+EXP(-1*(I28)))</f>
        <v>0.45394933162859957</v>
      </c>
      <c r="K28">
        <f t="shared" ref="K28:K33" si="20">IF(J28&gt;$J$1,1,0)</f>
        <v>0</v>
      </c>
      <c r="L28">
        <v>0</v>
      </c>
      <c r="M28">
        <f t="shared" ref="M28:M33" si="21">J28*(1-J28)*(K28-J28)</f>
        <v>-0.11252465887566043</v>
      </c>
      <c r="N28">
        <f t="shared" ref="N28:N33" si="22">D28+$Q$12*M28</f>
        <v>-0.10026972159355377</v>
      </c>
      <c r="O28">
        <f t="shared" ref="O28:O33" si="23">E28+M28*$Q$12</f>
        <v>-0.14026972159355378</v>
      </c>
      <c r="P28">
        <f t="shared" ref="P28:P33" si="24">F28+M28*$Q$12</f>
        <v>-0.18026972159355378</v>
      </c>
      <c r="Q28" s="7">
        <v>0.1</v>
      </c>
    </row>
    <row r="29" spans="2:17" x14ac:dyDescent="0.35">
      <c r="B29" s="20"/>
      <c r="C29">
        <v>2</v>
      </c>
      <c r="D29">
        <f t="shared" ref="D29:F33" si="25">N28</f>
        <v>-0.10026972159355377</v>
      </c>
      <c r="E29">
        <f t="shared" si="25"/>
        <v>-0.14026972159355378</v>
      </c>
      <c r="F29">
        <f t="shared" si="25"/>
        <v>-0.18026972159355378</v>
      </c>
      <c r="G29">
        <v>1</v>
      </c>
      <c r="H29">
        <v>0.3188405797101449</v>
      </c>
      <c r="I29">
        <f t="shared" si="18"/>
        <v>-0.32526312253577688</v>
      </c>
      <c r="J29">
        <f t="shared" si="19"/>
        <v>0.41939362279605052</v>
      </c>
      <c r="K29">
        <f t="shared" si="20"/>
        <v>0</v>
      </c>
      <c r="L29">
        <v>1</v>
      </c>
      <c r="M29">
        <f t="shared" si="21"/>
        <v>-0.10212344258771185</v>
      </c>
      <c r="N29">
        <f t="shared" si="22"/>
        <v>-0.11048206585232495</v>
      </c>
      <c r="O29">
        <f t="shared" si="23"/>
        <v>-0.15048206585232496</v>
      </c>
      <c r="P29">
        <f t="shared" si="24"/>
        <v>-0.19048206585232497</v>
      </c>
      <c r="Q29" s="7"/>
    </row>
    <row r="30" spans="2:17" x14ac:dyDescent="0.35">
      <c r="B30" s="20"/>
      <c r="C30">
        <v>3</v>
      </c>
      <c r="D30">
        <f t="shared" si="25"/>
        <v>-0.11048206585232495</v>
      </c>
      <c r="E30">
        <f t="shared" si="25"/>
        <v>-0.15048206585232496</v>
      </c>
      <c r="F30">
        <f t="shared" si="25"/>
        <v>-0.19048206585232497</v>
      </c>
      <c r="G30">
        <v>0</v>
      </c>
      <c r="H30">
        <v>0.14492753623188406</v>
      </c>
      <c r="I30">
        <f t="shared" si="18"/>
        <v>-0.21229106090338656</v>
      </c>
      <c r="J30">
        <f t="shared" si="19"/>
        <v>0.44712566194033621</v>
      </c>
      <c r="K30">
        <f t="shared" si="20"/>
        <v>0</v>
      </c>
      <c r="L30">
        <v>0</v>
      </c>
      <c r="M30">
        <f t="shared" si="21"/>
        <v>-0.11053138822806151</v>
      </c>
      <c r="N30">
        <f t="shared" si="22"/>
        <v>-0.1215352046751311</v>
      </c>
      <c r="O30">
        <f t="shared" si="23"/>
        <v>-0.16153520467513111</v>
      </c>
      <c r="P30">
        <f t="shared" si="24"/>
        <v>-0.20153520467513111</v>
      </c>
      <c r="Q30" s="7"/>
    </row>
    <row r="31" spans="2:17" x14ac:dyDescent="0.35">
      <c r="B31" s="20"/>
      <c r="C31">
        <v>4</v>
      </c>
      <c r="D31">
        <f t="shared" si="25"/>
        <v>-0.1215352046751311</v>
      </c>
      <c r="E31">
        <f t="shared" si="25"/>
        <v>-0.16153520467513111</v>
      </c>
      <c r="F31">
        <f t="shared" si="25"/>
        <v>-0.20153520467513111</v>
      </c>
      <c r="G31">
        <v>0.11764705882352941</v>
      </c>
      <c r="H31">
        <v>0.75362318840579712</v>
      </c>
      <c r="I31">
        <f t="shared" si="18"/>
        <v>-0.33757014003573127</v>
      </c>
      <c r="J31">
        <f t="shared" si="19"/>
        <v>0.41639983958163779</v>
      </c>
      <c r="K31">
        <f t="shared" si="20"/>
        <v>0</v>
      </c>
      <c r="L31">
        <v>0</v>
      </c>
      <c r="M31">
        <f t="shared" si="21"/>
        <v>-0.10118974690390051</v>
      </c>
      <c r="N31">
        <f t="shared" si="22"/>
        <v>-0.13165417936552115</v>
      </c>
      <c r="O31">
        <f t="shared" si="23"/>
        <v>-0.17165417936552116</v>
      </c>
      <c r="P31">
        <f t="shared" si="24"/>
        <v>-0.21165417936552117</v>
      </c>
      <c r="Q31" s="7"/>
    </row>
    <row r="32" spans="2:17" x14ac:dyDescent="0.35">
      <c r="B32" s="20"/>
      <c r="C32">
        <v>5</v>
      </c>
      <c r="D32">
        <f t="shared" si="25"/>
        <v>-0.13165417936552115</v>
      </c>
      <c r="E32">
        <f t="shared" si="25"/>
        <v>-0.17165417936552116</v>
      </c>
      <c r="F32">
        <f t="shared" si="25"/>
        <v>-0.21165417936552117</v>
      </c>
      <c r="G32">
        <v>0.82352941176470584</v>
      </c>
      <c r="H32">
        <v>0.65217391304347827</v>
      </c>
      <c r="I32">
        <f t="shared" si="18"/>
        <v>-0.4320236461018529</v>
      </c>
      <c r="J32">
        <f t="shared" si="19"/>
        <v>0.39364320723945501</v>
      </c>
      <c r="K32">
        <f t="shared" si="20"/>
        <v>0</v>
      </c>
      <c r="L32">
        <v>1</v>
      </c>
      <c r="M32">
        <f t="shared" si="21"/>
        <v>-9.3958001424243071E-2</v>
      </c>
      <c r="N32">
        <f t="shared" si="22"/>
        <v>-0.14104997950794546</v>
      </c>
      <c r="O32">
        <f t="shared" si="23"/>
        <v>-0.18104997950794546</v>
      </c>
      <c r="P32">
        <f t="shared" si="24"/>
        <v>-0.22104997950794547</v>
      </c>
      <c r="Q32" s="7"/>
    </row>
    <row r="33" spans="2:17" ht="13.15" thickBot="1" x14ac:dyDescent="0.4">
      <c r="B33" s="21"/>
      <c r="C33" s="8">
        <v>6</v>
      </c>
      <c r="D33" s="8">
        <f t="shared" si="25"/>
        <v>-0.14104997950794546</v>
      </c>
      <c r="E33" s="8">
        <f t="shared" si="25"/>
        <v>-0.18104997950794546</v>
      </c>
      <c r="F33" s="8">
        <f t="shared" si="25"/>
        <v>-0.22104997950794547</v>
      </c>
      <c r="G33" s="8">
        <v>0.29411764705882354</v>
      </c>
      <c r="H33" s="8">
        <v>1</v>
      </c>
      <c r="I33" s="8">
        <f t="shared" si="18"/>
        <v>-0.44358524710646308</v>
      </c>
      <c r="J33" s="8">
        <f t="shared" si="19"/>
        <v>0.39088700900347001</v>
      </c>
      <c r="K33" s="8">
        <f t="shared" si="20"/>
        <v>0</v>
      </c>
      <c r="L33" s="8">
        <v>1</v>
      </c>
      <c r="M33" s="8">
        <f t="shared" si="21"/>
        <v>-9.3067990363092615E-2</v>
      </c>
      <c r="N33" s="8">
        <f t="shared" si="22"/>
        <v>-0.15035677854425472</v>
      </c>
      <c r="O33" s="8">
        <f t="shared" si="23"/>
        <v>-0.19035677854425473</v>
      </c>
      <c r="P33" s="8">
        <f t="shared" si="24"/>
        <v>-0.23035677854425474</v>
      </c>
      <c r="Q33" s="9"/>
    </row>
    <row r="34" spans="2:17" ht="13.15" thickBot="1" x14ac:dyDescent="0.4"/>
    <row r="35" spans="2:17" ht="52.5" x14ac:dyDescent="0.4">
      <c r="B35" s="19" t="s">
        <v>513</v>
      </c>
      <c r="C35" s="14" t="s">
        <v>483</v>
      </c>
      <c r="D35" s="14" t="s">
        <v>484</v>
      </c>
      <c r="E35" s="14" t="s">
        <v>485</v>
      </c>
      <c r="F35" s="14" t="s">
        <v>486</v>
      </c>
      <c r="G35" s="15" t="s">
        <v>487</v>
      </c>
      <c r="H35" s="15" t="s">
        <v>488</v>
      </c>
      <c r="I35" s="16" t="s">
        <v>494</v>
      </c>
      <c r="J35" s="17" t="s">
        <v>497</v>
      </c>
      <c r="K35" s="16" t="s">
        <v>496</v>
      </c>
      <c r="L35" s="16" t="s">
        <v>498</v>
      </c>
      <c r="M35" s="16" t="s">
        <v>499</v>
      </c>
      <c r="N35" s="17" t="s">
        <v>500</v>
      </c>
      <c r="O35" s="15" t="s">
        <v>501</v>
      </c>
      <c r="P35" s="15" t="s">
        <v>503</v>
      </c>
      <c r="Q35" s="18" t="s">
        <v>508</v>
      </c>
    </row>
    <row r="36" spans="2:17" x14ac:dyDescent="0.35">
      <c r="B36" s="20"/>
      <c r="C36">
        <v>1</v>
      </c>
      <c r="D36">
        <f>N33</f>
        <v>-0.15035677854425472</v>
      </c>
      <c r="E36">
        <f>O33</f>
        <v>-0.19035677854425473</v>
      </c>
      <c r="F36">
        <f>P33</f>
        <v>-0.23035677854425474</v>
      </c>
      <c r="G36">
        <v>0.17647058823529413</v>
      </c>
      <c r="H36">
        <v>0</v>
      </c>
      <c r="I36">
        <f t="shared" ref="I36:I41" si="26">F36+D36*G36+E36*H36</f>
        <v>-0.25689032769912323</v>
      </c>
      <c r="J36">
        <f t="shared" ref="J36:J41" si="27">1/(1+EXP(-1*(I36)))</f>
        <v>0.43612828758965128</v>
      </c>
      <c r="K36">
        <f t="shared" ref="K36:K41" si="28">IF(J36&gt;$J$1,1,0)</f>
        <v>0</v>
      </c>
      <c r="L36">
        <v>0</v>
      </c>
      <c r="M36">
        <f t="shared" ref="M36:M41" si="29">J36*(1-J36)*(K36-J36)</f>
        <v>-0.10725284483416421</v>
      </c>
      <c r="N36">
        <f t="shared" ref="N36:N41" si="30">D36+$Q$12*M36</f>
        <v>-0.16108206302767114</v>
      </c>
      <c r="O36">
        <f t="shared" ref="O36:O41" si="31">E36+M36*$Q$12</f>
        <v>-0.20108206302767115</v>
      </c>
      <c r="P36">
        <f t="shared" ref="P36:P41" si="32">F36+M36*$Q$12</f>
        <v>-0.24108206302767116</v>
      </c>
      <c r="Q36" s="7">
        <v>0.1</v>
      </c>
    </row>
    <row r="37" spans="2:17" x14ac:dyDescent="0.35">
      <c r="B37" s="20"/>
      <c r="C37">
        <v>2</v>
      </c>
      <c r="D37">
        <f t="shared" ref="D37:F41" si="33">N36</f>
        <v>-0.16108206302767114</v>
      </c>
      <c r="E37">
        <f t="shared" si="33"/>
        <v>-0.20108206302767115</v>
      </c>
      <c r="F37">
        <f t="shared" si="33"/>
        <v>-0.24108206302767116</v>
      </c>
      <c r="G37">
        <v>1</v>
      </c>
      <c r="H37">
        <v>0.3188405797101449</v>
      </c>
      <c r="I37">
        <f t="shared" si="26"/>
        <v>-0.46627724760039685</v>
      </c>
      <c r="J37">
        <f t="shared" si="27"/>
        <v>0.38549774680245469</v>
      </c>
      <c r="K37">
        <f t="shared" si="28"/>
        <v>0</v>
      </c>
      <c r="L37">
        <v>1</v>
      </c>
      <c r="M37">
        <f t="shared" si="29"/>
        <v>-9.1320265953649546E-2</v>
      </c>
      <c r="N37">
        <f t="shared" si="30"/>
        <v>-0.17021408962303611</v>
      </c>
      <c r="O37">
        <f t="shared" si="31"/>
        <v>-0.21021408962303612</v>
      </c>
      <c r="P37">
        <f t="shared" si="32"/>
        <v>-0.2502140896230361</v>
      </c>
      <c r="Q37" s="7"/>
    </row>
    <row r="38" spans="2:17" x14ac:dyDescent="0.35">
      <c r="B38" s="20"/>
      <c r="C38">
        <v>3</v>
      </c>
      <c r="D38">
        <f t="shared" si="33"/>
        <v>-0.17021408962303611</v>
      </c>
      <c r="E38">
        <f t="shared" si="33"/>
        <v>-0.21021408962303612</v>
      </c>
      <c r="F38">
        <f t="shared" si="33"/>
        <v>-0.2502140896230361</v>
      </c>
      <c r="G38">
        <v>0</v>
      </c>
      <c r="H38">
        <v>0.14492753623188406</v>
      </c>
      <c r="I38">
        <f t="shared" si="26"/>
        <v>-0.28067989971333118</v>
      </c>
      <c r="J38">
        <f t="shared" si="27"/>
        <v>0.43028709747565086</v>
      </c>
      <c r="K38">
        <f t="shared" si="28"/>
        <v>0</v>
      </c>
      <c r="L38">
        <v>0</v>
      </c>
      <c r="M38">
        <f t="shared" si="29"/>
        <v>-0.10548062693241365</v>
      </c>
      <c r="N38">
        <f t="shared" si="30"/>
        <v>-0.18076215231627749</v>
      </c>
      <c r="O38">
        <f t="shared" si="31"/>
        <v>-0.22076215231627749</v>
      </c>
      <c r="P38">
        <f t="shared" si="32"/>
        <v>-0.26076215231627747</v>
      </c>
      <c r="Q38" s="7"/>
    </row>
    <row r="39" spans="2:17" x14ac:dyDescent="0.35">
      <c r="B39" s="20"/>
      <c r="C39">
        <v>4</v>
      </c>
      <c r="D39">
        <f t="shared" si="33"/>
        <v>-0.18076215231627749</v>
      </c>
      <c r="E39">
        <f t="shared" si="33"/>
        <v>-0.22076215231627749</v>
      </c>
      <c r="F39">
        <f t="shared" si="33"/>
        <v>-0.26076215231627747</v>
      </c>
      <c r="G39">
        <v>0.11764705882352941</v>
      </c>
      <c r="H39">
        <v>0.75362318840579712</v>
      </c>
      <c r="I39">
        <f t="shared" si="26"/>
        <v>-0.44839976499081763</v>
      </c>
      <c r="J39">
        <f t="shared" si="27"/>
        <v>0.38974130355466852</v>
      </c>
      <c r="K39">
        <f t="shared" si="28"/>
        <v>0</v>
      </c>
      <c r="L39">
        <v>0</v>
      </c>
      <c r="M39">
        <f t="shared" si="29"/>
        <v>-9.2697248600904517E-2</v>
      </c>
      <c r="N39">
        <f t="shared" si="30"/>
        <v>-0.19003187717636794</v>
      </c>
      <c r="O39">
        <f t="shared" si="31"/>
        <v>-0.23003187717636794</v>
      </c>
      <c r="P39">
        <f t="shared" si="32"/>
        <v>-0.27003187717636795</v>
      </c>
      <c r="Q39" s="7"/>
    </row>
    <row r="40" spans="2:17" x14ac:dyDescent="0.35">
      <c r="B40" s="20"/>
      <c r="C40">
        <v>5</v>
      </c>
      <c r="D40">
        <f t="shared" si="33"/>
        <v>-0.19003187717636794</v>
      </c>
      <c r="E40">
        <f t="shared" si="33"/>
        <v>-0.23003187717636794</v>
      </c>
      <c r="F40">
        <f t="shared" si="33"/>
        <v>-0.27003187717636795</v>
      </c>
      <c r="G40">
        <v>0.82352941176470584</v>
      </c>
      <c r="H40">
        <v>0.65217391304347827</v>
      </c>
      <c r="I40">
        <f t="shared" si="26"/>
        <v>-0.5765495066668137</v>
      </c>
      <c r="J40">
        <f t="shared" si="27"/>
        <v>0.35972693799653577</v>
      </c>
      <c r="K40">
        <f t="shared" si="28"/>
        <v>0</v>
      </c>
      <c r="L40">
        <v>1</v>
      </c>
      <c r="M40">
        <f t="shared" si="29"/>
        <v>-8.28535559197843E-2</v>
      </c>
      <c r="N40">
        <f t="shared" si="30"/>
        <v>-0.19831723276834637</v>
      </c>
      <c r="O40">
        <f t="shared" si="31"/>
        <v>-0.23831723276834638</v>
      </c>
      <c r="P40">
        <f t="shared" si="32"/>
        <v>-0.27831723276834636</v>
      </c>
      <c r="Q40" s="7"/>
    </row>
    <row r="41" spans="2:17" ht="13.15" thickBot="1" x14ac:dyDescent="0.4">
      <c r="B41" s="21"/>
      <c r="C41" s="8">
        <v>6</v>
      </c>
      <c r="D41" s="8">
        <f t="shared" si="33"/>
        <v>-0.19831723276834637</v>
      </c>
      <c r="E41" s="8">
        <f t="shared" si="33"/>
        <v>-0.23831723276834638</v>
      </c>
      <c r="F41" s="8">
        <f t="shared" si="33"/>
        <v>-0.27831723276834636</v>
      </c>
      <c r="G41" s="8">
        <v>0.29411764705882354</v>
      </c>
      <c r="H41" s="8">
        <v>1</v>
      </c>
      <c r="I41" s="8">
        <f t="shared" si="26"/>
        <v>-0.5749630634097358</v>
      </c>
      <c r="J41" s="8">
        <f t="shared" si="27"/>
        <v>0.36009241436413542</v>
      </c>
      <c r="K41" s="8">
        <f t="shared" si="28"/>
        <v>0</v>
      </c>
      <c r="L41" s="8">
        <v>1</v>
      </c>
      <c r="M41" s="8">
        <f t="shared" si="29"/>
        <v>-8.2974606953379215E-2</v>
      </c>
      <c r="N41" s="8">
        <f t="shared" si="30"/>
        <v>-0.2066146934636843</v>
      </c>
      <c r="O41" s="8">
        <f t="shared" si="31"/>
        <v>-0.24661469346368431</v>
      </c>
      <c r="P41" s="8">
        <f t="shared" si="32"/>
        <v>-0.28661469346368429</v>
      </c>
      <c r="Q41" s="9"/>
    </row>
  </sheetData>
  <mergeCells count="1">
    <mergeCell ref="I6:K6"/>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37D13-8EC9-46D6-BF3E-A1155FBF08E2}">
  <sheetPr>
    <tabColor theme="6"/>
  </sheetPr>
  <dimension ref="A2:K35"/>
  <sheetViews>
    <sheetView tabSelected="1" topLeftCell="A12" workbookViewId="0">
      <selection activeCell="E24" sqref="E24"/>
    </sheetView>
  </sheetViews>
  <sheetFormatPr defaultRowHeight="12.75" x14ac:dyDescent="0.35"/>
  <sheetData>
    <row r="2" spans="1:11" x14ac:dyDescent="0.35">
      <c r="A2" s="23" t="s">
        <v>7709</v>
      </c>
      <c r="B2" s="23" t="s">
        <v>7708</v>
      </c>
    </row>
    <row r="4" spans="1:11" ht="13.15" x14ac:dyDescent="0.4">
      <c r="B4" s="39" t="s">
        <v>7710</v>
      </c>
      <c r="C4" s="39"/>
      <c r="D4" s="39"/>
      <c r="E4" s="39"/>
    </row>
    <row r="5" spans="1:11" ht="13.15" x14ac:dyDescent="0.4">
      <c r="B5" s="35"/>
      <c r="C5" s="40" t="s">
        <v>2211</v>
      </c>
      <c r="D5" s="40"/>
      <c r="E5" s="40"/>
      <c r="H5" s="41" t="s">
        <v>7718</v>
      </c>
      <c r="I5" s="42"/>
      <c r="J5" s="42"/>
      <c r="K5" s="42"/>
    </row>
    <row r="6" spans="1:11" ht="13.15" x14ac:dyDescent="0.4">
      <c r="B6" s="35"/>
      <c r="C6" s="34">
        <v>300</v>
      </c>
      <c r="D6" s="34">
        <v>3000</v>
      </c>
      <c r="E6" s="34">
        <v>10000</v>
      </c>
      <c r="H6" s="42"/>
      <c r="I6" s="42"/>
      <c r="J6" s="42"/>
      <c r="K6" s="42"/>
    </row>
    <row r="7" spans="1:11" ht="13.15" x14ac:dyDescent="0.4">
      <c r="B7" s="31" t="s">
        <v>2209</v>
      </c>
      <c r="C7" s="31" t="s">
        <v>2210</v>
      </c>
      <c r="D7" s="31" t="s">
        <v>2210</v>
      </c>
      <c r="E7" s="31" t="s">
        <v>2210</v>
      </c>
      <c r="H7" s="42"/>
      <c r="I7" s="42"/>
      <c r="J7" s="42"/>
      <c r="K7" s="42"/>
    </row>
    <row r="8" spans="1:11" x14ac:dyDescent="0.35">
      <c r="B8" s="32" t="s">
        <v>2573</v>
      </c>
      <c r="C8" s="32">
        <v>11184477878.601843</v>
      </c>
      <c r="D8" s="32">
        <v>2367910684.163394</v>
      </c>
      <c r="E8" s="32">
        <v>1687777358.0758567</v>
      </c>
      <c r="H8" s="42"/>
      <c r="I8" s="42"/>
      <c r="J8" s="42"/>
      <c r="K8" s="42"/>
    </row>
    <row r="9" spans="1:11" x14ac:dyDescent="0.35">
      <c r="B9" s="33" t="s">
        <v>2574</v>
      </c>
      <c r="C9" s="33">
        <v>12975032.341765478</v>
      </c>
      <c r="D9" s="33">
        <v>2746996.1533218026</v>
      </c>
      <c r="E9" s="33">
        <v>1957978.3736378849</v>
      </c>
      <c r="H9" s="42"/>
      <c r="I9" s="42"/>
      <c r="J9" s="42"/>
      <c r="K9" s="42"/>
    </row>
    <row r="10" spans="1:11" x14ac:dyDescent="0.35">
      <c r="B10" s="32" t="s">
        <v>2575</v>
      </c>
      <c r="C10" s="32">
        <v>3602.0872201774177</v>
      </c>
      <c r="D10" s="32">
        <v>1657.4064538675486</v>
      </c>
      <c r="E10" s="32">
        <v>1399.2778043111684</v>
      </c>
      <c r="H10" s="42"/>
      <c r="I10" s="42"/>
      <c r="J10" s="42"/>
      <c r="K10" s="42"/>
    </row>
    <row r="11" spans="1:11" x14ac:dyDescent="0.35">
      <c r="B11" s="33" t="s">
        <v>2576</v>
      </c>
      <c r="C11" s="33">
        <v>2639.0982389635237</v>
      </c>
      <c r="D11" s="33">
        <v>1167.3416116083715</v>
      </c>
      <c r="E11" s="33">
        <v>1001.2716051691658</v>
      </c>
    </row>
    <row r="12" spans="1:11" x14ac:dyDescent="0.35">
      <c r="B12" s="32" t="s">
        <v>2577</v>
      </c>
      <c r="C12" s="32">
        <v>2.5716579361764191E-3</v>
      </c>
      <c r="D12" s="32">
        <v>0.78883044398711288</v>
      </c>
      <c r="E12" s="32">
        <v>0.84948452754694825</v>
      </c>
    </row>
    <row r="14" spans="1:11" x14ac:dyDescent="0.35">
      <c r="A14" s="23" t="s">
        <v>7715</v>
      </c>
      <c r="B14" s="23" t="s">
        <v>7711</v>
      </c>
    </row>
    <row r="16" spans="1:11" ht="13.15" x14ac:dyDescent="0.4">
      <c r="B16" s="39" t="s">
        <v>7712</v>
      </c>
      <c r="C16" s="39"/>
      <c r="D16" s="39"/>
      <c r="E16" s="39"/>
    </row>
    <row r="17" spans="1:11" ht="13.15" x14ac:dyDescent="0.4">
      <c r="B17" s="35"/>
      <c r="C17" s="40" t="s">
        <v>2211</v>
      </c>
      <c r="D17" s="40"/>
      <c r="E17" s="40"/>
      <c r="H17" s="41" t="s">
        <v>7718</v>
      </c>
      <c r="I17" s="42"/>
      <c r="J17" s="42"/>
      <c r="K17" s="42"/>
    </row>
    <row r="18" spans="1:11" ht="13.15" x14ac:dyDescent="0.4">
      <c r="B18" s="35"/>
      <c r="C18" s="34">
        <v>300</v>
      </c>
      <c r="D18" s="34">
        <v>3000</v>
      </c>
      <c r="E18" s="34">
        <v>10000</v>
      </c>
      <c r="H18" s="42"/>
      <c r="I18" s="42"/>
      <c r="J18" s="42"/>
      <c r="K18" s="42"/>
    </row>
    <row r="19" spans="1:11" x14ac:dyDescent="0.35">
      <c r="B19" t="s">
        <v>2209</v>
      </c>
      <c r="C19" t="s">
        <v>2210</v>
      </c>
      <c r="D19" t="s">
        <v>7713</v>
      </c>
      <c r="E19" t="s">
        <v>7714</v>
      </c>
      <c r="H19" s="42"/>
      <c r="I19" s="42"/>
      <c r="J19" s="42"/>
      <c r="K19" s="42"/>
    </row>
    <row r="20" spans="1:11" x14ac:dyDescent="0.35">
      <c r="B20" t="s">
        <v>2573</v>
      </c>
      <c r="C20">
        <v>7530508310.2109957</v>
      </c>
      <c r="D20">
        <v>1585036730.7069693</v>
      </c>
      <c r="E20">
        <v>1136586557.5670035</v>
      </c>
      <c r="H20" s="42"/>
      <c r="I20" s="42"/>
      <c r="J20" s="42"/>
      <c r="K20" s="42"/>
    </row>
    <row r="21" spans="1:11" x14ac:dyDescent="0.35">
      <c r="B21" t="s">
        <v>2574</v>
      </c>
      <c r="C21">
        <v>13119352.456813581</v>
      </c>
      <c r="D21">
        <v>2761388.0325905387</v>
      </c>
      <c r="E21">
        <v>1980115.9539494833</v>
      </c>
      <c r="H21" s="42"/>
      <c r="I21" s="42"/>
      <c r="J21" s="42"/>
      <c r="K21" s="42"/>
    </row>
    <row r="22" spans="1:11" x14ac:dyDescent="0.35">
      <c r="B22" t="s">
        <v>2575</v>
      </c>
      <c r="C22">
        <v>3622.064667674168</v>
      </c>
      <c r="D22">
        <v>1661.7424687930854</v>
      </c>
      <c r="E22">
        <v>1407.1659297856395</v>
      </c>
      <c r="H22" s="42"/>
      <c r="I22" s="42"/>
      <c r="J22" s="42"/>
      <c r="K22" s="42"/>
    </row>
    <row r="23" spans="1:11" x14ac:dyDescent="0.35">
      <c r="B23" t="s">
        <v>2576</v>
      </c>
      <c r="C23">
        <v>2650.4959666166337</v>
      </c>
      <c r="D23">
        <v>1200.6899076216212</v>
      </c>
      <c r="E23">
        <v>1025.1286550735781</v>
      </c>
    </row>
    <row r="24" spans="1:11" x14ac:dyDescent="0.35">
      <c r="B24" t="s">
        <v>2577</v>
      </c>
      <c r="C24">
        <v>1.7300457604705888E-2</v>
      </c>
      <c r="D24">
        <v>0.79315939830603155</v>
      </c>
      <c r="E24">
        <v>0.85168025264652525</v>
      </c>
    </row>
    <row r="26" spans="1:11" x14ac:dyDescent="0.35">
      <c r="A26" s="23" t="s">
        <v>7717</v>
      </c>
      <c r="B26" s="23" t="s">
        <v>7716</v>
      </c>
    </row>
    <row r="28" spans="1:11" x14ac:dyDescent="0.35">
      <c r="B28" s="37" t="s">
        <v>7719</v>
      </c>
      <c r="C28" s="38"/>
      <c r="D28" s="38"/>
      <c r="E28" s="38"/>
      <c r="F28" s="38"/>
      <c r="G28" s="38"/>
      <c r="H28" s="38"/>
      <c r="I28" s="38"/>
    </row>
    <row r="29" spans="1:11" x14ac:dyDescent="0.35">
      <c r="B29" s="38"/>
      <c r="C29" s="38"/>
      <c r="D29" s="38"/>
      <c r="E29" s="38"/>
      <c r="F29" s="38"/>
      <c r="G29" s="38"/>
      <c r="H29" s="38"/>
      <c r="I29" s="38"/>
    </row>
    <row r="30" spans="1:11" x14ac:dyDescent="0.35">
      <c r="B30" s="38"/>
      <c r="C30" s="38"/>
      <c r="D30" s="38"/>
      <c r="E30" s="38"/>
      <c r="F30" s="38"/>
      <c r="G30" s="38"/>
      <c r="H30" s="38"/>
      <c r="I30" s="38"/>
    </row>
    <row r="31" spans="1:11" x14ac:dyDescent="0.35">
      <c r="B31" s="38"/>
      <c r="C31" s="38"/>
      <c r="D31" s="38"/>
      <c r="E31" s="38"/>
      <c r="F31" s="38"/>
      <c r="G31" s="38"/>
      <c r="H31" s="38"/>
      <c r="I31" s="38"/>
    </row>
    <row r="32" spans="1:11" x14ac:dyDescent="0.35">
      <c r="B32" s="38"/>
      <c r="C32" s="38"/>
      <c r="D32" s="38"/>
      <c r="E32" s="38"/>
      <c r="F32" s="38"/>
      <c r="G32" s="38"/>
      <c r="H32" s="38"/>
      <c r="I32" s="38"/>
    </row>
    <row r="33" spans="2:9" x14ac:dyDescent="0.35">
      <c r="B33" s="38"/>
      <c r="C33" s="38"/>
      <c r="D33" s="38"/>
      <c r="E33" s="38"/>
      <c r="F33" s="38"/>
      <c r="G33" s="38"/>
      <c r="H33" s="38"/>
      <c r="I33" s="38"/>
    </row>
    <row r="34" spans="2:9" x14ac:dyDescent="0.35">
      <c r="B34" s="38"/>
      <c r="C34" s="38"/>
      <c r="D34" s="38"/>
      <c r="E34" s="38"/>
      <c r="F34" s="38"/>
      <c r="G34" s="38"/>
      <c r="H34" s="38"/>
      <c r="I34" s="38"/>
    </row>
    <row r="35" spans="2:9" x14ac:dyDescent="0.35">
      <c r="B35" s="38"/>
      <c r="C35" s="38"/>
      <c r="D35" s="38"/>
      <c r="E35" s="38"/>
      <c r="F35" s="38"/>
      <c r="G35" s="38"/>
      <c r="H35" s="38"/>
      <c r="I35" s="38"/>
    </row>
  </sheetData>
  <mergeCells count="7">
    <mergeCell ref="B28:I35"/>
    <mergeCell ref="B4:E4"/>
    <mergeCell ref="C5:E5"/>
    <mergeCell ref="B16:E16"/>
    <mergeCell ref="C17:E17"/>
    <mergeCell ref="H5:K10"/>
    <mergeCell ref="H17:K2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FC58-CA50-45BA-9F1E-ADC6B116F20E}">
  <sheetPr>
    <tabColor theme="6"/>
  </sheetPr>
  <dimension ref="A1"/>
  <sheetViews>
    <sheetView workbookViewId="0">
      <selection activeCell="E27" sqref="E27"/>
    </sheetView>
  </sheetViews>
  <sheetFormatPr defaultRowHeight="12.7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E22CF-1106-4EEE-A612-332B5C8E43AD}">
  <sheetPr>
    <tabColor theme="6"/>
  </sheetPr>
  <dimension ref="B1:O883"/>
  <sheetViews>
    <sheetView showGridLines="0" topLeftCell="A6" workbookViewId="0">
      <selection activeCell="G22" sqref="G22"/>
    </sheetView>
  </sheetViews>
  <sheetFormatPr defaultRowHeight="12.75" x14ac:dyDescent="0.35"/>
  <cols>
    <col min="3" max="3" width="11.33203125" customWidth="1"/>
    <col min="5" max="5" width="17.265625" customWidth="1"/>
    <col min="6" max="6" width="10.265625" customWidth="1"/>
    <col min="12" max="12" width="14.796875" bestFit="1" customWidth="1"/>
  </cols>
  <sheetData>
    <row r="1" spans="2:15" ht="18" x14ac:dyDescent="0.55000000000000004">
      <c r="B1" s="24" t="s">
        <v>2580</v>
      </c>
      <c r="N1" t="s">
        <v>2586</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49</v>
      </c>
      <c r="M5" s="28">
        <v>470</v>
      </c>
      <c r="N5" s="28">
        <v>32</v>
      </c>
      <c r="O5" s="28">
        <v>551</v>
      </c>
    </row>
    <row r="10" spans="2:15" ht="18" x14ac:dyDescent="0.55000000000000004">
      <c r="B10" s="25" t="s">
        <v>2568</v>
      </c>
    </row>
    <row r="12" spans="2:15" x14ac:dyDescent="0.35">
      <c r="C12" t="s">
        <v>2209</v>
      </c>
      <c r="D12" t="s">
        <v>2210</v>
      </c>
    </row>
    <row r="13" spans="2:15" x14ac:dyDescent="0.35">
      <c r="C13" t="s">
        <v>2573</v>
      </c>
      <c r="D13">
        <v>11184477878.601843</v>
      </c>
    </row>
    <row r="14" spans="2:15" x14ac:dyDescent="0.35">
      <c r="C14" t="s">
        <v>2574</v>
      </c>
      <c r="D14">
        <v>12975032.341765478</v>
      </c>
    </row>
    <row r="15" spans="2:15" x14ac:dyDescent="0.35">
      <c r="C15" t="s">
        <v>2575</v>
      </c>
      <c r="D15">
        <v>3602.0872201774177</v>
      </c>
    </row>
    <row r="16" spans="2:15" x14ac:dyDescent="0.35">
      <c r="C16" t="s">
        <v>2576</v>
      </c>
      <c r="D16">
        <v>2639.0982389635237</v>
      </c>
    </row>
    <row r="17" spans="2:6" x14ac:dyDescent="0.35">
      <c r="C17" t="s">
        <v>2577</v>
      </c>
      <c r="D17">
        <v>2.5716579361764191E-3</v>
      </c>
    </row>
    <row r="19" spans="2:6" ht="18" x14ac:dyDescent="0.55000000000000004">
      <c r="B19" s="25" t="s">
        <v>2569</v>
      </c>
    </row>
    <row r="21" spans="2:6" x14ac:dyDescent="0.35">
      <c r="C21" s="27" t="s">
        <v>520</v>
      </c>
      <c r="D21" s="22" t="s">
        <v>2</v>
      </c>
      <c r="E21" s="22" t="s">
        <v>2578</v>
      </c>
      <c r="F21" s="22" t="s">
        <v>2579</v>
      </c>
    </row>
    <row r="22" spans="2:6" x14ac:dyDescent="0.35">
      <c r="C22" s="27" t="s">
        <v>521</v>
      </c>
      <c r="D22" s="26">
        <v>13500</v>
      </c>
      <c r="E22" s="26">
        <v>10900.681007432679</v>
      </c>
      <c r="F22" s="26">
        <v>2599.3189925673214</v>
      </c>
    </row>
    <row r="23" spans="2:6" x14ac:dyDescent="0.35">
      <c r="C23" s="27" t="s">
        <v>525</v>
      </c>
      <c r="D23" s="26">
        <v>13750</v>
      </c>
      <c r="E23" s="26">
        <v>10603.231399596476</v>
      </c>
      <c r="F23" s="26">
        <v>3146.768600403524</v>
      </c>
    </row>
    <row r="24" spans="2:6" x14ac:dyDescent="0.35">
      <c r="C24" s="27" t="s">
        <v>528</v>
      </c>
      <c r="D24" s="26">
        <v>18600</v>
      </c>
      <c r="E24" s="26">
        <v>11605.620200308273</v>
      </c>
      <c r="F24" s="26">
        <v>6994.3797996917274</v>
      </c>
    </row>
    <row r="25" spans="2:6" x14ac:dyDescent="0.35">
      <c r="C25" s="27" t="s">
        <v>531</v>
      </c>
      <c r="D25" s="26">
        <v>20950</v>
      </c>
      <c r="E25" s="26">
        <v>11233.738348591698</v>
      </c>
      <c r="F25" s="26">
        <v>9716.261651408302</v>
      </c>
    </row>
    <row r="26" spans="2:6" x14ac:dyDescent="0.35">
      <c r="C26" s="27" t="s">
        <v>532</v>
      </c>
      <c r="D26" s="26">
        <v>19950</v>
      </c>
      <c r="E26" s="26">
        <v>12588.643179456874</v>
      </c>
      <c r="F26" s="26">
        <v>7361.3568205431257</v>
      </c>
    </row>
    <row r="27" spans="2:6" x14ac:dyDescent="0.35">
      <c r="C27" s="27" t="s">
        <v>535</v>
      </c>
      <c r="D27" s="26">
        <v>22500</v>
      </c>
      <c r="E27" s="26">
        <v>13288.929999311353</v>
      </c>
      <c r="F27" s="26">
        <v>9211.0700006886473</v>
      </c>
    </row>
    <row r="28" spans="2:6" x14ac:dyDescent="0.35">
      <c r="C28" s="27" t="s">
        <v>536</v>
      </c>
      <c r="D28" s="26">
        <v>22000</v>
      </c>
      <c r="E28" s="26">
        <v>12341.281927883516</v>
      </c>
      <c r="F28" s="26">
        <v>9658.7180721164841</v>
      </c>
    </row>
    <row r="29" spans="2:6" x14ac:dyDescent="0.35">
      <c r="C29" s="27" t="s">
        <v>538</v>
      </c>
      <c r="D29" s="26">
        <v>17950</v>
      </c>
      <c r="E29" s="26">
        <v>9488.4527788889663</v>
      </c>
      <c r="F29" s="26">
        <v>8461.5472211110337</v>
      </c>
    </row>
    <row r="30" spans="2:6" x14ac:dyDescent="0.35">
      <c r="C30" s="27" t="s">
        <v>540</v>
      </c>
      <c r="D30" s="26">
        <v>16950</v>
      </c>
      <c r="E30" s="26">
        <v>12704.671344104641</v>
      </c>
      <c r="F30" s="26">
        <v>4245.3286558953587</v>
      </c>
    </row>
    <row r="31" spans="2:6" x14ac:dyDescent="0.35">
      <c r="C31" s="27" t="s">
        <v>541</v>
      </c>
      <c r="D31" s="26">
        <v>15950</v>
      </c>
      <c r="E31" s="26">
        <v>13842.720933744982</v>
      </c>
      <c r="F31" s="26">
        <v>2107.2790662550178</v>
      </c>
    </row>
    <row r="32" spans="2:6" x14ac:dyDescent="0.35">
      <c r="C32" s="27" t="s">
        <v>542</v>
      </c>
      <c r="D32" s="26">
        <v>16950</v>
      </c>
      <c r="E32" s="26">
        <v>10798.558766632315</v>
      </c>
      <c r="F32" s="26">
        <v>6151.4412333676846</v>
      </c>
    </row>
    <row r="33" spans="3:6" x14ac:dyDescent="0.35">
      <c r="C33" s="27" t="s">
        <v>543</v>
      </c>
      <c r="D33" s="26">
        <v>15950</v>
      </c>
      <c r="E33" s="26">
        <v>13896.99754674223</v>
      </c>
      <c r="F33" s="26">
        <v>2053.00245325777</v>
      </c>
    </row>
    <row r="34" spans="3:6" x14ac:dyDescent="0.35">
      <c r="C34" s="27" t="s">
        <v>544</v>
      </c>
      <c r="D34" s="26">
        <v>16950</v>
      </c>
      <c r="E34" s="26">
        <v>12347.970453073729</v>
      </c>
      <c r="F34" s="26">
        <v>4602.029546926271</v>
      </c>
    </row>
    <row r="35" spans="3:6" x14ac:dyDescent="0.35">
      <c r="C35" s="27" t="s">
        <v>545</v>
      </c>
      <c r="D35" s="26">
        <v>16250</v>
      </c>
      <c r="E35" s="26">
        <v>12314.825950110506</v>
      </c>
      <c r="F35" s="26">
        <v>3935.1740498894942</v>
      </c>
    </row>
    <row r="36" spans="3:6" x14ac:dyDescent="0.35">
      <c r="C36" s="27" t="s">
        <v>546</v>
      </c>
      <c r="D36" s="26">
        <v>15950</v>
      </c>
      <c r="E36" s="26">
        <v>13969.694030956272</v>
      </c>
      <c r="F36" s="26">
        <v>1980.3059690437276</v>
      </c>
    </row>
    <row r="37" spans="3:6" x14ac:dyDescent="0.35">
      <c r="C37" s="27" t="s">
        <v>548</v>
      </c>
      <c r="D37" s="26">
        <v>15750</v>
      </c>
      <c r="E37" s="26">
        <v>12774.846756689503</v>
      </c>
      <c r="F37" s="26">
        <v>2975.1532433104967</v>
      </c>
    </row>
    <row r="38" spans="3:6" x14ac:dyDescent="0.35">
      <c r="C38" s="27" t="s">
        <v>549</v>
      </c>
      <c r="D38" s="26">
        <v>16950</v>
      </c>
      <c r="E38" s="26">
        <v>11426.949976239854</v>
      </c>
      <c r="F38" s="26">
        <v>5523.0500237601464</v>
      </c>
    </row>
    <row r="39" spans="3:6" x14ac:dyDescent="0.35">
      <c r="C39" s="27" t="s">
        <v>552</v>
      </c>
      <c r="D39" s="26">
        <v>15750</v>
      </c>
      <c r="E39" s="26">
        <v>14467.761342258496</v>
      </c>
      <c r="F39" s="26">
        <v>1282.2386577415036</v>
      </c>
    </row>
    <row r="40" spans="3:6" x14ac:dyDescent="0.35">
      <c r="C40" s="27" t="s">
        <v>553</v>
      </c>
      <c r="D40" s="26">
        <v>15950</v>
      </c>
      <c r="E40" s="26">
        <v>11891.480075204174</v>
      </c>
      <c r="F40" s="26">
        <v>4058.5199247958262</v>
      </c>
    </row>
    <row r="41" spans="3:6" x14ac:dyDescent="0.35">
      <c r="C41" s="27" t="s">
        <v>555</v>
      </c>
      <c r="D41" s="26">
        <v>15500</v>
      </c>
      <c r="E41" s="26">
        <v>14047.805531181306</v>
      </c>
      <c r="F41" s="26">
        <v>1452.1944688186941</v>
      </c>
    </row>
    <row r="42" spans="3:6" x14ac:dyDescent="0.35">
      <c r="C42" s="27" t="s">
        <v>557</v>
      </c>
      <c r="D42" s="26">
        <v>15950</v>
      </c>
      <c r="E42" s="26">
        <v>12497.256302100253</v>
      </c>
      <c r="F42" s="26">
        <v>3452.7436978997466</v>
      </c>
    </row>
    <row r="43" spans="3:6" x14ac:dyDescent="0.35">
      <c r="C43" s="27" t="s">
        <v>559</v>
      </c>
      <c r="D43" s="26">
        <v>15750</v>
      </c>
      <c r="E43" s="26">
        <v>12528.402236891616</v>
      </c>
      <c r="F43" s="26">
        <v>3221.5977631083842</v>
      </c>
    </row>
    <row r="44" spans="3:6" x14ac:dyDescent="0.35">
      <c r="C44" s="27" t="s">
        <v>561</v>
      </c>
      <c r="D44" s="26">
        <v>13950</v>
      </c>
      <c r="E44" s="26">
        <v>11872.908186662735</v>
      </c>
      <c r="F44" s="26">
        <v>2077.0918133372652</v>
      </c>
    </row>
    <row r="45" spans="3:6" x14ac:dyDescent="0.35">
      <c r="C45" s="27" t="s">
        <v>562</v>
      </c>
      <c r="D45" s="26">
        <v>16750</v>
      </c>
      <c r="E45" s="26">
        <v>12687.820361745509</v>
      </c>
      <c r="F45" s="26">
        <v>4062.1796382544908</v>
      </c>
    </row>
    <row r="46" spans="3:6" x14ac:dyDescent="0.35">
      <c r="C46" s="27" t="s">
        <v>565</v>
      </c>
      <c r="D46" s="26">
        <v>16950</v>
      </c>
      <c r="E46" s="26">
        <v>10675.666667564523</v>
      </c>
      <c r="F46" s="26">
        <v>6274.3333324354771</v>
      </c>
    </row>
    <row r="47" spans="3:6" x14ac:dyDescent="0.35">
      <c r="C47" s="27" t="s">
        <v>567</v>
      </c>
      <c r="D47" s="26">
        <v>17950</v>
      </c>
      <c r="E47" s="26">
        <v>11342.154618861023</v>
      </c>
      <c r="F47" s="26">
        <v>6607.8453811389772</v>
      </c>
    </row>
    <row r="48" spans="3:6" x14ac:dyDescent="0.35">
      <c r="C48" s="27" t="s">
        <v>568</v>
      </c>
      <c r="D48" s="26">
        <v>15800</v>
      </c>
      <c r="E48" s="26">
        <v>13257.793507097376</v>
      </c>
      <c r="F48" s="26">
        <v>2542.2064929026237</v>
      </c>
    </row>
    <row r="49" spans="3:6" x14ac:dyDescent="0.35">
      <c r="C49" s="27" t="s">
        <v>569</v>
      </c>
      <c r="D49" s="26">
        <v>17950</v>
      </c>
      <c r="E49" s="26">
        <v>10809.309606724979</v>
      </c>
      <c r="F49" s="26">
        <v>7140.6903932750211</v>
      </c>
    </row>
    <row r="50" spans="3:6" x14ac:dyDescent="0.35">
      <c r="C50" s="27" t="s">
        <v>574</v>
      </c>
      <c r="D50" s="26">
        <v>21950</v>
      </c>
      <c r="E50" s="26">
        <v>8184.2892801632588</v>
      </c>
      <c r="F50" s="26">
        <v>13765.710719836741</v>
      </c>
    </row>
    <row r="51" spans="3:6" x14ac:dyDescent="0.35">
      <c r="C51" s="27" t="s">
        <v>576</v>
      </c>
      <c r="D51" s="26">
        <v>13250</v>
      </c>
      <c r="E51" s="26">
        <v>12695.160302041008</v>
      </c>
      <c r="F51" s="26">
        <v>554.83969795899247</v>
      </c>
    </row>
    <row r="52" spans="3:6" x14ac:dyDescent="0.35">
      <c r="C52" s="27" t="s">
        <v>577</v>
      </c>
      <c r="D52" s="26">
        <v>15250</v>
      </c>
      <c r="E52" s="26">
        <v>11072.796983805181</v>
      </c>
      <c r="F52" s="26">
        <v>4177.2030161948187</v>
      </c>
    </row>
    <row r="53" spans="3:6" x14ac:dyDescent="0.35">
      <c r="C53" s="27" t="s">
        <v>579</v>
      </c>
      <c r="D53" s="26">
        <v>18950</v>
      </c>
      <c r="E53" s="26">
        <v>11295.687158207566</v>
      </c>
      <c r="F53" s="26">
        <v>7654.3128417924345</v>
      </c>
    </row>
    <row r="54" spans="3:6" x14ac:dyDescent="0.35">
      <c r="C54" s="27" t="s">
        <v>580</v>
      </c>
      <c r="D54" s="26">
        <v>15999</v>
      </c>
      <c r="E54" s="26">
        <v>10909.82373271944</v>
      </c>
      <c r="F54" s="26">
        <v>5089.1762672805598</v>
      </c>
    </row>
    <row r="55" spans="3:6" x14ac:dyDescent="0.35">
      <c r="C55" s="27" t="s">
        <v>581</v>
      </c>
      <c r="D55" s="26">
        <v>14950</v>
      </c>
      <c r="E55" s="26">
        <v>12136.318133250023</v>
      </c>
      <c r="F55" s="26">
        <v>2813.6818667499774</v>
      </c>
    </row>
    <row r="56" spans="3:6" x14ac:dyDescent="0.35">
      <c r="C56" s="27" t="s">
        <v>582</v>
      </c>
      <c r="D56" s="26">
        <v>16500</v>
      </c>
      <c r="E56" s="26">
        <v>11544.47394142273</v>
      </c>
      <c r="F56" s="26">
        <v>4955.5260585772703</v>
      </c>
    </row>
    <row r="57" spans="3:6" x14ac:dyDescent="0.35">
      <c r="C57" s="27" t="s">
        <v>585</v>
      </c>
      <c r="D57" s="26">
        <v>17950</v>
      </c>
      <c r="E57" s="26">
        <v>13074.599763801389</v>
      </c>
      <c r="F57" s="26">
        <v>4875.4002361986113</v>
      </c>
    </row>
    <row r="58" spans="3:6" x14ac:dyDescent="0.35">
      <c r="C58" s="27" t="s">
        <v>586</v>
      </c>
      <c r="D58" s="26">
        <v>16950</v>
      </c>
      <c r="E58" s="26">
        <v>10240.66098639504</v>
      </c>
      <c r="F58" s="26">
        <v>6709.3390136049602</v>
      </c>
    </row>
    <row r="59" spans="3:6" x14ac:dyDescent="0.35">
      <c r="C59" s="27" t="s">
        <v>588</v>
      </c>
      <c r="D59" s="26">
        <v>14950</v>
      </c>
      <c r="E59" s="26">
        <v>12131.392981392713</v>
      </c>
      <c r="F59" s="26">
        <v>2818.6070186072866</v>
      </c>
    </row>
    <row r="60" spans="3:6" x14ac:dyDescent="0.35">
      <c r="C60" s="27" t="s">
        <v>591</v>
      </c>
      <c r="D60" s="26">
        <v>15950</v>
      </c>
      <c r="E60" s="26">
        <v>12017.20951531412</v>
      </c>
      <c r="F60" s="26">
        <v>3932.7904846858801</v>
      </c>
    </row>
    <row r="61" spans="3:6" x14ac:dyDescent="0.35">
      <c r="C61" s="27" t="s">
        <v>593</v>
      </c>
      <c r="D61" s="26">
        <v>18950</v>
      </c>
      <c r="E61" s="26">
        <v>10583.697480211296</v>
      </c>
      <c r="F61" s="26">
        <v>8366.3025197887036</v>
      </c>
    </row>
    <row r="62" spans="3:6" x14ac:dyDescent="0.35">
      <c r="C62" s="27" t="s">
        <v>596</v>
      </c>
      <c r="D62" s="26">
        <v>16950</v>
      </c>
      <c r="E62" s="26">
        <v>12243.231841930392</v>
      </c>
      <c r="F62" s="26">
        <v>4706.768158069608</v>
      </c>
    </row>
    <row r="63" spans="3:6" x14ac:dyDescent="0.35">
      <c r="C63" s="27" t="s">
        <v>598</v>
      </c>
      <c r="D63" s="26">
        <v>18450</v>
      </c>
      <c r="E63" s="26">
        <v>11002.968320581933</v>
      </c>
      <c r="F63" s="26">
        <v>7447.0316794180671</v>
      </c>
    </row>
    <row r="64" spans="3:6" x14ac:dyDescent="0.35">
      <c r="C64" s="27" t="s">
        <v>600</v>
      </c>
      <c r="D64" s="26">
        <v>14900</v>
      </c>
      <c r="E64" s="26">
        <v>11782.743800479533</v>
      </c>
      <c r="F64" s="26">
        <v>3117.2561995204669</v>
      </c>
    </row>
    <row r="65" spans="3:6" x14ac:dyDescent="0.35">
      <c r="C65" s="27" t="s">
        <v>601</v>
      </c>
      <c r="D65" s="26">
        <v>18950</v>
      </c>
      <c r="E65" s="26">
        <v>11525.43036344322</v>
      </c>
      <c r="F65" s="26">
        <v>7424.5696365567801</v>
      </c>
    </row>
    <row r="66" spans="3:6" x14ac:dyDescent="0.35">
      <c r="C66" s="27" t="s">
        <v>602</v>
      </c>
      <c r="D66" s="26">
        <v>17250</v>
      </c>
      <c r="E66" s="26">
        <v>12068.507154327752</v>
      </c>
      <c r="F66" s="26">
        <v>5181.4928456722482</v>
      </c>
    </row>
    <row r="67" spans="3:6" x14ac:dyDescent="0.35">
      <c r="C67" s="27" t="s">
        <v>603</v>
      </c>
      <c r="D67" s="26">
        <v>15450</v>
      </c>
      <c r="E67" s="26">
        <v>12091.225196154539</v>
      </c>
      <c r="F67" s="26">
        <v>3358.7748038454611</v>
      </c>
    </row>
    <row r="68" spans="3:6" x14ac:dyDescent="0.35">
      <c r="C68" s="27" t="s">
        <v>604</v>
      </c>
      <c r="D68" s="26">
        <v>17950</v>
      </c>
      <c r="E68" s="26">
        <v>11141.436584559691</v>
      </c>
      <c r="F68" s="26">
        <v>6808.5634154403087</v>
      </c>
    </row>
    <row r="69" spans="3:6" x14ac:dyDescent="0.35">
      <c r="C69" s="27" t="s">
        <v>608</v>
      </c>
      <c r="D69" s="26">
        <v>17950</v>
      </c>
      <c r="E69" s="26">
        <v>11913.194534505034</v>
      </c>
      <c r="F69" s="26">
        <v>6036.8054654949665</v>
      </c>
    </row>
    <row r="70" spans="3:6" x14ac:dyDescent="0.35">
      <c r="C70" s="27" t="s">
        <v>609</v>
      </c>
      <c r="D70" s="26">
        <v>15950</v>
      </c>
      <c r="E70" s="26">
        <v>12608.34383684079</v>
      </c>
      <c r="F70" s="26">
        <v>3341.6561631592103</v>
      </c>
    </row>
    <row r="71" spans="3:6" x14ac:dyDescent="0.35">
      <c r="C71" s="27" t="s">
        <v>611</v>
      </c>
      <c r="D71" s="26">
        <v>16450</v>
      </c>
      <c r="E71" s="26">
        <v>12576.475914625014</v>
      </c>
      <c r="F71" s="26">
        <v>3873.5240853749856</v>
      </c>
    </row>
    <row r="72" spans="3:6" x14ac:dyDescent="0.35">
      <c r="C72" s="27" t="s">
        <v>612</v>
      </c>
      <c r="D72" s="26">
        <v>22250</v>
      </c>
      <c r="E72" s="26">
        <v>11619.606091667196</v>
      </c>
      <c r="F72" s="26">
        <v>10630.393908332804</v>
      </c>
    </row>
    <row r="73" spans="3:6" x14ac:dyDescent="0.35">
      <c r="C73" s="27" t="s">
        <v>615</v>
      </c>
      <c r="D73" s="26">
        <v>18900</v>
      </c>
      <c r="E73" s="26">
        <v>7797.2628388441199</v>
      </c>
      <c r="F73" s="26">
        <v>11102.737161155881</v>
      </c>
    </row>
    <row r="74" spans="3:6" x14ac:dyDescent="0.35">
      <c r="C74" s="27" t="s">
        <v>617</v>
      </c>
      <c r="D74" s="26">
        <v>15950</v>
      </c>
      <c r="E74" s="26">
        <v>12535.269716915735</v>
      </c>
      <c r="F74" s="26">
        <v>3414.7302830842655</v>
      </c>
    </row>
    <row r="75" spans="3:6" x14ac:dyDescent="0.35">
      <c r="C75" s="27" t="s">
        <v>618</v>
      </c>
      <c r="D75" s="26">
        <v>15950</v>
      </c>
      <c r="E75" s="26">
        <v>12589.446795533551</v>
      </c>
      <c r="F75" s="26">
        <v>3360.5532044664487</v>
      </c>
    </row>
    <row r="76" spans="3:6" x14ac:dyDescent="0.35">
      <c r="C76" s="27" t="s">
        <v>620</v>
      </c>
      <c r="D76" s="26">
        <v>17450</v>
      </c>
      <c r="E76" s="26">
        <v>13075.279151459505</v>
      </c>
      <c r="F76" s="26">
        <v>4374.7208485404954</v>
      </c>
    </row>
    <row r="77" spans="3:6" x14ac:dyDescent="0.35">
      <c r="C77" s="27" t="s">
        <v>626</v>
      </c>
      <c r="D77" s="26">
        <v>16950</v>
      </c>
      <c r="E77" s="26">
        <v>12168.834350377459</v>
      </c>
      <c r="F77" s="26">
        <v>4781.1656496225405</v>
      </c>
    </row>
    <row r="78" spans="3:6" x14ac:dyDescent="0.35">
      <c r="C78" s="27" t="s">
        <v>627</v>
      </c>
      <c r="D78" s="26">
        <v>18800</v>
      </c>
      <c r="E78" s="26">
        <v>8919.8125357190547</v>
      </c>
      <c r="F78" s="26">
        <v>9880.1874642809453</v>
      </c>
    </row>
    <row r="79" spans="3:6" x14ac:dyDescent="0.35">
      <c r="C79" s="27" t="s">
        <v>628</v>
      </c>
      <c r="D79" s="26">
        <v>17450</v>
      </c>
      <c r="E79" s="26">
        <v>12636.138677937943</v>
      </c>
      <c r="F79" s="26">
        <v>4813.8613220620573</v>
      </c>
    </row>
    <row r="80" spans="3:6" x14ac:dyDescent="0.35">
      <c r="C80" s="27" t="s">
        <v>629</v>
      </c>
      <c r="D80" s="26">
        <v>17950</v>
      </c>
      <c r="E80" s="26">
        <v>12636.041084297665</v>
      </c>
      <c r="F80" s="26">
        <v>5313.9589157023347</v>
      </c>
    </row>
    <row r="81" spans="3:6" x14ac:dyDescent="0.35">
      <c r="C81" s="27" t="s">
        <v>630</v>
      </c>
      <c r="D81" s="26">
        <v>32500</v>
      </c>
      <c r="E81" s="26">
        <v>10020.816158624903</v>
      </c>
      <c r="F81" s="26">
        <v>22479.183841375096</v>
      </c>
    </row>
    <row r="82" spans="3:6" x14ac:dyDescent="0.35">
      <c r="C82" s="27" t="s">
        <v>632</v>
      </c>
      <c r="D82" s="26">
        <v>31275</v>
      </c>
      <c r="E82" s="26">
        <v>10823.334253785015</v>
      </c>
      <c r="F82" s="26">
        <v>20451.665746214985</v>
      </c>
    </row>
    <row r="83" spans="3:6" x14ac:dyDescent="0.35">
      <c r="C83" s="27" t="s">
        <v>633</v>
      </c>
      <c r="D83" s="26">
        <v>24950</v>
      </c>
      <c r="E83" s="26">
        <v>10416.271301656545</v>
      </c>
      <c r="F83" s="26">
        <v>14533.728698343455</v>
      </c>
    </row>
    <row r="84" spans="3:6" x14ac:dyDescent="0.35">
      <c r="C84" s="27" t="s">
        <v>634</v>
      </c>
      <c r="D84" s="26">
        <v>24950</v>
      </c>
      <c r="E84" s="26">
        <v>10416.271301656545</v>
      </c>
      <c r="F84" s="26">
        <v>14533.728698343455</v>
      </c>
    </row>
    <row r="85" spans="3:6" x14ac:dyDescent="0.35">
      <c r="C85" s="27" t="s">
        <v>635</v>
      </c>
      <c r="D85" s="26">
        <v>22950</v>
      </c>
      <c r="E85" s="26">
        <v>11794.584219773054</v>
      </c>
      <c r="F85" s="26">
        <v>11155.415780226946</v>
      </c>
    </row>
    <row r="86" spans="3:6" x14ac:dyDescent="0.35">
      <c r="C86" s="27" t="s">
        <v>638</v>
      </c>
      <c r="D86" s="26">
        <v>17900</v>
      </c>
      <c r="E86" s="26">
        <v>11851.528905839779</v>
      </c>
      <c r="F86" s="26">
        <v>6048.4710941602207</v>
      </c>
    </row>
    <row r="87" spans="3:6" x14ac:dyDescent="0.35">
      <c r="C87" s="27" t="s">
        <v>639</v>
      </c>
      <c r="D87" s="26">
        <v>19250</v>
      </c>
      <c r="E87" s="26">
        <v>11229.260280371092</v>
      </c>
      <c r="F87" s="26">
        <v>8020.7397196289076</v>
      </c>
    </row>
    <row r="88" spans="3:6" x14ac:dyDescent="0.35">
      <c r="C88" s="27" t="s">
        <v>640</v>
      </c>
      <c r="D88" s="26">
        <v>22250</v>
      </c>
      <c r="E88" s="26">
        <v>10638.838430261856</v>
      </c>
      <c r="F88" s="26">
        <v>11611.161569738144</v>
      </c>
    </row>
    <row r="89" spans="3:6" x14ac:dyDescent="0.35">
      <c r="C89" s="27" t="s">
        <v>642</v>
      </c>
      <c r="D89" s="26">
        <v>19950</v>
      </c>
      <c r="E89" s="26">
        <v>8692.7577874554572</v>
      </c>
      <c r="F89" s="26">
        <v>11257.242212544543</v>
      </c>
    </row>
    <row r="90" spans="3:6" x14ac:dyDescent="0.35">
      <c r="C90" s="27" t="s">
        <v>643</v>
      </c>
      <c r="D90" s="26">
        <v>16350</v>
      </c>
      <c r="E90" s="26">
        <v>11626.278244167086</v>
      </c>
      <c r="F90" s="26">
        <v>4723.7217558329139</v>
      </c>
    </row>
    <row r="91" spans="3:6" x14ac:dyDescent="0.35">
      <c r="C91" s="27" t="s">
        <v>648</v>
      </c>
      <c r="D91" s="26">
        <v>16500</v>
      </c>
      <c r="E91" s="26">
        <v>13084.147299734637</v>
      </c>
      <c r="F91" s="26">
        <v>3415.8527002653627</v>
      </c>
    </row>
    <row r="92" spans="3:6" x14ac:dyDescent="0.35">
      <c r="C92" s="27" t="s">
        <v>649</v>
      </c>
      <c r="D92" s="26">
        <v>17950</v>
      </c>
      <c r="E92" s="26">
        <v>10874.081737188553</v>
      </c>
      <c r="F92" s="26">
        <v>7075.9182628114468</v>
      </c>
    </row>
    <row r="93" spans="3:6" x14ac:dyDescent="0.35">
      <c r="C93" s="27" t="s">
        <v>650</v>
      </c>
      <c r="D93" s="26">
        <v>15850</v>
      </c>
      <c r="E93" s="26">
        <v>12476.238447200842</v>
      </c>
      <c r="F93" s="26">
        <v>3373.7615527991584</v>
      </c>
    </row>
    <row r="94" spans="3:6" x14ac:dyDescent="0.35">
      <c r="C94" s="27" t="s">
        <v>652</v>
      </c>
      <c r="D94" s="26">
        <v>15950</v>
      </c>
      <c r="E94" s="26">
        <v>11936.672169370719</v>
      </c>
      <c r="F94" s="26">
        <v>4013.3278306292814</v>
      </c>
    </row>
    <row r="95" spans="3:6" x14ac:dyDescent="0.35">
      <c r="C95" s="27" t="s">
        <v>653</v>
      </c>
      <c r="D95" s="26">
        <v>16250</v>
      </c>
      <c r="E95" s="26">
        <v>11910.10614573428</v>
      </c>
      <c r="F95" s="26">
        <v>4339.8938542657197</v>
      </c>
    </row>
    <row r="96" spans="3:6" x14ac:dyDescent="0.35">
      <c r="C96" s="27" t="s">
        <v>654</v>
      </c>
      <c r="D96" s="26">
        <v>15950</v>
      </c>
      <c r="E96" s="26">
        <v>12154.511384920395</v>
      </c>
      <c r="F96" s="26">
        <v>3795.4886150796046</v>
      </c>
    </row>
    <row r="97" spans="3:6" x14ac:dyDescent="0.35">
      <c r="C97" s="27" t="s">
        <v>656</v>
      </c>
      <c r="D97" s="26">
        <v>16500</v>
      </c>
      <c r="E97" s="26">
        <v>11063.923603248044</v>
      </c>
      <c r="F97" s="26">
        <v>5436.0763967519561</v>
      </c>
    </row>
    <row r="98" spans="3:6" x14ac:dyDescent="0.35">
      <c r="C98" s="27" t="s">
        <v>661</v>
      </c>
      <c r="D98" s="26">
        <v>16450</v>
      </c>
      <c r="E98" s="26">
        <v>11931.681628862654</v>
      </c>
      <c r="F98" s="26">
        <v>4518.3183711373458</v>
      </c>
    </row>
    <row r="99" spans="3:6" x14ac:dyDescent="0.35">
      <c r="C99" s="27" t="s">
        <v>662</v>
      </c>
      <c r="D99" s="26">
        <v>23950</v>
      </c>
      <c r="E99" s="26">
        <v>8335.1660889021532</v>
      </c>
      <c r="F99" s="26">
        <v>15614.833911097847</v>
      </c>
    </row>
    <row r="100" spans="3:6" x14ac:dyDescent="0.35">
      <c r="C100" s="27" t="s">
        <v>663</v>
      </c>
      <c r="D100" s="26">
        <v>19950</v>
      </c>
      <c r="E100" s="26">
        <v>12268.243062296029</v>
      </c>
      <c r="F100" s="26">
        <v>7681.7569377039708</v>
      </c>
    </row>
    <row r="101" spans="3:6" x14ac:dyDescent="0.35">
      <c r="C101" s="27" t="s">
        <v>665</v>
      </c>
      <c r="D101" s="26">
        <v>18950</v>
      </c>
      <c r="E101" s="26">
        <v>11780.540598142627</v>
      </c>
      <c r="F101" s="26">
        <v>7169.4594018573735</v>
      </c>
    </row>
    <row r="102" spans="3:6" x14ac:dyDescent="0.35">
      <c r="C102" s="27" t="s">
        <v>666</v>
      </c>
      <c r="D102" s="26">
        <v>16450</v>
      </c>
      <c r="E102" s="26">
        <v>10974.734783754497</v>
      </c>
      <c r="F102" s="26">
        <v>5475.2652162455033</v>
      </c>
    </row>
    <row r="103" spans="3:6" x14ac:dyDescent="0.35">
      <c r="C103" s="27" t="s">
        <v>668</v>
      </c>
      <c r="D103" s="26">
        <v>24500</v>
      </c>
      <c r="E103" s="26">
        <v>12267.21923705846</v>
      </c>
      <c r="F103" s="26">
        <v>12232.78076294154</v>
      </c>
    </row>
    <row r="104" spans="3:6" x14ac:dyDescent="0.35">
      <c r="C104" s="27" t="s">
        <v>670</v>
      </c>
      <c r="D104" s="26">
        <v>20950</v>
      </c>
      <c r="E104" s="26">
        <v>11546.896074128872</v>
      </c>
      <c r="F104" s="26">
        <v>9403.103925871128</v>
      </c>
    </row>
    <row r="105" spans="3:6" x14ac:dyDescent="0.35">
      <c r="C105" s="27" t="s">
        <v>673</v>
      </c>
      <c r="D105" s="26">
        <v>18450</v>
      </c>
      <c r="E105" s="26">
        <v>12452.150172806545</v>
      </c>
      <c r="F105" s="26">
        <v>5997.849827193455</v>
      </c>
    </row>
    <row r="106" spans="3:6" x14ac:dyDescent="0.35">
      <c r="C106" s="27" t="s">
        <v>676</v>
      </c>
      <c r="D106" s="26">
        <v>16868</v>
      </c>
      <c r="E106" s="26">
        <v>12394.849607469796</v>
      </c>
      <c r="F106" s="26">
        <v>4473.150392530204</v>
      </c>
    </row>
    <row r="107" spans="3:6" x14ac:dyDescent="0.35">
      <c r="C107" s="27" t="s">
        <v>677</v>
      </c>
      <c r="D107" s="26">
        <v>19500</v>
      </c>
      <c r="E107" s="26">
        <v>12070.474135365315</v>
      </c>
      <c r="F107" s="26">
        <v>7429.5258646346847</v>
      </c>
    </row>
    <row r="108" spans="3:6" x14ac:dyDescent="0.35">
      <c r="C108" s="27" t="s">
        <v>678</v>
      </c>
      <c r="D108" s="26">
        <v>18900</v>
      </c>
      <c r="E108" s="26">
        <v>11861.221313009344</v>
      </c>
      <c r="F108" s="26">
        <v>7038.7786869906558</v>
      </c>
    </row>
    <row r="109" spans="3:6" x14ac:dyDescent="0.35">
      <c r="C109" s="27" t="s">
        <v>679</v>
      </c>
      <c r="D109" s="26">
        <v>19750</v>
      </c>
      <c r="E109" s="26">
        <v>12093.528105794423</v>
      </c>
      <c r="F109" s="26">
        <v>7656.471894205577</v>
      </c>
    </row>
    <row r="110" spans="3:6" x14ac:dyDescent="0.35">
      <c r="C110" s="27" t="s">
        <v>681</v>
      </c>
      <c r="D110" s="26">
        <v>18950</v>
      </c>
      <c r="E110" s="26">
        <v>11320.600934315353</v>
      </c>
      <c r="F110" s="26">
        <v>7629.3990656846472</v>
      </c>
    </row>
    <row r="111" spans="3:6" x14ac:dyDescent="0.35">
      <c r="C111" s="27" t="s">
        <v>684</v>
      </c>
      <c r="D111" s="26">
        <v>19500</v>
      </c>
      <c r="E111" s="26">
        <v>7695.5582508213756</v>
      </c>
      <c r="F111" s="26">
        <v>11804.441749178624</v>
      </c>
    </row>
    <row r="112" spans="3:6" x14ac:dyDescent="0.35">
      <c r="C112" s="27" t="s">
        <v>686</v>
      </c>
      <c r="D112" s="26">
        <v>19950</v>
      </c>
      <c r="E112" s="26">
        <v>11579.47638182923</v>
      </c>
      <c r="F112" s="26">
        <v>8370.5236181707696</v>
      </c>
    </row>
    <row r="113" spans="3:6" x14ac:dyDescent="0.35">
      <c r="C113" s="27" t="s">
        <v>687</v>
      </c>
      <c r="D113" s="26">
        <v>19950</v>
      </c>
      <c r="E113" s="26">
        <v>12173.321986924275</v>
      </c>
      <c r="F113" s="26">
        <v>7776.6780130757252</v>
      </c>
    </row>
    <row r="114" spans="3:6" x14ac:dyDescent="0.35">
      <c r="C114" s="27" t="s">
        <v>688</v>
      </c>
      <c r="D114" s="26">
        <v>20950</v>
      </c>
      <c r="E114" s="26">
        <v>11590.768547100522</v>
      </c>
      <c r="F114" s="26">
        <v>9359.2314528994775</v>
      </c>
    </row>
    <row r="115" spans="3:6" x14ac:dyDescent="0.35">
      <c r="C115" s="27" t="s">
        <v>689</v>
      </c>
      <c r="D115" s="26">
        <v>20500</v>
      </c>
      <c r="E115" s="26">
        <v>11852.292390864754</v>
      </c>
      <c r="F115" s="26">
        <v>8647.7076091352465</v>
      </c>
    </row>
    <row r="116" spans="3:6" x14ac:dyDescent="0.35">
      <c r="C116" s="27" t="s">
        <v>691</v>
      </c>
      <c r="D116" s="26">
        <v>18245</v>
      </c>
      <c r="E116" s="26">
        <v>11637.538488144542</v>
      </c>
      <c r="F116" s="26">
        <v>6607.4615118554575</v>
      </c>
    </row>
    <row r="117" spans="3:6" x14ac:dyDescent="0.35">
      <c r="C117" s="27" t="s">
        <v>694</v>
      </c>
      <c r="D117" s="26">
        <v>18950</v>
      </c>
      <c r="E117" s="26">
        <v>11712.258504986556</v>
      </c>
      <c r="F117" s="26">
        <v>7237.7414950134444</v>
      </c>
    </row>
    <row r="118" spans="3:6" x14ac:dyDescent="0.35">
      <c r="C118" s="27" t="s">
        <v>699</v>
      </c>
      <c r="D118" s="26">
        <v>21950</v>
      </c>
      <c r="E118" s="26">
        <v>11288.784216209686</v>
      </c>
      <c r="F118" s="26">
        <v>10661.215783790314</v>
      </c>
    </row>
    <row r="119" spans="3:6" x14ac:dyDescent="0.35">
      <c r="C119" s="27" t="s">
        <v>701</v>
      </c>
      <c r="D119" s="26">
        <v>18500</v>
      </c>
      <c r="E119" s="26">
        <v>10238.62718160859</v>
      </c>
      <c r="F119" s="26">
        <v>8261.37281839141</v>
      </c>
    </row>
    <row r="120" spans="3:6" x14ac:dyDescent="0.35">
      <c r="C120" s="27" t="s">
        <v>702</v>
      </c>
      <c r="D120" s="26">
        <v>18700</v>
      </c>
      <c r="E120" s="26">
        <v>11920.078207841963</v>
      </c>
      <c r="F120" s="26">
        <v>6779.9217921580366</v>
      </c>
    </row>
    <row r="121" spans="3:6" x14ac:dyDescent="0.35">
      <c r="C121" s="27" t="s">
        <v>705</v>
      </c>
      <c r="D121" s="26">
        <v>17795</v>
      </c>
      <c r="E121" s="26">
        <v>11750.606720274811</v>
      </c>
      <c r="F121" s="26">
        <v>6044.3932797251891</v>
      </c>
    </row>
    <row r="122" spans="3:6" x14ac:dyDescent="0.35">
      <c r="C122" s="27" t="s">
        <v>706</v>
      </c>
      <c r="D122" s="26">
        <v>18245</v>
      </c>
      <c r="E122" s="26">
        <v>11559.189505901473</v>
      </c>
      <c r="F122" s="26">
        <v>6685.8104940985268</v>
      </c>
    </row>
    <row r="123" spans="3:6" x14ac:dyDescent="0.35">
      <c r="C123" s="27" t="s">
        <v>707</v>
      </c>
      <c r="D123" s="26">
        <v>6950</v>
      </c>
      <c r="E123" s="26">
        <v>8718.0379786553058</v>
      </c>
      <c r="F123" s="26">
        <v>-1768.0379786553058</v>
      </c>
    </row>
    <row r="124" spans="3:6" x14ac:dyDescent="0.35">
      <c r="C124" s="27" t="s">
        <v>708</v>
      </c>
      <c r="D124" s="26">
        <v>9500</v>
      </c>
      <c r="E124" s="26">
        <v>10457.433486088368</v>
      </c>
      <c r="F124" s="26">
        <v>-957.43348608836823</v>
      </c>
    </row>
    <row r="125" spans="3:6" x14ac:dyDescent="0.35">
      <c r="C125" s="27" t="s">
        <v>709</v>
      </c>
      <c r="D125" s="26">
        <v>11950</v>
      </c>
      <c r="E125" s="26">
        <v>10934.194744641922</v>
      </c>
      <c r="F125" s="26">
        <v>1015.8052553580783</v>
      </c>
    </row>
    <row r="126" spans="3:6" x14ac:dyDescent="0.35">
      <c r="C126" s="27" t="s">
        <v>710</v>
      </c>
      <c r="D126" s="26">
        <v>7750</v>
      </c>
      <c r="E126" s="26">
        <v>9275.5365628713098</v>
      </c>
      <c r="F126" s="26">
        <v>-1525.5365628713098</v>
      </c>
    </row>
    <row r="127" spans="3:6" x14ac:dyDescent="0.35">
      <c r="C127" s="27" t="s">
        <v>712</v>
      </c>
      <c r="D127" s="26">
        <v>4350</v>
      </c>
      <c r="E127" s="26">
        <v>10338.217693764233</v>
      </c>
      <c r="F127" s="26">
        <v>-5988.2176937642325</v>
      </c>
    </row>
    <row r="128" spans="3:6" x14ac:dyDescent="0.35">
      <c r="C128" s="27" t="s">
        <v>713</v>
      </c>
      <c r="D128" s="26">
        <v>4750</v>
      </c>
      <c r="E128" s="26">
        <v>9916.3575008059815</v>
      </c>
      <c r="F128" s="26">
        <v>-5166.3575008059815</v>
      </c>
    </row>
    <row r="129" spans="3:6" x14ac:dyDescent="0.35">
      <c r="C129" s="27" t="s">
        <v>715</v>
      </c>
      <c r="D129" s="26">
        <v>13250</v>
      </c>
      <c r="E129" s="26">
        <v>10328.192568055667</v>
      </c>
      <c r="F129" s="26">
        <v>2921.8074319443331</v>
      </c>
    </row>
    <row r="130" spans="3:6" x14ac:dyDescent="0.35">
      <c r="C130" s="27" t="s">
        <v>716</v>
      </c>
      <c r="D130" s="26">
        <v>11950</v>
      </c>
      <c r="E130" s="26">
        <v>11800.137199583311</v>
      </c>
      <c r="F130" s="26">
        <v>149.86280041668942</v>
      </c>
    </row>
    <row r="131" spans="3:6" x14ac:dyDescent="0.35">
      <c r="C131" s="27" t="s">
        <v>720</v>
      </c>
      <c r="D131" s="26">
        <v>11950</v>
      </c>
      <c r="E131" s="26">
        <v>11903.775731646765</v>
      </c>
      <c r="F131" s="26">
        <v>46.224268353234947</v>
      </c>
    </row>
    <row r="132" spans="3:6" x14ac:dyDescent="0.35">
      <c r="C132" s="27" t="s">
        <v>721</v>
      </c>
      <c r="D132" s="26">
        <v>11495</v>
      </c>
      <c r="E132" s="26">
        <v>12305.948268374606</v>
      </c>
      <c r="F132" s="26">
        <v>-810.94826837460641</v>
      </c>
    </row>
    <row r="133" spans="3:6" x14ac:dyDescent="0.35">
      <c r="C133" s="27" t="s">
        <v>722</v>
      </c>
      <c r="D133" s="26">
        <v>11250</v>
      </c>
      <c r="E133" s="26">
        <v>8908.3636116942544</v>
      </c>
      <c r="F133" s="26">
        <v>2341.6363883057456</v>
      </c>
    </row>
    <row r="134" spans="3:6" x14ac:dyDescent="0.35">
      <c r="C134" s="27" t="s">
        <v>725</v>
      </c>
      <c r="D134" s="26">
        <v>12950</v>
      </c>
      <c r="E134" s="26">
        <v>9700.7122432498036</v>
      </c>
      <c r="F134" s="26">
        <v>3249.2877567501964</v>
      </c>
    </row>
    <row r="135" spans="3:6" x14ac:dyDescent="0.35">
      <c r="C135" s="27" t="s">
        <v>729</v>
      </c>
      <c r="D135" s="26">
        <v>11450</v>
      </c>
      <c r="E135" s="26">
        <v>10621.43660197514</v>
      </c>
      <c r="F135" s="26">
        <v>828.56339802486036</v>
      </c>
    </row>
    <row r="136" spans="3:6" x14ac:dyDescent="0.35">
      <c r="C136" s="27" t="s">
        <v>730</v>
      </c>
      <c r="D136" s="26">
        <v>11950</v>
      </c>
      <c r="E136" s="26">
        <v>11193.468229904733</v>
      </c>
      <c r="F136" s="26">
        <v>756.53177009526735</v>
      </c>
    </row>
    <row r="137" spans="3:6" x14ac:dyDescent="0.35">
      <c r="C137" s="27" t="s">
        <v>731</v>
      </c>
      <c r="D137" s="26">
        <v>13250</v>
      </c>
      <c r="E137" s="26">
        <v>9992.1997163847464</v>
      </c>
      <c r="F137" s="26">
        <v>3257.8002836152536</v>
      </c>
    </row>
    <row r="138" spans="3:6" x14ac:dyDescent="0.35">
      <c r="C138" s="27" t="s">
        <v>732</v>
      </c>
      <c r="D138" s="26">
        <v>14750</v>
      </c>
      <c r="E138" s="26">
        <v>10871.736926945145</v>
      </c>
      <c r="F138" s="26">
        <v>3878.2630730548553</v>
      </c>
    </row>
    <row r="139" spans="3:6" x14ac:dyDescent="0.35">
      <c r="C139" s="27" t="s">
        <v>734</v>
      </c>
      <c r="D139" s="26">
        <v>11450</v>
      </c>
      <c r="E139" s="26">
        <v>12803.643123085347</v>
      </c>
      <c r="F139" s="26">
        <v>-1353.6431230853468</v>
      </c>
    </row>
    <row r="140" spans="3:6" x14ac:dyDescent="0.35">
      <c r="C140" s="27" t="s">
        <v>735</v>
      </c>
      <c r="D140" s="26">
        <v>13500</v>
      </c>
      <c r="E140" s="26">
        <v>10975.81279976519</v>
      </c>
      <c r="F140" s="26">
        <v>2524.18720023481</v>
      </c>
    </row>
    <row r="141" spans="3:6" x14ac:dyDescent="0.35">
      <c r="C141" s="27" t="s">
        <v>737</v>
      </c>
      <c r="D141" s="26">
        <v>13500</v>
      </c>
      <c r="E141" s="26">
        <v>9288.5686037014966</v>
      </c>
      <c r="F141" s="26">
        <v>4211.4313962985034</v>
      </c>
    </row>
    <row r="142" spans="3:6" x14ac:dyDescent="0.35">
      <c r="C142" s="27" t="s">
        <v>738</v>
      </c>
      <c r="D142" s="26">
        <v>10950</v>
      </c>
      <c r="E142" s="26">
        <v>11623.796331724472</v>
      </c>
      <c r="F142" s="26">
        <v>-673.79633172447211</v>
      </c>
    </row>
    <row r="143" spans="3:6" x14ac:dyDescent="0.35">
      <c r="C143" s="27" t="s">
        <v>739</v>
      </c>
      <c r="D143" s="26">
        <v>10950</v>
      </c>
      <c r="E143" s="26">
        <v>11309.272295730971</v>
      </c>
      <c r="F143" s="26">
        <v>-359.27229573097065</v>
      </c>
    </row>
    <row r="144" spans="3:6" x14ac:dyDescent="0.35">
      <c r="C144" s="27" t="s">
        <v>740</v>
      </c>
      <c r="D144" s="26">
        <v>12950</v>
      </c>
      <c r="E144" s="26">
        <v>12861.206971255082</v>
      </c>
      <c r="F144" s="26">
        <v>88.793028744918047</v>
      </c>
    </row>
    <row r="145" spans="3:6" x14ac:dyDescent="0.35">
      <c r="C145" s="27" t="s">
        <v>741</v>
      </c>
      <c r="D145" s="26">
        <v>11950</v>
      </c>
      <c r="E145" s="26">
        <v>8933.0878470649477</v>
      </c>
      <c r="F145" s="26">
        <v>3016.9121529350523</v>
      </c>
    </row>
    <row r="146" spans="3:6" x14ac:dyDescent="0.35">
      <c r="C146" s="27" t="s">
        <v>750</v>
      </c>
      <c r="D146" s="26">
        <v>12750</v>
      </c>
      <c r="E146" s="26">
        <v>12197.823196538837</v>
      </c>
      <c r="F146" s="26">
        <v>552.17680346116322</v>
      </c>
    </row>
    <row r="147" spans="3:6" x14ac:dyDescent="0.35">
      <c r="C147" s="27" t="s">
        <v>752</v>
      </c>
      <c r="D147" s="26">
        <v>12950</v>
      </c>
      <c r="E147" s="26">
        <v>8737.2990668260536</v>
      </c>
      <c r="F147" s="26">
        <v>4212.7009331739464</v>
      </c>
    </row>
    <row r="148" spans="3:6" x14ac:dyDescent="0.35">
      <c r="C148" s="27" t="s">
        <v>754</v>
      </c>
      <c r="D148" s="26">
        <v>12900</v>
      </c>
      <c r="E148" s="26">
        <v>12652.395033765817</v>
      </c>
      <c r="F148" s="26">
        <v>247.60496623418294</v>
      </c>
    </row>
    <row r="149" spans="3:6" x14ac:dyDescent="0.35">
      <c r="C149" s="27" t="s">
        <v>759</v>
      </c>
      <c r="D149" s="26">
        <v>13950</v>
      </c>
      <c r="E149" s="26">
        <v>10091.647720123698</v>
      </c>
      <c r="F149" s="26">
        <v>3858.3522798763024</v>
      </c>
    </row>
    <row r="150" spans="3:6" x14ac:dyDescent="0.35">
      <c r="C150" s="27" t="s">
        <v>760</v>
      </c>
      <c r="D150" s="26">
        <v>11950</v>
      </c>
      <c r="E150" s="26">
        <v>7739.5970493903005</v>
      </c>
      <c r="F150" s="26">
        <v>4210.4029506096995</v>
      </c>
    </row>
    <row r="151" spans="3:6" x14ac:dyDescent="0.35">
      <c r="C151" s="27" t="s">
        <v>761</v>
      </c>
      <c r="D151" s="26">
        <v>10950</v>
      </c>
      <c r="E151" s="26">
        <v>11104.246660317745</v>
      </c>
      <c r="F151" s="26">
        <v>-154.24666031774541</v>
      </c>
    </row>
    <row r="152" spans="3:6" x14ac:dyDescent="0.35">
      <c r="C152" s="27" t="s">
        <v>762</v>
      </c>
      <c r="D152" s="26">
        <v>12450</v>
      </c>
      <c r="E152" s="26">
        <v>13031.720980245947</v>
      </c>
      <c r="F152" s="26">
        <v>-581.72098024594743</v>
      </c>
    </row>
    <row r="153" spans="3:6" x14ac:dyDescent="0.35">
      <c r="C153" s="27" t="s">
        <v>764</v>
      </c>
      <c r="D153" s="26">
        <v>13500</v>
      </c>
      <c r="E153" s="26">
        <v>9562.3553136191695</v>
      </c>
      <c r="F153" s="26">
        <v>3937.6446863808305</v>
      </c>
    </row>
    <row r="154" spans="3:6" x14ac:dyDescent="0.35">
      <c r="C154" s="27" t="s">
        <v>765</v>
      </c>
      <c r="D154" s="26">
        <v>11690</v>
      </c>
      <c r="E154" s="26">
        <v>9423.9662565486615</v>
      </c>
      <c r="F154" s="26">
        <v>2266.0337434513385</v>
      </c>
    </row>
    <row r="155" spans="3:6" x14ac:dyDescent="0.35">
      <c r="C155" s="27" t="s">
        <v>766</v>
      </c>
      <c r="D155" s="26">
        <v>13500</v>
      </c>
      <c r="E155" s="26">
        <v>12024.200611348007</v>
      </c>
      <c r="F155" s="26">
        <v>1475.7993886519926</v>
      </c>
    </row>
    <row r="156" spans="3:6" x14ac:dyDescent="0.35">
      <c r="C156" s="27" t="s">
        <v>769</v>
      </c>
      <c r="D156" s="26">
        <v>13500</v>
      </c>
      <c r="E156" s="26">
        <v>9062.1884507591731</v>
      </c>
      <c r="F156" s="26">
        <v>4437.8115492408269</v>
      </c>
    </row>
    <row r="157" spans="3:6" x14ac:dyDescent="0.35">
      <c r="C157" s="27" t="s">
        <v>770</v>
      </c>
      <c r="D157" s="26">
        <v>11750</v>
      </c>
      <c r="E157" s="26">
        <v>11963.755251208127</v>
      </c>
      <c r="F157" s="26">
        <v>-213.75525120812745</v>
      </c>
    </row>
    <row r="158" spans="3:6" x14ac:dyDescent="0.35">
      <c r="C158" s="27" t="s">
        <v>774</v>
      </c>
      <c r="D158" s="26">
        <v>14950</v>
      </c>
      <c r="E158" s="26">
        <v>11263.549452741468</v>
      </c>
      <c r="F158" s="26">
        <v>3686.4505472585315</v>
      </c>
    </row>
    <row r="159" spans="3:6" x14ac:dyDescent="0.35">
      <c r="C159" s="27" t="s">
        <v>776</v>
      </c>
      <c r="D159" s="26">
        <v>12900</v>
      </c>
      <c r="E159" s="26">
        <v>7676.9101559406417</v>
      </c>
      <c r="F159" s="26">
        <v>5223.0898440593583</v>
      </c>
    </row>
    <row r="160" spans="3:6" x14ac:dyDescent="0.35">
      <c r="C160" s="27" t="s">
        <v>781</v>
      </c>
      <c r="D160" s="26">
        <v>11950</v>
      </c>
      <c r="E160" s="26">
        <v>12319.4513952339</v>
      </c>
      <c r="F160" s="26">
        <v>-369.45139523390026</v>
      </c>
    </row>
    <row r="161" spans="3:6" x14ac:dyDescent="0.35">
      <c r="C161" s="27" t="s">
        <v>782</v>
      </c>
      <c r="D161" s="26">
        <v>12495</v>
      </c>
      <c r="E161" s="26">
        <v>11804.850047740769</v>
      </c>
      <c r="F161" s="26">
        <v>690.14995225923121</v>
      </c>
    </row>
    <row r="162" spans="3:6" x14ac:dyDescent="0.35">
      <c r="C162" s="27" t="s">
        <v>783</v>
      </c>
      <c r="D162" s="26">
        <v>13500</v>
      </c>
      <c r="E162" s="26">
        <v>8463.5585532913319</v>
      </c>
      <c r="F162" s="26">
        <v>5036.4414467086681</v>
      </c>
    </row>
    <row r="163" spans="3:6" x14ac:dyDescent="0.35">
      <c r="C163" s="27" t="s">
        <v>784</v>
      </c>
      <c r="D163" s="26">
        <v>12750</v>
      </c>
      <c r="E163" s="26">
        <v>11724.157168991969</v>
      </c>
      <c r="F163" s="26">
        <v>1025.8428310080308</v>
      </c>
    </row>
    <row r="164" spans="3:6" x14ac:dyDescent="0.35">
      <c r="C164" s="27" t="s">
        <v>786</v>
      </c>
      <c r="D164" s="26">
        <v>11950</v>
      </c>
      <c r="E164" s="26">
        <v>12047.574806456219</v>
      </c>
      <c r="F164" s="26">
        <v>-97.574806456219449</v>
      </c>
    </row>
    <row r="165" spans="3:6" x14ac:dyDescent="0.35">
      <c r="C165" s="27" t="s">
        <v>787</v>
      </c>
      <c r="D165" s="26">
        <v>12495</v>
      </c>
      <c r="E165" s="26">
        <v>11429.955458313205</v>
      </c>
      <c r="F165" s="26">
        <v>1065.0445416867951</v>
      </c>
    </row>
    <row r="166" spans="3:6" x14ac:dyDescent="0.35">
      <c r="C166" s="27" t="s">
        <v>789</v>
      </c>
      <c r="D166" s="26">
        <v>14750</v>
      </c>
      <c r="E166" s="26">
        <v>11830.878272618549</v>
      </c>
      <c r="F166" s="26">
        <v>2919.1217273814509</v>
      </c>
    </row>
    <row r="167" spans="3:6" x14ac:dyDescent="0.35">
      <c r="C167" s="27" t="s">
        <v>790</v>
      </c>
      <c r="D167" s="26">
        <v>10950</v>
      </c>
      <c r="E167" s="26">
        <v>14081.731610638888</v>
      </c>
      <c r="F167" s="26">
        <v>-3131.731610638888</v>
      </c>
    </row>
    <row r="168" spans="3:6" x14ac:dyDescent="0.35">
      <c r="C168" s="27" t="s">
        <v>792</v>
      </c>
      <c r="D168" s="26">
        <v>12950</v>
      </c>
      <c r="E168" s="26">
        <v>11097.449620890573</v>
      </c>
      <c r="F168" s="26">
        <v>1852.550379109427</v>
      </c>
    </row>
    <row r="169" spans="3:6" x14ac:dyDescent="0.35">
      <c r="C169" s="27" t="s">
        <v>794</v>
      </c>
      <c r="D169" s="26">
        <v>13450</v>
      </c>
      <c r="E169" s="26">
        <v>12200.291414437226</v>
      </c>
      <c r="F169" s="26">
        <v>1249.7085855627738</v>
      </c>
    </row>
    <row r="170" spans="3:6" x14ac:dyDescent="0.35">
      <c r="C170" s="27" t="s">
        <v>797</v>
      </c>
      <c r="D170" s="26">
        <v>13450</v>
      </c>
      <c r="E170" s="26">
        <v>12730.042705574191</v>
      </c>
      <c r="F170" s="26">
        <v>719.95729442580887</v>
      </c>
    </row>
    <row r="171" spans="3:6" x14ac:dyDescent="0.35">
      <c r="C171" s="27" t="s">
        <v>798</v>
      </c>
      <c r="D171" s="26">
        <v>11495</v>
      </c>
      <c r="E171" s="26">
        <v>11919.797345252196</v>
      </c>
      <c r="F171" s="26">
        <v>-424.79734525219646</v>
      </c>
    </row>
    <row r="172" spans="3:6" x14ac:dyDescent="0.35">
      <c r="C172" s="27" t="s">
        <v>800</v>
      </c>
      <c r="D172" s="26">
        <v>14990</v>
      </c>
      <c r="E172" s="26">
        <v>11801.043139478032</v>
      </c>
      <c r="F172" s="26">
        <v>3188.9568605219683</v>
      </c>
    </row>
    <row r="173" spans="3:6" x14ac:dyDescent="0.35">
      <c r="C173" s="27" t="s">
        <v>802</v>
      </c>
      <c r="D173" s="26">
        <v>12950</v>
      </c>
      <c r="E173" s="26">
        <v>11796.802914298823</v>
      </c>
      <c r="F173" s="26">
        <v>1153.1970857011765</v>
      </c>
    </row>
    <row r="174" spans="3:6" x14ac:dyDescent="0.35">
      <c r="C174" s="27" t="s">
        <v>807</v>
      </c>
      <c r="D174" s="26">
        <v>11700</v>
      </c>
      <c r="E174" s="26">
        <v>12092.848188675598</v>
      </c>
      <c r="F174" s="26">
        <v>-392.84818867559807</v>
      </c>
    </row>
    <row r="175" spans="3:6" x14ac:dyDescent="0.35">
      <c r="C175" s="27" t="s">
        <v>809</v>
      </c>
      <c r="D175" s="26">
        <v>11895</v>
      </c>
      <c r="E175" s="26">
        <v>12214.914068347472</v>
      </c>
      <c r="F175" s="26">
        <v>-319.91406834747249</v>
      </c>
    </row>
    <row r="176" spans="3:6" x14ac:dyDescent="0.35">
      <c r="C176" s="27" t="s">
        <v>812</v>
      </c>
      <c r="D176" s="26">
        <v>13875</v>
      </c>
      <c r="E176" s="26">
        <v>10955.934546903143</v>
      </c>
      <c r="F176" s="26">
        <v>2919.0654530968568</v>
      </c>
    </row>
    <row r="177" spans="3:6" x14ac:dyDescent="0.35">
      <c r="C177" s="27" t="s">
        <v>814</v>
      </c>
      <c r="D177" s="26">
        <v>12295</v>
      </c>
      <c r="E177" s="26">
        <v>11173.623633776318</v>
      </c>
      <c r="F177" s="26">
        <v>1121.3763662236815</v>
      </c>
    </row>
    <row r="178" spans="3:6" x14ac:dyDescent="0.35">
      <c r="C178" s="27" t="s">
        <v>817</v>
      </c>
      <c r="D178" s="26">
        <v>12950</v>
      </c>
      <c r="E178" s="26">
        <v>9838.4252168745879</v>
      </c>
      <c r="F178" s="26">
        <v>3111.5747831254121</v>
      </c>
    </row>
    <row r="179" spans="3:6" x14ac:dyDescent="0.35">
      <c r="C179" s="27" t="s">
        <v>818</v>
      </c>
      <c r="D179" s="26">
        <v>12850</v>
      </c>
      <c r="E179" s="26">
        <v>12573.240280610114</v>
      </c>
      <c r="F179" s="26">
        <v>276.7597193898855</v>
      </c>
    </row>
    <row r="180" spans="3:6" x14ac:dyDescent="0.35">
      <c r="C180" s="27" t="s">
        <v>820</v>
      </c>
      <c r="D180" s="26">
        <v>13750</v>
      </c>
      <c r="E180" s="26">
        <v>12849.439881138498</v>
      </c>
      <c r="F180" s="26">
        <v>900.56011886150191</v>
      </c>
    </row>
    <row r="181" spans="3:6" x14ac:dyDescent="0.35">
      <c r="C181" s="27" t="s">
        <v>822</v>
      </c>
      <c r="D181" s="26">
        <v>12500</v>
      </c>
      <c r="E181" s="26">
        <v>11435.930693529153</v>
      </c>
      <c r="F181" s="26">
        <v>1064.0693064708466</v>
      </c>
    </row>
    <row r="182" spans="3:6" x14ac:dyDescent="0.35">
      <c r="C182" s="27" t="s">
        <v>823</v>
      </c>
      <c r="D182" s="26">
        <v>13950</v>
      </c>
      <c r="E182" s="26">
        <v>11344.721993751313</v>
      </c>
      <c r="F182" s="26">
        <v>2605.2780062486872</v>
      </c>
    </row>
    <row r="183" spans="3:6" x14ac:dyDescent="0.35">
      <c r="C183" s="27" t="s">
        <v>824</v>
      </c>
      <c r="D183" s="26">
        <v>11500</v>
      </c>
      <c r="E183" s="26">
        <v>10616.044822035412</v>
      </c>
      <c r="F183" s="26">
        <v>883.95517796458807</v>
      </c>
    </row>
    <row r="184" spans="3:6" x14ac:dyDescent="0.35">
      <c r="C184" s="27" t="s">
        <v>828</v>
      </c>
      <c r="D184" s="26">
        <v>13500</v>
      </c>
      <c r="E184" s="26">
        <v>11049.168699155491</v>
      </c>
      <c r="F184" s="26">
        <v>2450.8313008445093</v>
      </c>
    </row>
    <row r="185" spans="3:6" x14ac:dyDescent="0.35">
      <c r="C185" s="27" t="s">
        <v>831</v>
      </c>
      <c r="D185" s="26">
        <v>12950</v>
      </c>
      <c r="E185" s="26">
        <v>11529.23507344268</v>
      </c>
      <c r="F185" s="26">
        <v>1420.76492655732</v>
      </c>
    </row>
    <row r="186" spans="3:6" x14ac:dyDescent="0.35">
      <c r="C186" s="27" t="s">
        <v>835</v>
      </c>
      <c r="D186" s="26">
        <v>9950</v>
      </c>
      <c r="E186" s="26">
        <v>11100.416413381587</v>
      </c>
      <c r="F186" s="26">
        <v>-1150.4164133815866</v>
      </c>
    </row>
    <row r="187" spans="3:6" x14ac:dyDescent="0.35">
      <c r="C187" s="27" t="s">
        <v>836</v>
      </c>
      <c r="D187" s="26">
        <v>13950</v>
      </c>
      <c r="E187" s="26">
        <v>10916.592133301254</v>
      </c>
      <c r="F187" s="26">
        <v>3033.4078666987461</v>
      </c>
    </row>
    <row r="188" spans="3:6" x14ac:dyDescent="0.35">
      <c r="C188" s="27" t="s">
        <v>837</v>
      </c>
      <c r="D188" s="26">
        <v>12950</v>
      </c>
      <c r="E188" s="26">
        <v>12454.557980067313</v>
      </c>
      <c r="F188" s="26">
        <v>495.44201993268689</v>
      </c>
    </row>
    <row r="189" spans="3:6" x14ac:dyDescent="0.35">
      <c r="C189" s="27" t="s">
        <v>840</v>
      </c>
      <c r="D189" s="26">
        <v>11950</v>
      </c>
      <c r="E189" s="26">
        <v>9447.0097070423562</v>
      </c>
      <c r="F189" s="26">
        <v>2502.9902929576438</v>
      </c>
    </row>
    <row r="190" spans="3:6" x14ac:dyDescent="0.35">
      <c r="C190" s="27" t="s">
        <v>841</v>
      </c>
      <c r="D190" s="26">
        <v>11990</v>
      </c>
      <c r="E190" s="26">
        <v>12170.743145814402</v>
      </c>
      <c r="F190" s="26">
        <v>-180.74314581440194</v>
      </c>
    </row>
    <row r="191" spans="3:6" x14ac:dyDescent="0.35">
      <c r="C191" s="27" t="s">
        <v>842</v>
      </c>
      <c r="D191" s="26">
        <v>10750</v>
      </c>
      <c r="E191" s="26">
        <v>12834.43519619031</v>
      </c>
      <c r="F191" s="26">
        <v>-2084.4351961903103</v>
      </c>
    </row>
    <row r="192" spans="3:6" x14ac:dyDescent="0.35">
      <c r="C192" s="27" t="s">
        <v>843</v>
      </c>
      <c r="D192" s="26">
        <v>13950</v>
      </c>
      <c r="E192" s="26">
        <v>7688.1868737142913</v>
      </c>
      <c r="F192" s="26">
        <v>6261.8131262857087</v>
      </c>
    </row>
    <row r="193" spans="3:6" x14ac:dyDescent="0.35">
      <c r="C193" s="27" t="s">
        <v>844</v>
      </c>
      <c r="D193" s="26">
        <v>11250</v>
      </c>
      <c r="E193" s="26">
        <v>10614.456245850179</v>
      </c>
      <c r="F193" s="26">
        <v>635.54375414982132</v>
      </c>
    </row>
    <row r="194" spans="3:6" x14ac:dyDescent="0.35">
      <c r="C194" s="27" t="s">
        <v>845</v>
      </c>
      <c r="D194" s="26">
        <v>12950</v>
      </c>
      <c r="E194" s="26">
        <v>11955.045360128453</v>
      </c>
      <c r="F194" s="26">
        <v>994.95463987154653</v>
      </c>
    </row>
    <row r="195" spans="3:6" x14ac:dyDescent="0.35">
      <c r="C195" s="27" t="s">
        <v>847</v>
      </c>
      <c r="D195" s="26">
        <v>10950</v>
      </c>
      <c r="E195" s="26">
        <v>12278.049280191992</v>
      </c>
      <c r="F195" s="26">
        <v>-1328.0492801919918</v>
      </c>
    </row>
    <row r="196" spans="3:6" x14ac:dyDescent="0.35">
      <c r="C196" s="27" t="s">
        <v>849</v>
      </c>
      <c r="D196" s="26">
        <v>12950</v>
      </c>
      <c r="E196" s="26">
        <v>10850.072032553069</v>
      </c>
      <c r="F196" s="26">
        <v>2099.9279674469308</v>
      </c>
    </row>
    <row r="197" spans="3:6" x14ac:dyDescent="0.35">
      <c r="C197" s="27" t="s">
        <v>850</v>
      </c>
      <c r="D197" s="26">
        <v>11695</v>
      </c>
      <c r="E197" s="26">
        <v>11683.809878190566</v>
      </c>
      <c r="F197" s="26">
        <v>11.190121809433549</v>
      </c>
    </row>
    <row r="198" spans="3:6" x14ac:dyDescent="0.35">
      <c r="C198" s="27" t="s">
        <v>852</v>
      </c>
      <c r="D198" s="26">
        <v>13950</v>
      </c>
      <c r="E198" s="26">
        <v>11659.777548605</v>
      </c>
      <c r="F198" s="26">
        <v>2290.2224513950005</v>
      </c>
    </row>
    <row r="199" spans="3:6" x14ac:dyDescent="0.35">
      <c r="C199" s="27" t="s">
        <v>854</v>
      </c>
      <c r="D199" s="26">
        <v>11750</v>
      </c>
      <c r="E199" s="26">
        <v>12469.425052920618</v>
      </c>
      <c r="F199" s="26">
        <v>-719.42505292061833</v>
      </c>
    </row>
    <row r="200" spans="3:6" x14ac:dyDescent="0.35">
      <c r="C200" s="27" t="s">
        <v>856</v>
      </c>
      <c r="D200" s="26">
        <v>12500</v>
      </c>
      <c r="E200" s="26">
        <v>11612.8425464346</v>
      </c>
      <c r="F200" s="26">
        <v>887.15745356539992</v>
      </c>
    </row>
    <row r="201" spans="3:6" x14ac:dyDescent="0.35">
      <c r="C201" s="27" t="s">
        <v>858</v>
      </c>
      <c r="D201" s="26">
        <v>12200</v>
      </c>
      <c r="E201" s="26">
        <v>11960.224714377719</v>
      </c>
      <c r="F201" s="26">
        <v>239.77528562228144</v>
      </c>
    </row>
    <row r="202" spans="3:6" x14ac:dyDescent="0.35">
      <c r="C202" s="27" t="s">
        <v>860</v>
      </c>
      <c r="D202" s="26">
        <v>11950</v>
      </c>
      <c r="E202" s="26">
        <v>11975.752274678234</v>
      </c>
      <c r="F202" s="26">
        <v>-25.752274678234244</v>
      </c>
    </row>
    <row r="203" spans="3:6" x14ac:dyDescent="0.35">
      <c r="C203" s="27" t="s">
        <v>862</v>
      </c>
      <c r="D203" s="26">
        <v>11950</v>
      </c>
      <c r="E203" s="26">
        <v>8837.969645198491</v>
      </c>
      <c r="F203" s="26">
        <v>3112.030354801509</v>
      </c>
    </row>
    <row r="204" spans="3:6" x14ac:dyDescent="0.35">
      <c r="C204" s="27" t="s">
        <v>863</v>
      </c>
      <c r="D204" s="26">
        <v>14950</v>
      </c>
      <c r="E204" s="26">
        <v>12767.585050444848</v>
      </c>
      <c r="F204" s="26">
        <v>2182.4149495551519</v>
      </c>
    </row>
    <row r="205" spans="3:6" x14ac:dyDescent="0.35">
      <c r="C205" s="27" t="s">
        <v>866</v>
      </c>
      <c r="D205" s="26">
        <v>14950</v>
      </c>
      <c r="E205" s="26">
        <v>10948.086568909863</v>
      </c>
      <c r="F205" s="26">
        <v>4001.9134310901372</v>
      </c>
    </row>
    <row r="206" spans="3:6" x14ac:dyDescent="0.35">
      <c r="C206" s="27" t="s">
        <v>868</v>
      </c>
      <c r="D206" s="26">
        <v>13750</v>
      </c>
      <c r="E206" s="26">
        <v>11170.057185434227</v>
      </c>
      <c r="F206" s="26">
        <v>2579.942814565773</v>
      </c>
    </row>
    <row r="207" spans="3:6" x14ac:dyDescent="0.35">
      <c r="C207" s="27" t="s">
        <v>869</v>
      </c>
      <c r="D207" s="26">
        <v>12950</v>
      </c>
      <c r="E207" s="26">
        <v>13491.021709021643</v>
      </c>
      <c r="F207" s="26">
        <v>-541.02170902164289</v>
      </c>
    </row>
    <row r="208" spans="3:6" x14ac:dyDescent="0.35">
      <c r="C208" s="27" t="s">
        <v>871</v>
      </c>
      <c r="D208" s="26">
        <v>11895</v>
      </c>
      <c r="E208" s="26">
        <v>10623.394958438614</v>
      </c>
      <c r="F208" s="26">
        <v>1271.6050415613863</v>
      </c>
    </row>
    <row r="209" spans="3:6" x14ac:dyDescent="0.35">
      <c r="C209" s="27" t="s">
        <v>875</v>
      </c>
      <c r="D209" s="26">
        <v>14950</v>
      </c>
      <c r="E209" s="26">
        <v>9577.5488095037526</v>
      </c>
      <c r="F209" s="26">
        <v>5372.4511904962474</v>
      </c>
    </row>
    <row r="210" spans="3:6" x14ac:dyDescent="0.35">
      <c r="C210" s="27" t="s">
        <v>876</v>
      </c>
      <c r="D210" s="26">
        <v>13750</v>
      </c>
      <c r="E210" s="26">
        <v>11013.704145876685</v>
      </c>
      <c r="F210" s="26">
        <v>2736.2958541233147</v>
      </c>
    </row>
    <row r="211" spans="3:6" x14ac:dyDescent="0.35">
      <c r="C211" s="27" t="s">
        <v>877</v>
      </c>
      <c r="D211" s="26">
        <v>12695</v>
      </c>
      <c r="E211" s="26">
        <v>10828.22384510462</v>
      </c>
      <c r="F211" s="26">
        <v>1866.7761548953804</v>
      </c>
    </row>
    <row r="212" spans="3:6" x14ac:dyDescent="0.35">
      <c r="C212" s="27" t="s">
        <v>883</v>
      </c>
      <c r="D212" s="26">
        <v>11950</v>
      </c>
      <c r="E212" s="26">
        <v>12299.671048306078</v>
      </c>
      <c r="F212" s="26">
        <v>-349.67104830607786</v>
      </c>
    </row>
    <row r="213" spans="3:6" x14ac:dyDescent="0.35">
      <c r="C213" s="27" t="s">
        <v>886</v>
      </c>
      <c r="D213" s="26">
        <v>10500</v>
      </c>
      <c r="E213" s="26">
        <v>9208.8210431794269</v>
      </c>
      <c r="F213" s="26">
        <v>1291.1789568205731</v>
      </c>
    </row>
    <row r="214" spans="3:6" x14ac:dyDescent="0.35">
      <c r="C214" s="27" t="s">
        <v>889</v>
      </c>
      <c r="D214" s="26">
        <v>11450</v>
      </c>
      <c r="E214" s="26">
        <v>10423.686470748955</v>
      </c>
      <c r="F214" s="26">
        <v>1026.3135292510451</v>
      </c>
    </row>
    <row r="215" spans="3:6" x14ac:dyDescent="0.35">
      <c r="C215" s="27" t="s">
        <v>891</v>
      </c>
      <c r="D215" s="26">
        <v>10250</v>
      </c>
      <c r="E215" s="26">
        <v>12533.63935842633</v>
      </c>
      <c r="F215" s="26">
        <v>-2283.6393584263296</v>
      </c>
    </row>
    <row r="216" spans="3:6" x14ac:dyDescent="0.35">
      <c r="C216" s="27" t="s">
        <v>892</v>
      </c>
      <c r="D216" s="26">
        <v>13995</v>
      </c>
      <c r="E216" s="26">
        <v>12109.535646603512</v>
      </c>
      <c r="F216" s="26">
        <v>1885.4643533964881</v>
      </c>
    </row>
    <row r="217" spans="3:6" x14ac:dyDescent="0.35">
      <c r="C217" s="27" t="s">
        <v>893</v>
      </c>
      <c r="D217" s="26">
        <v>11950</v>
      </c>
      <c r="E217" s="26">
        <v>10803.460225304792</v>
      </c>
      <c r="F217" s="26">
        <v>1146.5397746952076</v>
      </c>
    </row>
    <row r="218" spans="3:6" x14ac:dyDescent="0.35">
      <c r="C218" s="27" t="s">
        <v>895</v>
      </c>
      <c r="D218" s="26">
        <v>12950</v>
      </c>
      <c r="E218" s="26">
        <v>11462.375725585924</v>
      </c>
      <c r="F218" s="26">
        <v>1487.6242744140764</v>
      </c>
    </row>
    <row r="219" spans="3:6" x14ac:dyDescent="0.35">
      <c r="C219" s="27" t="s">
        <v>896</v>
      </c>
      <c r="D219" s="26">
        <v>11750</v>
      </c>
      <c r="E219" s="26">
        <v>11628.729368784574</v>
      </c>
      <c r="F219" s="26">
        <v>121.27063121542596</v>
      </c>
    </row>
    <row r="220" spans="3:6" x14ac:dyDescent="0.35">
      <c r="C220" s="27" t="s">
        <v>897</v>
      </c>
      <c r="D220" s="26">
        <v>11500</v>
      </c>
      <c r="E220" s="26">
        <v>9941.708439278118</v>
      </c>
      <c r="F220" s="26">
        <v>1558.291560721882</v>
      </c>
    </row>
    <row r="221" spans="3:6" x14ac:dyDescent="0.35">
      <c r="C221" s="27" t="s">
        <v>900</v>
      </c>
      <c r="D221" s="26">
        <v>6400</v>
      </c>
      <c r="E221" s="26">
        <v>8409.2084339990342</v>
      </c>
      <c r="F221" s="26">
        <v>-2009.2084339990342</v>
      </c>
    </row>
    <row r="222" spans="3:6" x14ac:dyDescent="0.35">
      <c r="C222" s="27" t="s">
        <v>901</v>
      </c>
      <c r="D222" s="26">
        <v>7000</v>
      </c>
      <c r="E222" s="26">
        <v>11006.3224319404</v>
      </c>
      <c r="F222" s="26">
        <v>-4006.3224319403998</v>
      </c>
    </row>
    <row r="223" spans="3:6" x14ac:dyDescent="0.35">
      <c r="C223" s="27" t="s">
        <v>904</v>
      </c>
      <c r="D223" s="26">
        <v>8500</v>
      </c>
      <c r="E223" s="26">
        <v>14765.35834084138</v>
      </c>
      <c r="F223" s="26">
        <v>-6265.3583408413797</v>
      </c>
    </row>
    <row r="224" spans="3:6" x14ac:dyDescent="0.35">
      <c r="C224" s="27" t="s">
        <v>906</v>
      </c>
      <c r="D224" s="26">
        <v>9900</v>
      </c>
      <c r="E224" s="26">
        <v>12590.650398344504</v>
      </c>
      <c r="F224" s="26">
        <v>-2690.6503983445036</v>
      </c>
    </row>
    <row r="225" spans="3:6" x14ac:dyDescent="0.35">
      <c r="C225" s="27" t="s">
        <v>907</v>
      </c>
      <c r="D225" s="26">
        <v>10250</v>
      </c>
      <c r="E225" s="26">
        <v>11963.385879976238</v>
      </c>
      <c r="F225" s="26">
        <v>-1713.3858799762384</v>
      </c>
    </row>
    <row r="226" spans="3:6" x14ac:dyDescent="0.35">
      <c r="C226" s="27" t="s">
        <v>910</v>
      </c>
      <c r="D226" s="26">
        <v>9450</v>
      </c>
      <c r="E226" s="26">
        <v>11982.286567120011</v>
      </c>
      <c r="F226" s="26">
        <v>-2532.2865671200107</v>
      </c>
    </row>
    <row r="227" spans="3:6" x14ac:dyDescent="0.35">
      <c r="C227" s="27" t="s">
        <v>911</v>
      </c>
      <c r="D227" s="26">
        <v>7750</v>
      </c>
      <c r="E227" s="26">
        <v>10578.495089097998</v>
      </c>
      <c r="F227" s="26">
        <v>-2828.4950890979981</v>
      </c>
    </row>
    <row r="228" spans="3:6" x14ac:dyDescent="0.35">
      <c r="C228" s="27" t="s">
        <v>913</v>
      </c>
      <c r="D228" s="26">
        <v>9950</v>
      </c>
      <c r="E228" s="26">
        <v>10890.110220866922</v>
      </c>
      <c r="F228" s="26">
        <v>-940.11022086692174</v>
      </c>
    </row>
    <row r="229" spans="3:6" x14ac:dyDescent="0.35">
      <c r="C229" s="27" t="s">
        <v>916</v>
      </c>
      <c r="D229" s="26">
        <v>9000</v>
      </c>
      <c r="E229" s="26">
        <v>10114.635114036526</v>
      </c>
      <c r="F229" s="26">
        <v>-1114.6351140365259</v>
      </c>
    </row>
    <row r="230" spans="3:6" x14ac:dyDescent="0.35">
      <c r="C230" s="27" t="s">
        <v>917</v>
      </c>
      <c r="D230" s="26">
        <v>9950</v>
      </c>
      <c r="E230" s="26">
        <v>9840.4848458144588</v>
      </c>
      <c r="F230" s="26">
        <v>109.51515418554118</v>
      </c>
    </row>
    <row r="231" spans="3:6" x14ac:dyDescent="0.35">
      <c r="C231" s="27" t="s">
        <v>918</v>
      </c>
      <c r="D231" s="26">
        <v>12450</v>
      </c>
      <c r="E231" s="26">
        <v>12263.88027016892</v>
      </c>
      <c r="F231" s="26">
        <v>186.11972983107989</v>
      </c>
    </row>
    <row r="232" spans="3:6" x14ac:dyDescent="0.35">
      <c r="C232" s="27" t="s">
        <v>919</v>
      </c>
      <c r="D232" s="26">
        <v>10500</v>
      </c>
      <c r="E232" s="26">
        <v>10725.690046445685</v>
      </c>
      <c r="F232" s="26">
        <v>-225.69004644568486</v>
      </c>
    </row>
    <row r="233" spans="3:6" x14ac:dyDescent="0.35">
      <c r="C233" s="27" t="s">
        <v>920</v>
      </c>
      <c r="D233" s="26">
        <v>10750</v>
      </c>
      <c r="E233" s="26">
        <v>9551.7748049781439</v>
      </c>
      <c r="F233" s="26">
        <v>1198.2251950218561</v>
      </c>
    </row>
    <row r="234" spans="3:6" x14ac:dyDescent="0.35">
      <c r="C234" s="27" t="s">
        <v>922</v>
      </c>
      <c r="D234" s="26">
        <v>10500</v>
      </c>
      <c r="E234" s="26">
        <v>10610.263731889163</v>
      </c>
      <c r="F234" s="26">
        <v>-110.26373188916295</v>
      </c>
    </row>
    <row r="235" spans="3:6" x14ac:dyDescent="0.35">
      <c r="C235" s="27" t="s">
        <v>924</v>
      </c>
      <c r="D235" s="26">
        <v>10950</v>
      </c>
      <c r="E235" s="26">
        <v>10908.042434380708</v>
      </c>
      <c r="F235" s="26">
        <v>41.957565619291927</v>
      </c>
    </row>
    <row r="236" spans="3:6" x14ac:dyDescent="0.35">
      <c r="C236" s="27" t="s">
        <v>928</v>
      </c>
      <c r="D236" s="26">
        <v>11900</v>
      </c>
      <c r="E236" s="26">
        <v>11137.648401443563</v>
      </c>
      <c r="F236" s="26">
        <v>762.35159855643724</v>
      </c>
    </row>
    <row r="237" spans="3:6" x14ac:dyDescent="0.35">
      <c r="C237" s="27" t="s">
        <v>929</v>
      </c>
      <c r="D237" s="26">
        <v>9950</v>
      </c>
      <c r="E237" s="26">
        <v>10985.385240515905</v>
      </c>
      <c r="F237" s="26">
        <v>-1035.385240515905</v>
      </c>
    </row>
    <row r="238" spans="3:6" x14ac:dyDescent="0.35">
      <c r="C238" s="27" t="s">
        <v>932</v>
      </c>
      <c r="D238" s="26">
        <v>10950</v>
      </c>
      <c r="E238" s="26">
        <v>12603.575237853425</v>
      </c>
      <c r="F238" s="26">
        <v>-1653.5752378534253</v>
      </c>
    </row>
    <row r="239" spans="3:6" x14ac:dyDescent="0.35">
      <c r="C239" s="27" t="s">
        <v>933</v>
      </c>
      <c r="D239" s="26">
        <v>8950</v>
      </c>
      <c r="E239" s="26">
        <v>10664.969830715163</v>
      </c>
      <c r="F239" s="26">
        <v>-1714.969830715163</v>
      </c>
    </row>
    <row r="240" spans="3:6" x14ac:dyDescent="0.35">
      <c r="C240" s="27" t="s">
        <v>934</v>
      </c>
      <c r="D240" s="26">
        <v>11950</v>
      </c>
      <c r="E240" s="26">
        <v>10916.877179368934</v>
      </c>
      <c r="F240" s="26">
        <v>1033.1228206310661</v>
      </c>
    </row>
    <row r="241" spans="3:6" x14ac:dyDescent="0.35">
      <c r="C241" s="27" t="s">
        <v>935</v>
      </c>
      <c r="D241" s="26">
        <v>10900</v>
      </c>
      <c r="E241" s="26">
        <v>10689.522332720659</v>
      </c>
      <c r="F241" s="26">
        <v>210.4776672793414</v>
      </c>
    </row>
    <row r="242" spans="3:6" x14ac:dyDescent="0.35">
      <c r="C242" s="27" t="s">
        <v>936</v>
      </c>
      <c r="D242" s="26">
        <v>9950</v>
      </c>
      <c r="E242" s="26">
        <v>10554.422271066665</v>
      </c>
      <c r="F242" s="26">
        <v>-604.42227106666542</v>
      </c>
    </row>
    <row r="243" spans="3:6" x14ac:dyDescent="0.35">
      <c r="C243" s="27" t="s">
        <v>938</v>
      </c>
      <c r="D243" s="26">
        <v>10950</v>
      </c>
      <c r="E243" s="26">
        <v>10775.593718357442</v>
      </c>
      <c r="F243" s="26">
        <v>174.40628164255759</v>
      </c>
    </row>
    <row r="244" spans="3:6" x14ac:dyDescent="0.35">
      <c r="C244" s="27" t="s">
        <v>940</v>
      </c>
      <c r="D244" s="26">
        <v>8950</v>
      </c>
      <c r="E244" s="26">
        <v>11800.629992870685</v>
      </c>
      <c r="F244" s="26">
        <v>-2850.6299928706849</v>
      </c>
    </row>
    <row r="245" spans="3:6" x14ac:dyDescent="0.35">
      <c r="C245" s="27" t="s">
        <v>945</v>
      </c>
      <c r="D245" s="26">
        <v>9750</v>
      </c>
      <c r="E245" s="26">
        <v>11933.997245476794</v>
      </c>
      <c r="F245" s="26">
        <v>-2183.997245476794</v>
      </c>
    </row>
    <row r="246" spans="3:6" x14ac:dyDescent="0.35">
      <c r="C246" s="27" t="s">
        <v>947</v>
      </c>
      <c r="D246" s="26">
        <v>11450</v>
      </c>
      <c r="E246" s="26">
        <v>10617.718741317854</v>
      </c>
      <c r="F246" s="26">
        <v>832.28125868214556</v>
      </c>
    </row>
    <row r="247" spans="3:6" x14ac:dyDescent="0.35">
      <c r="C247" s="27" t="s">
        <v>949</v>
      </c>
      <c r="D247" s="26">
        <v>10500</v>
      </c>
      <c r="E247" s="26">
        <v>12654.502685184141</v>
      </c>
      <c r="F247" s="26">
        <v>-2154.5026851841412</v>
      </c>
    </row>
    <row r="248" spans="3:6" x14ac:dyDescent="0.35">
      <c r="C248" s="27" t="s">
        <v>951</v>
      </c>
      <c r="D248" s="26">
        <v>12200</v>
      </c>
      <c r="E248" s="26">
        <v>11858.67977797256</v>
      </c>
      <c r="F248" s="26">
        <v>341.32022202743974</v>
      </c>
    </row>
    <row r="249" spans="3:6" x14ac:dyDescent="0.35">
      <c r="C249" s="27" t="s">
        <v>952</v>
      </c>
      <c r="D249" s="26">
        <v>10950</v>
      </c>
      <c r="E249" s="26">
        <v>12643.596612365629</v>
      </c>
      <c r="F249" s="26">
        <v>-1693.596612365629</v>
      </c>
    </row>
    <row r="250" spans="3:6" x14ac:dyDescent="0.35">
      <c r="C250" s="27" t="s">
        <v>953</v>
      </c>
      <c r="D250" s="26">
        <v>10950</v>
      </c>
      <c r="E250" s="26">
        <v>9706.5092714385191</v>
      </c>
      <c r="F250" s="26">
        <v>1243.4907285614809</v>
      </c>
    </row>
    <row r="251" spans="3:6" x14ac:dyDescent="0.35">
      <c r="C251" s="27" t="s">
        <v>954</v>
      </c>
      <c r="D251" s="26">
        <v>11290</v>
      </c>
      <c r="E251" s="26">
        <v>10279.758960128216</v>
      </c>
      <c r="F251" s="26">
        <v>1010.2410398717839</v>
      </c>
    </row>
    <row r="252" spans="3:6" x14ac:dyDescent="0.35">
      <c r="C252" s="27" t="s">
        <v>955</v>
      </c>
      <c r="D252" s="26">
        <v>10750</v>
      </c>
      <c r="E252" s="26">
        <v>8225.9143794193915</v>
      </c>
      <c r="F252" s="26">
        <v>2524.0856205806085</v>
      </c>
    </row>
    <row r="253" spans="3:6" x14ac:dyDescent="0.35">
      <c r="C253" s="27" t="s">
        <v>956</v>
      </c>
      <c r="D253" s="26">
        <v>10895</v>
      </c>
      <c r="E253" s="26">
        <v>10859.215982510426</v>
      </c>
      <c r="F253" s="26">
        <v>35.784017489573671</v>
      </c>
    </row>
    <row r="254" spans="3:6" x14ac:dyDescent="0.35">
      <c r="C254" s="27" t="s">
        <v>957</v>
      </c>
      <c r="D254" s="26">
        <v>11500</v>
      </c>
      <c r="E254" s="26">
        <v>9210.904818464438</v>
      </c>
      <c r="F254" s="26">
        <v>2289.095181535562</v>
      </c>
    </row>
    <row r="255" spans="3:6" x14ac:dyDescent="0.35">
      <c r="C255" s="27" t="s">
        <v>961</v>
      </c>
      <c r="D255" s="26">
        <v>11950</v>
      </c>
      <c r="E255" s="26">
        <v>11241.076267886507</v>
      </c>
      <c r="F255" s="26">
        <v>708.92373211349332</v>
      </c>
    </row>
    <row r="256" spans="3:6" x14ac:dyDescent="0.35">
      <c r="C256" s="27" t="s">
        <v>963</v>
      </c>
      <c r="D256" s="26">
        <v>11450</v>
      </c>
      <c r="E256" s="26">
        <v>12987.823981883594</v>
      </c>
      <c r="F256" s="26">
        <v>-1537.8239818835937</v>
      </c>
    </row>
    <row r="257" spans="3:6" x14ac:dyDescent="0.35">
      <c r="C257" s="27" t="s">
        <v>964</v>
      </c>
      <c r="D257" s="26">
        <v>11950</v>
      </c>
      <c r="E257" s="26">
        <v>10762.673403665482</v>
      </c>
      <c r="F257" s="26">
        <v>1187.3265963345184</v>
      </c>
    </row>
    <row r="258" spans="3:6" x14ac:dyDescent="0.35">
      <c r="C258" s="27" t="s">
        <v>965</v>
      </c>
      <c r="D258" s="26">
        <v>11750</v>
      </c>
      <c r="E258" s="26">
        <v>9440.324359956292</v>
      </c>
      <c r="F258" s="26">
        <v>2309.675640043708</v>
      </c>
    </row>
    <row r="259" spans="3:6" x14ac:dyDescent="0.35">
      <c r="C259" s="27" t="s">
        <v>966</v>
      </c>
      <c r="D259" s="26">
        <v>10950</v>
      </c>
      <c r="E259" s="26">
        <v>10573.09254171202</v>
      </c>
      <c r="F259" s="26">
        <v>376.90745828798026</v>
      </c>
    </row>
    <row r="260" spans="3:6" x14ac:dyDescent="0.35">
      <c r="C260" s="27" t="s">
        <v>968</v>
      </c>
      <c r="D260" s="26">
        <v>10995</v>
      </c>
      <c r="E260" s="26">
        <v>8646.1652030679834</v>
      </c>
      <c r="F260" s="26">
        <v>2348.8347969320166</v>
      </c>
    </row>
    <row r="261" spans="3:6" x14ac:dyDescent="0.35">
      <c r="C261" s="27" t="s">
        <v>969</v>
      </c>
      <c r="D261" s="26">
        <v>11450</v>
      </c>
      <c r="E261" s="26">
        <v>11300.338919781989</v>
      </c>
      <c r="F261" s="26">
        <v>149.66108021801119</v>
      </c>
    </row>
    <row r="262" spans="3:6" x14ac:dyDescent="0.35">
      <c r="C262" s="27" t="s">
        <v>971</v>
      </c>
      <c r="D262" s="26">
        <v>10500</v>
      </c>
      <c r="E262" s="26">
        <v>10081.212544603794</v>
      </c>
      <c r="F262" s="26">
        <v>418.7874553962065</v>
      </c>
    </row>
    <row r="263" spans="3:6" x14ac:dyDescent="0.35">
      <c r="C263" s="27" t="s">
        <v>972</v>
      </c>
      <c r="D263" s="26">
        <v>11750</v>
      </c>
      <c r="E263" s="26">
        <v>10953.076601178938</v>
      </c>
      <c r="F263" s="26">
        <v>796.92339882106171</v>
      </c>
    </row>
    <row r="264" spans="3:6" x14ac:dyDescent="0.35">
      <c r="C264" s="27" t="s">
        <v>973</v>
      </c>
      <c r="D264" s="26">
        <v>11450</v>
      </c>
      <c r="E264" s="26">
        <v>12220.458423722113</v>
      </c>
      <c r="F264" s="26">
        <v>-770.45842372211337</v>
      </c>
    </row>
    <row r="265" spans="3:6" x14ac:dyDescent="0.35">
      <c r="C265" s="27" t="s">
        <v>974</v>
      </c>
      <c r="D265" s="26">
        <v>12000</v>
      </c>
      <c r="E265" s="26">
        <v>11585.427858770148</v>
      </c>
      <c r="F265" s="26">
        <v>414.5721412298517</v>
      </c>
    </row>
    <row r="266" spans="3:6" x14ac:dyDescent="0.35">
      <c r="C266" s="27" t="s">
        <v>975</v>
      </c>
      <c r="D266" s="26">
        <v>11950</v>
      </c>
      <c r="E266" s="26">
        <v>10104.628859829103</v>
      </c>
      <c r="F266" s="26">
        <v>1845.371140170897</v>
      </c>
    </row>
    <row r="267" spans="3:6" x14ac:dyDescent="0.35">
      <c r="C267" s="27" t="s">
        <v>982</v>
      </c>
      <c r="D267" s="26">
        <v>11950</v>
      </c>
      <c r="E267" s="26">
        <v>10955.533899650247</v>
      </c>
      <c r="F267" s="26">
        <v>994.46610034975311</v>
      </c>
    </row>
    <row r="268" spans="3:6" x14ac:dyDescent="0.35">
      <c r="C268" s="27" t="s">
        <v>984</v>
      </c>
      <c r="D268" s="26">
        <v>8750</v>
      </c>
      <c r="E268" s="26">
        <v>10606.024599569129</v>
      </c>
      <c r="F268" s="26">
        <v>-1856.0245995691294</v>
      </c>
    </row>
    <row r="269" spans="3:6" x14ac:dyDescent="0.35">
      <c r="C269" s="27" t="s">
        <v>985</v>
      </c>
      <c r="D269" s="26">
        <v>8750</v>
      </c>
      <c r="E269" s="26">
        <v>12654.233277683881</v>
      </c>
      <c r="F269" s="26">
        <v>-3904.2332776838812</v>
      </c>
    </row>
    <row r="270" spans="3:6" x14ac:dyDescent="0.35">
      <c r="C270" s="27" t="s">
        <v>986</v>
      </c>
      <c r="D270" s="26">
        <v>11450</v>
      </c>
      <c r="E270" s="26">
        <v>11278.159999850079</v>
      </c>
      <c r="F270" s="26">
        <v>171.84000014992125</v>
      </c>
    </row>
    <row r="271" spans="3:6" x14ac:dyDescent="0.35">
      <c r="C271" s="27" t="s">
        <v>988</v>
      </c>
      <c r="D271" s="26">
        <v>11950</v>
      </c>
      <c r="E271" s="26">
        <v>10726.628358280694</v>
      </c>
      <c r="F271" s="26">
        <v>1223.3716417193064</v>
      </c>
    </row>
    <row r="272" spans="3:6" x14ac:dyDescent="0.35">
      <c r="C272" s="27" t="s">
        <v>994</v>
      </c>
      <c r="D272" s="26">
        <v>11950</v>
      </c>
      <c r="E272" s="26">
        <v>14337.838922215778</v>
      </c>
      <c r="F272" s="26">
        <v>-2387.8389222157784</v>
      </c>
    </row>
    <row r="273" spans="3:6" x14ac:dyDescent="0.35">
      <c r="C273" s="27" t="s">
        <v>995</v>
      </c>
      <c r="D273" s="26">
        <v>10450</v>
      </c>
      <c r="E273" s="26">
        <v>11743.766580385851</v>
      </c>
      <c r="F273" s="26">
        <v>-1293.7665803858508</v>
      </c>
    </row>
    <row r="274" spans="3:6" x14ac:dyDescent="0.35">
      <c r="C274" s="27" t="s">
        <v>997</v>
      </c>
      <c r="D274" s="26">
        <v>10250</v>
      </c>
      <c r="E274" s="26">
        <v>9181.8920586985132</v>
      </c>
      <c r="F274" s="26">
        <v>1068.1079413014868</v>
      </c>
    </row>
    <row r="275" spans="3:6" x14ac:dyDescent="0.35">
      <c r="C275" s="27" t="s">
        <v>998</v>
      </c>
      <c r="D275" s="26">
        <v>9930</v>
      </c>
      <c r="E275" s="26">
        <v>12514.914107996799</v>
      </c>
      <c r="F275" s="26">
        <v>-2584.9141079967994</v>
      </c>
    </row>
    <row r="276" spans="3:6" x14ac:dyDescent="0.35">
      <c r="C276" s="27" t="s">
        <v>999</v>
      </c>
      <c r="D276" s="26">
        <v>10500</v>
      </c>
      <c r="E276" s="26">
        <v>11767.970111497818</v>
      </c>
      <c r="F276" s="26">
        <v>-1267.9701114978179</v>
      </c>
    </row>
    <row r="277" spans="3:6" x14ac:dyDescent="0.35">
      <c r="C277" s="27" t="s">
        <v>1001</v>
      </c>
      <c r="D277" s="26">
        <v>11500</v>
      </c>
      <c r="E277" s="26">
        <v>8093.2861547777411</v>
      </c>
      <c r="F277" s="26">
        <v>3406.7138452222589</v>
      </c>
    </row>
    <row r="278" spans="3:6" x14ac:dyDescent="0.35">
      <c r="C278" s="27" t="s">
        <v>1002</v>
      </c>
      <c r="D278" s="26">
        <v>11500</v>
      </c>
      <c r="E278" s="26">
        <v>9946.70072432491</v>
      </c>
      <c r="F278" s="26">
        <v>1553.29927567509</v>
      </c>
    </row>
    <row r="279" spans="3:6" x14ac:dyDescent="0.35">
      <c r="C279" s="27" t="s">
        <v>1005</v>
      </c>
      <c r="D279" s="26">
        <v>9500</v>
      </c>
      <c r="E279" s="26">
        <v>9500.9101499163335</v>
      </c>
      <c r="F279" s="26">
        <v>-0.91014991633346654</v>
      </c>
    </row>
    <row r="280" spans="3:6" x14ac:dyDescent="0.35">
      <c r="C280" s="27" t="s">
        <v>1008</v>
      </c>
      <c r="D280" s="26">
        <v>8950</v>
      </c>
      <c r="E280" s="26">
        <v>7933.93492359829</v>
      </c>
      <c r="F280" s="26">
        <v>1016.06507640171</v>
      </c>
    </row>
    <row r="281" spans="3:6" x14ac:dyDescent="0.35">
      <c r="C281" s="27" t="s">
        <v>1011</v>
      </c>
      <c r="D281" s="26">
        <v>10950</v>
      </c>
      <c r="E281" s="26">
        <v>11159.161062428862</v>
      </c>
      <c r="F281" s="26">
        <v>-209.16106242886235</v>
      </c>
    </row>
    <row r="282" spans="3:6" x14ac:dyDescent="0.35">
      <c r="C282" s="27" t="s">
        <v>1014</v>
      </c>
      <c r="D282" s="26">
        <v>11750</v>
      </c>
      <c r="E282" s="26">
        <v>8080.5965539403514</v>
      </c>
      <c r="F282" s="26">
        <v>3669.4034460596486</v>
      </c>
    </row>
    <row r="283" spans="3:6" x14ac:dyDescent="0.35">
      <c r="C283" s="27" t="s">
        <v>1015</v>
      </c>
      <c r="D283" s="26">
        <v>11950</v>
      </c>
      <c r="E283" s="26">
        <v>11852.734653647034</v>
      </c>
      <c r="F283" s="26">
        <v>97.265346352965935</v>
      </c>
    </row>
    <row r="284" spans="3:6" x14ac:dyDescent="0.35">
      <c r="C284" s="27" t="s">
        <v>1016</v>
      </c>
      <c r="D284" s="26">
        <v>11250</v>
      </c>
      <c r="E284" s="26">
        <v>11394.583767381209</v>
      </c>
      <c r="F284" s="26">
        <v>-144.58376738120933</v>
      </c>
    </row>
    <row r="285" spans="3:6" x14ac:dyDescent="0.35">
      <c r="C285" s="27" t="s">
        <v>1018</v>
      </c>
      <c r="D285" s="26">
        <v>10950</v>
      </c>
      <c r="E285" s="26">
        <v>11555.598872684526</v>
      </c>
      <c r="F285" s="26">
        <v>-605.59887268452621</v>
      </c>
    </row>
    <row r="286" spans="3:6" x14ac:dyDescent="0.35">
      <c r="C286" s="27" t="s">
        <v>1021</v>
      </c>
      <c r="D286" s="26">
        <v>9700</v>
      </c>
      <c r="E286" s="26">
        <v>10627.45737515373</v>
      </c>
      <c r="F286" s="26">
        <v>-927.45737515373003</v>
      </c>
    </row>
    <row r="287" spans="3:6" x14ac:dyDescent="0.35">
      <c r="C287" s="27" t="s">
        <v>1023</v>
      </c>
      <c r="D287" s="26">
        <v>9900</v>
      </c>
      <c r="E287" s="26">
        <v>11804.165665696131</v>
      </c>
      <c r="F287" s="26">
        <v>-1904.1656656961313</v>
      </c>
    </row>
    <row r="288" spans="3:6" x14ac:dyDescent="0.35">
      <c r="C288" s="27" t="s">
        <v>1024</v>
      </c>
      <c r="D288" s="26">
        <v>9990</v>
      </c>
      <c r="E288" s="26">
        <v>11155.61315329808</v>
      </c>
      <c r="F288" s="26">
        <v>-1165.6131532980799</v>
      </c>
    </row>
    <row r="289" spans="3:6" x14ac:dyDescent="0.35">
      <c r="C289" s="27" t="s">
        <v>1026</v>
      </c>
      <c r="D289" s="26">
        <v>11500</v>
      </c>
      <c r="E289" s="26">
        <v>11156.228553190285</v>
      </c>
      <c r="F289" s="26">
        <v>343.77144680971469</v>
      </c>
    </row>
    <row r="290" spans="3:6" x14ac:dyDescent="0.35">
      <c r="C290" s="27" t="s">
        <v>1030</v>
      </c>
      <c r="D290" s="26">
        <v>10900</v>
      </c>
      <c r="E290" s="26">
        <v>11615.083723122854</v>
      </c>
      <c r="F290" s="26">
        <v>-715.08372312285428</v>
      </c>
    </row>
    <row r="291" spans="3:6" x14ac:dyDescent="0.35">
      <c r="C291" s="27" t="s">
        <v>1031</v>
      </c>
      <c r="D291" s="26">
        <v>11700</v>
      </c>
      <c r="E291" s="26">
        <v>10684.701372915153</v>
      </c>
      <c r="F291" s="26">
        <v>1015.2986270848469</v>
      </c>
    </row>
    <row r="292" spans="3:6" x14ac:dyDescent="0.35">
      <c r="C292" s="27" t="s">
        <v>1034</v>
      </c>
      <c r="D292" s="26">
        <v>10950</v>
      </c>
      <c r="E292" s="26">
        <v>12403.879627725757</v>
      </c>
      <c r="F292" s="26">
        <v>-1453.879627725757</v>
      </c>
    </row>
    <row r="293" spans="3:6" x14ac:dyDescent="0.35">
      <c r="C293" s="27" t="s">
        <v>1038</v>
      </c>
      <c r="D293" s="26">
        <v>10000</v>
      </c>
      <c r="E293" s="26">
        <v>12425.36381561133</v>
      </c>
      <c r="F293" s="26">
        <v>-2425.3638156113302</v>
      </c>
    </row>
    <row r="294" spans="3:6" x14ac:dyDescent="0.35">
      <c r="C294" s="27" t="s">
        <v>1039</v>
      </c>
      <c r="D294" s="26">
        <v>10495</v>
      </c>
      <c r="E294" s="26">
        <v>10313.532649160468</v>
      </c>
      <c r="F294" s="26">
        <v>181.46735083953172</v>
      </c>
    </row>
    <row r="295" spans="3:6" x14ac:dyDescent="0.35">
      <c r="C295" s="27" t="s">
        <v>1040</v>
      </c>
      <c r="D295" s="26">
        <v>11450</v>
      </c>
      <c r="E295" s="26">
        <v>10695.22414090532</v>
      </c>
      <c r="F295" s="26">
        <v>754.77585909467962</v>
      </c>
    </row>
    <row r="296" spans="3:6" x14ac:dyDescent="0.35">
      <c r="C296" s="27" t="s">
        <v>1042</v>
      </c>
      <c r="D296" s="26">
        <v>11950</v>
      </c>
      <c r="E296" s="26">
        <v>7727.5065144148884</v>
      </c>
      <c r="F296" s="26">
        <v>4222.4934855851116</v>
      </c>
    </row>
    <row r="297" spans="3:6" x14ac:dyDescent="0.35">
      <c r="C297" s="27" t="s">
        <v>1044</v>
      </c>
      <c r="D297" s="26">
        <v>18950</v>
      </c>
      <c r="E297" s="26">
        <v>8314.7316385040012</v>
      </c>
      <c r="F297" s="26">
        <v>10635.268361495999</v>
      </c>
    </row>
    <row r="298" spans="3:6" x14ac:dyDescent="0.35">
      <c r="C298" s="27" t="s">
        <v>1045</v>
      </c>
      <c r="D298" s="26">
        <v>11450</v>
      </c>
      <c r="E298" s="26">
        <v>9800.774724661147</v>
      </c>
      <c r="F298" s="26">
        <v>1649.225275338853</v>
      </c>
    </row>
    <row r="299" spans="3:6" x14ac:dyDescent="0.35">
      <c r="C299" s="27" t="s">
        <v>1046</v>
      </c>
      <c r="D299" s="26">
        <v>10250</v>
      </c>
      <c r="E299" s="26">
        <v>9934.5425066236821</v>
      </c>
      <c r="F299" s="26">
        <v>315.45749337631787</v>
      </c>
    </row>
    <row r="300" spans="3:6" x14ac:dyDescent="0.35">
      <c r="C300" s="27" t="s">
        <v>1047</v>
      </c>
      <c r="D300" s="26">
        <v>11450</v>
      </c>
      <c r="E300" s="26">
        <v>11546.638989951996</v>
      </c>
      <c r="F300" s="26">
        <v>-96.638989951996336</v>
      </c>
    </row>
    <row r="301" spans="3:6" x14ac:dyDescent="0.35">
      <c r="C301" s="27" t="s">
        <v>1050</v>
      </c>
      <c r="D301" s="26">
        <v>13750</v>
      </c>
      <c r="E301" s="26">
        <v>11593.16919167573</v>
      </c>
      <c r="F301" s="26">
        <v>2156.83080832427</v>
      </c>
    </row>
    <row r="302" spans="3:6" x14ac:dyDescent="0.35">
      <c r="C302" s="27" t="s">
        <v>1051</v>
      </c>
      <c r="D302" s="26">
        <v>9950</v>
      </c>
      <c r="E302" s="26">
        <v>12309.707961756836</v>
      </c>
      <c r="F302" s="26">
        <v>-2359.7079617568361</v>
      </c>
    </row>
    <row r="303" spans="3:6" x14ac:dyDescent="0.35">
      <c r="C303" s="27" t="s">
        <v>1054</v>
      </c>
      <c r="D303" s="26">
        <v>11895</v>
      </c>
      <c r="E303" s="26">
        <v>8596.498733798242</v>
      </c>
      <c r="F303" s="26">
        <v>3298.501266201758</v>
      </c>
    </row>
    <row r="304" spans="3:6" x14ac:dyDescent="0.35">
      <c r="C304" s="27" t="s">
        <v>1055</v>
      </c>
      <c r="D304" s="26">
        <v>12950</v>
      </c>
      <c r="E304" s="26">
        <v>14050.6269970217</v>
      </c>
      <c r="F304" s="26">
        <v>-1100.6269970216999</v>
      </c>
    </row>
    <row r="305" spans="3:6" x14ac:dyDescent="0.35">
      <c r="C305" s="27" t="s">
        <v>1057</v>
      </c>
      <c r="D305" s="26">
        <v>10750</v>
      </c>
      <c r="E305" s="26">
        <v>10192.728582010046</v>
      </c>
      <c r="F305" s="26">
        <v>557.27141798995399</v>
      </c>
    </row>
    <row r="306" spans="3:6" x14ac:dyDescent="0.35">
      <c r="C306" s="27" t="s">
        <v>1058</v>
      </c>
      <c r="D306" s="26">
        <v>9550</v>
      </c>
      <c r="E306" s="26">
        <v>11401.263902448514</v>
      </c>
      <c r="F306" s="26">
        <v>-1851.2639024485143</v>
      </c>
    </row>
    <row r="307" spans="3:6" x14ac:dyDescent="0.35">
      <c r="C307" s="27" t="s">
        <v>1065</v>
      </c>
      <c r="D307" s="26">
        <v>12950</v>
      </c>
      <c r="E307" s="26">
        <v>9956.4050853370336</v>
      </c>
      <c r="F307" s="26">
        <v>2993.5949146629664</v>
      </c>
    </row>
    <row r="308" spans="3:6" x14ac:dyDescent="0.35">
      <c r="C308" s="27" t="s">
        <v>1066</v>
      </c>
      <c r="D308" s="26">
        <v>10950</v>
      </c>
      <c r="E308" s="26">
        <v>10919.336620660579</v>
      </c>
      <c r="F308" s="26">
        <v>30.663379339421226</v>
      </c>
    </row>
    <row r="309" spans="3:6" x14ac:dyDescent="0.35">
      <c r="C309" s="27" t="s">
        <v>1067</v>
      </c>
      <c r="D309" s="26">
        <v>12500</v>
      </c>
      <c r="E309" s="26">
        <v>11018.056015013175</v>
      </c>
      <c r="F309" s="26">
        <v>1481.9439849868249</v>
      </c>
    </row>
    <row r="310" spans="3:6" x14ac:dyDescent="0.35">
      <c r="C310" s="27" t="s">
        <v>1069</v>
      </c>
      <c r="D310" s="26">
        <v>10750</v>
      </c>
      <c r="E310" s="26">
        <v>9136.4136515100927</v>
      </c>
      <c r="F310" s="26">
        <v>1613.5863484899073</v>
      </c>
    </row>
    <row r="311" spans="3:6" x14ac:dyDescent="0.35">
      <c r="C311" s="27" t="s">
        <v>1071</v>
      </c>
      <c r="D311" s="26">
        <v>10450</v>
      </c>
      <c r="E311" s="26">
        <v>10735.963408140813</v>
      </c>
      <c r="F311" s="26">
        <v>-285.96340814081304</v>
      </c>
    </row>
    <row r="312" spans="3:6" x14ac:dyDescent="0.35">
      <c r="C312" s="27" t="s">
        <v>1072</v>
      </c>
      <c r="D312" s="26">
        <v>10750</v>
      </c>
      <c r="E312" s="26">
        <v>12408.498196387241</v>
      </c>
      <c r="F312" s="26">
        <v>-1658.4981963872415</v>
      </c>
    </row>
    <row r="313" spans="3:6" x14ac:dyDescent="0.35">
      <c r="C313" s="27" t="s">
        <v>1073</v>
      </c>
      <c r="D313" s="26">
        <v>12950</v>
      </c>
      <c r="E313" s="26">
        <v>8508.0715770836214</v>
      </c>
      <c r="F313" s="26">
        <v>4441.9284229163786</v>
      </c>
    </row>
    <row r="314" spans="3:6" x14ac:dyDescent="0.35">
      <c r="C314" s="27" t="s">
        <v>1075</v>
      </c>
      <c r="D314" s="26">
        <v>11950</v>
      </c>
      <c r="E314" s="26">
        <v>10813.77423642049</v>
      </c>
      <c r="F314" s="26">
        <v>1136.2257635795104</v>
      </c>
    </row>
    <row r="315" spans="3:6" x14ac:dyDescent="0.35">
      <c r="C315" s="27" t="s">
        <v>1076</v>
      </c>
      <c r="D315" s="26">
        <v>11250</v>
      </c>
      <c r="E315" s="26">
        <v>11760.937494122139</v>
      </c>
      <c r="F315" s="26">
        <v>-510.93749412213947</v>
      </c>
    </row>
    <row r="316" spans="3:6" x14ac:dyDescent="0.35">
      <c r="C316" s="27" t="s">
        <v>1079</v>
      </c>
      <c r="D316" s="26">
        <v>11000</v>
      </c>
      <c r="E316" s="26">
        <v>10998.39136589169</v>
      </c>
      <c r="F316" s="26">
        <v>1.6086341083100706</v>
      </c>
    </row>
    <row r="317" spans="3:6" x14ac:dyDescent="0.35">
      <c r="C317" s="27" t="s">
        <v>1081</v>
      </c>
      <c r="D317" s="26">
        <v>10950</v>
      </c>
      <c r="E317" s="26">
        <v>12007.615088268947</v>
      </c>
      <c r="F317" s="26">
        <v>-1057.6150882689471</v>
      </c>
    </row>
    <row r="318" spans="3:6" x14ac:dyDescent="0.35">
      <c r="C318" s="27" t="s">
        <v>1083</v>
      </c>
      <c r="D318" s="26">
        <v>8950</v>
      </c>
      <c r="E318" s="26">
        <v>12451.196214166866</v>
      </c>
      <c r="F318" s="26">
        <v>-3501.1962141668664</v>
      </c>
    </row>
    <row r="319" spans="3:6" x14ac:dyDescent="0.35">
      <c r="C319" s="27" t="s">
        <v>1084</v>
      </c>
      <c r="D319" s="26">
        <v>12950</v>
      </c>
      <c r="E319" s="26">
        <v>11420.702321756044</v>
      </c>
      <c r="F319" s="26">
        <v>1529.2976782439564</v>
      </c>
    </row>
    <row r="320" spans="3:6" x14ac:dyDescent="0.35">
      <c r="C320" s="27" t="s">
        <v>1088</v>
      </c>
      <c r="D320" s="26">
        <v>10750</v>
      </c>
      <c r="E320" s="26">
        <v>10818.884215901624</v>
      </c>
      <c r="F320" s="26">
        <v>-68.884215901623975</v>
      </c>
    </row>
    <row r="321" spans="3:6" x14ac:dyDescent="0.35">
      <c r="C321" s="27" t="s">
        <v>1090</v>
      </c>
      <c r="D321" s="26">
        <v>13000</v>
      </c>
      <c r="E321" s="26">
        <v>10710.948613864755</v>
      </c>
      <c r="F321" s="26">
        <v>2289.0513861352447</v>
      </c>
    </row>
    <row r="322" spans="3:6" x14ac:dyDescent="0.35">
      <c r="C322" s="27" t="s">
        <v>1092</v>
      </c>
      <c r="D322" s="26">
        <v>11500</v>
      </c>
      <c r="E322" s="26">
        <v>10856.720255129894</v>
      </c>
      <c r="F322" s="26">
        <v>643.27974487010579</v>
      </c>
    </row>
    <row r="323" spans="3:6" x14ac:dyDescent="0.35">
      <c r="C323" s="27" t="s">
        <v>1097</v>
      </c>
      <c r="D323" s="26">
        <v>11500</v>
      </c>
      <c r="E323" s="26">
        <v>11757.138749661794</v>
      </c>
      <c r="F323" s="26">
        <v>-257.13874966179355</v>
      </c>
    </row>
    <row r="324" spans="3:6" x14ac:dyDescent="0.35">
      <c r="C324" s="27" t="s">
        <v>1098</v>
      </c>
      <c r="D324" s="26">
        <v>11950</v>
      </c>
      <c r="E324" s="26">
        <v>8883.224459611014</v>
      </c>
      <c r="F324" s="26">
        <v>3066.775540388986</v>
      </c>
    </row>
    <row r="325" spans="3:6" x14ac:dyDescent="0.35">
      <c r="C325" s="27" t="s">
        <v>1099</v>
      </c>
      <c r="D325" s="26">
        <v>11500</v>
      </c>
      <c r="E325" s="26">
        <v>10908.531447118392</v>
      </c>
      <c r="F325" s="26">
        <v>591.46855288160805</v>
      </c>
    </row>
    <row r="326" spans="3:6" x14ac:dyDescent="0.35">
      <c r="C326" s="27" t="s">
        <v>1100</v>
      </c>
      <c r="D326" s="26">
        <v>11900</v>
      </c>
      <c r="E326" s="26">
        <v>10936.079206434548</v>
      </c>
      <c r="F326" s="26">
        <v>963.92079356545219</v>
      </c>
    </row>
    <row r="327" spans="3:6" x14ac:dyDescent="0.35">
      <c r="C327" s="27" t="s">
        <v>1103</v>
      </c>
      <c r="D327" s="26">
        <v>8950</v>
      </c>
      <c r="E327" s="26">
        <v>12399.698584485288</v>
      </c>
      <c r="F327" s="26">
        <v>-3449.6985844852879</v>
      </c>
    </row>
    <row r="328" spans="3:6" x14ac:dyDescent="0.35">
      <c r="C328" s="27" t="s">
        <v>1104</v>
      </c>
      <c r="D328" s="26">
        <v>10450</v>
      </c>
      <c r="E328" s="26">
        <v>9349.6606374048715</v>
      </c>
      <c r="F328" s="26">
        <v>1100.3393625951285</v>
      </c>
    </row>
    <row r="329" spans="3:6" x14ac:dyDescent="0.35">
      <c r="C329" s="27" t="s">
        <v>1105</v>
      </c>
      <c r="D329" s="26">
        <v>10500</v>
      </c>
      <c r="E329" s="26">
        <v>11043.34034271002</v>
      </c>
      <c r="F329" s="26">
        <v>-543.3403427100202</v>
      </c>
    </row>
    <row r="330" spans="3:6" x14ac:dyDescent="0.35">
      <c r="C330" s="27" t="s">
        <v>1106</v>
      </c>
      <c r="D330" s="26">
        <v>12950</v>
      </c>
      <c r="E330" s="26">
        <v>13170.390389941984</v>
      </c>
      <c r="F330" s="26">
        <v>-220.39038994198381</v>
      </c>
    </row>
    <row r="331" spans="3:6" x14ac:dyDescent="0.35">
      <c r="C331" s="27" t="s">
        <v>1108</v>
      </c>
      <c r="D331" s="26">
        <v>12900</v>
      </c>
      <c r="E331" s="26">
        <v>11774.445853643268</v>
      </c>
      <c r="F331" s="26">
        <v>1125.5541463567315</v>
      </c>
    </row>
    <row r="332" spans="3:6" x14ac:dyDescent="0.35">
      <c r="C332" s="27" t="s">
        <v>1110</v>
      </c>
      <c r="D332" s="26">
        <v>9950</v>
      </c>
      <c r="E332" s="26">
        <v>11508.756000422385</v>
      </c>
      <c r="F332" s="26">
        <v>-1558.7560004223851</v>
      </c>
    </row>
    <row r="333" spans="3:6" x14ac:dyDescent="0.35">
      <c r="C333" s="27" t="s">
        <v>1111</v>
      </c>
      <c r="D333" s="26">
        <v>10950</v>
      </c>
      <c r="E333" s="26">
        <v>12421.939431204002</v>
      </c>
      <c r="F333" s="26">
        <v>-1471.9394312040022</v>
      </c>
    </row>
    <row r="334" spans="3:6" x14ac:dyDescent="0.35">
      <c r="C334" s="27" t="s">
        <v>1113</v>
      </c>
      <c r="D334" s="26">
        <v>9950</v>
      </c>
      <c r="E334" s="26">
        <v>13204.434377381482</v>
      </c>
      <c r="F334" s="26">
        <v>-3254.4343773814817</v>
      </c>
    </row>
    <row r="335" spans="3:6" x14ac:dyDescent="0.35">
      <c r="C335" s="27" t="s">
        <v>1115</v>
      </c>
      <c r="D335" s="26">
        <v>10800</v>
      </c>
      <c r="E335" s="26">
        <v>11757.903764019591</v>
      </c>
      <c r="F335" s="26">
        <v>-957.90376401959111</v>
      </c>
    </row>
    <row r="336" spans="3:6" x14ac:dyDescent="0.35">
      <c r="C336" s="27" t="s">
        <v>1123</v>
      </c>
      <c r="D336" s="26">
        <v>8950</v>
      </c>
      <c r="E336" s="26">
        <v>13796.825976317499</v>
      </c>
      <c r="F336" s="26">
        <v>-4846.8259763174992</v>
      </c>
    </row>
    <row r="337" spans="3:6" x14ac:dyDescent="0.35">
      <c r="C337" s="27" t="s">
        <v>1124</v>
      </c>
      <c r="D337" s="26">
        <v>6950</v>
      </c>
      <c r="E337" s="26">
        <v>10192.159559323187</v>
      </c>
      <c r="F337" s="26">
        <v>-3242.1595593231868</v>
      </c>
    </row>
    <row r="338" spans="3:6" x14ac:dyDescent="0.35">
      <c r="C338" s="27" t="s">
        <v>1125</v>
      </c>
      <c r="D338" s="26">
        <v>7900</v>
      </c>
      <c r="E338" s="26">
        <v>10202.003916958072</v>
      </c>
      <c r="F338" s="26">
        <v>-2302.0039169580723</v>
      </c>
    </row>
    <row r="339" spans="3:6" x14ac:dyDescent="0.35">
      <c r="C339" s="27" t="s">
        <v>1127</v>
      </c>
      <c r="D339" s="26">
        <v>7500</v>
      </c>
      <c r="E339" s="26">
        <v>10909.914201097883</v>
      </c>
      <c r="F339" s="26">
        <v>-3409.9142010978831</v>
      </c>
    </row>
    <row r="340" spans="3:6" x14ac:dyDescent="0.35">
      <c r="C340" s="27" t="s">
        <v>1134</v>
      </c>
      <c r="D340" s="26">
        <v>7950</v>
      </c>
      <c r="E340" s="26">
        <v>8407.4814739614012</v>
      </c>
      <c r="F340" s="26">
        <v>-457.48147396140121</v>
      </c>
    </row>
    <row r="341" spans="3:6" x14ac:dyDescent="0.35">
      <c r="C341" s="27" t="s">
        <v>1138</v>
      </c>
      <c r="D341" s="26">
        <v>6900</v>
      </c>
      <c r="E341" s="26">
        <v>10129.264872269094</v>
      </c>
      <c r="F341" s="26">
        <v>-3229.2648722690938</v>
      </c>
    </row>
    <row r="342" spans="3:6" x14ac:dyDescent="0.35">
      <c r="C342" s="27" t="s">
        <v>1141</v>
      </c>
      <c r="D342" s="26">
        <v>8950</v>
      </c>
      <c r="E342" s="26">
        <v>10981.231026263522</v>
      </c>
      <c r="F342" s="26">
        <v>-2031.2310262635219</v>
      </c>
    </row>
    <row r="343" spans="3:6" x14ac:dyDescent="0.35">
      <c r="C343" s="27" t="s">
        <v>1142</v>
      </c>
      <c r="D343" s="26">
        <v>6900</v>
      </c>
      <c r="E343" s="26">
        <v>10207.555905653835</v>
      </c>
      <c r="F343" s="26">
        <v>-3307.555905653835</v>
      </c>
    </row>
    <row r="344" spans="3:6" x14ac:dyDescent="0.35">
      <c r="C344" s="27" t="s">
        <v>1143</v>
      </c>
      <c r="D344" s="26">
        <v>8950</v>
      </c>
      <c r="E344" s="26">
        <v>11953.047360802309</v>
      </c>
      <c r="F344" s="26">
        <v>-3003.0473608023094</v>
      </c>
    </row>
    <row r="345" spans="3:6" x14ac:dyDescent="0.35">
      <c r="C345" s="27" t="s">
        <v>1144</v>
      </c>
      <c r="D345" s="26">
        <v>8750</v>
      </c>
      <c r="E345" s="26">
        <v>11430.445739000734</v>
      </c>
      <c r="F345" s="26">
        <v>-2680.4457390007337</v>
      </c>
    </row>
    <row r="346" spans="3:6" x14ac:dyDescent="0.35">
      <c r="C346" s="27" t="s">
        <v>1146</v>
      </c>
      <c r="D346" s="26">
        <v>8950</v>
      </c>
      <c r="E346" s="26">
        <v>11136.876395836041</v>
      </c>
      <c r="F346" s="26">
        <v>-2186.8763958360414</v>
      </c>
    </row>
    <row r="347" spans="3:6" x14ac:dyDescent="0.35">
      <c r="C347" s="27" t="s">
        <v>1148</v>
      </c>
      <c r="D347" s="26">
        <v>8950</v>
      </c>
      <c r="E347" s="26">
        <v>10235.095561188798</v>
      </c>
      <c r="F347" s="26">
        <v>-1285.0955611887985</v>
      </c>
    </row>
    <row r="348" spans="3:6" x14ac:dyDescent="0.35">
      <c r="C348" s="27" t="s">
        <v>1149</v>
      </c>
      <c r="D348" s="26">
        <v>7950</v>
      </c>
      <c r="E348" s="26">
        <v>9929.7220326704955</v>
      </c>
      <c r="F348" s="26">
        <v>-1979.7220326704955</v>
      </c>
    </row>
    <row r="349" spans="3:6" x14ac:dyDescent="0.35">
      <c r="C349" s="27" t="s">
        <v>1153</v>
      </c>
      <c r="D349" s="26">
        <v>9800</v>
      </c>
      <c r="E349" s="26">
        <v>10536.997968947375</v>
      </c>
      <c r="F349" s="26">
        <v>-736.99796894737483</v>
      </c>
    </row>
    <row r="350" spans="3:6" x14ac:dyDescent="0.35">
      <c r="C350" s="27" t="s">
        <v>1155</v>
      </c>
      <c r="D350" s="26">
        <v>8950</v>
      </c>
      <c r="E350" s="26">
        <v>9638.6796907363278</v>
      </c>
      <c r="F350" s="26">
        <v>-688.67969073632776</v>
      </c>
    </row>
    <row r="351" spans="3:6" x14ac:dyDescent="0.35">
      <c r="C351" s="27" t="s">
        <v>1156</v>
      </c>
      <c r="D351" s="26">
        <v>8750</v>
      </c>
      <c r="E351" s="26">
        <v>11181.523086392459</v>
      </c>
      <c r="F351" s="26">
        <v>-2431.5230863924589</v>
      </c>
    </row>
    <row r="352" spans="3:6" x14ac:dyDescent="0.35">
      <c r="C352" s="27" t="s">
        <v>1157</v>
      </c>
      <c r="D352" s="26">
        <v>10500</v>
      </c>
      <c r="E352" s="26">
        <v>10035.888420744683</v>
      </c>
      <c r="F352" s="26">
        <v>464.11157925531734</v>
      </c>
    </row>
    <row r="353" spans="3:6" x14ac:dyDescent="0.35">
      <c r="C353" s="27" t="s">
        <v>1160</v>
      </c>
      <c r="D353" s="26">
        <v>9950</v>
      </c>
      <c r="E353" s="26">
        <v>9260.766662663751</v>
      </c>
      <c r="F353" s="26">
        <v>689.23333733624895</v>
      </c>
    </row>
    <row r="354" spans="3:6" x14ac:dyDescent="0.35">
      <c r="C354" s="27" t="s">
        <v>1161</v>
      </c>
      <c r="D354" s="26">
        <v>9950</v>
      </c>
      <c r="E354" s="26">
        <v>10336.527077855349</v>
      </c>
      <c r="F354" s="26">
        <v>-386.52707785534949</v>
      </c>
    </row>
    <row r="355" spans="3:6" x14ac:dyDescent="0.35">
      <c r="C355" s="27" t="s">
        <v>1162</v>
      </c>
      <c r="D355" s="26">
        <v>8950</v>
      </c>
      <c r="E355" s="26">
        <v>10564.393015557389</v>
      </c>
      <c r="F355" s="26">
        <v>-1614.3930155573889</v>
      </c>
    </row>
    <row r="356" spans="3:6" x14ac:dyDescent="0.35">
      <c r="C356" s="27" t="s">
        <v>1163</v>
      </c>
      <c r="D356" s="26">
        <v>7950</v>
      </c>
      <c r="E356" s="26">
        <v>8286.5752191139654</v>
      </c>
      <c r="F356" s="26">
        <v>-336.57521911396543</v>
      </c>
    </row>
    <row r="357" spans="3:6" x14ac:dyDescent="0.35">
      <c r="C357" s="27" t="s">
        <v>1164</v>
      </c>
      <c r="D357" s="26">
        <v>10950</v>
      </c>
      <c r="E357" s="26">
        <v>11577.005619867006</v>
      </c>
      <c r="F357" s="26">
        <v>-627.00561986700632</v>
      </c>
    </row>
    <row r="358" spans="3:6" x14ac:dyDescent="0.35">
      <c r="C358" s="27" t="s">
        <v>1165</v>
      </c>
      <c r="D358" s="26">
        <v>9950</v>
      </c>
      <c r="E358" s="26">
        <v>11104.152198179321</v>
      </c>
      <c r="F358" s="26">
        <v>-1154.1521981793212</v>
      </c>
    </row>
    <row r="359" spans="3:6" x14ac:dyDescent="0.35">
      <c r="C359" s="27" t="s">
        <v>1166</v>
      </c>
      <c r="D359" s="26">
        <v>8600</v>
      </c>
      <c r="E359" s="26">
        <v>7793.3440131045354</v>
      </c>
      <c r="F359" s="26">
        <v>806.65598689546459</v>
      </c>
    </row>
    <row r="360" spans="3:6" x14ac:dyDescent="0.35">
      <c r="C360" s="27" t="s">
        <v>1167</v>
      </c>
      <c r="D360" s="26">
        <v>7250</v>
      </c>
      <c r="E360" s="26">
        <v>10914.757660886211</v>
      </c>
      <c r="F360" s="26">
        <v>-3664.7576608862109</v>
      </c>
    </row>
    <row r="361" spans="3:6" x14ac:dyDescent="0.35">
      <c r="C361" s="27" t="s">
        <v>1169</v>
      </c>
      <c r="D361" s="26">
        <v>8000</v>
      </c>
      <c r="E361" s="26">
        <v>11034.306472830034</v>
      </c>
      <c r="F361" s="26">
        <v>-3034.3064728300342</v>
      </c>
    </row>
    <row r="362" spans="3:6" x14ac:dyDescent="0.35">
      <c r="C362" s="27" t="s">
        <v>1171</v>
      </c>
      <c r="D362" s="26">
        <v>9450</v>
      </c>
      <c r="E362" s="26">
        <v>9676.7971374277149</v>
      </c>
      <c r="F362" s="26">
        <v>-226.79713742771492</v>
      </c>
    </row>
    <row r="363" spans="3:6" x14ac:dyDescent="0.35">
      <c r="C363" s="27" t="s">
        <v>1172</v>
      </c>
      <c r="D363" s="26">
        <v>7950</v>
      </c>
      <c r="E363" s="26">
        <v>12175.346578899136</v>
      </c>
      <c r="F363" s="26">
        <v>-4225.3465788991361</v>
      </c>
    </row>
    <row r="364" spans="3:6" x14ac:dyDescent="0.35">
      <c r="C364" s="27" t="s">
        <v>1176</v>
      </c>
      <c r="D364" s="26">
        <v>8250</v>
      </c>
      <c r="E364" s="26">
        <v>8648.5431481705873</v>
      </c>
      <c r="F364" s="26">
        <v>-398.5431481705873</v>
      </c>
    </row>
    <row r="365" spans="3:6" x14ac:dyDescent="0.35">
      <c r="C365" s="27" t="s">
        <v>1178</v>
      </c>
      <c r="D365" s="26">
        <v>8250</v>
      </c>
      <c r="E365" s="26">
        <v>10468.675313991313</v>
      </c>
      <c r="F365" s="26">
        <v>-2218.6753139913126</v>
      </c>
    </row>
    <row r="366" spans="3:6" x14ac:dyDescent="0.35">
      <c r="C366" s="27" t="s">
        <v>1179</v>
      </c>
      <c r="D366" s="26">
        <v>9950</v>
      </c>
      <c r="E366" s="26">
        <v>10348.881274107505</v>
      </c>
      <c r="F366" s="26">
        <v>-398.88127410750531</v>
      </c>
    </row>
    <row r="367" spans="3:6" x14ac:dyDescent="0.35">
      <c r="C367" s="27" t="s">
        <v>1181</v>
      </c>
      <c r="D367" s="26">
        <v>7950</v>
      </c>
      <c r="E367" s="26">
        <v>9253.9823256074469</v>
      </c>
      <c r="F367" s="26">
        <v>-1303.9823256074469</v>
      </c>
    </row>
    <row r="368" spans="3:6" x14ac:dyDescent="0.35">
      <c r="C368" s="27" t="s">
        <v>1182</v>
      </c>
      <c r="D368" s="26">
        <v>9750</v>
      </c>
      <c r="E368" s="26">
        <v>11359.777904823331</v>
      </c>
      <c r="F368" s="26">
        <v>-1609.7779048233315</v>
      </c>
    </row>
    <row r="369" spans="3:6" x14ac:dyDescent="0.35">
      <c r="C369" s="27" t="s">
        <v>1183</v>
      </c>
      <c r="D369" s="26">
        <v>9250</v>
      </c>
      <c r="E369" s="26">
        <v>10666.940580783954</v>
      </c>
      <c r="F369" s="26">
        <v>-1416.9405807839539</v>
      </c>
    </row>
    <row r="370" spans="3:6" x14ac:dyDescent="0.35">
      <c r="C370" s="27" t="s">
        <v>1189</v>
      </c>
      <c r="D370" s="26">
        <v>9750</v>
      </c>
      <c r="E370" s="26">
        <v>9218.209553085002</v>
      </c>
      <c r="F370" s="26">
        <v>531.79044691499803</v>
      </c>
    </row>
    <row r="371" spans="3:6" x14ac:dyDescent="0.35">
      <c r="C371" s="27" t="s">
        <v>1190</v>
      </c>
      <c r="D371" s="26">
        <v>9750</v>
      </c>
      <c r="E371" s="26">
        <v>11069.435366253132</v>
      </c>
      <c r="F371" s="26">
        <v>-1319.4353662531321</v>
      </c>
    </row>
    <row r="372" spans="3:6" x14ac:dyDescent="0.35">
      <c r="C372" s="27" t="s">
        <v>1192</v>
      </c>
      <c r="D372" s="26">
        <v>8500</v>
      </c>
      <c r="E372" s="26">
        <v>11245.259110606741</v>
      </c>
      <c r="F372" s="26">
        <v>-2745.2591106067412</v>
      </c>
    </row>
    <row r="373" spans="3:6" x14ac:dyDescent="0.35">
      <c r="C373" s="27" t="s">
        <v>1195</v>
      </c>
      <c r="D373" s="26">
        <v>6900</v>
      </c>
      <c r="E373" s="26">
        <v>12313.269796116343</v>
      </c>
      <c r="F373" s="26">
        <v>-5413.2697961163431</v>
      </c>
    </row>
    <row r="374" spans="3:6" x14ac:dyDescent="0.35">
      <c r="C374" s="27" t="s">
        <v>1196</v>
      </c>
      <c r="D374" s="26">
        <v>8950</v>
      </c>
      <c r="E374" s="26">
        <v>11058.498857963139</v>
      </c>
      <c r="F374" s="26">
        <v>-2108.498857963139</v>
      </c>
    </row>
    <row r="375" spans="3:6" x14ac:dyDescent="0.35">
      <c r="C375" s="27" t="s">
        <v>1197</v>
      </c>
      <c r="D375" s="26">
        <v>9500</v>
      </c>
      <c r="E375" s="26">
        <v>11361.65749316505</v>
      </c>
      <c r="F375" s="26">
        <v>-1861.6574931650503</v>
      </c>
    </row>
    <row r="376" spans="3:6" x14ac:dyDescent="0.35">
      <c r="C376" s="27" t="s">
        <v>1198</v>
      </c>
      <c r="D376" s="26">
        <v>9250</v>
      </c>
      <c r="E376" s="26">
        <v>9813.7145266084626</v>
      </c>
      <c r="F376" s="26">
        <v>-563.71452660846262</v>
      </c>
    </row>
    <row r="377" spans="3:6" x14ac:dyDescent="0.35">
      <c r="C377" s="27" t="s">
        <v>1199</v>
      </c>
      <c r="D377" s="26">
        <v>9895</v>
      </c>
      <c r="E377" s="26">
        <v>10721.883537214157</v>
      </c>
      <c r="F377" s="26">
        <v>-826.8835372141566</v>
      </c>
    </row>
    <row r="378" spans="3:6" x14ac:dyDescent="0.35">
      <c r="C378" s="27" t="s">
        <v>1201</v>
      </c>
      <c r="D378" s="26">
        <v>7950</v>
      </c>
      <c r="E378" s="26">
        <v>11076.787814472558</v>
      </c>
      <c r="F378" s="26">
        <v>-3126.7878144725582</v>
      </c>
    </row>
    <row r="379" spans="3:6" x14ac:dyDescent="0.35">
      <c r="C379" s="27" t="s">
        <v>1206</v>
      </c>
      <c r="D379" s="26">
        <v>8950</v>
      </c>
      <c r="E379" s="26">
        <v>11240.988358042499</v>
      </c>
      <c r="F379" s="26">
        <v>-2290.9883580424994</v>
      </c>
    </row>
    <row r="380" spans="3:6" x14ac:dyDescent="0.35">
      <c r="C380" s="27" t="s">
        <v>1208</v>
      </c>
      <c r="D380" s="26">
        <v>9450</v>
      </c>
      <c r="E380" s="26">
        <v>10503.34084999154</v>
      </c>
      <c r="F380" s="26">
        <v>-1053.3408499915404</v>
      </c>
    </row>
    <row r="381" spans="3:6" x14ac:dyDescent="0.35">
      <c r="C381" s="27" t="s">
        <v>1212</v>
      </c>
      <c r="D381" s="26">
        <v>9950</v>
      </c>
      <c r="E381" s="26">
        <v>13578.705592944494</v>
      </c>
      <c r="F381" s="26">
        <v>-3628.7055929444941</v>
      </c>
    </row>
    <row r="382" spans="3:6" x14ac:dyDescent="0.35">
      <c r="C382" s="27" t="s">
        <v>1213</v>
      </c>
      <c r="D382" s="26">
        <v>9950</v>
      </c>
      <c r="E382" s="26">
        <v>9607.3347866177864</v>
      </c>
      <c r="F382" s="26">
        <v>342.66521338221355</v>
      </c>
    </row>
    <row r="383" spans="3:6" x14ac:dyDescent="0.35">
      <c r="C383" s="27" t="s">
        <v>1215</v>
      </c>
      <c r="D383" s="26">
        <v>8950</v>
      </c>
      <c r="E383" s="26">
        <v>9631.2965177700207</v>
      </c>
      <c r="F383" s="26">
        <v>-681.29651777002073</v>
      </c>
    </row>
    <row r="384" spans="3:6" x14ac:dyDescent="0.35">
      <c r="C384" s="27" t="s">
        <v>1218</v>
      </c>
      <c r="D384" s="26">
        <v>9250</v>
      </c>
      <c r="E384" s="26">
        <v>7896.2565071657446</v>
      </c>
      <c r="F384" s="26">
        <v>1353.7434928342554</v>
      </c>
    </row>
    <row r="385" spans="3:6" x14ac:dyDescent="0.35">
      <c r="C385" s="27" t="s">
        <v>1224</v>
      </c>
      <c r="D385" s="26">
        <v>10500</v>
      </c>
      <c r="E385" s="26">
        <v>9520.3265526124524</v>
      </c>
      <c r="F385" s="26">
        <v>979.67344738754764</v>
      </c>
    </row>
    <row r="386" spans="3:6" x14ac:dyDescent="0.35">
      <c r="C386" s="27" t="s">
        <v>1225</v>
      </c>
      <c r="D386" s="26">
        <v>8450</v>
      </c>
      <c r="E386" s="26">
        <v>10899.549506557596</v>
      </c>
      <c r="F386" s="26">
        <v>-2449.549506557596</v>
      </c>
    </row>
    <row r="387" spans="3:6" x14ac:dyDescent="0.35">
      <c r="C387" s="27" t="s">
        <v>1232</v>
      </c>
      <c r="D387" s="26">
        <v>8250</v>
      </c>
      <c r="E387" s="26">
        <v>11363.867141669598</v>
      </c>
      <c r="F387" s="26">
        <v>-3113.8671416695979</v>
      </c>
    </row>
    <row r="388" spans="3:6" x14ac:dyDescent="0.35">
      <c r="C388" s="27" t="s">
        <v>1235</v>
      </c>
      <c r="D388" s="26">
        <v>8450</v>
      </c>
      <c r="E388" s="26">
        <v>10783.437102253127</v>
      </c>
      <c r="F388" s="26">
        <v>-2333.4371022531268</v>
      </c>
    </row>
    <row r="389" spans="3:6" x14ac:dyDescent="0.35">
      <c r="C389" s="27" t="s">
        <v>1237</v>
      </c>
      <c r="D389" s="26">
        <v>8750</v>
      </c>
      <c r="E389" s="26">
        <v>13164.100239160363</v>
      </c>
      <c r="F389" s="26">
        <v>-4414.1002391603633</v>
      </c>
    </row>
    <row r="390" spans="3:6" x14ac:dyDescent="0.35">
      <c r="C390" s="27" t="s">
        <v>1238</v>
      </c>
      <c r="D390" s="26">
        <v>9750</v>
      </c>
      <c r="E390" s="26">
        <v>11985.974683379074</v>
      </c>
      <c r="F390" s="26">
        <v>-2235.9746833790741</v>
      </c>
    </row>
    <row r="391" spans="3:6" x14ac:dyDescent="0.35">
      <c r="C391" s="27" t="s">
        <v>1239</v>
      </c>
      <c r="D391" s="26">
        <v>9950</v>
      </c>
      <c r="E391" s="26">
        <v>11122.731743731711</v>
      </c>
      <c r="F391" s="26">
        <v>-1172.7317437317106</v>
      </c>
    </row>
    <row r="392" spans="3:6" x14ac:dyDescent="0.35">
      <c r="C392" s="27" t="s">
        <v>1240</v>
      </c>
      <c r="D392" s="26">
        <v>8500</v>
      </c>
      <c r="E392" s="26">
        <v>11730.858250064288</v>
      </c>
      <c r="F392" s="26">
        <v>-3230.8582500642879</v>
      </c>
    </row>
    <row r="393" spans="3:6" x14ac:dyDescent="0.35">
      <c r="C393" s="27" t="s">
        <v>1243</v>
      </c>
      <c r="D393" s="26">
        <v>8750</v>
      </c>
      <c r="E393" s="26">
        <v>11600.084840625843</v>
      </c>
      <c r="F393" s="26">
        <v>-2850.0848406258428</v>
      </c>
    </row>
    <row r="394" spans="3:6" x14ac:dyDescent="0.35">
      <c r="C394" s="27" t="s">
        <v>1246</v>
      </c>
      <c r="D394" s="26">
        <v>8150</v>
      </c>
      <c r="E394" s="26">
        <v>11128.83296400307</v>
      </c>
      <c r="F394" s="26">
        <v>-2978.8329640030697</v>
      </c>
    </row>
    <row r="395" spans="3:6" x14ac:dyDescent="0.35">
      <c r="C395" s="27" t="s">
        <v>1248</v>
      </c>
      <c r="D395" s="26">
        <v>8900</v>
      </c>
      <c r="E395" s="26">
        <v>9674.3480359213827</v>
      </c>
      <c r="F395" s="26">
        <v>-774.34803592138269</v>
      </c>
    </row>
    <row r="396" spans="3:6" x14ac:dyDescent="0.35">
      <c r="C396" s="27" t="s">
        <v>1252</v>
      </c>
      <c r="D396" s="26">
        <v>10450</v>
      </c>
      <c r="E396" s="26">
        <v>9934.0438111126678</v>
      </c>
      <c r="F396" s="26">
        <v>515.95618888733225</v>
      </c>
    </row>
    <row r="397" spans="3:6" x14ac:dyDescent="0.35">
      <c r="C397" s="27" t="s">
        <v>1257</v>
      </c>
      <c r="D397" s="26">
        <v>9250</v>
      </c>
      <c r="E397" s="26">
        <v>11218.688433436218</v>
      </c>
      <c r="F397" s="26">
        <v>-1968.6884334362185</v>
      </c>
    </row>
    <row r="398" spans="3:6" x14ac:dyDescent="0.35">
      <c r="C398" s="27" t="s">
        <v>1259</v>
      </c>
      <c r="D398" s="26">
        <v>8750</v>
      </c>
      <c r="E398" s="26">
        <v>12774.443513478431</v>
      </c>
      <c r="F398" s="26">
        <v>-4024.4435134784308</v>
      </c>
    </row>
    <row r="399" spans="3:6" x14ac:dyDescent="0.35">
      <c r="C399" s="27" t="s">
        <v>1261</v>
      </c>
      <c r="D399" s="26">
        <v>8250</v>
      </c>
      <c r="E399" s="26">
        <v>10610.798159509137</v>
      </c>
      <c r="F399" s="26">
        <v>-2360.7981595091369</v>
      </c>
    </row>
    <row r="400" spans="3:6" x14ac:dyDescent="0.35">
      <c r="C400" s="27" t="s">
        <v>1262</v>
      </c>
      <c r="D400" s="26">
        <v>10450</v>
      </c>
      <c r="E400" s="26">
        <v>13475.732320190473</v>
      </c>
      <c r="F400" s="26">
        <v>-3025.7323201904728</v>
      </c>
    </row>
    <row r="401" spans="3:6" x14ac:dyDescent="0.35">
      <c r="C401" s="27" t="s">
        <v>1263</v>
      </c>
      <c r="D401" s="26">
        <v>9750</v>
      </c>
      <c r="E401" s="26">
        <v>8253.9041697869434</v>
      </c>
      <c r="F401" s="26">
        <v>1496.0958302130566</v>
      </c>
    </row>
    <row r="402" spans="3:6" x14ac:dyDescent="0.35">
      <c r="C402" s="27" t="s">
        <v>1264</v>
      </c>
      <c r="D402" s="26">
        <v>8950</v>
      </c>
      <c r="E402" s="26">
        <v>9485.4316369173612</v>
      </c>
      <c r="F402" s="26">
        <v>-535.43163691736117</v>
      </c>
    </row>
    <row r="403" spans="3:6" x14ac:dyDescent="0.35">
      <c r="C403" s="27" t="s">
        <v>1265</v>
      </c>
      <c r="D403" s="26">
        <v>7450</v>
      </c>
      <c r="E403" s="26">
        <v>12825.751267988049</v>
      </c>
      <c r="F403" s="26">
        <v>-5375.7512679880492</v>
      </c>
    </row>
    <row r="404" spans="3:6" x14ac:dyDescent="0.35">
      <c r="C404" s="27" t="s">
        <v>1266</v>
      </c>
      <c r="D404" s="26">
        <v>8450</v>
      </c>
      <c r="E404" s="26">
        <v>10131.175768652669</v>
      </c>
      <c r="F404" s="26">
        <v>-1681.1757686526689</v>
      </c>
    </row>
    <row r="405" spans="3:6" x14ac:dyDescent="0.35">
      <c r="C405" s="27" t="s">
        <v>1269</v>
      </c>
      <c r="D405" s="26">
        <v>8950</v>
      </c>
      <c r="E405" s="26">
        <v>11417.990748362798</v>
      </c>
      <c r="F405" s="26">
        <v>-2467.9907483627976</v>
      </c>
    </row>
    <row r="406" spans="3:6" x14ac:dyDescent="0.35">
      <c r="C406" s="27" t="s">
        <v>1271</v>
      </c>
      <c r="D406" s="26">
        <v>10450</v>
      </c>
      <c r="E406" s="26">
        <v>8459.334342984901</v>
      </c>
      <c r="F406" s="26">
        <v>1990.665657015099</v>
      </c>
    </row>
    <row r="407" spans="3:6" x14ac:dyDescent="0.35">
      <c r="C407" s="27" t="s">
        <v>1272</v>
      </c>
      <c r="D407" s="26">
        <v>10950</v>
      </c>
      <c r="E407" s="26">
        <v>10060.698057356902</v>
      </c>
      <c r="F407" s="26">
        <v>889.3019426430983</v>
      </c>
    </row>
    <row r="408" spans="3:6" x14ac:dyDescent="0.35">
      <c r="C408" s="27" t="s">
        <v>1273</v>
      </c>
      <c r="D408" s="26">
        <v>8450</v>
      </c>
      <c r="E408" s="26">
        <v>9884.0198890874926</v>
      </c>
      <c r="F408" s="26">
        <v>-1434.0198890874926</v>
      </c>
    </row>
    <row r="409" spans="3:6" x14ac:dyDescent="0.35">
      <c r="C409" s="27" t="s">
        <v>1275</v>
      </c>
      <c r="D409" s="26">
        <v>9950</v>
      </c>
      <c r="E409" s="26">
        <v>10354.774343737785</v>
      </c>
      <c r="F409" s="26">
        <v>-404.77434373778487</v>
      </c>
    </row>
    <row r="410" spans="3:6" x14ac:dyDescent="0.35">
      <c r="C410" s="27" t="s">
        <v>1280</v>
      </c>
      <c r="D410" s="26">
        <v>10950</v>
      </c>
      <c r="E410" s="26">
        <v>10291.581036801475</v>
      </c>
      <c r="F410" s="26">
        <v>658.41896319852458</v>
      </c>
    </row>
    <row r="411" spans="3:6" x14ac:dyDescent="0.35">
      <c r="C411" s="27" t="s">
        <v>1284</v>
      </c>
      <c r="D411" s="26">
        <v>9130</v>
      </c>
      <c r="E411" s="26">
        <v>10439.113239695194</v>
      </c>
      <c r="F411" s="26">
        <v>-1309.1132396951944</v>
      </c>
    </row>
    <row r="412" spans="3:6" x14ac:dyDescent="0.35">
      <c r="C412" s="27" t="s">
        <v>1286</v>
      </c>
      <c r="D412" s="26">
        <v>10500</v>
      </c>
      <c r="E412" s="26">
        <v>11476.570780906799</v>
      </c>
      <c r="F412" s="26">
        <v>-976.57078090679897</v>
      </c>
    </row>
    <row r="413" spans="3:6" x14ac:dyDescent="0.35">
      <c r="C413" s="27" t="s">
        <v>1287</v>
      </c>
      <c r="D413" s="26">
        <v>8900</v>
      </c>
      <c r="E413" s="26">
        <v>11886.221070035077</v>
      </c>
      <c r="F413" s="26">
        <v>-2986.221070035077</v>
      </c>
    </row>
    <row r="414" spans="3:6" x14ac:dyDescent="0.35">
      <c r="C414" s="27" t="s">
        <v>1290</v>
      </c>
      <c r="D414" s="26">
        <v>7950</v>
      </c>
      <c r="E414" s="26">
        <v>10815.264223383234</v>
      </c>
      <c r="F414" s="26">
        <v>-2865.2642233832339</v>
      </c>
    </row>
    <row r="415" spans="3:6" x14ac:dyDescent="0.35">
      <c r="C415" s="27" t="s">
        <v>1291</v>
      </c>
      <c r="D415" s="26">
        <v>7950</v>
      </c>
      <c r="E415" s="26">
        <v>12124.978227686319</v>
      </c>
      <c r="F415" s="26">
        <v>-4174.9782276863189</v>
      </c>
    </row>
    <row r="416" spans="3:6" x14ac:dyDescent="0.35">
      <c r="C416" s="27" t="s">
        <v>1292</v>
      </c>
      <c r="D416" s="26">
        <v>7950</v>
      </c>
      <c r="E416" s="26">
        <v>10733.231691222301</v>
      </c>
      <c r="F416" s="26">
        <v>-2783.2316912223014</v>
      </c>
    </row>
    <row r="417" spans="3:6" x14ac:dyDescent="0.35">
      <c r="C417" s="27" t="s">
        <v>1295</v>
      </c>
      <c r="D417" s="26">
        <v>9750</v>
      </c>
      <c r="E417" s="26">
        <v>10779.771481930969</v>
      </c>
      <c r="F417" s="26">
        <v>-1029.7714819309695</v>
      </c>
    </row>
    <row r="418" spans="3:6" x14ac:dyDescent="0.35">
      <c r="C418" s="27" t="s">
        <v>1297</v>
      </c>
      <c r="D418" s="26">
        <v>9450</v>
      </c>
      <c r="E418" s="26">
        <v>11322.635657501221</v>
      </c>
      <c r="F418" s="26">
        <v>-1872.6356575012214</v>
      </c>
    </row>
    <row r="419" spans="3:6" x14ac:dyDescent="0.35">
      <c r="C419" s="27" t="s">
        <v>1298</v>
      </c>
      <c r="D419" s="26">
        <v>8950</v>
      </c>
      <c r="E419" s="26">
        <v>11010.742976636144</v>
      </c>
      <c r="F419" s="26">
        <v>-2060.7429766361438</v>
      </c>
    </row>
    <row r="420" spans="3:6" x14ac:dyDescent="0.35">
      <c r="C420" s="27" t="s">
        <v>1300</v>
      </c>
      <c r="D420" s="26">
        <v>8900</v>
      </c>
      <c r="E420" s="26">
        <v>10329.209738332236</v>
      </c>
      <c r="F420" s="26">
        <v>-1429.2097383322362</v>
      </c>
    </row>
    <row r="421" spans="3:6" x14ac:dyDescent="0.35">
      <c r="C421" s="27" t="s">
        <v>1302</v>
      </c>
      <c r="D421" s="26">
        <v>8750</v>
      </c>
      <c r="E421" s="26">
        <v>10421.402577733312</v>
      </c>
      <c r="F421" s="26">
        <v>-1671.4025777333118</v>
      </c>
    </row>
    <row r="422" spans="3:6" x14ac:dyDescent="0.35">
      <c r="C422" s="27" t="s">
        <v>1307</v>
      </c>
      <c r="D422" s="26">
        <v>9950</v>
      </c>
      <c r="E422" s="26">
        <v>11444.452579404871</v>
      </c>
      <c r="F422" s="26">
        <v>-1494.4525794048714</v>
      </c>
    </row>
    <row r="423" spans="3:6" x14ac:dyDescent="0.35">
      <c r="C423" s="27" t="s">
        <v>1309</v>
      </c>
      <c r="D423" s="26">
        <v>8950</v>
      </c>
      <c r="E423" s="26">
        <v>9789.3332647150892</v>
      </c>
      <c r="F423" s="26">
        <v>-839.33326471508917</v>
      </c>
    </row>
    <row r="424" spans="3:6" x14ac:dyDescent="0.35">
      <c r="C424" s="27" t="s">
        <v>1310</v>
      </c>
      <c r="D424" s="26">
        <v>8950</v>
      </c>
      <c r="E424" s="26">
        <v>11197.492972296433</v>
      </c>
      <c r="F424" s="26">
        <v>-2247.4929722964334</v>
      </c>
    </row>
    <row r="425" spans="3:6" x14ac:dyDescent="0.35">
      <c r="C425" s="27" t="s">
        <v>1313</v>
      </c>
      <c r="D425" s="26">
        <v>7750</v>
      </c>
      <c r="E425" s="26">
        <v>10319.569722384367</v>
      </c>
      <c r="F425" s="26">
        <v>-2569.5697223843672</v>
      </c>
    </row>
    <row r="426" spans="3:6" x14ac:dyDescent="0.35">
      <c r="C426" s="27" t="s">
        <v>1314</v>
      </c>
      <c r="D426" s="26">
        <v>8950</v>
      </c>
      <c r="E426" s="26">
        <v>10049.880546473411</v>
      </c>
      <c r="F426" s="26">
        <v>-1099.8805464734105</v>
      </c>
    </row>
    <row r="427" spans="3:6" x14ac:dyDescent="0.35">
      <c r="C427" s="27" t="s">
        <v>1317</v>
      </c>
      <c r="D427" s="26">
        <v>11950</v>
      </c>
      <c r="E427" s="26">
        <v>10461.719692385394</v>
      </c>
      <c r="F427" s="26">
        <v>1488.2803076146065</v>
      </c>
    </row>
    <row r="428" spans="3:6" x14ac:dyDescent="0.35">
      <c r="C428" s="27" t="s">
        <v>1323</v>
      </c>
      <c r="D428" s="26">
        <v>9250</v>
      </c>
      <c r="E428" s="26">
        <v>9135.7189274636985</v>
      </c>
      <c r="F428" s="26">
        <v>114.28107253630151</v>
      </c>
    </row>
    <row r="429" spans="3:6" x14ac:dyDescent="0.35">
      <c r="C429" s="27" t="s">
        <v>1327</v>
      </c>
      <c r="D429" s="26">
        <v>9950</v>
      </c>
      <c r="E429" s="26">
        <v>10574.800803008187</v>
      </c>
      <c r="F429" s="26">
        <v>-624.80080300818736</v>
      </c>
    </row>
    <row r="430" spans="3:6" x14ac:dyDescent="0.35">
      <c r="C430" s="27" t="s">
        <v>1330</v>
      </c>
      <c r="D430" s="26">
        <v>9450</v>
      </c>
      <c r="E430" s="26">
        <v>11066.208635812338</v>
      </c>
      <c r="F430" s="26">
        <v>-1616.2086358123379</v>
      </c>
    </row>
    <row r="431" spans="3:6" x14ac:dyDescent="0.35">
      <c r="C431" s="27" t="s">
        <v>1333</v>
      </c>
      <c r="D431" s="26">
        <v>8950</v>
      </c>
      <c r="E431" s="26">
        <v>11003.783360583824</v>
      </c>
      <c r="F431" s="26">
        <v>-2053.7833605838241</v>
      </c>
    </row>
    <row r="432" spans="3:6" x14ac:dyDescent="0.35">
      <c r="C432" s="27" t="s">
        <v>1334</v>
      </c>
      <c r="D432" s="26">
        <v>10950</v>
      </c>
      <c r="E432" s="26">
        <v>9548.5650518885595</v>
      </c>
      <c r="F432" s="26">
        <v>1401.4349481114405</v>
      </c>
    </row>
    <row r="433" spans="3:6" x14ac:dyDescent="0.35">
      <c r="C433" s="27" t="s">
        <v>1336</v>
      </c>
      <c r="D433" s="26">
        <v>9450</v>
      </c>
      <c r="E433" s="26">
        <v>11415.79143275256</v>
      </c>
      <c r="F433" s="26">
        <v>-1965.7914327525596</v>
      </c>
    </row>
    <row r="434" spans="3:6" x14ac:dyDescent="0.35">
      <c r="C434" s="27" t="s">
        <v>1337</v>
      </c>
      <c r="D434" s="26">
        <v>8000</v>
      </c>
      <c r="E434" s="26">
        <v>12469.084882431973</v>
      </c>
      <c r="F434" s="26">
        <v>-4469.0848824319728</v>
      </c>
    </row>
    <row r="435" spans="3:6" x14ac:dyDescent="0.35">
      <c r="C435" s="27" t="s">
        <v>1338</v>
      </c>
      <c r="D435" s="26">
        <v>9900</v>
      </c>
      <c r="E435" s="26">
        <v>10169.889723413155</v>
      </c>
      <c r="F435" s="26">
        <v>-269.88972341315457</v>
      </c>
    </row>
    <row r="436" spans="3:6" x14ac:dyDescent="0.35">
      <c r="C436" s="27" t="s">
        <v>1339</v>
      </c>
      <c r="D436" s="26">
        <v>8950</v>
      </c>
      <c r="E436" s="26">
        <v>9793.8185120640919</v>
      </c>
      <c r="F436" s="26">
        <v>-843.81851206409192</v>
      </c>
    </row>
    <row r="437" spans="3:6" x14ac:dyDescent="0.35">
      <c r="C437" s="27" t="s">
        <v>1340</v>
      </c>
      <c r="D437" s="26">
        <v>10900</v>
      </c>
      <c r="E437" s="26">
        <v>9668.1554011311582</v>
      </c>
      <c r="F437" s="26">
        <v>1231.8445988688418</v>
      </c>
    </row>
    <row r="438" spans="3:6" x14ac:dyDescent="0.35">
      <c r="C438" s="27" t="s">
        <v>1342</v>
      </c>
      <c r="D438" s="26">
        <v>8450</v>
      </c>
      <c r="E438" s="26">
        <v>10874.697443787001</v>
      </c>
      <c r="F438" s="26">
        <v>-2424.6974437870012</v>
      </c>
    </row>
    <row r="439" spans="3:6" x14ac:dyDescent="0.35">
      <c r="C439" s="27" t="s">
        <v>1347</v>
      </c>
      <c r="D439" s="26">
        <v>6950</v>
      </c>
      <c r="E439" s="26">
        <v>10784.808764473775</v>
      </c>
      <c r="F439" s="26">
        <v>-3834.8087644737752</v>
      </c>
    </row>
    <row r="440" spans="3:6" x14ac:dyDescent="0.35">
      <c r="C440" s="27" t="s">
        <v>1349</v>
      </c>
      <c r="D440" s="26">
        <v>9950</v>
      </c>
      <c r="E440" s="26">
        <v>11362.172426305615</v>
      </c>
      <c r="F440" s="26">
        <v>-1412.1724263056149</v>
      </c>
    </row>
    <row r="441" spans="3:6" x14ac:dyDescent="0.35">
      <c r="C441" s="27" t="s">
        <v>1351</v>
      </c>
      <c r="D441" s="26">
        <v>8950</v>
      </c>
      <c r="E441" s="26">
        <v>11597.419289356425</v>
      </c>
      <c r="F441" s="26">
        <v>-2647.419289356425</v>
      </c>
    </row>
    <row r="442" spans="3:6" x14ac:dyDescent="0.35">
      <c r="C442" s="27" t="s">
        <v>1355</v>
      </c>
      <c r="D442" s="26">
        <v>8950</v>
      </c>
      <c r="E442" s="26">
        <v>11087.990374787141</v>
      </c>
      <c r="F442" s="26">
        <v>-2137.9903747871413</v>
      </c>
    </row>
    <row r="443" spans="3:6" x14ac:dyDescent="0.35">
      <c r="C443" s="27" t="s">
        <v>1358</v>
      </c>
      <c r="D443" s="26">
        <v>9750</v>
      </c>
      <c r="E443" s="26">
        <v>11001.352662457086</v>
      </c>
      <c r="F443" s="26">
        <v>-1251.3526624570859</v>
      </c>
    </row>
    <row r="444" spans="3:6" x14ac:dyDescent="0.35">
      <c r="C444" s="27" t="s">
        <v>1359</v>
      </c>
      <c r="D444" s="26">
        <v>9950</v>
      </c>
      <c r="E444" s="26">
        <v>10326.149356240259</v>
      </c>
      <c r="F444" s="26">
        <v>-376.14935624025929</v>
      </c>
    </row>
    <row r="445" spans="3:6" x14ac:dyDescent="0.35">
      <c r="C445" s="27" t="s">
        <v>1361</v>
      </c>
      <c r="D445" s="26">
        <v>10400</v>
      </c>
      <c r="E445" s="26">
        <v>10351.939077715917</v>
      </c>
      <c r="F445" s="26">
        <v>48.060922284083063</v>
      </c>
    </row>
    <row r="446" spans="3:6" x14ac:dyDescent="0.35">
      <c r="C446" s="27" t="s">
        <v>1362</v>
      </c>
      <c r="D446" s="26">
        <v>8800</v>
      </c>
      <c r="E446" s="26">
        <v>12575.98021278353</v>
      </c>
      <c r="F446" s="26">
        <v>-3775.9802127835301</v>
      </c>
    </row>
    <row r="447" spans="3:6" x14ac:dyDescent="0.35">
      <c r="C447" s="27" t="s">
        <v>1363</v>
      </c>
      <c r="D447" s="26">
        <v>10500</v>
      </c>
      <c r="E447" s="26">
        <v>11546.167719107569</v>
      </c>
      <c r="F447" s="26">
        <v>-1046.1677191075687</v>
      </c>
    </row>
    <row r="448" spans="3:6" x14ac:dyDescent="0.35">
      <c r="C448" s="27" t="s">
        <v>1364</v>
      </c>
      <c r="D448" s="26">
        <v>9250</v>
      </c>
      <c r="E448" s="26">
        <v>10467.660456687774</v>
      </c>
      <c r="F448" s="26">
        <v>-1217.6604566877741</v>
      </c>
    </row>
    <row r="449" spans="3:6" x14ac:dyDescent="0.35">
      <c r="C449" s="27" t="s">
        <v>1366</v>
      </c>
      <c r="D449" s="26">
        <v>9950</v>
      </c>
      <c r="E449" s="26">
        <v>11676.574792737159</v>
      </c>
      <c r="F449" s="26">
        <v>-1726.5747927371594</v>
      </c>
    </row>
    <row r="450" spans="3:6" x14ac:dyDescent="0.35">
      <c r="C450" s="27" t="s">
        <v>1368</v>
      </c>
      <c r="D450" s="26">
        <v>10950</v>
      </c>
      <c r="E450" s="26">
        <v>9954.5572542410318</v>
      </c>
      <c r="F450" s="26">
        <v>995.44274575896816</v>
      </c>
    </row>
    <row r="451" spans="3:6" x14ac:dyDescent="0.35">
      <c r="C451" s="27" t="s">
        <v>1369</v>
      </c>
      <c r="D451" s="26">
        <v>9950</v>
      </c>
      <c r="E451" s="26">
        <v>9846.5418333759735</v>
      </c>
      <c r="F451" s="26">
        <v>103.45816662402649</v>
      </c>
    </row>
    <row r="452" spans="3:6" x14ac:dyDescent="0.35">
      <c r="C452" s="27" t="s">
        <v>1370</v>
      </c>
      <c r="D452" s="26">
        <v>9950</v>
      </c>
      <c r="E452" s="26">
        <v>10297.829290742913</v>
      </c>
      <c r="F452" s="26">
        <v>-347.82929074291314</v>
      </c>
    </row>
    <row r="453" spans="3:6" x14ac:dyDescent="0.35">
      <c r="C453" s="27" t="s">
        <v>1374</v>
      </c>
      <c r="D453" s="26">
        <v>9000</v>
      </c>
      <c r="E453" s="26">
        <v>10939.590785336572</v>
      </c>
      <c r="F453" s="26">
        <v>-1939.5907853365716</v>
      </c>
    </row>
    <row r="454" spans="3:6" x14ac:dyDescent="0.35">
      <c r="C454" s="27" t="s">
        <v>1376</v>
      </c>
      <c r="D454" s="26">
        <v>8950</v>
      </c>
      <c r="E454" s="26">
        <v>11544.971175989278</v>
      </c>
      <c r="F454" s="26">
        <v>-2594.971175989278</v>
      </c>
    </row>
    <row r="455" spans="3:6" x14ac:dyDescent="0.35">
      <c r="C455" s="27" t="s">
        <v>1377</v>
      </c>
      <c r="D455" s="26">
        <v>9950</v>
      </c>
      <c r="E455" s="26">
        <v>10813.340137164798</v>
      </c>
      <c r="F455" s="26">
        <v>-863.34013716479785</v>
      </c>
    </row>
    <row r="456" spans="3:6" x14ac:dyDescent="0.35">
      <c r="C456" s="27" t="s">
        <v>1379</v>
      </c>
      <c r="D456" s="26">
        <v>7995</v>
      </c>
      <c r="E456" s="26">
        <v>11362.566372758816</v>
      </c>
      <c r="F456" s="26">
        <v>-3367.5663727588162</v>
      </c>
    </row>
    <row r="457" spans="3:6" x14ac:dyDescent="0.35">
      <c r="C457" s="27" t="s">
        <v>1381</v>
      </c>
      <c r="D457" s="26">
        <v>9750</v>
      </c>
      <c r="E457" s="26">
        <v>13847.040525854942</v>
      </c>
      <c r="F457" s="26">
        <v>-4097.0405258549417</v>
      </c>
    </row>
    <row r="458" spans="3:6" x14ac:dyDescent="0.35">
      <c r="C458" s="27" t="s">
        <v>1384</v>
      </c>
      <c r="D458" s="26">
        <v>8200</v>
      </c>
      <c r="E458" s="26">
        <v>10697.347262934345</v>
      </c>
      <c r="F458" s="26">
        <v>-2497.3472629343451</v>
      </c>
    </row>
    <row r="459" spans="3:6" x14ac:dyDescent="0.35">
      <c r="C459" s="27" t="s">
        <v>1385</v>
      </c>
      <c r="D459" s="26">
        <v>8950</v>
      </c>
      <c r="E459" s="26">
        <v>10295.101869596776</v>
      </c>
      <c r="F459" s="26">
        <v>-1345.1018695967759</v>
      </c>
    </row>
    <row r="460" spans="3:6" x14ac:dyDescent="0.35">
      <c r="C460" s="27" t="s">
        <v>1386</v>
      </c>
      <c r="D460" s="26">
        <v>9500</v>
      </c>
      <c r="E460" s="26">
        <v>10856.004367874375</v>
      </c>
      <c r="F460" s="26">
        <v>-1356.004367874375</v>
      </c>
    </row>
    <row r="461" spans="3:6" x14ac:dyDescent="0.35">
      <c r="C461" s="27" t="s">
        <v>1387</v>
      </c>
      <c r="D461" s="26">
        <v>10950</v>
      </c>
      <c r="E461" s="26">
        <v>9707.8171546170124</v>
      </c>
      <c r="F461" s="26">
        <v>1242.1828453829876</v>
      </c>
    </row>
    <row r="462" spans="3:6" x14ac:dyDescent="0.35">
      <c r="C462" s="27" t="s">
        <v>1388</v>
      </c>
      <c r="D462" s="26">
        <v>9750</v>
      </c>
      <c r="E462" s="26">
        <v>8116.4280024804557</v>
      </c>
      <c r="F462" s="26">
        <v>1633.5719975195443</v>
      </c>
    </row>
    <row r="463" spans="3:6" x14ac:dyDescent="0.35">
      <c r="C463" s="27" t="s">
        <v>1390</v>
      </c>
      <c r="D463" s="26">
        <v>10450</v>
      </c>
      <c r="E463" s="26">
        <v>9975.3410883628603</v>
      </c>
      <c r="F463" s="26">
        <v>474.65891163713968</v>
      </c>
    </row>
    <row r="464" spans="3:6" x14ac:dyDescent="0.35">
      <c r="C464" s="27" t="s">
        <v>1391</v>
      </c>
      <c r="D464" s="26">
        <v>9850</v>
      </c>
      <c r="E464" s="26">
        <v>11398.384051411276</v>
      </c>
      <c r="F464" s="26">
        <v>-1548.3840514112762</v>
      </c>
    </row>
    <row r="465" spans="3:6" x14ac:dyDescent="0.35">
      <c r="C465" s="27" t="s">
        <v>1392</v>
      </c>
      <c r="D465" s="26">
        <v>9450</v>
      </c>
      <c r="E465" s="26">
        <v>10425.561434428768</v>
      </c>
      <c r="F465" s="26">
        <v>-975.56143442876783</v>
      </c>
    </row>
    <row r="466" spans="3:6" x14ac:dyDescent="0.35">
      <c r="C466" s="27" t="s">
        <v>1394</v>
      </c>
      <c r="D466" s="26">
        <v>9750</v>
      </c>
      <c r="E466" s="26">
        <v>10828.223440826248</v>
      </c>
      <c r="F466" s="26">
        <v>-1078.2234408262484</v>
      </c>
    </row>
    <row r="467" spans="3:6" x14ac:dyDescent="0.35">
      <c r="C467" s="27" t="s">
        <v>1396</v>
      </c>
      <c r="D467" s="26">
        <v>9900</v>
      </c>
      <c r="E467" s="26">
        <v>9794.7438611772232</v>
      </c>
      <c r="F467" s="26">
        <v>105.25613882277685</v>
      </c>
    </row>
    <row r="468" spans="3:6" x14ac:dyDescent="0.35">
      <c r="C468" s="27" t="s">
        <v>1400</v>
      </c>
      <c r="D468" s="26">
        <v>9950</v>
      </c>
      <c r="E468" s="26">
        <v>8364.438865577742</v>
      </c>
      <c r="F468" s="26">
        <v>1585.561134422258</v>
      </c>
    </row>
    <row r="469" spans="3:6" x14ac:dyDescent="0.35">
      <c r="C469" s="27" t="s">
        <v>1403</v>
      </c>
      <c r="D469" s="26">
        <v>8750</v>
      </c>
      <c r="E469" s="26">
        <v>10878.416485990676</v>
      </c>
      <c r="F469" s="26">
        <v>-2128.4164859906759</v>
      </c>
    </row>
    <row r="470" spans="3:6" x14ac:dyDescent="0.35">
      <c r="C470" s="27" t="s">
        <v>1404</v>
      </c>
      <c r="D470" s="26">
        <v>8250</v>
      </c>
      <c r="E470" s="26">
        <v>10480.518607342532</v>
      </c>
      <c r="F470" s="26">
        <v>-2230.5186073425321</v>
      </c>
    </row>
    <row r="471" spans="3:6" x14ac:dyDescent="0.35">
      <c r="C471" s="27" t="s">
        <v>1408</v>
      </c>
      <c r="D471" s="26">
        <v>9750</v>
      </c>
      <c r="E471" s="26">
        <v>11346.941712304535</v>
      </c>
      <c r="F471" s="26">
        <v>-1596.941712304535</v>
      </c>
    </row>
    <row r="472" spans="3:6" x14ac:dyDescent="0.35">
      <c r="C472" s="27" t="s">
        <v>1409</v>
      </c>
      <c r="D472" s="26">
        <v>11250</v>
      </c>
      <c r="E472" s="26">
        <v>10484.095894057489</v>
      </c>
      <c r="F472" s="26">
        <v>765.9041059425108</v>
      </c>
    </row>
    <row r="473" spans="3:6" x14ac:dyDescent="0.35">
      <c r="C473" s="27" t="s">
        <v>1411</v>
      </c>
      <c r="D473" s="26">
        <v>7950</v>
      </c>
      <c r="E473" s="26">
        <v>9407.0381362969383</v>
      </c>
      <c r="F473" s="26">
        <v>-1457.0381362969383</v>
      </c>
    </row>
    <row r="474" spans="3:6" x14ac:dyDescent="0.35">
      <c r="C474" s="27" t="s">
        <v>1413</v>
      </c>
      <c r="D474" s="26">
        <v>9450</v>
      </c>
      <c r="E474" s="26">
        <v>11413.389141270898</v>
      </c>
      <c r="F474" s="26">
        <v>-1963.3891412708981</v>
      </c>
    </row>
    <row r="475" spans="3:6" x14ac:dyDescent="0.35">
      <c r="C475" s="27" t="s">
        <v>1414</v>
      </c>
      <c r="D475" s="26">
        <v>7995</v>
      </c>
      <c r="E475" s="26">
        <v>11111.425274336387</v>
      </c>
      <c r="F475" s="26">
        <v>-3116.4252743363868</v>
      </c>
    </row>
    <row r="476" spans="3:6" x14ac:dyDescent="0.35">
      <c r="C476" s="27" t="s">
        <v>1415</v>
      </c>
      <c r="D476" s="26">
        <v>10995</v>
      </c>
      <c r="E476" s="26">
        <v>10407.741745917887</v>
      </c>
      <c r="F476" s="26">
        <v>587.25825408211313</v>
      </c>
    </row>
    <row r="477" spans="3:6" x14ac:dyDescent="0.35">
      <c r="C477" s="27" t="s">
        <v>1416</v>
      </c>
      <c r="D477" s="26">
        <v>8950</v>
      </c>
      <c r="E477" s="26">
        <v>12097.339888650476</v>
      </c>
      <c r="F477" s="26">
        <v>-3147.3398886504765</v>
      </c>
    </row>
    <row r="478" spans="3:6" x14ac:dyDescent="0.35">
      <c r="C478" s="27" t="s">
        <v>1417</v>
      </c>
      <c r="D478" s="26">
        <v>8250</v>
      </c>
      <c r="E478" s="26">
        <v>9243.2163531988226</v>
      </c>
      <c r="F478" s="26">
        <v>-993.21635319882262</v>
      </c>
    </row>
    <row r="479" spans="3:6" x14ac:dyDescent="0.35">
      <c r="C479" s="27" t="s">
        <v>1421</v>
      </c>
      <c r="D479" s="26">
        <v>7500</v>
      </c>
      <c r="E479" s="26">
        <v>9509.4598412442792</v>
      </c>
      <c r="F479" s="26">
        <v>-2009.4598412442792</v>
      </c>
    </row>
    <row r="480" spans="3:6" x14ac:dyDescent="0.35">
      <c r="C480" s="27" t="s">
        <v>1422</v>
      </c>
      <c r="D480" s="26">
        <v>8950</v>
      </c>
      <c r="E480" s="26">
        <v>10168.711990989192</v>
      </c>
      <c r="F480" s="26">
        <v>-1218.7119909891917</v>
      </c>
    </row>
    <row r="481" spans="3:6" x14ac:dyDescent="0.35">
      <c r="C481" s="27" t="s">
        <v>1426</v>
      </c>
      <c r="D481" s="26">
        <v>9950</v>
      </c>
      <c r="E481" s="26">
        <v>10638.479399584725</v>
      </c>
      <c r="F481" s="26">
        <v>-688.47939958472489</v>
      </c>
    </row>
    <row r="482" spans="3:6" x14ac:dyDescent="0.35">
      <c r="C482" s="27" t="s">
        <v>1428</v>
      </c>
      <c r="D482" s="26">
        <v>8950</v>
      </c>
      <c r="E482" s="26">
        <v>10686.118977543849</v>
      </c>
      <c r="F482" s="26">
        <v>-1736.1189775438488</v>
      </c>
    </row>
    <row r="483" spans="3:6" x14ac:dyDescent="0.35">
      <c r="C483" s="27" t="s">
        <v>1431</v>
      </c>
      <c r="D483" s="26">
        <v>8950</v>
      </c>
      <c r="E483" s="26">
        <v>11281.530388160541</v>
      </c>
      <c r="F483" s="26">
        <v>-2331.5303881605414</v>
      </c>
    </row>
    <row r="484" spans="3:6" x14ac:dyDescent="0.35">
      <c r="C484" s="27" t="s">
        <v>1435</v>
      </c>
      <c r="D484" s="26">
        <v>9950</v>
      </c>
      <c r="E484" s="26">
        <v>11483.812182227117</v>
      </c>
      <c r="F484" s="26">
        <v>-1533.8121822271169</v>
      </c>
    </row>
    <row r="485" spans="3:6" x14ac:dyDescent="0.35">
      <c r="C485" s="27" t="s">
        <v>1436</v>
      </c>
      <c r="D485" s="26">
        <v>10495</v>
      </c>
      <c r="E485" s="26">
        <v>10592.38852286218</v>
      </c>
      <c r="F485" s="26">
        <v>-97.388522862180253</v>
      </c>
    </row>
    <row r="486" spans="3:6" x14ac:dyDescent="0.35">
      <c r="C486" s="27" t="s">
        <v>1437</v>
      </c>
      <c r="D486" s="26">
        <v>7950</v>
      </c>
      <c r="E486" s="26">
        <v>11340.276716754928</v>
      </c>
      <c r="F486" s="26">
        <v>-3390.2767167549282</v>
      </c>
    </row>
    <row r="487" spans="3:6" x14ac:dyDescent="0.35">
      <c r="C487" s="27" t="s">
        <v>1438</v>
      </c>
      <c r="D487" s="26">
        <v>10500</v>
      </c>
      <c r="E487" s="26">
        <v>10021.144785329479</v>
      </c>
      <c r="F487" s="26">
        <v>478.85521467052058</v>
      </c>
    </row>
    <row r="488" spans="3:6" x14ac:dyDescent="0.35">
      <c r="C488" s="27" t="s">
        <v>1439</v>
      </c>
      <c r="D488" s="26">
        <v>8950</v>
      </c>
      <c r="E488" s="26">
        <v>10351.511832358805</v>
      </c>
      <c r="F488" s="26">
        <v>-1401.5118323588049</v>
      </c>
    </row>
    <row r="489" spans="3:6" x14ac:dyDescent="0.35">
      <c r="C489" s="27" t="s">
        <v>1440</v>
      </c>
      <c r="D489" s="26">
        <v>9900</v>
      </c>
      <c r="E489" s="26">
        <v>10422.467932785561</v>
      </c>
      <c r="F489" s="26">
        <v>-522.46793278556106</v>
      </c>
    </row>
    <row r="490" spans="3:6" x14ac:dyDescent="0.35">
      <c r="C490" s="27" t="s">
        <v>1441</v>
      </c>
      <c r="D490" s="26">
        <v>9995</v>
      </c>
      <c r="E490" s="26">
        <v>11540.086003385219</v>
      </c>
      <c r="F490" s="26">
        <v>-1545.0860033852186</v>
      </c>
    </row>
    <row r="491" spans="3:6" x14ac:dyDescent="0.35">
      <c r="C491" s="27" t="s">
        <v>1443</v>
      </c>
      <c r="D491" s="26">
        <v>9950</v>
      </c>
      <c r="E491" s="26">
        <v>11367.586331639242</v>
      </c>
      <c r="F491" s="26">
        <v>-1417.5863316392424</v>
      </c>
    </row>
    <row r="492" spans="3:6" x14ac:dyDescent="0.35">
      <c r="C492" s="27" t="s">
        <v>1446</v>
      </c>
      <c r="D492" s="26">
        <v>8950</v>
      </c>
      <c r="E492" s="26">
        <v>11366.644117807205</v>
      </c>
      <c r="F492" s="26">
        <v>-2416.6441178072055</v>
      </c>
    </row>
    <row r="493" spans="3:6" x14ac:dyDescent="0.35">
      <c r="C493" s="27" t="s">
        <v>1449</v>
      </c>
      <c r="D493" s="26">
        <v>9950</v>
      </c>
      <c r="E493" s="26">
        <v>8947.4593373489188</v>
      </c>
      <c r="F493" s="26">
        <v>1002.5406626510812</v>
      </c>
    </row>
    <row r="494" spans="3:6" x14ac:dyDescent="0.35">
      <c r="C494" s="27" t="s">
        <v>1451</v>
      </c>
      <c r="D494" s="26">
        <v>8750</v>
      </c>
      <c r="E494" s="26">
        <v>10781.561665690504</v>
      </c>
      <c r="F494" s="26">
        <v>-2031.561665690504</v>
      </c>
    </row>
    <row r="495" spans="3:6" x14ac:dyDescent="0.35">
      <c r="C495" s="27" t="s">
        <v>1454</v>
      </c>
      <c r="D495" s="26">
        <v>9950</v>
      </c>
      <c r="E495" s="26">
        <v>10339.957050658961</v>
      </c>
      <c r="F495" s="26">
        <v>-389.95705065896072</v>
      </c>
    </row>
    <row r="496" spans="3:6" x14ac:dyDescent="0.35">
      <c r="C496" s="27" t="s">
        <v>1455</v>
      </c>
      <c r="D496" s="26">
        <v>8950</v>
      </c>
      <c r="E496" s="26">
        <v>12125.4536923132</v>
      </c>
      <c r="F496" s="26">
        <v>-3175.4536923132</v>
      </c>
    </row>
    <row r="497" spans="3:6" x14ac:dyDescent="0.35">
      <c r="C497" s="27" t="s">
        <v>1456</v>
      </c>
      <c r="D497" s="26">
        <v>10950</v>
      </c>
      <c r="E497" s="26">
        <v>10394.67143378599</v>
      </c>
      <c r="F497" s="26">
        <v>555.3285662140097</v>
      </c>
    </row>
    <row r="498" spans="3:6" x14ac:dyDescent="0.35">
      <c r="C498" s="27" t="s">
        <v>1457</v>
      </c>
      <c r="D498" s="26">
        <v>10950</v>
      </c>
      <c r="E498" s="26">
        <v>10443.803434057922</v>
      </c>
      <c r="F498" s="26">
        <v>506.19656594207845</v>
      </c>
    </row>
    <row r="499" spans="3:6" x14ac:dyDescent="0.35">
      <c r="C499" s="27" t="s">
        <v>1458</v>
      </c>
      <c r="D499" s="26">
        <v>8950</v>
      </c>
      <c r="E499" s="26">
        <v>10510.517926947497</v>
      </c>
      <c r="F499" s="26">
        <v>-1560.5179269474975</v>
      </c>
    </row>
    <row r="500" spans="3:6" x14ac:dyDescent="0.35">
      <c r="C500" s="27" t="s">
        <v>1459</v>
      </c>
      <c r="D500" s="26">
        <v>8900</v>
      </c>
      <c r="E500" s="26">
        <v>10588.441129730607</v>
      </c>
      <c r="F500" s="26">
        <v>-1688.4411297306069</v>
      </c>
    </row>
    <row r="501" spans="3:6" x14ac:dyDescent="0.35">
      <c r="C501" s="27" t="s">
        <v>1461</v>
      </c>
      <c r="D501" s="26">
        <v>9450</v>
      </c>
      <c r="E501" s="26">
        <v>8406.0867475085943</v>
      </c>
      <c r="F501" s="26">
        <v>1043.9132524914057</v>
      </c>
    </row>
    <row r="502" spans="3:6" x14ac:dyDescent="0.35">
      <c r="C502" s="27" t="s">
        <v>1465</v>
      </c>
      <c r="D502" s="26">
        <v>10250</v>
      </c>
      <c r="E502" s="26">
        <v>13279.901767090938</v>
      </c>
      <c r="F502" s="26">
        <v>-3029.9017670909379</v>
      </c>
    </row>
    <row r="503" spans="3:6" x14ac:dyDescent="0.35">
      <c r="C503" s="27" t="s">
        <v>1467</v>
      </c>
      <c r="D503" s="26">
        <v>11500</v>
      </c>
      <c r="E503" s="26">
        <v>11025.992165931049</v>
      </c>
      <c r="F503" s="26">
        <v>474.00783406895061</v>
      </c>
    </row>
    <row r="504" spans="3:6" x14ac:dyDescent="0.35">
      <c r="C504" s="27" t="s">
        <v>1469</v>
      </c>
      <c r="D504" s="26">
        <v>7750</v>
      </c>
      <c r="E504" s="26">
        <v>11498.106441752763</v>
      </c>
      <c r="F504" s="26">
        <v>-3748.1064417527632</v>
      </c>
    </row>
    <row r="505" spans="3:6" x14ac:dyDescent="0.35">
      <c r="C505" s="27" t="s">
        <v>1470</v>
      </c>
      <c r="D505" s="26">
        <v>9500</v>
      </c>
      <c r="E505" s="26">
        <v>12239.250101451407</v>
      </c>
      <c r="F505" s="26">
        <v>-2739.2501014514073</v>
      </c>
    </row>
    <row r="506" spans="3:6" x14ac:dyDescent="0.35">
      <c r="C506" s="27" t="s">
        <v>1471</v>
      </c>
      <c r="D506" s="26">
        <v>8450</v>
      </c>
      <c r="E506" s="26">
        <v>11951.233360049331</v>
      </c>
      <c r="F506" s="26">
        <v>-3501.2333600493312</v>
      </c>
    </row>
    <row r="507" spans="3:6" x14ac:dyDescent="0.35">
      <c r="C507" s="27" t="s">
        <v>1472</v>
      </c>
      <c r="D507" s="26">
        <v>8950</v>
      </c>
      <c r="E507" s="26">
        <v>10214.553930795937</v>
      </c>
      <c r="F507" s="26">
        <v>-1264.553930795937</v>
      </c>
    </row>
    <row r="508" spans="3:6" x14ac:dyDescent="0.35">
      <c r="C508" s="27" t="s">
        <v>1473</v>
      </c>
      <c r="D508" s="26">
        <v>8400</v>
      </c>
      <c r="E508" s="26">
        <v>9209.2899404828859</v>
      </c>
      <c r="F508" s="26">
        <v>-809.28994048288587</v>
      </c>
    </row>
    <row r="509" spans="3:6" x14ac:dyDescent="0.35">
      <c r="C509" s="27" t="s">
        <v>1477</v>
      </c>
      <c r="D509" s="26">
        <v>10950</v>
      </c>
      <c r="E509" s="26">
        <v>9734.4291174753453</v>
      </c>
      <c r="F509" s="26">
        <v>1215.5708825246547</v>
      </c>
    </row>
    <row r="510" spans="3:6" x14ac:dyDescent="0.35">
      <c r="C510" s="27" t="s">
        <v>1478</v>
      </c>
      <c r="D510" s="26">
        <v>8950</v>
      </c>
      <c r="E510" s="26">
        <v>9095.6208158651134</v>
      </c>
      <c r="F510" s="26">
        <v>-145.6208158651134</v>
      </c>
    </row>
    <row r="511" spans="3:6" x14ac:dyDescent="0.35">
      <c r="C511" s="27" t="s">
        <v>1479</v>
      </c>
      <c r="D511" s="26">
        <v>8950</v>
      </c>
      <c r="E511" s="26">
        <v>11659.321985834747</v>
      </c>
      <c r="F511" s="26">
        <v>-2709.3219858347475</v>
      </c>
    </row>
    <row r="512" spans="3:6" x14ac:dyDescent="0.35">
      <c r="C512" s="27" t="s">
        <v>1481</v>
      </c>
      <c r="D512" s="26">
        <v>9390</v>
      </c>
      <c r="E512" s="26">
        <v>14159.539069556395</v>
      </c>
      <c r="F512" s="26">
        <v>-4769.5390695563947</v>
      </c>
    </row>
    <row r="513" spans="3:6" x14ac:dyDescent="0.35">
      <c r="C513" s="27" t="s">
        <v>1485</v>
      </c>
      <c r="D513" s="26">
        <v>10950</v>
      </c>
      <c r="E513" s="26">
        <v>10900.520911024501</v>
      </c>
      <c r="F513" s="26">
        <v>49.479088975498598</v>
      </c>
    </row>
    <row r="514" spans="3:6" x14ac:dyDescent="0.35">
      <c r="C514" s="27" t="s">
        <v>1487</v>
      </c>
      <c r="D514" s="26">
        <v>9500</v>
      </c>
      <c r="E514" s="26">
        <v>12191.359709284183</v>
      </c>
      <c r="F514" s="26">
        <v>-2691.3597092841828</v>
      </c>
    </row>
    <row r="515" spans="3:6" x14ac:dyDescent="0.35">
      <c r="C515" s="27" t="s">
        <v>1488</v>
      </c>
      <c r="D515" s="26">
        <v>9950</v>
      </c>
      <c r="E515" s="26">
        <v>10887.446882151942</v>
      </c>
      <c r="F515" s="26">
        <v>-937.44688215194219</v>
      </c>
    </row>
    <row r="516" spans="3:6" x14ac:dyDescent="0.35">
      <c r="C516" s="27" t="s">
        <v>1489</v>
      </c>
      <c r="D516" s="26">
        <v>9950</v>
      </c>
      <c r="E516" s="26">
        <v>9660.1848161097532</v>
      </c>
      <c r="F516" s="26">
        <v>289.81518389024677</v>
      </c>
    </row>
    <row r="517" spans="3:6" x14ac:dyDescent="0.35">
      <c r="C517" s="27" t="s">
        <v>1490</v>
      </c>
      <c r="D517" s="26">
        <v>10500</v>
      </c>
      <c r="E517" s="26">
        <v>10358.695631664648</v>
      </c>
      <c r="F517" s="26">
        <v>141.30436833535168</v>
      </c>
    </row>
    <row r="518" spans="3:6" x14ac:dyDescent="0.35">
      <c r="C518" s="27" t="s">
        <v>1492</v>
      </c>
      <c r="D518" s="26">
        <v>10495</v>
      </c>
      <c r="E518" s="26">
        <v>9925.5384138480695</v>
      </c>
      <c r="F518" s="26">
        <v>569.46158615193053</v>
      </c>
    </row>
    <row r="519" spans="3:6" x14ac:dyDescent="0.35">
      <c r="C519" s="27" t="s">
        <v>1493</v>
      </c>
      <c r="D519" s="26">
        <v>9500</v>
      </c>
      <c r="E519" s="26">
        <v>10112.979941815338</v>
      </c>
      <c r="F519" s="26">
        <v>-612.97994181533795</v>
      </c>
    </row>
    <row r="520" spans="3:6" x14ac:dyDescent="0.35">
      <c r="C520" s="27" t="s">
        <v>1495</v>
      </c>
      <c r="D520" s="26">
        <v>10450</v>
      </c>
      <c r="E520" s="26">
        <v>10068.893597831429</v>
      </c>
      <c r="F520" s="26">
        <v>381.10640216857064</v>
      </c>
    </row>
    <row r="521" spans="3:6" x14ac:dyDescent="0.35">
      <c r="C521" s="27" t="s">
        <v>1498</v>
      </c>
      <c r="D521" s="26">
        <v>8900</v>
      </c>
      <c r="E521" s="26">
        <v>10373.535496409771</v>
      </c>
      <c r="F521" s="26">
        <v>-1473.5354964097714</v>
      </c>
    </row>
    <row r="522" spans="3:6" x14ac:dyDescent="0.35">
      <c r="C522" s="27" t="s">
        <v>1500</v>
      </c>
      <c r="D522" s="26">
        <v>8750</v>
      </c>
      <c r="E522" s="26">
        <v>10997.638049377001</v>
      </c>
      <c r="F522" s="26">
        <v>-2247.6380493770012</v>
      </c>
    </row>
    <row r="523" spans="3:6" x14ac:dyDescent="0.35">
      <c r="C523" s="27" t="s">
        <v>1503</v>
      </c>
      <c r="D523" s="26">
        <v>8850</v>
      </c>
      <c r="E523" s="26">
        <v>11220.594092226143</v>
      </c>
      <c r="F523" s="26">
        <v>-2370.5940922261434</v>
      </c>
    </row>
    <row r="524" spans="3:6" x14ac:dyDescent="0.35">
      <c r="C524" s="27" t="s">
        <v>1504</v>
      </c>
      <c r="D524" s="26">
        <v>7950</v>
      </c>
      <c r="E524" s="26">
        <v>10446.962135626705</v>
      </c>
      <c r="F524" s="26">
        <v>-2496.9621356267053</v>
      </c>
    </row>
    <row r="525" spans="3:6" x14ac:dyDescent="0.35">
      <c r="C525" s="27" t="s">
        <v>1505</v>
      </c>
      <c r="D525" s="26">
        <v>9450</v>
      </c>
      <c r="E525" s="26">
        <v>12990.993734028223</v>
      </c>
      <c r="F525" s="26">
        <v>-3540.9937340282231</v>
      </c>
    </row>
    <row r="526" spans="3:6" x14ac:dyDescent="0.35">
      <c r="C526" s="27" t="s">
        <v>1506</v>
      </c>
      <c r="D526" s="26">
        <v>9950</v>
      </c>
      <c r="E526" s="26">
        <v>11995.177040444583</v>
      </c>
      <c r="F526" s="26">
        <v>-2045.1770404445833</v>
      </c>
    </row>
    <row r="527" spans="3:6" x14ac:dyDescent="0.35">
      <c r="C527" s="27" t="s">
        <v>1507</v>
      </c>
      <c r="D527" s="26">
        <v>8250</v>
      </c>
      <c r="E527" s="26">
        <v>10787.817218678614</v>
      </c>
      <c r="F527" s="26">
        <v>-2537.8172186786142</v>
      </c>
    </row>
    <row r="528" spans="3:6" x14ac:dyDescent="0.35">
      <c r="C528" s="27" t="s">
        <v>1508</v>
      </c>
      <c r="D528" s="26">
        <v>9950</v>
      </c>
      <c r="E528" s="26">
        <v>8254.4756053837264</v>
      </c>
      <c r="F528" s="26">
        <v>1695.5243946162736</v>
      </c>
    </row>
    <row r="529" spans="3:6" x14ac:dyDescent="0.35">
      <c r="C529" s="27" t="s">
        <v>1510</v>
      </c>
      <c r="D529" s="26">
        <v>9950</v>
      </c>
      <c r="E529" s="26">
        <v>11260.320147083907</v>
      </c>
      <c r="F529" s="26">
        <v>-1310.3201470839067</v>
      </c>
    </row>
    <row r="530" spans="3:6" x14ac:dyDescent="0.35">
      <c r="C530" s="27" t="s">
        <v>1511</v>
      </c>
      <c r="D530" s="26">
        <v>10495</v>
      </c>
      <c r="E530" s="26">
        <v>9501.8060001295453</v>
      </c>
      <c r="F530" s="26">
        <v>993.19399987045472</v>
      </c>
    </row>
    <row r="531" spans="3:6" x14ac:dyDescent="0.35">
      <c r="C531" s="27" t="s">
        <v>1512</v>
      </c>
      <c r="D531" s="26">
        <v>7950</v>
      </c>
      <c r="E531" s="26">
        <v>9602.27179364732</v>
      </c>
      <c r="F531" s="26">
        <v>-1652.27179364732</v>
      </c>
    </row>
    <row r="532" spans="3:6" x14ac:dyDescent="0.35">
      <c r="C532" s="27" t="s">
        <v>1513</v>
      </c>
      <c r="D532" s="26">
        <v>8950</v>
      </c>
      <c r="E532" s="26">
        <v>12017.088237463469</v>
      </c>
      <c r="F532" s="26">
        <v>-3067.0882374634693</v>
      </c>
    </row>
    <row r="533" spans="3:6" x14ac:dyDescent="0.35">
      <c r="C533" s="27" t="s">
        <v>1514</v>
      </c>
      <c r="D533" s="26">
        <v>9695</v>
      </c>
      <c r="E533" s="26">
        <v>9681.8771789415314</v>
      </c>
      <c r="F533" s="26">
        <v>13.122821058468617</v>
      </c>
    </row>
    <row r="534" spans="3:6" x14ac:dyDescent="0.35">
      <c r="C534" s="27" t="s">
        <v>1515</v>
      </c>
      <c r="D534" s="26">
        <v>7750</v>
      </c>
      <c r="E534" s="26">
        <v>14462.33466849688</v>
      </c>
      <c r="F534" s="26">
        <v>-6712.3346684968801</v>
      </c>
    </row>
    <row r="535" spans="3:6" x14ac:dyDescent="0.35">
      <c r="C535" s="27" t="s">
        <v>1518</v>
      </c>
      <c r="D535" s="26">
        <v>9950</v>
      </c>
      <c r="E535" s="26">
        <v>9976.1203492631576</v>
      </c>
      <c r="F535" s="26">
        <v>-26.12034926315755</v>
      </c>
    </row>
    <row r="536" spans="3:6" x14ac:dyDescent="0.35">
      <c r="C536" s="27" t="s">
        <v>1521</v>
      </c>
      <c r="D536" s="26">
        <v>8950</v>
      </c>
      <c r="E536" s="26">
        <v>9954.6241921078799</v>
      </c>
      <c r="F536" s="26">
        <v>-1004.6241921078799</v>
      </c>
    </row>
    <row r="537" spans="3:6" x14ac:dyDescent="0.35">
      <c r="C537" s="27" t="s">
        <v>1522</v>
      </c>
      <c r="D537" s="26">
        <v>8950</v>
      </c>
      <c r="E537" s="26">
        <v>11527.205554759965</v>
      </c>
      <c r="F537" s="26">
        <v>-2577.2055547599648</v>
      </c>
    </row>
    <row r="538" spans="3:6" x14ac:dyDescent="0.35">
      <c r="C538" s="27" t="s">
        <v>1525</v>
      </c>
      <c r="D538" s="26">
        <v>8750</v>
      </c>
      <c r="E538" s="26">
        <v>11802.352589676701</v>
      </c>
      <c r="F538" s="26">
        <v>-3052.3525896767005</v>
      </c>
    </row>
    <row r="539" spans="3:6" x14ac:dyDescent="0.35">
      <c r="C539" s="27" t="s">
        <v>1532</v>
      </c>
      <c r="D539" s="26">
        <v>9950</v>
      </c>
      <c r="E539" s="26">
        <v>10357.065183683713</v>
      </c>
      <c r="F539" s="26">
        <v>-407.06518368371326</v>
      </c>
    </row>
    <row r="540" spans="3:6" x14ac:dyDescent="0.35">
      <c r="C540" s="27" t="s">
        <v>1537</v>
      </c>
      <c r="D540" s="26">
        <v>9250</v>
      </c>
      <c r="E540" s="26">
        <v>10460.299250831256</v>
      </c>
      <c r="F540" s="26">
        <v>-1210.2992508312564</v>
      </c>
    </row>
    <row r="541" spans="3:6" x14ac:dyDescent="0.35">
      <c r="C541" s="27" t="s">
        <v>1538</v>
      </c>
      <c r="D541" s="26">
        <v>8900</v>
      </c>
      <c r="E541" s="26">
        <v>11195.846437199983</v>
      </c>
      <c r="F541" s="26">
        <v>-2295.8464371999835</v>
      </c>
    </row>
    <row r="542" spans="3:6" x14ac:dyDescent="0.35">
      <c r="C542" s="27" t="s">
        <v>1539</v>
      </c>
      <c r="D542" s="26">
        <v>10900</v>
      </c>
      <c r="E542" s="26">
        <v>10486.694554851758</v>
      </c>
      <c r="F542" s="26">
        <v>413.30544514824214</v>
      </c>
    </row>
    <row r="543" spans="3:6" x14ac:dyDescent="0.35">
      <c r="C543" s="27" t="s">
        <v>1543</v>
      </c>
      <c r="D543" s="26">
        <v>10900</v>
      </c>
      <c r="E543" s="26">
        <v>13192.578433832494</v>
      </c>
      <c r="F543" s="26">
        <v>-2292.5784338324938</v>
      </c>
    </row>
    <row r="544" spans="3:6" x14ac:dyDescent="0.35">
      <c r="C544" s="27" t="s">
        <v>1544</v>
      </c>
      <c r="D544" s="26">
        <v>10450</v>
      </c>
      <c r="E544" s="26">
        <v>11007.284052471705</v>
      </c>
      <c r="F544" s="26">
        <v>-557.28405247170485</v>
      </c>
    </row>
    <row r="545" spans="3:6" x14ac:dyDescent="0.35">
      <c r="C545" s="27" t="s">
        <v>1545</v>
      </c>
      <c r="D545" s="26">
        <v>10950</v>
      </c>
      <c r="E545" s="26">
        <v>13511.348689690543</v>
      </c>
      <c r="F545" s="26">
        <v>-2561.3486896905433</v>
      </c>
    </row>
    <row r="546" spans="3:6" x14ac:dyDescent="0.35">
      <c r="C546" s="27" t="s">
        <v>1546</v>
      </c>
      <c r="D546" s="26">
        <v>9950</v>
      </c>
      <c r="E546" s="26">
        <v>10893.026055800938</v>
      </c>
      <c r="F546" s="26">
        <v>-943.02605580093768</v>
      </c>
    </row>
    <row r="547" spans="3:6" x14ac:dyDescent="0.35">
      <c r="C547" s="27" t="s">
        <v>1547</v>
      </c>
      <c r="D547" s="26">
        <v>10750</v>
      </c>
      <c r="E547" s="26">
        <v>11171.829348803845</v>
      </c>
      <c r="F547" s="26">
        <v>-421.82934880384528</v>
      </c>
    </row>
    <row r="548" spans="3:6" x14ac:dyDescent="0.35">
      <c r="C548" s="27" t="s">
        <v>1550</v>
      </c>
      <c r="D548" s="26">
        <v>10450</v>
      </c>
      <c r="E548" s="26">
        <v>11497.50648469197</v>
      </c>
      <c r="F548" s="26">
        <v>-1047.5064846919704</v>
      </c>
    </row>
    <row r="549" spans="3:6" x14ac:dyDescent="0.35">
      <c r="C549" s="27" t="s">
        <v>1551</v>
      </c>
      <c r="D549" s="26">
        <v>9450</v>
      </c>
      <c r="E549" s="26">
        <v>9776.1746337884088</v>
      </c>
      <c r="F549" s="26">
        <v>-326.17463378840876</v>
      </c>
    </row>
    <row r="550" spans="3:6" x14ac:dyDescent="0.35">
      <c r="C550" s="27" t="s">
        <v>1558</v>
      </c>
      <c r="D550" s="26">
        <v>10500</v>
      </c>
      <c r="E550" s="26">
        <v>9611.3874898719205</v>
      </c>
      <c r="F550" s="26">
        <v>888.61251012807952</v>
      </c>
    </row>
    <row r="551" spans="3:6" x14ac:dyDescent="0.35">
      <c r="C551" s="27" t="s">
        <v>1560</v>
      </c>
      <c r="D551" s="26">
        <v>10950</v>
      </c>
      <c r="E551" s="26">
        <v>10520.330125057008</v>
      </c>
      <c r="F551" s="26">
        <v>429.66987494299246</v>
      </c>
    </row>
    <row r="552" spans="3:6" x14ac:dyDescent="0.35">
      <c r="C552" s="27" t="s">
        <v>1561</v>
      </c>
      <c r="D552" s="26">
        <v>9500</v>
      </c>
      <c r="E552" s="26">
        <v>10500.358700973284</v>
      </c>
      <c r="F552" s="26">
        <v>-1000.3587009732837</v>
      </c>
    </row>
    <row r="553" spans="3:6" x14ac:dyDescent="0.35">
      <c r="C553" s="27" t="s">
        <v>1562</v>
      </c>
      <c r="D553" s="26">
        <v>10900</v>
      </c>
      <c r="E553" s="26">
        <v>10821.88568661621</v>
      </c>
      <c r="F553" s="26">
        <v>78.114313383790432</v>
      </c>
    </row>
    <row r="554" spans="3:6" x14ac:dyDescent="0.35">
      <c r="C554" s="27" t="s">
        <v>1563</v>
      </c>
      <c r="D554" s="26">
        <v>10950</v>
      </c>
      <c r="E554" s="26">
        <v>10157.923775033323</v>
      </c>
      <c r="F554" s="26">
        <v>792.07622496667682</v>
      </c>
    </row>
    <row r="555" spans="3:6" x14ac:dyDescent="0.35">
      <c r="C555" s="27" t="s">
        <v>1565</v>
      </c>
      <c r="D555" s="26">
        <v>5900</v>
      </c>
      <c r="E555" s="26">
        <v>9846.8307060172792</v>
      </c>
      <c r="F555" s="26">
        <v>-3946.8307060172792</v>
      </c>
    </row>
    <row r="556" spans="3:6" x14ac:dyDescent="0.35">
      <c r="C556" s="27" t="s">
        <v>1566</v>
      </c>
      <c r="D556" s="26">
        <v>6950</v>
      </c>
      <c r="E556" s="26">
        <v>10585.35627981693</v>
      </c>
      <c r="F556" s="26">
        <v>-3635.3562798169296</v>
      </c>
    </row>
    <row r="557" spans="3:6" x14ac:dyDescent="0.35">
      <c r="C557" s="27" t="s">
        <v>1570</v>
      </c>
      <c r="D557" s="26">
        <v>6750</v>
      </c>
      <c r="E557" s="26">
        <v>9425.9191203620212</v>
      </c>
      <c r="F557" s="26">
        <v>-2675.9191203620212</v>
      </c>
    </row>
    <row r="558" spans="3:6" x14ac:dyDescent="0.35">
      <c r="C558" s="27" t="s">
        <v>1574</v>
      </c>
      <c r="D558" s="26">
        <v>5750</v>
      </c>
      <c r="E558" s="26">
        <v>10291.146539960719</v>
      </c>
      <c r="F558" s="26">
        <v>-4541.1465399607187</v>
      </c>
    </row>
    <row r="559" spans="3:6" x14ac:dyDescent="0.35">
      <c r="C559" s="27" t="s">
        <v>1575</v>
      </c>
      <c r="D559" s="26">
        <v>8750</v>
      </c>
      <c r="E559" s="26">
        <v>9928.2736979976908</v>
      </c>
      <c r="F559" s="26">
        <v>-1178.2736979976908</v>
      </c>
    </row>
    <row r="560" spans="3:6" x14ac:dyDescent="0.35">
      <c r="C560" s="27" t="s">
        <v>1577</v>
      </c>
      <c r="D560" s="26">
        <v>5950</v>
      </c>
      <c r="E560" s="26">
        <v>11433.821784655804</v>
      </c>
      <c r="F560" s="26">
        <v>-5483.8217846558036</v>
      </c>
    </row>
    <row r="561" spans="3:6" x14ac:dyDescent="0.35">
      <c r="C561" s="27" t="s">
        <v>1584</v>
      </c>
      <c r="D561" s="26">
        <v>6950</v>
      </c>
      <c r="E561" s="26">
        <v>10390.050026152898</v>
      </c>
      <c r="F561" s="26">
        <v>-3440.0500261528978</v>
      </c>
    </row>
    <row r="562" spans="3:6" x14ac:dyDescent="0.35">
      <c r="C562" s="27" t="s">
        <v>1585</v>
      </c>
      <c r="D562" s="26">
        <v>5740</v>
      </c>
      <c r="E562" s="26">
        <v>12964.092384437427</v>
      </c>
      <c r="F562" s="26">
        <v>-7224.0923844374265</v>
      </c>
    </row>
    <row r="563" spans="3:6" x14ac:dyDescent="0.35">
      <c r="C563" s="27" t="s">
        <v>1586</v>
      </c>
      <c r="D563" s="26">
        <v>6550</v>
      </c>
      <c r="E563" s="26">
        <v>11014.269706244209</v>
      </c>
      <c r="F563" s="26">
        <v>-4464.2697062442094</v>
      </c>
    </row>
    <row r="564" spans="3:6" x14ac:dyDescent="0.35">
      <c r="C564" s="27" t="s">
        <v>1587</v>
      </c>
      <c r="D564" s="26">
        <v>8950</v>
      </c>
      <c r="E564" s="26">
        <v>11461.712890137987</v>
      </c>
      <c r="F564" s="26">
        <v>-2511.7128901379874</v>
      </c>
    </row>
    <row r="565" spans="3:6" x14ac:dyDescent="0.35">
      <c r="C565" s="27" t="s">
        <v>1590</v>
      </c>
      <c r="D565" s="26">
        <v>7950</v>
      </c>
      <c r="E565" s="26">
        <v>10603.061839419215</v>
      </c>
      <c r="F565" s="26">
        <v>-2653.0618394192152</v>
      </c>
    </row>
    <row r="566" spans="3:6" x14ac:dyDescent="0.35">
      <c r="C566" s="27" t="s">
        <v>1592</v>
      </c>
      <c r="D566" s="26">
        <v>7750</v>
      </c>
      <c r="E566" s="26">
        <v>11089.59069447402</v>
      </c>
      <c r="F566" s="26">
        <v>-3339.59069447402</v>
      </c>
    </row>
    <row r="567" spans="3:6" x14ac:dyDescent="0.35">
      <c r="C567" s="27" t="s">
        <v>1594</v>
      </c>
      <c r="D567" s="26">
        <v>7900</v>
      </c>
      <c r="E567" s="26">
        <v>10193.026135822802</v>
      </c>
      <c r="F567" s="26">
        <v>-2293.0261358228017</v>
      </c>
    </row>
    <row r="568" spans="3:6" x14ac:dyDescent="0.35">
      <c r="C568" s="27" t="s">
        <v>1599</v>
      </c>
      <c r="D568" s="26">
        <v>7950</v>
      </c>
      <c r="E568" s="26">
        <v>13567.382243941838</v>
      </c>
      <c r="F568" s="26">
        <v>-5617.3822439418382</v>
      </c>
    </row>
    <row r="569" spans="3:6" x14ac:dyDescent="0.35">
      <c r="C569" s="27" t="s">
        <v>1600</v>
      </c>
      <c r="D569" s="26">
        <v>8950</v>
      </c>
      <c r="E569" s="26">
        <v>10139.843798956699</v>
      </c>
      <c r="F569" s="26">
        <v>-1189.8437989566992</v>
      </c>
    </row>
    <row r="570" spans="3:6" x14ac:dyDescent="0.35">
      <c r="C570" s="27" t="s">
        <v>1602</v>
      </c>
      <c r="D570" s="26">
        <v>9500</v>
      </c>
      <c r="E570" s="26">
        <v>10853.543589058783</v>
      </c>
      <c r="F570" s="26">
        <v>-1353.5435890587833</v>
      </c>
    </row>
    <row r="571" spans="3:6" x14ac:dyDescent="0.35">
      <c r="C571" s="27" t="s">
        <v>1606</v>
      </c>
      <c r="D571" s="26">
        <v>7950</v>
      </c>
      <c r="E571" s="26">
        <v>9500.9382303471903</v>
      </c>
      <c r="F571" s="26">
        <v>-1550.9382303471903</v>
      </c>
    </row>
    <row r="572" spans="3:6" x14ac:dyDescent="0.35">
      <c r="C572" s="27" t="s">
        <v>1607</v>
      </c>
      <c r="D572" s="26">
        <v>6950</v>
      </c>
      <c r="E572" s="26">
        <v>11170.962049522777</v>
      </c>
      <c r="F572" s="26">
        <v>-4220.9620495227773</v>
      </c>
    </row>
    <row r="573" spans="3:6" x14ac:dyDescent="0.35">
      <c r="C573" s="27" t="s">
        <v>1609</v>
      </c>
      <c r="D573" s="26">
        <v>6500</v>
      </c>
      <c r="E573" s="26">
        <v>9167.3172923554666</v>
      </c>
      <c r="F573" s="26">
        <v>-2667.3172923554666</v>
      </c>
    </row>
    <row r="574" spans="3:6" x14ac:dyDescent="0.35">
      <c r="C574" s="27" t="s">
        <v>1611</v>
      </c>
      <c r="D574" s="26">
        <v>9250</v>
      </c>
      <c r="E574" s="26">
        <v>10276.155202976188</v>
      </c>
      <c r="F574" s="26">
        <v>-1026.1552029761879</v>
      </c>
    </row>
    <row r="575" spans="3:6" x14ac:dyDescent="0.35">
      <c r="C575" s="27" t="s">
        <v>1612</v>
      </c>
      <c r="D575" s="26">
        <v>8250</v>
      </c>
      <c r="E575" s="26">
        <v>11335.785932492709</v>
      </c>
      <c r="F575" s="26">
        <v>-3085.7859324927085</v>
      </c>
    </row>
    <row r="576" spans="3:6" x14ac:dyDescent="0.35">
      <c r="C576" s="27" t="s">
        <v>1613</v>
      </c>
      <c r="D576" s="26">
        <v>7250</v>
      </c>
      <c r="E576" s="26">
        <v>11267.544868224632</v>
      </c>
      <c r="F576" s="26">
        <v>-4017.5448682246315</v>
      </c>
    </row>
    <row r="577" spans="3:6" x14ac:dyDescent="0.35">
      <c r="C577" s="27" t="s">
        <v>1614</v>
      </c>
      <c r="D577" s="26">
        <v>5250</v>
      </c>
      <c r="E577" s="26">
        <v>10550.47821269937</v>
      </c>
      <c r="F577" s="26">
        <v>-5300.4782126993705</v>
      </c>
    </row>
    <row r="578" spans="3:6" x14ac:dyDescent="0.35">
      <c r="C578" s="27" t="s">
        <v>1617</v>
      </c>
      <c r="D578" s="26">
        <v>7900</v>
      </c>
      <c r="E578" s="26">
        <v>13192.929286478595</v>
      </c>
      <c r="F578" s="26">
        <v>-5292.9292864785948</v>
      </c>
    </row>
    <row r="579" spans="3:6" x14ac:dyDescent="0.35">
      <c r="C579" s="27" t="s">
        <v>1618</v>
      </c>
      <c r="D579" s="26">
        <v>7250</v>
      </c>
      <c r="E579" s="26">
        <v>9945.986780902258</v>
      </c>
      <c r="F579" s="26">
        <v>-2695.986780902258</v>
      </c>
    </row>
    <row r="580" spans="3:6" x14ac:dyDescent="0.35">
      <c r="C580" s="27" t="s">
        <v>1619</v>
      </c>
      <c r="D580" s="26">
        <v>8450</v>
      </c>
      <c r="E580" s="26">
        <v>12388.189221284563</v>
      </c>
      <c r="F580" s="26">
        <v>-3938.1892212845632</v>
      </c>
    </row>
    <row r="581" spans="3:6" x14ac:dyDescent="0.35">
      <c r="C581" s="27" t="s">
        <v>1620</v>
      </c>
      <c r="D581" s="26">
        <v>7950</v>
      </c>
      <c r="E581" s="26">
        <v>10410.499759599796</v>
      </c>
      <c r="F581" s="26">
        <v>-2460.4997595997957</v>
      </c>
    </row>
    <row r="582" spans="3:6" x14ac:dyDescent="0.35">
      <c r="C582" s="27" t="s">
        <v>1621</v>
      </c>
      <c r="D582" s="26">
        <v>7950</v>
      </c>
      <c r="E582" s="26">
        <v>10788.568660317133</v>
      </c>
      <c r="F582" s="26">
        <v>-2838.5686603171325</v>
      </c>
    </row>
    <row r="583" spans="3:6" x14ac:dyDescent="0.35">
      <c r="C583" s="27" t="s">
        <v>1625</v>
      </c>
      <c r="D583" s="26">
        <v>7250</v>
      </c>
      <c r="E583" s="26">
        <v>10095.666513101838</v>
      </c>
      <c r="F583" s="26">
        <v>-2845.6665131018381</v>
      </c>
    </row>
    <row r="584" spans="3:6" x14ac:dyDescent="0.35">
      <c r="C584" s="27" t="s">
        <v>1626</v>
      </c>
      <c r="D584" s="26">
        <v>7450</v>
      </c>
      <c r="E584" s="26">
        <v>10450.526031900954</v>
      </c>
      <c r="F584" s="26">
        <v>-3000.526031900954</v>
      </c>
    </row>
    <row r="585" spans="3:6" x14ac:dyDescent="0.35">
      <c r="C585" s="27" t="s">
        <v>1630</v>
      </c>
      <c r="D585" s="26">
        <v>8950</v>
      </c>
      <c r="E585" s="26">
        <v>9603.2400166795014</v>
      </c>
      <c r="F585" s="26">
        <v>-653.24001667950142</v>
      </c>
    </row>
    <row r="586" spans="3:6" x14ac:dyDescent="0.35">
      <c r="C586" s="27" t="s">
        <v>1632</v>
      </c>
      <c r="D586" s="26">
        <v>8500</v>
      </c>
      <c r="E586" s="26">
        <v>10915.602455975288</v>
      </c>
      <c r="F586" s="26">
        <v>-2415.6024559752877</v>
      </c>
    </row>
    <row r="587" spans="3:6" x14ac:dyDescent="0.35">
      <c r="C587" s="27" t="s">
        <v>1635</v>
      </c>
      <c r="D587" s="26">
        <v>6900</v>
      </c>
      <c r="E587" s="26">
        <v>11127.591416044674</v>
      </c>
      <c r="F587" s="26">
        <v>-4227.5914160446737</v>
      </c>
    </row>
    <row r="588" spans="3:6" x14ac:dyDescent="0.35">
      <c r="C588" s="27" t="s">
        <v>1636</v>
      </c>
      <c r="D588" s="26">
        <v>6500</v>
      </c>
      <c r="E588" s="26">
        <v>9738.1166394483098</v>
      </c>
      <c r="F588" s="26">
        <v>-3238.1166394483098</v>
      </c>
    </row>
    <row r="589" spans="3:6" x14ac:dyDescent="0.35">
      <c r="C589" s="27" t="s">
        <v>1637</v>
      </c>
      <c r="D589" s="26">
        <v>6500</v>
      </c>
      <c r="E589" s="26">
        <v>11854.44580603314</v>
      </c>
      <c r="F589" s="26">
        <v>-5354.4458060331399</v>
      </c>
    </row>
    <row r="590" spans="3:6" x14ac:dyDescent="0.35">
      <c r="C590" s="27" t="s">
        <v>1638</v>
      </c>
      <c r="D590" s="26">
        <v>7600</v>
      </c>
      <c r="E590" s="26">
        <v>11415.670384003672</v>
      </c>
      <c r="F590" s="26">
        <v>-3815.6703840036716</v>
      </c>
    </row>
    <row r="591" spans="3:6" x14ac:dyDescent="0.35">
      <c r="C591" s="27" t="s">
        <v>1641</v>
      </c>
      <c r="D591" s="26">
        <v>7350</v>
      </c>
      <c r="E591" s="26">
        <v>10787.093812892745</v>
      </c>
      <c r="F591" s="26">
        <v>-3437.0938128927446</v>
      </c>
    </row>
    <row r="592" spans="3:6" x14ac:dyDescent="0.35">
      <c r="C592" s="27" t="s">
        <v>1642</v>
      </c>
      <c r="D592" s="26">
        <v>7750</v>
      </c>
      <c r="E592" s="26">
        <v>11124.41448952286</v>
      </c>
      <c r="F592" s="26">
        <v>-3374.4144895228601</v>
      </c>
    </row>
    <row r="593" spans="3:6" x14ac:dyDescent="0.35">
      <c r="C593" s="27" t="s">
        <v>1644</v>
      </c>
      <c r="D593" s="26">
        <v>9250</v>
      </c>
      <c r="E593" s="26">
        <v>10394.935474727437</v>
      </c>
      <c r="F593" s="26">
        <v>-1144.9354747274374</v>
      </c>
    </row>
    <row r="594" spans="3:6" x14ac:dyDescent="0.35">
      <c r="C594" s="27" t="s">
        <v>1645</v>
      </c>
      <c r="D594" s="26">
        <v>7250</v>
      </c>
      <c r="E594" s="26">
        <v>10481.064776018598</v>
      </c>
      <c r="F594" s="26">
        <v>-3231.0647760185984</v>
      </c>
    </row>
    <row r="595" spans="3:6" x14ac:dyDescent="0.35">
      <c r="C595" s="27" t="s">
        <v>1646</v>
      </c>
      <c r="D595" s="26">
        <v>6500</v>
      </c>
      <c r="E595" s="26">
        <v>11608.241884755686</v>
      </c>
      <c r="F595" s="26">
        <v>-5108.2418847556855</v>
      </c>
    </row>
    <row r="596" spans="3:6" x14ac:dyDescent="0.35">
      <c r="C596" s="27" t="s">
        <v>1647</v>
      </c>
      <c r="D596" s="26">
        <v>6800</v>
      </c>
      <c r="E596" s="26">
        <v>9579.6326533832544</v>
      </c>
      <c r="F596" s="26">
        <v>-2779.6326533832544</v>
      </c>
    </row>
    <row r="597" spans="3:6" x14ac:dyDescent="0.35">
      <c r="C597" s="27" t="s">
        <v>1648</v>
      </c>
      <c r="D597" s="26">
        <v>8700</v>
      </c>
      <c r="E597" s="26">
        <v>10433.714006311802</v>
      </c>
      <c r="F597" s="26">
        <v>-1733.7140063118022</v>
      </c>
    </row>
    <row r="598" spans="3:6" x14ac:dyDescent="0.35">
      <c r="C598" s="27" t="s">
        <v>1652</v>
      </c>
      <c r="D598" s="26">
        <v>9950</v>
      </c>
      <c r="E598" s="26">
        <v>11142.259661008096</v>
      </c>
      <c r="F598" s="26">
        <v>-1192.2596610080964</v>
      </c>
    </row>
    <row r="599" spans="3:6" x14ac:dyDescent="0.35">
      <c r="C599" s="27" t="s">
        <v>1653</v>
      </c>
      <c r="D599" s="26">
        <v>6640</v>
      </c>
      <c r="E599" s="26">
        <v>10305.099506939219</v>
      </c>
      <c r="F599" s="26">
        <v>-3665.0995069392193</v>
      </c>
    </row>
    <row r="600" spans="3:6" x14ac:dyDescent="0.35">
      <c r="C600" s="27" t="s">
        <v>1654</v>
      </c>
      <c r="D600" s="26">
        <v>8750</v>
      </c>
      <c r="E600" s="26">
        <v>10581.752460242073</v>
      </c>
      <c r="F600" s="26">
        <v>-1831.7524602420726</v>
      </c>
    </row>
    <row r="601" spans="3:6" x14ac:dyDescent="0.35">
      <c r="C601" s="27" t="s">
        <v>1657</v>
      </c>
      <c r="D601" s="26">
        <v>6750</v>
      </c>
      <c r="E601" s="26">
        <v>10879.681781669216</v>
      </c>
      <c r="F601" s="26">
        <v>-4129.6817816692164</v>
      </c>
    </row>
    <row r="602" spans="3:6" x14ac:dyDescent="0.35">
      <c r="C602" s="27" t="s">
        <v>1662</v>
      </c>
      <c r="D602" s="26">
        <v>7950</v>
      </c>
      <c r="E602" s="26">
        <v>10257.150566092205</v>
      </c>
      <c r="F602" s="26">
        <v>-2307.1505660922048</v>
      </c>
    </row>
    <row r="603" spans="3:6" x14ac:dyDescent="0.35">
      <c r="C603" s="27" t="s">
        <v>1663</v>
      </c>
      <c r="D603" s="26">
        <v>7950</v>
      </c>
      <c r="E603" s="26">
        <v>12169.439979716379</v>
      </c>
      <c r="F603" s="26">
        <v>-4219.4399797163787</v>
      </c>
    </row>
    <row r="604" spans="3:6" x14ac:dyDescent="0.35">
      <c r="C604" s="27" t="s">
        <v>1664</v>
      </c>
      <c r="D604" s="26">
        <v>8950</v>
      </c>
      <c r="E604" s="26">
        <v>10082.814157258334</v>
      </c>
      <c r="F604" s="26">
        <v>-1132.8141572583336</v>
      </c>
    </row>
    <row r="605" spans="3:6" x14ac:dyDescent="0.35">
      <c r="C605" s="27" t="s">
        <v>1665</v>
      </c>
      <c r="D605" s="26">
        <v>7750</v>
      </c>
      <c r="E605" s="26">
        <v>10909.978593918673</v>
      </c>
      <c r="F605" s="26">
        <v>-3159.9785939186731</v>
      </c>
    </row>
    <row r="606" spans="3:6" x14ac:dyDescent="0.35">
      <c r="C606" s="27" t="s">
        <v>1667</v>
      </c>
      <c r="D606" s="26">
        <v>6900</v>
      </c>
      <c r="E606" s="26">
        <v>11234.69525903575</v>
      </c>
      <c r="F606" s="26">
        <v>-4334.6952590357505</v>
      </c>
    </row>
    <row r="607" spans="3:6" x14ac:dyDescent="0.35">
      <c r="C607" s="27" t="s">
        <v>1668</v>
      </c>
      <c r="D607" s="26">
        <v>8450</v>
      </c>
      <c r="E607" s="26">
        <v>10377.661797331974</v>
      </c>
      <c r="F607" s="26">
        <v>-1927.6617973319735</v>
      </c>
    </row>
    <row r="608" spans="3:6" x14ac:dyDescent="0.35">
      <c r="C608" s="27" t="s">
        <v>1672</v>
      </c>
      <c r="D608" s="26">
        <v>7750</v>
      </c>
      <c r="E608" s="26">
        <v>10382.236131208927</v>
      </c>
      <c r="F608" s="26">
        <v>-2632.236131208927</v>
      </c>
    </row>
    <row r="609" spans="3:6" x14ac:dyDescent="0.35">
      <c r="C609" s="27" t="s">
        <v>1674</v>
      </c>
      <c r="D609" s="26">
        <v>7795</v>
      </c>
      <c r="E609" s="26">
        <v>12187.139929855875</v>
      </c>
      <c r="F609" s="26">
        <v>-4392.1399298558754</v>
      </c>
    </row>
    <row r="610" spans="3:6" x14ac:dyDescent="0.35">
      <c r="C610" s="27" t="s">
        <v>1676</v>
      </c>
      <c r="D610" s="26">
        <v>7950</v>
      </c>
      <c r="E610" s="26">
        <v>11403.332023311832</v>
      </c>
      <c r="F610" s="26">
        <v>-3453.332023311832</v>
      </c>
    </row>
    <row r="611" spans="3:6" x14ac:dyDescent="0.35">
      <c r="C611" s="27" t="s">
        <v>1677</v>
      </c>
      <c r="D611" s="26">
        <v>6425</v>
      </c>
      <c r="E611" s="26">
        <v>11205.829188806665</v>
      </c>
      <c r="F611" s="26">
        <v>-4780.8291888066651</v>
      </c>
    </row>
    <row r="612" spans="3:6" x14ac:dyDescent="0.35">
      <c r="C612" s="27" t="s">
        <v>1678</v>
      </c>
      <c r="D612" s="26">
        <v>8950</v>
      </c>
      <c r="E612" s="26">
        <v>11251.188647757972</v>
      </c>
      <c r="F612" s="26">
        <v>-2301.1886477579719</v>
      </c>
    </row>
    <row r="613" spans="3:6" x14ac:dyDescent="0.35">
      <c r="C613" s="27" t="s">
        <v>1679</v>
      </c>
      <c r="D613" s="26">
        <v>6950</v>
      </c>
      <c r="E613" s="26">
        <v>10029.388517154079</v>
      </c>
      <c r="F613" s="26">
        <v>-3079.3885171540787</v>
      </c>
    </row>
    <row r="614" spans="3:6" x14ac:dyDescent="0.35">
      <c r="C614" s="27" t="s">
        <v>1680</v>
      </c>
      <c r="D614" s="26">
        <v>8750</v>
      </c>
      <c r="E614" s="26">
        <v>10218.633970201241</v>
      </c>
      <c r="F614" s="26">
        <v>-1468.633970201241</v>
      </c>
    </row>
    <row r="615" spans="3:6" x14ac:dyDescent="0.35">
      <c r="C615" s="27" t="s">
        <v>1683</v>
      </c>
      <c r="D615" s="26">
        <v>7950</v>
      </c>
      <c r="E615" s="26">
        <v>10512.774173712474</v>
      </c>
      <c r="F615" s="26">
        <v>-2562.7741737124743</v>
      </c>
    </row>
    <row r="616" spans="3:6" x14ac:dyDescent="0.35">
      <c r="C616" s="27" t="s">
        <v>1686</v>
      </c>
      <c r="D616" s="26">
        <v>8900</v>
      </c>
      <c r="E616" s="26">
        <v>9135.8078229443054</v>
      </c>
      <c r="F616" s="26">
        <v>-235.80782294430537</v>
      </c>
    </row>
    <row r="617" spans="3:6" x14ac:dyDescent="0.35">
      <c r="C617" s="27" t="s">
        <v>1687</v>
      </c>
      <c r="D617" s="26">
        <v>7950</v>
      </c>
      <c r="E617" s="26">
        <v>12993.950826222106</v>
      </c>
      <c r="F617" s="26">
        <v>-5043.9508262221061</v>
      </c>
    </row>
    <row r="618" spans="3:6" x14ac:dyDescent="0.35">
      <c r="C618" s="27" t="s">
        <v>1688</v>
      </c>
      <c r="D618" s="26">
        <v>6495</v>
      </c>
      <c r="E618" s="26">
        <v>12108.436552181436</v>
      </c>
      <c r="F618" s="26">
        <v>-5613.4365521814361</v>
      </c>
    </row>
    <row r="619" spans="3:6" x14ac:dyDescent="0.35">
      <c r="C619" s="27" t="s">
        <v>1690</v>
      </c>
      <c r="D619" s="26">
        <v>9250</v>
      </c>
      <c r="E619" s="26">
        <v>11600.995899166346</v>
      </c>
      <c r="F619" s="26">
        <v>-2350.9958991663461</v>
      </c>
    </row>
    <row r="620" spans="3:6" x14ac:dyDescent="0.35">
      <c r="C620" s="27" t="s">
        <v>1692</v>
      </c>
      <c r="D620" s="26">
        <v>6990</v>
      </c>
      <c r="E620" s="26">
        <v>10520.503746338902</v>
      </c>
      <c r="F620" s="26">
        <v>-3530.5037463389017</v>
      </c>
    </row>
    <row r="621" spans="3:6" x14ac:dyDescent="0.35">
      <c r="C621" s="27" t="s">
        <v>1693</v>
      </c>
      <c r="D621" s="26">
        <v>7750</v>
      </c>
      <c r="E621" s="26">
        <v>9341.2270471080465</v>
      </c>
      <c r="F621" s="26">
        <v>-1591.2270471080465</v>
      </c>
    </row>
    <row r="622" spans="3:6" x14ac:dyDescent="0.35">
      <c r="C622" s="27" t="s">
        <v>1694</v>
      </c>
      <c r="D622" s="26">
        <v>6950</v>
      </c>
      <c r="E622" s="26">
        <v>10473.640705381928</v>
      </c>
      <c r="F622" s="26">
        <v>-3523.6407053819275</v>
      </c>
    </row>
    <row r="623" spans="3:6" x14ac:dyDescent="0.35">
      <c r="C623" s="27" t="s">
        <v>1695</v>
      </c>
      <c r="D623" s="26">
        <v>7250</v>
      </c>
      <c r="E623" s="26">
        <v>8670.7169552356027</v>
      </c>
      <c r="F623" s="26">
        <v>-1420.7169552356027</v>
      </c>
    </row>
    <row r="624" spans="3:6" x14ac:dyDescent="0.35">
      <c r="C624" s="27" t="s">
        <v>1696</v>
      </c>
      <c r="D624" s="26">
        <v>9950</v>
      </c>
      <c r="E624" s="26">
        <v>8899.3586123660498</v>
      </c>
      <c r="F624" s="26">
        <v>1050.6413876339502</v>
      </c>
    </row>
    <row r="625" spans="3:6" x14ac:dyDescent="0.35">
      <c r="C625" s="27" t="s">
        <v>1697</v>
      </c>
      <c r="D625" s="26">
        <v>9250</v>
      </c>
      <c r="E625" s="26">
        <v>10167.28116211743</v>
      </c>
      <c r="F625" s="26">
        <v>-917.28116211742963</v>
      </c>
    </row>
    <row r="626" spans="3:6" x14ac:dyDescent="0.35">
      <c r="C626" s="27" t="s">
        <v>1698</v>
      </c>
      <c r="D626" s="26">
        <v>7200</v>
      </c>
      <c r="E626" s="26">
        <v>11147.400476594865</v>
      </c>
      <c r="F626" s="26">
        <v>-3947.4004765948648</v>
      </c>
    </row>
    <row r="627" spans="3:6" x14ac:dyDescent="0.35">
      <c r="C627" s="27" t="s">
        <v>1699</v>
      </c>
      <c r="D627" s="26">
        <v>8250</v>
      </c>
      <c r="E627" s="26">
        <v>11239.81690322236</v>
      </c>
      <c r="F627" s="26">
        <v>-2989.8169032223595</v>
      </c>
    </row>
    <row r="628" spans="3:6" x14ac:dyDescent="0.35">
      <c r="C628" s="27" t="s">
        <v>1700</v>
      </c>
      <c r="D628" s="26">
        <v>8950</v>
      </c>
      <c r="E628" s="26">
        <v>10933.329713078081</v>
      </c>
      <c r="F628" s="26">
        <v>-1983.3297130780811</v>
      </c>
    </row>
    <row r="629" spans="3:6" x14ac:dyDescent="0.35">
      <c r="C629" s="27" t="s">
        <v>1702</v>
      </c>
      <c r="D629" s="26">
        <v>6250</v>
      </c>
      <c r="E629" s="26">
        <v>10594.541390206705</v>
      </c>
      <c r="F629" s="26">
        <v>-4344.5413902067048</v>
      </c>
    </row>
    <row r="630" spans="3:6" x14ac:dyDescent="0.35">
      <c r="C630" s="27" t="s">
        <v>1703</v>
      </c>
      <c r="D630" s="26">
        <v>9900</v>
      </c>
      <c r="E630" s="26">
        <v>9584.217632168893</v>
      </c>
      <c r="F630" s="26">
        <v>315.78236783110697</v>
      </c>
    </row>
    <row r="631" spans="3:6" x14ac:dyDescent="0.35">
      <c r="C631" s="27" t="s">
        <v>1704</v>
      </c>
      <c r="D631" s="26">
        <v>7300</v>
      </c>
      <c r="E631" s="26">
        <v>11322.221066495982</v>
      </c>
      <c r="F631" s="26">
        <v>-4022.2210664959821</v>
      </c>
    </row>
    <row r="632" spans="3:6" x14ac:dyDescent="0.35">
      <c r="C632" s="27" t="s">
        <v>1705</v>
      </c>
      <c r="D632" s="26">
        <v>8950</v>
      </c>
      <c r="E632" s="26">
        <v>10064.545011517195</v>
      </c>
      <c r="F632" s="26">
        <v>-1114.5450115171952</v>
      </c>
    </row>
    <row r="633" spans="3:6" x14ac:dyDescent="0.35">
      <c r="C633" s="27" t="s">
        <v>1707</v>
      </c>
      <c r="D633" s="26">
        <v>7950</v>
      </c>
      <c r="E633" s="26">
        <v>12728.667285366615</v>
      </c>
      <c r="F633" s="26">
        <v>-4778.667285366615</v>
      </c>
    </row>
    <row r="634" spans="3:6" x14ac:dyDescent="0.35">
      <c r="C634" s="27" t="s">
        <v>1708</v>
      </c>
      <c r="D634" s="26">
        <v>7450</v>
      </c>
      <c r="E634" s="26">
        <v>12072.58646765507</v>
      </c>
      <c r="F634" s="26">
        <v>-4622.58646765507</v>
      </c>
    </row>
    <row r="635" spans="3:6" x14ac:dyDescent="0.35">
      <c r="C635" s="27" t="s">
        <v>1710</v>
      </c>
      <c r="D635" s="26">
        <v>8500</v>
      </c>
      <c r="E635" s="26">
        <v>11301.371337012459</v>
      </c>
      <c r="F635" s="26">
        <v>-2801.3713370124588</v>
      </c>
    </row>
    <row r="636" spans="3:6" x14ac:dyDescent="0.35">
      <c r="C636" s="27" t="s">
        <v>1712</v>
      </c>
      <c r="D636" s="26">
        <v>7950</v>
      </c>
      <c r="E636" s="26">
        <v>10433.65009491913</v>
      </c>
      <c r="F636" s="26">
        <v>-2483.6500949191304</v>
      </c>
    </row>
    <row r="637" spans="3:6" x14ac:dyDescent="0.35">
      <c r="C637" s="27" t="s">
        <v>1715</v>
      </c>
      <c r="D637" s="26">
        <v>7500</v>
      </c>
      <c r="E637" s="26">
        <v>9776.6252460738215</v>
      </c>
      <c r="F637" s="26">
        <v>-2276.6252460738215</v>
      </c>
    </row>
    <row r="638" spans="3:6" x14ac:dyDescent="0.35">
      <c r="C638" s="27" t="s">
        <v>1716</v>
      </c>
      <c r="D638" s="26">
        <v>8750</v>
      </c>
      <c r="E638" s="26">
        <v>8822.2385584266267</v>
      </c>
      <c r="F638" s="26">
        <v>-72.238558426626696</v>
      </c>
    </row>
    <row r="639" spans="3:6" x14ac:dyDescent="0.35">
      <c r="C639" s="27" t="s">
        <v>1717</v>
      </c>
      <c r="D639" s="26">
        <v>8750</v>
      </c>
      <c r="E639" s="26">
        <v>10309.783915922006</v>
      </c>
      <c r="F639" s="26">
        <v>-1559.7839159220057</v>
      </c>
    </row>
    <row r="640" spans="3:6" x14ac:dyDescent="0.35">
      <c r="C640" s="27" t="s">
        <v>1718</v>
      </c>
      <c r="D640" s="26">
        <v>8950</v>
      </c>
      <c r="E640" s="26">
        <v>11045.897173658828</v>
      </c>
      <c r="F640" s="26">
        <v>-2095.8971736588283</v>
      </c>
    </row>
    <row r="641" spans="3:6" x14ac:dyDescent="0.35">
      <c r="C641" s="27" t="s">
        <v>1719</v>
      </c>
      <c r="D641" s="26">
        <v>7450</v>
      </c>
      <c r="E641" s="26">
        <v>10920.072408306409</v>
      </c>
      <c r="F641" s="26">
        <v>-3470.0724083064088</v>
      </c>
    </row>
    <row r="642" spans="3:6" x14ac:dyDescent="0.35">
      <c r="C642" s="27" t="s">
        <v>1722</v>
      </c>
      <c r="D642" s="26">
        <v>7850</v>
      </c>
      <c r="E642" s="26">
        <v>12112.025840683385</v>
      </c>
      <c r="F642" s="26">
        <v>-4262.0258406833855</v>
      </c>
    </row>
    <row r="643" spans="3:6" x14ac:dyDescent="0.35">
      <c r="C643" s="27" t="s">
        <v>1724</v>
      </c>
      <c r="D643" s="26">
        <v>7200</v>
      </c>
      <c r="E643" s="26">
        <v>10242.164016500794</v>
      </c>
      <c r="F643" s="26">
        <v>-3042.1640165007939</v>
      </c>
    </row>
    <row r="644" spans="3:6" x14ac:dyDescent="0.35">
      <c r="C644" s="27" t="s">
        <v>1730</v>
      </c>
      <c r="D644" s="26">
        <v>7250</v>
      </c>
      <c r="E644" s="26">
        <v>10917.357289951169</v>
      </c>
      <c r="F644" s="26">
        <v>-3667.3572899511692</v>
      </c>
    </row>
    <row r="645" spans="3:6" x14ac:dyDescent="0.35">
      <c r="C645" s="27" t="s">
        <v>1736</v>
      </c>
      <c r="D645" s="26">
        <v>8950</v>
      </c>
      <c r="E645" s="26">
        <v>9337.2723510794149</v>
      </c>
      <c r="F645" s="26">
        <v>-387.27235107941488</v>
      </c>
    </row>
    <row r="646" spans="3:6" x14ac:dyDescent="0.35">
      <c r="C646" s="27" t="s">
        <v>1738</v>
      </c>
      <c r="D646" s="26">
        <v>8250</v>
      </c>
      <c r="E646" s="26">
        <v>11592.967462477405</v>
      </c>
      <c r="F646" s="26">
        <v>-3342.9674624774052</v>
      </c>
    </row>
    <row r="647" spans="3:6" x14ac:dyDescent="0.35">
      <c r="C647" s="27" t="s">
        <v>1741</v>
      </c>
      <c r="D647" s="26">
        <v>7900</v>
      </c>
      <c r="E647" s="26">
        <v>10724.814519075071</v>
      </c>
      <c r="F647" s="26">
        <v>-2824.8145190750711</v>
      </c>
    </row>
    <row r="648" spans="3:6" x14ac:dyDescent="0.35">
      <c r="C648" s="27" t="s">
        <v>1742</v>
      </c>
      <c r="D648" s="26">
        <v>8500</v>
      </c>
      <c r="E648" s="26">
        <v>12069.671746891592</v>
      </c>
      <c r="F648" s="26">
        <v>-3569.6717468915922</v>
      </c>
    </row>
    <row r="649" spans="3:6" x14ac:dyDescent="0.35">
      <c r="C649" s="27" t="s">
        <v>1746</v>
      </c>
      <c r="D649" s="26">
        <v>7950</v>
      </c>
      <c r="E649" s="26">
        <v>11060.665264869236</v>
      </c>
      <c r="F649" s="26">
        <v>-3110.6652648692361</v>
      </c>
    </row>
    <row r="650" spans="3:6" x14ac:dyDescent="0.35">
      <c r="C650" s="27" t="s">
        <v>1748</v>
      </c>
      <c r="D650" s="26">
        <v>7250</v>
      </c>
      <c r="E650" s="26">
        <v>8732.6198475697493</v>
      </c>
      <c r="F650" s="26">
        <v>-1482.6198475697493</v>
      </c>
    </row>
    <row r="651" spans="3:6" x14ac:dyDescent="0.35">
      <c r="C651" s="27" t="s">
        <v>1749</v>
      </c>
      <c r="D651" s="26">
        <v>7750</v>
      </c>
      <c r="E651" s="26">
        <v>11572.119269032193</v>
      </c>
      <c r="F651" s="26">
        <v>-3822.1192690321932</v>
      </c>
    </row>
    <row r="652" spans="3:6" x14ac:dyDescent="0.35">
      <c r="C652" s="27" t="s">
        <v>1752</v>
      </c>
      <c r="D652" s="26">
        <v>6750</v>
      </c>
      <c r="E652" s="26">
        <v>11499.363316407689</v>
      </c>
      <c r="F652" s="26">
        <v>-4749.3633164076891</v>
      </c>
    </row>
    <row r="653" spans="3:6" x14ac:dyDescent="0.35">
      <c r="C653" s="27" t="s">
        <v>1753</v>
      </c>
      <c r="D653" s="26">
        <v>7500</v>
      </c>
      <c r="E653" s="26">
        <v>11418.243213151709</v>
      </c>
      <c r="F653" s="26">
        <v>-3918.2432131517089</v>
      </c>
    </row>
    <row r="654" spans="3:6" x14ac:dyDescent="0.35">
      <c r="C654" s="27" t="s">
        <v>1754</v>
      </c>
      <c r="D654" s="26">
        <v>7950</v>
      </c>
      <c r="E654" s="26">
        <v>11068.169968957864</v>
      </c>
      <c r="F654" s="26">
        <v>-3118.1699689578636</v>
      </c>
    </row>
    <row r="655" spans="3:6" x14ac:dyDescent="0.35">
      <c r="C655" s="27" t="s">
        <v>1755</v>
      </c>
      <c r="D655" s="26">
        <v>8950</v>
      </c>
      <c r="E655" s="26">
        <v>11663.166152651678</v>
      </c>
      <c r="F655" s="26">
        <v>-2713.1661526516782</v>
      </c>
    </row>
    <row r="656" spans="3:6" x14ac:dyDescent="0.35">
      <c r="C656" s="27" t="s">
        <v>1757</v>
      </c>
      <c r="D656" s="26">
        <v>7450</v>
      </c>
      <c r="E656" s="26">
        <v>10840.626882016102</v>
      </c>
      <c r="F656" s="26">
        <v>-3390.6268820161022</v>
      </c>
    </row>
    <row r="657" spans="3:6" x14ac:dyDescent="0.35">
      <c r="C657" s="27" t="s">
        <v>1759</v>
      </c>
      <c r="D657" s="26">
        <v>7750</v>
      </c>
      <c r="E657" s="26">
        <v>10490.51887317629</v>
      </c>
      <c r="F657" s="26">
        <v>-2740.5188731762901</v>
      </c>
    </row>
    <row r="658" spans="3:6" x14ac:dyDescent="0.35">
      <c r="C658" s="27" t="s">
        <v>1760</v>
      </c>
      <c r="D658" s="26">
        <v>6950</v>
      </c>
      <c r="E658" s="26">
        <v>11265.034147376846</v>
      </c>
      <c r="F658" s="26">
        <v>-4315.0341473768458</v>
      </c>
    </row>
    <row r="659" spans="3:6" x14ac:dyDescent="0.35">
      <c r="C659" s="27" t="s">
        <v>1763</v>
      </c>
      <c r="D659" s="26">
        <v>7495</v>
      </c>
      <c r="E659" s="26">
        <v>9019.7208781671034</v>
      </c>
      <c r="F659" s="26">
        <v>-1524.7208781671034</v>
      </c>
    </row>
    <row r="660" spans="3:6" x14ac:dyDescent="0.35">
      <c r="C660" s="27" t="s">
        <v>1764</v>
      </c>
      <c r="D660" s="26">
        <v>7750</v>
      </c>
      <c r="E660" s="26">
        <v>11388.009505243223</v>
      </c>
      <c r="F660" s="26">
        <v>-3638.0095052432225</v>
      </c>
    </row>
    <row r="661" spans="3:6" x14ac:dyDescent="0.35">
      <c r="C661" s="27" t="s">
        <v>1765</v>
      </c>
      <c r="D661" s="26">
        <v>6950</v>
      </c>
      <c r="E661" s="26">
        <v>11049.42478419657</v>
      </c>
      <c r="F661" s="26">
        <v>-4099.4247841965698</v>
      </c>
    </row>
    <row r="662" spans="3:6" x14ac:dyDescent="0.35">
      <c r="C662" s="27" t="s">
        <v>1767</v>
      </c>
      <c r="D662" s="26">
        <v>7250</v>
      </c>
      <c r="E662" s="26">
        <v>11633.583845873094</v>
      </c>
      <c r="F662" s="26">
        <v>-4383.5838458730941</v>
      </c>
    </row>
    <row r="663" spans="3:6" x14ac:dyDescent="0.35">
      <c r="C663" s="27" t="s">
        <v>1768</v>
      </c>
      <c r="D663" s="26">
        <v>6900</v>
      </c>
      <c r="E663" s="26">
        <v>10705.40520108597</v>
      </c>
      <c r="F663" s="26">
        <v>-3805.4052010859705</v>
      </c>
    </row>
    <row r="664" spans="3:6" x14ac:dyDescent="0.35">
      <c r="C664" s="27" t="s">
        <v>1770</v>
      </c>
      <c r="D664" s="26">
        <v>7250</v>
      </c>
      <c r="E664" s="26">
        <v>9744.5384368115883</v>
      </c>
      <c r="F664" s="26">
        <v>-2494.5384368115883</v>
      </c>
    </row>
    <row r="665" spans="3:6" x14ac:dyDescent="0.35">
      <c r="C665" s="27" t="s">
        <v>1772</v>
      </c>
      <c r="D665" s="26">
        <v>8500</v>
      </c>
      <c r="E665" s="26">
        <v>13649.798410417839</v>
      </c>
      <c r="F665" s="26">
        <v>-5149.7984104178395</v>
      </c>
    </row>
    <row r="666" spans="3:6" x14ac:dyDescent="0.35">
      <c r="C666" s="27" t="s">
        <v>1774</v>
      </c>
      <c r="D666" s="26">
        <v>6950</v>
      </c>
      <c r="E666" s="26">
        <v>9610.1051948129007</v>
      </c>
      <c r="F666" s="26">
        <v>-2660.1051948129007</v>
      </c>
    </row>
    <row r="667" spans="3:6" x14ac:dyDescent="0.35">
      <c r="C667" s="27" t="s">
        <v>1775</v>
      </c>
      <c r="D667" s="26">
        <v>8000</v>
      </c>
      <c r="E667" s="26">
        <v>12699.689217016648</v>
      </c>
      <c r="F667" s="26">
        <v>-4699.6892170166484</v>
      </c>
    </row>
    <row r="668" spans="3:6" x14ac:dyDescent="0.35">
      <c r="C668" s="27" t="s">
        <v>1777</v>
      </c>
      <c r="D668" s="26">
        <v>8500</v>
      </c>
      <c r="E668" s="26">
        <v>10918.94201190308</v>
      </c>
      <c r="F668" s="26">
        <v>-2418.9420119030801</v>
      </c>
    </row>
    <row r="669" spans="3:6" x14ac:dyDescent="0.35">
      <c r="C669" s="27" t="s">
        <v>1780</v>
      </c>
      <c r="D669" s="26">
        <v>9250</v>
      </c>
      <c r="E669" s="26">
        <v>11198.383985176482</v>
      </c>
      <c r="F669" s="26">
        <v>-1948.3839851764824</v>
      </c>
    </row>
    <row r="670" spans="3:6" x14ac:dyDescent="0.35">
      <c r="C670" s="27" t="s">
        <v>1781</v>
      </c>
      <c r="D670" s="26">
        <v>7950</v>
      </c>
      <c r="E670" s="26">
        <v>10436.699282587027</v>
      </c>
      <c r="F670" s="26">
        <v>-2486.6992825870275</v>
      </c>
    </row>
    <row r="671" spans="3:6" x14ac:dyDescent="0.35">
      <c r="C671" s="27" t="s">
        <v>1782</v>
      </c>
      <c r="D671" s="26">
        <v>9500</v>
      </c>
      <c r="E671" s="26">
        <v>11527.865084359019</v>
      </c>
      <c r="F671" s="26">
        <v>-2027.8650843590185</v>
      </c>
    </row>
    <row r="672" spans="3:6" x14ac:dyDescent="0.35">
      <c r="C672" s="27" t="s">
        <v>1784</v>
      </c>
      <c r="D672" s="26">
        <v>8450</v>
      </c>
      <c r="E672" s="26">
        <v>11336.500480515611</v>
      </c>
      <c r="F672" s="26">
        <v>-2886.5004805156113</v>
      </c>
    </row>
    <row r="673" spans="3:6" x14ac:dyDescent="0.35">
      <c r="C673" s="27" t="s">
        <v>1785</v>
      </c>
      <c r="D673" s="26">
        <v>7995</v>
      </c>
      <c r="E673" s="26">
        <v>11803.791314955259</v>
      </c>
      <c r="F673" s="26">
        <v>-3808.7913149552587</v>
      </c>
    </row>
    <row r="674" spans="3:6" x14ac:dyDescent="0.35">
      <c r="C674" s="27" t="s">
        <v>1786</v>
      </c>
      <c r="D674" s="26">
        <v>8750</v>
      </c>
      <c r="E674" s="26">
        <v>12874.281720909317</v>
      </c>
      <c r="F674" s="26">
        <v>-4124.2817209093173</v>
      </c>
    </row>
    <row r="675" spans="3:6" x14ac:dyDescent="0.35">
      <c r="C675" s="27" t="s">
        <v>1787</v>
      </c>
      <c r="D675" s="26">
        <v>5950</v>
      </c>
      <c r="E675" s="26">
        <v>10460.113939360806</v>
      </c>
      <c r="F675" s="26">
        <v>-4510.1139393608064</v>
      </c>
    </row>
    <row r="676" spans="3:6" x14ac:dyDescent="0.35">
      <c r="C676" s="27" t="s">
        <v>1788</v>
      </c>
      <c r="D676" s="26">
        <v>8500</v>
      </c>
      <c r="E676" s="26">
        <v>11111.872019332655</v>
      </c>
      <c r="F676" s="26">
        <v>-2611.8720193326553</v>
      </c>
    </row>
    <row r="677" spans="3:6" x14ac:dyDescent="0.35">
      <c r="C677" s="27" t="s">
        <v>1790</v>
      </c>
      <c r="D677" s="26">
        <v>8750</v>
      </c>
      <c r="E677" s="26">
        <v>11395.348416907233</v>
      </c>
      <c r="F677" s="26">
        <v>-2645.3484169072326</v>
      </c>
    </row>
    <row r="678" spans="3:6" x14ac:dyDescent="0.35">
      <c r="C678" s="27" t="s">
        <v>1797</v>
      </c>
      <c r="D678" s="26">
        <v>7400</v>
      </c>
      <c r="E678" s="26">
        <v>11907.343327717177</v>
      </c>
      <c r="F678" s="26">
        <v>-4507.3433277171771</v>
      </c>
    </row>
    <row r="679" spans="3:6" x14ac:dyDescent="0.35">
      <c r="C679" s="27" t="s">
        <v>1798</v>
      </c>
      <c r="D679" s="26">
        <v>8800</v>
      </c>
      <c r="E679" s="26">
        <v>10334.638315411514</v>
      </c>
      <c r="F679" s="26">
        <v>-1534.6383154115138</v>
      </c>
    </row>
    <row r="680" spans="3:6" x14ac:dyDescent="0.35">
      <c r="C680" s="27" t="s">
        <v>1800</v>
      </c>
      <c r="D680" s="26">
        <v>7500</v>
      </c>
      <c r="E680" s="26">
        <v>11065.29226230745</v>
      </c>
      <c r="F680" s="26">
        <v>-3565.2922623074501</v>
      </c>
    </row>
    <row r="681" spans="3:6" x14ac:dyDescent="0.35">
      <c r="C681" s="27" t="s">
        <v>1802</v>
      </c>
      <c r="D681" s="26">
        <v>7400</v>
      </c>
      <c r="E681" s="26">
        <v>12089.676257182695</v>
      </c>
      <c r="F681" s="26">
        <v>-4689.6762571826948</v>
      </c>
    </row>
    <row r="682" spans="3:6" x14ac:dyDescent="0.35">
      <c r="C682" s="27" t="s">
        <v>1803</v>
      </c>
      <c r="D682" s="26">
        <v>7500</v>
      </c>
      <c r="E682" s="26">
        <v>10920.49261579132</v>
      </c>
      <c r="F682" s="26">
        <v>-3420.4926157913196</v>
      </c>
    </row>
    <row r="683" spans="3:6" x14ac:dyDescent="0.35">
      <c r="C683" s="27" t="s">
        <v>1804</v>
      </c>
      <c r="D683" s="26">
        <v>8950</v>
      </c>
      <c r="E683" s="26">
        <v>10539.850739838881</v>
      </c>
      <c r="F683" s="26">
        <v>-1589.8507398388811</v>
      </c>
    </row>
    <row r="684" spans="3:6" x14ac:dyDescent="0.35">
      <c r="C684" s="27" t="s">
        <v>1805</v>
      </c>
      <c r="D684" s="26">
        <v>8950</v>
      </c>
      <c r="E684" s="26">
        <v>11042.880701577054</v>
      </c>
      <c r="F684" s="26">
        <v>-2092.8807015770544</v>
      </c>
    </row>
    <row r="685" spans="3:6" x14ac:dyDescent="0.35">
      <c r="C685" s="27" t="s">
        <v>1806</v>
      </c>
      <c r="D685" s="26">
        <v>7950</v>
      </c>
      <c r="E685" s="26">
        <v>11133.192513529371</v>
      </c>
      <c r="F685" s="26">
        <v>-3183.1925135293714</v>
      </c>
    </row>
    <row r="686" spans="3:6" x14ac:dyDescent="0.35">
      <c r="C686" s="27" t="s">
        <v>1807</v>
      </c>
      <c r="D686" s="26">
        <v>7950</v>
      </c>
      <c r="E686" s="26">
        <v>10847.493435809291</v>
      </c>
      <c r="F686" s="26">
        <v>-2897.4934358092905</v>
      </c>
    </row>
    <row r="687" spans="3:6" x14ac:dyDescent="0.35">
      <c r="C687" s="27" t="s">
        <v>1808</v>
      </c>
      <c r="D687" s="26">
        <v>7950</v>
      </c>
      <c r="E687" s="26">
        <v>9672.5633542639534</v>
      </c>
      <c r="F687" s="26">
        <v>-1722.5633542639534</v>
      </c>
    </row>
    <row r="688" spans="3:6" x14ac:dyDescent="0.35">
      <c r="C688" s="27" t="s">
        <v>1809</v>
      </c>
      <c r="D688" s="26">
        <v>8950</v>
      </c>
      <c r="E688" s="26">
        <v>10905.173410621992</v>
      </c>
      <c r="F688" s="26">
        <v>-1955.1734106219919</v>
      </c>
    </row>
    <row r="689" spans="3:6" x14ac:dyDescent="0.35">
      <c r="C689" s="27" t="s">
        <v>1811</v>
      </c>
      <c r="D689" s="26">
        <v>8250</v>
      </c>
      <c r="E689" s="26">
        <v>12044.7752162872</v>
      </c>
      <c r="F689" s="26">
        <v>-3794.7752162872002</v>
      </c>
    </row>
    <row r="690" spans="3:6" x14ac:dyDescent="0.35">
      <c r="C690" s="27" t="s">
        <v>1815</v>
      </c>
      <c r="D690" s="26">
        <v>6950</v>
      </c>
      <c r="E690" s="26">
        <v>8853.8197501003633</v>
      </c>
      <c r="F690" s="26">
        <v>-1903.8197501003633</v>
      </c>
    </row>
    <row r="691" spans="3:6" x14ac:dyDescent="0.35">
      <c r="C691" s="27" t="s">
        <v>1817</v>
      </c>
      <c r="D691" s="26">
        <v>7750</v>
      </c>
      <c r="E691" s="26">
        <v>11294.807306514689</v>
      </c>
      <c r="F691" s="26">
        <v>-3544.8073065146891</v>
      </c>
    </row>
    <row r="692" spans="3:6" x14ac:dyDescent="0.35">
      <c r="C692" s="27" t="s">
        <v>1820</v>
      </c>
      <c r="D692" s="26">
        <v>8950</v>
      </c>
      <c r="E692" s="26">
        <v>12619.789198865898</v>
      </c>
      <c r="F692" s="26">
        <v>-3669.7891988658976</v>
      </c>
    </row>
    <row r="693" spans="3:6" x14ac:dyDescent="0.35">
      <c r="C693" s="27" t="s">
        <v>1821</v>
      </c>
      <c r="D693" s="26">
        <v>7950</v>
      </c>
      <c r="E693" s="26">
        <v>14569.846355481563</v>
      </c>
      <c r="F693" s="26">
        <v>-6619.8463554815626</v>
      </c>
    </row>
    <row r="694" spans="3:6" x14ac:dyDescent="0.35">
      <c r="C694" s="27" t="s">
        <v>1823</v>
      </c>
      <c r="D694" s="26">
        <v>7450</v>
      </c>
      <c r="E694" s="26">
        <v>10972.160687414902</v>
      </c>
      <c r="F694" s="26">
        <v>-3522.160687414902</v>
      </c>
    </row>
    <row r="695" spans="3:6" x14ac:dyDescent="0.35">
      <c r="C695" s="27" t="s">
        <v>1825</v>
      </c>
      <c r="D695" s="26">
        <v>7500</v>
      </c>
      <c r="E695" s="26">
        <v>9443.1320832296515</v>
      </c>
      <c r="F695" s="26">
        <v>-1943.1320832296515</v>
      </c>
    </row>
    <row r="696" spans="3:6" x14ac:dyDescent="0.35">
      <c r="C696" s="27" t="s">
        <v>1826</v>
      </c>
      <c r="D696" s="26">
        <v>8750</v>
      </c>
      <c r="E696" s="26">
        <v>8809.3354998760005</v>
      </c>
      <c r="F696" s="26">
        <v>-59.33549987600054</v>
      </c>
    </row>
    <row r="697" spans="3:6" x14ac:dyDescent="0.35">
      <c r="C697" s="27" t="s">
        <v>1828</v>
      </c>
      <c r="D697" s="26">
        <v>9950</v>
      </c>
      <c r="E697" s="26">
        <v>10100.991061799283</v>
      </c>
      <c r="F697" s="26">
        <v>-150.99106179928276</v>
      </c>
    </row>
    <row r="698" spans="3:6" x14ac:dyDescent="0.35">
      <c r="C698" s="27" t="s">
        <v>1831</v>
      </c>
      <c r="D698" s="26">
        <v>9250</v>
      </c>
      <c r="E698" s="26">
        <v>10630.446224855143</v>
      </c>
      <c r="F698" s="26">
        <v>-1380.4462248551426</v>
      </c>
    </row>
    <row r="699" spans="3:6" x14ac:dyDescent="0.35">
      <c r="C699" s="27" t="s">
        <v>1833</v>
      </c>
      <c r="D699" s="26">
        <v>9950</v>
      </c>
      <c r="E699" s="26">
        <v>11750.262273334058</v>
      </c>
      <c r="F699" s="26">
        <v>-1800.2622733340577</v>
      </c>
    </row>
    <row r="700" spans="3:6" x14ac:dyDescent="0.35">
      <c r="C700" s="27" t="s">
        <v>1836</v>
      </c>
      <c r="D700" s="26">
        <v>8950</v>
      </c>
      <c r="E700" s="26">
        <v>10414.541153315637</v>
      </c>
      <c r="F700" s="26">
        <v>-1464.5411533156366</v>
      </c>
    </row>
    <row r="701" spans="3:6" x14ac:dyDescent="0.35">
      <c r="C701" s="27" t="s">
        <v>1838</v>
      </c>
      <c r="D701" s="26">
        <v>8250</v>
      </c>
      <c r="E701" s="26">
        <v>8557.9843847326774</v>
      </c>
      <c r="F701" s="26">
        <v>-307.98438473267743</v>
      </c>
    </row>
    <row r="702" spans="3:6" x14ac:dyDescent="0.35">
      <c r="C702" s="27" t="s">
        <v>1839</v>
      </c>
      <c r="D702" s="26">
        <v>8500</v>
      </c>
      <c r="E702" s="26">
        <v>10178.377392476177</v>
      </c>
      <c r="F702" s="26">
        <v>-1678.3773924761772</v>
      </c>
    </row>
    <row r="703" spans="3:6" x14ac:dyDescent="0.35">
      <c r="C703" s="27" t="s">
        <v>1840</v>
      </c>
      <c r="D703" s="26">
        <v>8500</v>
      </c>
      <c r="E703" s="26">
        <v>8877.9139854000459</v>
      </c>
      <c r="F703" s="26">
        <v>-377.91398540004593</v>
      </c>
    </row>
    <row r="704" spans="3:6" x14ac:dyDescent="0.35">
      <c r="C704" s="27" t="s">
        <v>1842</v>
      </c>
      <c r="D704" s="26">
        <v>7250</v>
      </c>
      <c r="E704" s="26">
        <v>11655.688538903041</v>
      </c>
      <c r="F704" s="26">
        <v>-4405.6885389030413</v>
      </c>
    </row>
    <row r="705" spans="3:6" x14ac:dyDescent="0.35">
      <c r="C705" s="27" t="s">
        <v>1844</v>
      </c>
      <c r="D705" s="26">
        <v>9450</v>
      </c>
      <c r="E705" s="26">
        <v>10306.876122296533</v>
      </c>
      <c r="F705" s="26">
        <v>-856.87612229653314</v>
      </c>
    </row>
    <row r="706" spans="3:6" x14ac:dyDescent="0.35">
      <c r="C706" s="27" t="s">
        <v>1846</v>
      </c>
      <c r="D706" s="26">
        <v>6750</v>
      </c>
      <c r="E706" s="26">
        <v>10154.902746116284</v>
      </c>
      <c r="F706" s="26">
        <v>-3404.9027461162841</v>
      </c>
    </row>
    <row r="707" spans="3:6" x14ac:dyDescent="0.35">
      <c r="C707" s="27" t="s">
        <v>1849</v>
      </c>
      <c r="D707" s="26">
        <v>6900</v>
      </c>
      <c r="E707" s="26">
        <v>11654.625436879978</v>
      </c>
      <c r="F707" s="26">
        <v>-4754.6254368799782</v>
      </c>
    </row>
    <row r="708" spans="3:6" x14ac:dyDescent="0.35">
      <c r="C708" s="27" t="s">
        <v>1850</v>
      </c>
      <c r="D708" s="26">
        <v>7750</v>
      </c>
      <c r="E708" s="26">
        <v>12595.068811304995</v>
      </c>
      <c r="F708" s="26">
        <v>-4845.0688113049946</v>
      </c>
    </row>
    <row r="709" spans="3:6" x14ac:dyDescent="0.35">
      <c r="C709" s="27" t="s">
        <v>1851</v>
      </c>
      <c r="D709" s="26">
        <v>8950</v>
      </c>
      <c r="E709" s="26">
        <v>11227.118107977774</v>
      </c>
      <c r="F709" s="26">
        <v>-2277.1181079777743</v>
      </c>
    </row>
    <row r="710" spans="3:6" x14ac:dyDescent="0.35">
      <c r="C710" s="27" t="s">
        <v>1853</v>
      </c>
      <c r="D710" s="26">
        <v>8495</v>
      </c>
      <c r="E710" s="26">
        <v>10325.306302471947</v>
      </c>
      <c r="F710" s="26">
        <v>-1830.3063024719468</v>
      </c>
    </row>
    <row r="711" spans="3:6" x14ac:dyDescent="0.35">
      <c r="C711" s="27" t="s">
        <v>1854</v>
      </c>
      <c r="D711" s="26">
        <v>10000</v>
      </c>
      <c r="E711" s="26">
        <v>9976.1830530844636</v>
      </c>
      <c r="F711" s="26">
        <v>23.816946915536391</v>
      </c>
    </row>
    <row r="712" spans="3:6" x14ac:dyDescent="0.35">
      <c r="C712" s="27" t="s">
        <v>1856</v>
      </c>
      <c r="D712" s="26">
        <v>8950</v>
      </c>
      <c r="E712" s="26">
        <v>10308.247102654326</v>
      </c>
      <c r="F712" s="26">
        <v>-1358.2471026543262</v>
      </c>
    </row>
    <row r="713" spans="3:6" x14ac:dyDescent="0.35">
      <c r="C713" s="27" t="s">
        <v>1859</v>
      </c>
      <c r="D713" s="26">
        <v>7499</v>
      </c>
      <c r="E713" s="26">
        <v>12042.876050724062</v>
      </c>
      <c r="F713" s="26">
        <v>-4543.8760507240622</v>
      </c>
    </row>
    <row r="714" spans="3:6" x14ac:dyDescent="0.35">
      <c r="C714" s="27" t="s">
        <v>1863</v>
      </c>
      <c r="D714" s="26">
        <v>8500</v>
      </c>
      <c r="E714" s="26">
        <v>10798.11131180375</v>
      </c>
      <c r="F714" s="26">
        <v>-2298.1113118037501</v>
      </c>
    </row>
    <row r="715" spans="3:6" x14ac:dyDescent="0.35">
      <c r="C715" s="27" t="s">
        <v>1864</v>
      </c>
      <c r="D715" s="26">
        <v>8450</v>
      </c>
      <c r="E715" s="26">
        <v>9636.9490654898545</v>
      </c>
      <c r="F715" s="26">
        <v>-1186.9490654898545</v>
      </c>
    </row>
    <row r="716" spans="3:6" x14ac:dyDescent="0.35">
      <c r="C716" s="27" t="s">
        <v>1866</v>
      </c>
      <c r="D716" s="26">
        <v>8250</v>
      </c>
      <c r="E716" s="26">
        <v>10397.209850166719</v>
      </c>
      <c r="F716" s="26">
        <v>-2147.2098501667188</v>
      </c>
    </row>
    <row r="717" spans="3:6" x14ac:dyDescent="0.35">
      <c r="C717" s="27" t="s">
        <v>1870</v>
      </c>
      <c r="D717" s="26">
        <v>7150</v>
      </c>
      <c r="E717" s="26">
        <v>10738.352883963518</v>
      </c>
      <c r="F717" s="26">
        <v>-3588.3528839635183</v>
      </c>
    </row>
    <row r="718" spans="3:6" x14ac:dyDescent="0.35">
      <c r="C718" s="27" t="s">
        <v>1871</v>
      </c>
      <c r="D718" s="26">
        <v>7750</v>
      </c>
      <c r="E718" s="26">
        <v>9913.5858614405042</v>
      </c>
      <c r="F718" s="26">
        <v>-2163.5858614405042</v>
      </c>
    </row>
    <row r="719" spans="3:6" x14ac:dyDescent="0.35">
      <c r="C719" s="27" t="s">
        <v>1873</v>
      </c>
      <c r="D719" s="26">
        <v>8500</v>
      </c>
      <c r="E719" s="26">
        <v>10141.62999180487</v>
      </c>
      <c r="F719" s="26">
        <v>-1641.6299918048699</v>
      </c>
    </row>
    <row r="720" spans="3:6" x14ac:dyDescent="0.35">
      <c r="C720" s="27" t="s">
        <v>1878</v>
      </c>
      <c r="D720" s="26">
        <v>7900</v>
      </c>
      <c r="E720" s="26">
        <v>11044.042940433821</v>
      </c>
      <c r="F720" s="26">
        <v>-3144.0429404338211</v>
      </c>
    </row>
    <row r="721" spans="3:6" x14ac:dyDescent="0.35">
      <c r="C721" s="27" t="s">
        <v>1881</v>
      </c>
      <c r="D721" s="26">
        <v>9900</v>
      </c>
      <c r="E721" s="26">
        <v>9461.0636008400033</v>
      </c>
      <c r="F721" s="26">
        <v>438.93639915999665</v>
      </c>
    </row>
    <row r="722" spans="3:6" x14ac:dyDescent="0.35">
      <c r="C722" s="27" t="s">
        <v>1884</v>
      </c>
      <c r="D722" s="26">
        <v>6900</v>
      </c>
      <c r="E722" s="26">
        <v>9966.315444177133</v>
      </c>
      <c r="F722" s="26">
        <v>-3066.315444177133</v>
      </c>
    </row>
    <row r="723" spans="3:6" x14ac:dyDescent="0.35">
      <c r="C723" s="27" t="s">
        <v>1885</v>
      </c>
      <c r="D723" s="26">
        <v>7500</v>
      </c>
      <c r="E723" s="26">
        <v>11853.741813927347</v>
      </c>
      <c r="F723" s="26">
        <v>-4353.7418139273468</v>
      </c>
    </row>
    <row r="724" spans="3:6" x14ac:dyDescent="0.35">
      <c r="C724" s="27" t="s">
        <v>1886</v>
      </c>
      <c r="D724" s="26">
        <v>7950</v>
      </c>
      <c r="E724" s="26">
        <v>11162.439185409443</v>
      </c>
      <c r="F724" s="26">
        <v>-3212.4391854094429</v>
      </c>
    </row>
    <row r="725" spans="3:6" x14ac:dyDescent="0.35">
      <c r="C725" s="27" t="s">
        <v>1887</v>
      </c>
      <c r="D725" s="26">
        <v>8250</v>
      </c>
      <c r="E725" s="26">
        <v>7863.9622626584987</v>
      </c>
      <c r="F725" s="26">
        <v>386.03773734150127</v>
      </c>
    </row>
    <row r="726" spans="3:6" x14ac:dyDescent="0.35">
      <c r="C726" s="27" t="s">
        <v>1890</v>
      </c>
      <c r="D726" s="26">
        <v>8250</v>
      </c>
      <c r="E726" s="26">
        <v>10823.908525955963</v>
      </c>
      <c r="F726" s="26">
        <v>-2573.9085259559633</v>
      </c>
    </row>
    <row r="727" spans="3:6" x14ac:dyDescent="0.35">
      <c r="C727" s="27" t="s">
        <v>1896</v>
      </c>
      <c r="D727" s="26">
        <v>7750</v>
      </c>
      <c r="E727" s="26">
        <v>9795.1465593060384</v>
      </c>
      <c r="F727" s="26">
        <v>-2045.1465593060384</v>
      </c>
    </row>
    <row r="728" spans="3:6" x14ac:dyDescent="0.35">
      <c r="C728" s="27" t="s">
        <v>1899</v>
      </c>
      <c r="D728" s="26">
        <v>9500</v>
      </c>
      <c r="E728" s="26">
        <v>10068.965648484102</v>
      </c>
      <c r="F728" s="26">
        <v>-568.96564848410162</v>
      </c>
    </row>
    <row r="729" spans="3:6" x14ac:dyDescent="0.35">
      <c r="C729" s="27" t="s">
        <v>1900</v>
      </c>
      <c r="D729" s="26">
        <v>7750</v>
      </c>
      <c r="E729" s="26">
        <v>9988.7525107696274</v>
      </c>
      <c r="F729" s="26">
        <v>-2238.7525107696274</v>
      </c>
    </row>
    <row r="730" spans="3:6" x14ac:dyDescent="0.35">
      <c r="C730" s="27" t="s">
        <v>1904</v>
      </c>
      <c r="D730" s="26">
        <v>10950</v>
      </c>
      <c r="E730" s="26">
        <v>11436.666612601528</v>
      </c>
      <c r="F730" s="26">
        <v>-486.66661260152796</v>
      </c>
    </row>
    <row r="731" spans="3:6" x14ac:dyDescent="0.35">
      <c r="C731" s="27" t="s">
        <v>1905</v>
      </c>
      <c r="D731" s="26">
        <v>9450</v>
      </c>
      <c r="E731" s="26">
        <v>10188.19816881406</v>
      </c>
      <c r="F731" s="26">
        <v>-738.19816881406041</v>
      </c>
    </row>
    <row r="732" spans="3:6" x14ac:dyDescent="0.35">
      <c r="C732" s="27" t="s">
        <v>1907</v>
      </c>
      <c r="D732" s="26">
        <v>9750</v>
      </c>
      <c r="E732" s="26">
        <v>10966.275805051577</v>
      </c>
      <c r="F732" s="26">
        <v>-1216.2758050515768</v>
      </c>
    </row>
    <row r="733" spans="3:6" x14ac:dyDescent="0.35">
      <c r="C733" s="27" t="s">
        <v>1908</v>
      </c>
      <c r="D733" s="26">
        <v>7450</v>
      </c>
      <c r="E733" s="26">
        <v>9019.7955120588194</v>
      </c>
      <c r="F733" s="26">
        <v>-1569.7955120588194</v>
      </c>
    </row>
    <row r="734" spans="3:6" x14ac:dyDescent="0.35">
      <c r="C734" s="27" t="s">
        <v>1910</v>
      </c>
      <c r="D734" s="26">
        <v>8750</v>
      </c>
      <c r="E734" s="26">
        <v>12158.853268530831</v>
      </c>
      <c r="F734" s="26">
        <v>-3408.853268530831</v>
      </c>
    </row>
    <row r="735" spans="3:6" x14ac:dyDescent="0.35">
      <c r="C735" s="27" t="s">
        <v>1912</v>
      </c>
      <c r="D735" s="26">
        <v>8950</v>
      </c>
      <c r="E735" s="26">
        <v>8332.4526680093713</v>
      </c>
      <c r="F735" s="26">
        <v>617.54733199062866</v>
      </c>
    </row>
    <row r="736" spans="3:6" x14ac:dyDescent="0.35">
      <c r="C736" s="27" t="s">
        <v>1913</v>
      </c>
      <c r="D736" s="26">
        <v>7500</v>
      </c>
      <c r="E736" s="26">
        <v>10051.852136882726</v>
      </c>
      <c r="F736" s="26">
        <v>-2551.852136882726</v>
      </c>
    </row>
    <row r="737" spans="3:6" x14ac:dyDescent="0.35">
      <c r="C737" s="27" t="s">
        <v>1914</v>
      </c>
      <c r="D737" s="26">
        <v>7250</v>
      </c>
      <c r="E737" s="26">
        <v>11684.759134084168</v>
      </c>
      <c r="F737" s="26">
        <v>-4434.7591340841682</v>
      </c>
    </row>
    <row r="738" spans="3:6" x14ac:dyDescent="0.35">
      <c r="C738" s="27" t="s">
        <v>1916</v>
      </c>
      <c r="D738" s="26">
        <v>8750</v>
      </c>
      <c r="E738" s="26">
        <v>12116.311751201465</v>
      </c>
      <c r="F738" s="26">
        <v>-3366.3117512014651</v>
      </c>
    </row>
    <row r="739" spans="3:6" x14ac:dyDescent="0.35">
      <c r="C739" s="27" t="s">
        <v>1917</v>
      </c>
      <c r="D739" s="26">
        <v>9800</v>
      </c>
      <c r="E739" s="26">
        <v>10369.976463172607</v>
      </c>
      <c r="F739" s="26">
        <v>-569.9764631726066</v>
      </c>
    </row>
    <row r="740" spans="3:6" x14ac:dyDescent="0.35">
      <c r="C740" s="27" t="s">
        <v>1918</v>
      </c>
      <c r="D740" s="26">
        <v>7500</v>
      </c>
      <c r="E740" s="26">
        <v>10836.795142395065</v>
      </c>
      <c r="F740" s="26">
        <v>-3336.7951423950653</v>
      </c>
    </row>
    <row r="741" spans="3:6" x14ac:dyDescent="0.35">
      <c r="C741" s="27" t="s">
        <v>1919</v>
      </c>
      <c r="D741" s="26">
        <v>8950</v>
      </c>
      <c r="E741" s="26">
        <v>10379.793159716155</v>
      </c>
      <c r="F741" s="26">
        <v>-1429.7931597161551</v>
      </c>
    </row>
    <row r="742" spans="3:6" x14ac:dyDescent="0.35">
      <c r="C742" s="27" t="s">
        <v>1920</v>
      </c>
      <c r="D742" s="26">
        <v>8950</v>
      </c>
      <c r="E742" s="26">
        <v>12486.059756843124</v>
      </c>
      <c r="F742" s="26">
        <v>-3536.059756843124</v>
      </c>
    </row>
    <row r="743" spans="3:6" x14ac:dyDescent="0.35">
      <c r="C743" s="27" t="s">
        <v>1921</v>
      </c>
      <c r="D743" s="26">
        <v>7450</v>
      </c>
      <c r="E743" s="26">
        <v>8350.6759787216215</v>
      </c>
      <c r="F743" s="26">
        <v>-900.6759787216215</v>
      </c>
    </row>
    <row r="744" spans="3:6" x14ac:dyDescent="0.35">
      <c r="C744" s="27" t="s">
        <v>1924</v>
      </c>
      <c r="D744" s="26">
        <v>7000</v>
      </c>
      <c r="E744" s="26">
        <v>10778.271104606005</v>
      </c>
      <c r="F744" s="26">
        <v>-3778.2711046060049</v>
      </c>
    </row>
    <row r="745" spans="3:6" x14ac:dyDescent="0.35">
      <c r="C745" s="27" t="s">
        <v>1926</v>
      </c>
      <c r="D745" s="26">
        <v>7750</v>
      </c>
      <c r="E745" s="26">
        <v>10177.206822950235</v>
      </c>
      <c r="F745" s="26">
        <v>-2427.2068229502347</v>
      </c>
    </row>
    <row r="746" spans="3:6" x14ac:dyDescent="0.35">
      <c r="C746" s="27" t="s">
        <v>1928</v>
      </c>
      <c r="D746" s="26">
        <v>8250</v>
      </c>
      <c r="E746" s="26">
        <v>11264.222223596642</v>
      </c>
      <c r="F746" s="26">
        <v>-3014.2222235966419</v>
      </c>
    </row>
    <row r="747" spans="3:6" x14ac:dyDescent="0.35">
      <c r="C747" s="27" t="s">
        <v>1929</v>
      </c>
      <c r="D747" s="26">
        <v>9250</v>
      </c>
      <c r="E747" s="26">
        <v>11465.847638254647</v>
      </c>
      <c r="F747" s="26">
        <v>-2215.8476382546469</v>
      </c>
    </row>
    <row r="748" spans="3:6" x14ac:dyDescent="0.35">
      <c r="C748" s="27" t="s">
        <v>1931</v>
      </c>
      <c r="D748" s="26">
        <v>8500</v>
      </c>
      <c r="E748" s="26">
        <v>9401.630558043209</v>
      </c>
      <c r="F748" s="26">
        <v>-901.63055804320902</v>
      </c>
    </row>
    <row r="749" spans="3:6" x14ac:dyDescent="0.35">
      <c r="C749" s="27" t="s">
        <v>1932</v>
      </c>
      <c r="D749" s="26">
        <v>7950</v>
      </c>
      <c r="E749" s="26">
        <v>10267.263427142016</v>
      </c>
      <c r="F749" s="26">
        <v>-2317.2634271420156</v>
      </c>
    </row>
    <row r="750" spans="3:6" x14ac:dyDescent="0.35">
      <c r="C750" s="27" t="s">
        <v>1937</v>
      </c>
      <c r="D750" s="26">
        <v>8950</v>
      </c>
      <c r="E750" s="26">
        <v>9238.0813548532078</v>
      </c>
      <c r="F750" s="26">
        <v>-288.08135485320781</v>
      </c>
    </row>
    <row r="751" spans="3:6" x14ac:dyDescent="0.35">
      <c r="C751" s="27" t="s">
        <v>1938</v>
      </c>
      <c r="D751" s="26">
        <v>8750</v>
      </c>
      <c r="E751" s="26">
        <v>10377.118077955549</v>
      </c>
      <c r="F751" s="26">
        <v>-1627.1180779555489</v>
      </c>
    </row>
    <row r="752" spans="3:6" x14ac:dyDescent="0.35">
      <c r="C752" s="27" t="s">
        <v>1940</v>
      </c>
      <c r="D752" s="26">
        <v>8450</v>
      </c>
      <c r="E752" s="26">
        <v>11390.708145385934</v>
      </c>
      <c r="F752" s="26">
        <v>-2940.7081453859337</v>
      </c>
    </row>
    <row r="753" spans="3:6" x14ac:dyDescent="0.35">
      <c r="C753" s="27" t="s">
        <v>1943</v>
      </c>
      <c r="D753" s="26">
        <v>7600</v>
      </c>
      <c r="E753" s="26">
        <v>11145.986894612444</v>
      </c>
      <c r="F753" s="26">
        <v>-3545.9868946124443</v>
      </c>
    </row>
    <row r="754" spans="3:6" x14ac:dyDescent="0.35">
      <c r="C754" s="27" t="s">
        <v>1944</v>
      </c>
      <c r="D754" s="26">
        <v>7950</v>
      </c>
      <c r="E754" s="26">
        <v>9157.8273830812395</v>
      </c>
      <c r="F754" s="26">
        <v>-1207.8273830812395</v>
      </c>
    </row>
    <row r="755" spans="3:6" x14ac:dyDescent="0.35">
      <c r="C755" s="27" t="s">
        <v>1945</v>
      </c>
      <c r="D755" s="26">
        <v>7750</v>
      </c>
      <c r="E755" s="26">
        <v>10060.680360439996</v>
      </c>
      <c r="F755" s="26">
        <v>-2310.6803604399956</v>
      </c>
    </row>
    <row r="756" spans="3:6" x14ac:dyDescent="0.35">
      <c r="C756" s="27" t="s">
        <v>1946</v>
      </c>
      <c r="D756" s="26">
        <v>7950</v>
      </c>
      <c r="E756" s="26">
        <v>12664.206942723613</v>
      </c>
      <c r="F756" s="26">
        <v>-4714.2069427236129</v>
      </c>
    </row>
    <row r="757" spans="3:6" x14ac:dyDescent="0.35">
      <c r="C757" s="27" t="s">
        <v>1949</v>
      </c>
      <c r="D757" s="26">
        <v>8450</v>
      </c>
      <c r="E757" s="26">
        <v>10955.659521585414</v>
      </c>
      <c r="F757" s="26">
        <v>-2505.659521585414</v>
      </c>
    </row>
    <row r="758" spans="3:6" x14ac:dyDescent="0.35">
      <c r="C758" s="27" t="s">
        <v>1951</v>
      </c>
      <c r="D758" s="26">
        <v>8450</v>
      </c>
      <c r="E758" s="26">
        <v>11144.110319666432</v>
      </c>
      <c r="F758" s="26">
        <v>-2694.1103196664317</v>
      </c>
    </row>
    <row r="759" spans="3:6" x14ac:dyDescent="0.35">
      <c r="C759" s="27" t="s">
        <v>1953</v>
      </c>
      <c r="D759" s="26">
        <v>10845</v>
      </c>
      <c r="E759" s="26">
        <v>10951.239089446724</v>
      </c>
      <c r="F759" s="26">
        <v>-106.23908944672439</v>
      </c>
    </row>
    <row r="760" spans="3:6" x14ac:dyDescent="0.35">
      <c r="C760" s="27" t="s">
        <v>1955</v>
      </c>
      <c r="D760" s="26">
        <v>7250</v>
      </c>
      <c r="E760" s="26">
        <v>14382.533428874651</v>
      </c>
      <c r="F760" s="26">
        <v>-7132.5334288746508</v>
      </c>
    </row>
    <row r="761" spans="3:6" x14ac:dyDescent="0.35">
      <c r="C761" s="27" t="s">
        <v>1571</v>
      </c>
      <c r="D761" s="26">
        <v>8500</v>
      </c>
      <c r="E761" s="26">
        <v>10043.150823127835</v>
      </c>
      <c r="F761" s="26">
        <v>-1543.1508231278349</v>
      </c>
    </row>
    <row r="762" spans="3:6" x14ac:dyDescent="0.35">
      <c r="C762" s="27" t="s">
        <v>1952</v>
      </c>
      <c r="D762" s="26">
        <v>7500</v>
      </c>
      <c r="E762" s="26">
        <v>11003.529069884069</v>
      </c>
      <c r="F762" s="26">
        <v>-3503.529069884069</v>
      </c>
    </row>
    <row r="763" spans="3:6" x14ac:dyDescent="0.35">
      <c r="C763" s="27" t="s">
        <v>890</v>
      </c>
      <c r="D763" s="26">
        <v>13250</v>
      </c>
      <c r="E763" s="26">
        <v>12442.765342763096</v>
      </c>
      <c r="F763" s="26">
        <v>807.23465723690424</v>
      </c>
    </row>
    <row r="764" spans="3:6" x14ac:dyDescent="0.35">
      <c r="C764" s="27" t="s">
        <v>625</v>
      </c>
      <c r="D764" s="26">
        <v>19450</v>
      </c>
      <c r="E764" s="26">
        <v>11518.147726774883</v>
      </c>
      <c r="F764" s="26">
        <v>7931.8522732251167</v>
      </c>
    </row>
    <row r="765" spans="3:6" x14ac:dyDescent="0.35">
      <c r="C765" s="27" t="s">
        <v>1354</v>
      </c>
      <c r="D765" s="26">
        <v>10500</v>
      </c>
      <c r="E765" s="26">
        <v>11799.585296638532</v>
      </c>
      <c r="F765" s="26">
        <v>-1299.5852966385319</v>
      </c>
    </row>
    <row r="766" spans="3:6" x14ac:dyDescent="0.35">
      <c r="C766" s="27" t="s">
        <v>958</v>
      </c>
      <c r="D766" s="26">
        <v>9750</v>
      </c>
      <c r="E766" s="26">
        <v>9182.9957636569525</v>
      </c>
      <c r="F766" s="26">
        <v>567.00423634304752</v>
      </c>
    </row>
    <row r="767" spans="3:6" x14ac:dyDescent="0.35">
      <c r="C767" s="27" t="s">
        <v>1922</v>
      </c>
      <c r="D767" s="26">
        <v>8950</v>
      </c>
      <c r="E767" s="26">
        <v>13524.749107458805</v>
      </c>
      <c r="F767" s="26">
        <v>-4574.7491074588052</v>
      </c>
    </row>
    <row r="768" spans="3:6" x14ac:dyDescent="0.35">
      <c r="C768" s="27" t="s">
        <v>1227</v>
      </c>
      <c r="D768" s="26">
        <v>10500</v>
      </c>
      <c r="E768" s="26">
        <v>10490.549776472151</v>
      </c>
      <c r="F768" s="26">
        <v>9.4502235278487206</v>
      </c>
    </row>
    <row r="769" spans="3:6" x14ac:dyDescent="0.35">
      <c r="C769" s="27" t="s">
        <v>1540</v>
      </c>
      <c r="D769" s="26">
        <v>9750</v>
      </c>
      <c r="E769" s="26">
        <v>11055.225936359515</v>
      </c>
      <c r="F769" s="26">
        <v>-1305.2259363595149</v>
      </c>
    </row>
    <row r="770" spans="3:6" x14ac:dyDescent="0.35">
      <c r="C770" s="27" t="s">
        <v>1114</v>
      </c>
      <c r="D770" s="26">
        <v>10950</v>
      </c>
      <c r="E770" s="26">
        <v>8338.6021803659132</v>
      </c>
      <c r="F770" s="26">
        <v>2611.3978196340868</v>
      </c>
    </row>
    <row r="771" spans="3:6" x14ac:dyDescent="0.35">
      <c r="C771" s="27" t="s">
        <v>1429</v>
      </c>
      <c r="D771" s="26">
        <v>8250</v>
      </c>
      <c r="E771" s="26">
        <v>10220.539888856989</v>
      </c>
      <c r="F771" s="26">
        <v>-1970.5398888569889</v>
      </c>
    </row>
    <row r="772" spans="3:6" x14ac:dyDescent="0.35">
      <c r="C772" s="27" t="s">
        <v>857</v>
      </c>
      <c r="D772" s="26">
        <v>12900</v>
      </c>
      <c r="E772" s="26">
        <v>10495.886280858671</v>
      </c>
      <c r="F772" s="26">
        <v>2404.1137191413291</v>
      </c>
    </row>
    <row r="773" spans="3:6" x14ac:dyDescent="0.35">
      <c r="C773" s="27" t="s">
        <v>1573</v>
      </c>
      <c r="D773" s="26">
        <v>6950</v>
      </c>
      <c r="E773" s="26">
        <v>10967.639535036154</v>
      </c>
      <c r="F773" s="26">
        <v>-4017.6395350361545</v>
      </c>
    </row>
    <row r="774" spans="3:6" x14ac:dyDescent="0.35">
      <c r="C774" s="27" t="s">
        <v>1184</v>
      </c>
      <c r="D774" s="26">
        <v>9500</v>
      </c>
      <c r="E774" s="26">
        <v>10286.542173227263</v>
      </c>
      <c r="F774" s="26">
        <v>-786.54217322726254</v>
      </c>
    </row>
    <row r="775" spans="3:6" x14ac:dyDescent="0.35">
      <c r="C775" s="27" t="s">
        <v>967</v>
      </c>
      <c r="D775" s="26">
        <v>11950</v>
      </c>
      <c r="E775" s="26">
        <v>11444.497247570664</v>
      </c>
      <c r="F775" s="26">
        <v>505.5027524293364</v>
      </c>
    </row>
    <row r="776" spans="3:6" x14ac:dyDescent="0.35">
      <c r="C776" s="27" t="s">
        <v>1564</v>
      </c>
      <c r="D776" s="26">
        <v>9450</v>
      </c>
      <c r="E776" s="26">
        <v>10284.786901694668</v>
      </c>
      <c r="F776" s="26">
        <v>-834.7869016946679</v>
      </c>
    </row>
    <row r="777" spans="3:6" x14ac:dyDescent="0.35">
      <c r="C777" s="27" t="s">
        <v>880</v>
      </c>
      <c r="D777" s="26">
        <v>14350</v>
      </c>
      <c r="E777" s="26">
        <v>9298.9413186211023</v>
      </c>
      <c r="F777" s="26">
        <v>5051.0586813788977</v>
      </c>
    </row>
    <row r="778" spans="3:6" x14ac:dyDescent="0.35">
      <c r="C778" s="27" t="s">
        <v>1670</v>
      </c>
      <c r="D778" s="26">
        <v>8050</v>
      </c>
      <c r="E778" s="26">
        <v>10478.117057096293</v>
      </c>
      <c r="F778" s="26">
        <v>-2428.1170570962931</v>
      </c>
    </row>
    <row r="779" spans="3:6" x14ac:dyDescent="0.35">
      <c r="C779" s="27" t="s">
        <v>908</v>
      </c>
      <c r="D779" s="26">
        <v>9250</v>
      </c>
      <c r="E779" s="26">
        <v>12445.929371191021</v>
      </c>
      <c r="F779" s="26">
        <v>-3195.9293711910213</v>
      </c>
    </row>
    <row r="780" spans="3:6" x14ac:dyDescent="0.35">
      <c r="C780" s="27" t="s">
        <v>1289</v>
      </c>
      <c r="D780" s="26">
        <v>10950</v>
      </c>
      <c r="E780" s="26">
        <v>9899.3946202542575</v>
      </c>
      <c r="F780" s="26">
        <v>1050.6053797457425</v>
      </c>
    </row>
    <row r="781" spans="3:6" x14ac:dyDescent="0.35">
      <c r="C781" s="27" t="s">
        <v>1862</v>
      </c>
      <c r="D781" s="26">
        <v>6950</v>
      </c>
      <c r="E781" s="26">
        <v>9950.3510763632657</v>
      </c>
      <c r="F781" s="26">
        <v>-3000.3510763632657</v>
      </c>
    </row>
    <row r="782" spans="3:6" x14ac:dyDescent="0.35">
      <c r="C782" s="27" t="s">
        <v>1624</v>
      </c>
      <c r="D782" s="26">
        <v>7950</v>
      </c>
      <c r="E782" s="26">
        <v>10624.898719246678</v>
      </c>
      <c r="F782" s="26">
        <v>-2674.8987192466775</v>
      </c>
    </row>
    <row r="783" spans="3:6" x14ac:dyDescent="0.35">
      <c r="C783" s="27" t="s">
        <v>1795</v>
      </c>
      <c r="D783" s="26">
        <v>9000</v>
      </c>
      <c r="E783" s="26">
        <v>11755.02208214864</v>
      </c>
      <c r="F783" s="26">
        <v>-2755.02208214864</v>
      </c>
    </row>
    <row r="784" spans="3:6" x14ac:dyDescent="0.35">
      <c r="C784" s="27" t="s">
        <v>1769</v>
      </c>
      <c r="D784" s="26">
        <v>7750</v>
      </c>
      <c r="E784" s="26">
        <v>11209.996378647902</v>
      </c>
      <c r="F784" s="26">
        <v>-3459.996378647902</v>
      </c>
    </row>
    <row r="785" spans="3:6" x14ac:dyDescent="0.35">
      <c r="C785" s="27" t="s">
        <v>1517</v>
      </c>
      <c r="D785" s="26">
        <v>9950</v>
      </c>
      <c r="E785" s="26">
        <v>10341.369266165217</v>
      </c>
      <c r="F785" s="26">
        <v>-391.36926616521669</v>
      </c>
    </row>
    <row r="786" spans="3:6" x14ac:dyDescent="0.35">
      <c r="C786" s="27" t="s">
        <v>1640</v>
      </c>
      <c r="D786" s="26">
        <v>7450</v>
      </c>
      <c r="E786" s="26">
        <v>11227.721747773219</v>
      </c>
      <c r="F786" s="26">
        <v>-3777.7217477732192</v>
      </c>
    </row>
    <row r="787" spans="3:6" x14ac:dyDescent="0.35">
      <c r="C787" s="27" t="s">
        <v>1792</v>
      </c>
      <c r="D787" s="26">
        <v>7145</v>
      </c>
      <c r="E787" s="26">
        <v>11387.623532752004</v>
      </c>
      <c r="F787" s="26">
        <v>-4242.6235327520044</v>
      </c>
    </row>
    <row r="788" spans="3:6" x14ac:dyDescent="0.35">
      <c r="C788" s="27" t="s">
        <v>1432</v>
      </c>
      <c r="D788" s="26">
        <v>9950</v>
      </c>
      <c r="E788" s="26">
        <v>11305.728927805827</v>
      </c>
      <c r="F788" s="26">
        <v>-1355.728927805827</v>
      </c>
    </row>
    <row r="789" spans="3:6" x14ac:dyDescent="0.35">
      <c r="C789" s="27" t="s">
        <v>1589</v>
      </c>
      <c r="D789" s="26">
        <v>7950</v>
      </c>
      <c r="E789" s="26">
        <v>11319.928839008164</v>
      </c>
      <c r="F789" s="26">
        <v>-3369.9288390081638</v>
      </c>
    </row>
    <row r="790" spans="3:6" x14ac:dyDescent="0.35">
      <c r="C790" s="27" t="s">
        <v>1603</v>
      </c>
      <c r="D790" s="26">
        <v>8600</v>
      </c>
      <c r="E790" s="26">
        <v>10259.304855787304</v>
      </c>
      <c r="F790" s="26">
        <v>-1659.3048557873044</v>
      </c>
    </row>
    <row r="791" spans="3:6" x14ac:dyDescent="0.35">
      <c r="C791" s="27" t="s">
        <v>1855</v>
      </c>
      <c r="D791" s="26">
        <v>6999</v>
      </c>
      <c r="E791" s="26">
        <v>11978.633675681744</v>
      </c>
      <c r="F791" s="26">
        <v>-4979.6336756817436</v>
      </c>
    </row>
    <row r="792" spans="3:6" x14ac:dyDescent="0.35">
      <c r="C792" s="27" t="s">
        <v>923</v>
      </c>
      <c r="D792" s="26">
        <v>5150</v>
      </c>
      <c r="E792" s="26">
        <v>9409.5341262229704</v>
      </c>
      <c r="F792" s="26">
        <v>-4259.5341262229704</v>
      </c>
    </row>
    <row r="793" spans="3:6" x14ac:dyDescent="0.35">
      <c r="C793" s="27" t="s">
        <v>590</v>
      </c>
      <c r="D793" s="26">
        <v>15950</v>
      </c>
      <c r="E793" s="26">
        <v>12615.731024103205</v>
      </c>
      <c r="F793" s="26">
        <v>3334.2689758967954</v>
      </c>
    </row>
    <row r="794" spans="3:6" x14ac:dyDescent="0.35">
      <c r="C794" s="27" t="s">
        <v>1553</v>
      </c>
      <c r="D794" s="26">
        <v>10950</v>
      </c>
      <c r="E794" s="26">
        <v>10308.271129738825</v>
      </c>
      <c r="F794" s="26">
        <v>641.72887026117496</v>
      </c>
    </row>
    <row r="795" spans="3:6" x14ac:dyDescent="0.35">
      <c r="C795" s="27" t="s">
        <v>1747</v>
      </c>
      <c r="D795" s="26">
        <v>6950</v>
      </c>
      <c r="E795" s="26">
        <v>10129.642931929357</v>
      </c>
      <c r="F795" s="26">
        <v>-3179.6429319293566</v>
      </c>
    </row>
    <row r="796" spans="3:6" x14ac:dyDescent="0.35">
      <c r="C796" s="27" t="s">
        <v>1509</v>
      </c>
      <c r="D796" s="26">
        <v>9995</v>
      </c>
      <c r="E796" s="26">
        <v>11582.519001811608</v>
      </c>
      <c r="F796" s="26">
        <v>-1587.5190018116082</v>
      </c>
    </row>
    <row r="797" spans="3:6" x14ac:dyDescent="0.35">
      <c r="C797" s="27" t="s">
        <v>1650</v>
      </c>
      <c r="D797" s="26">
        <v>7750</v>
      </c>
      <c r="E797" s="26">
        <v>11362.69407765502</v>
      </c>
      <c r="F797" s="26">
        <v>-3612.69407765502</v>
      </c>
    </row>
    <row r="798" spans="3:6" x14ac:dyDescent="0.35">
      <c r="C798" s="27" t="s">
        <v>1402</v>
      </c>
      <c r="D798" s="26">
        <v>9795</v>
      </c>
      <c r="E798" s="26">
        <v>10769.780828562081</v>
      </c>
      <c r="F798" s="26">
        <v>-974.7808285620813</v>
      </c>
    </row>
    <row r="799" spans="3:6" x14ac:dyDescent="0.35">
      <c r="C799" s="27" t="s">
        <v>1350</v>
      </c>
      <c r="D799" s="26">
        <v>9250</v>
      </c>
      <c r="E799" s="26">
        <v>11226.562637791325</v>
      </c>
      <c r="F799" s="26">
        <v>-1976.562637791325</v>
      </c>
    </row>
    <row r="800" spans="3:6" x14ac:dyDescent="0.35">
      <c r="C800" s="27" t="s">
        <v>1019</v>
      </c>
      <c r="D800" s="26">
        <v>11250</v>
      </c>
      <c r="E800" s="26">
        <v>10702.824108477978</v>
      </c>
      <c r="F800" s="26">
        <v>547.17589152202163</v>
      </c>
    </row>
    <row r="801" spans="3:6" x14ac:dyDescent="0.35">
      <c r="C801" s="27" t="s">
        <v>815</v>
      </c>
      <c r="D801" s="26">
        <v>13950</v>
      </c>
      <c r="E801" s="26">
        <v>11478.528282490372</v>
      </c>
      <c r="F801" s="26">
        <v>2471.4717175096284</v>
      </c>
    </row>
    <row r="802" spans="3:6" x14ac:dyDescent="0.35">
      <c r="C802" s="27" t="s">
        <v>1453</v>
      </c>
      <c r="D802" s="26">
        <v>10350</v>
      </c>
      <c r="E802" s="26">
        <v>10803.433363923245</v>
      </c>
      <c r="F802" s="26">
        <v>-453.43336392324454</v>
      </c>
    </row>
    <row r="803" spans="3:6" x14ac:dyDescent="0.35">
      <c r="C803" s="27" t="s">
        <v>1476</v>
      </c>
      <c r="D803" s="26">
        <v>8750</v>
      </c>
      <c r="E803" s="26">
        <v>12288.885939220541</v>
      </c>
      <c r="F803" s="26">
        <v>-3538.8859392205413</v>
      </c>
    </row>
    <row r="804" spans="3:6" x14ac:dyDescent="0.35">
      <c r="C804" s="27" t="s">
        <v>1442</v>
      </c>
      <c r="D804" s="26">
        <v>9950</v>
      </c>
      <c r="E804" s="26">
        <v>11486.697914822933</v>
      </c>
      <c r="F804" s="26">
        <v>-1536.6979148229329</v>
      </c>
    </row>
    <row r="805" spans="3:6" x14ac:dyDescent="0.35">
      <c r="C805" s="27" t="s">
        <v>1445</v>
      </c>
      <c r="D805" s="26">
        <v>9950</v>
      </c>
      <c r="E805" s="26">
        <v>10187.001529874902</v>
      </c>
      <c r="F805" s="26">
        <v>-237.00152987490219</v>
      </c>
    </row>
    <row r="806" spans="3:6" x14ac:dyDescent="0.35">
      <c r="C806" s="27" t="s">
        <v>1136</v>
      </c>
      <c r="D806" s="26">
        <v>6250</v>
      </c>
      <c r="E806" s="26">
        <v>10145.727234091548</v>
      </c>
      <c r="F806" s="26">
        <v>-3895.7272340915479</v>
      </c>
    </row>
    <row r="807" spans="3:6" x14ac:dyDescent="0.35">
      <c r="C807" s="27" t="s">
        <v>1318</v>
      </c>
      <c r="D807" s="26">
        <v>8950</v>
      </c>
      <c r="E807" s="26">
        <v>10777.390818739597</v>
      </c>
      <c r="F807" s="26">
        <v>-1827.3908187395973</v>
      </c>
    </row>
    <row r="808" spans="3:6" x14ac:dyDescent="0.35">
      <c r="C808" s="27" t="s">
        <v>1308</v>
      </c>
      <c r="D808" s="26">
        <v>9900</v>
      </c>
      <c r="E808" s="26">
        <v>10291.363862827562</v>
      </c>
      <c r="F808" s="26">
        <v>-391.36386282756212</v>
      </c>
    </row>
    <row r="809" spans="3:6" x14ac:dyDescent="0.35">
      <c r="C809" s="27" t="s">
        <v>1316</v>
      </c>
      <c r="D809" s="26">
        <v>8950</v>
      </c>
      <c r="E809" s="26">
        <v>10288.33543077729</v>
      </c>
      <c r="F809" s="26">
        <v>-1338.3354307772897</v>
      </c>
    </row>
    <row r="810" spans="3:6" x14ac:dyDescent="0.35">
      <c r="C810" s="27" t="s">
        <v>1043</v>
      </c>
      <c r="D810" s="26">
        <v>9650</v>
      </c>
      <c r="E810" s="26">
        <v>9852.8238144656134</v>
      </c>
      <c r="F810" s="26">
        <v>-202.8238144656134</v>
      </c>
    </row>
    <row r="811" spans="3:6" x14ac:dyDescent="0.35">
      <c r="C811" s="27" t="s">
        <v>1151</v>
      </c>
      <c r="D811" s="26">
        <v>7500</v>
      </c>
      <c r="E811" s="26">
        <v>8234.2328086012967</v>
      </c>
      <c r="F811" s="26">
        <v>-734.23280860129671</v>
      </c>
    </row>
    <row r="812" spans="3:6" x14ac:dyDescent="0.35">
      <c r="C812" s="27" t="s">
        <v>744</v>
      </c>
      <c r="D812" s="26">
        <v>14950</v>
      </c>
      <c r="E812" s="26">
        <v>12552.527348953408</v>
      </c>
      <c r="F812" s="26">
        <v>2397.4726510465916</v>
      </c>
    </row>
    <row r="813" spans="3:6" x14ac:dyDescent="0.35">
      <c r="C813" s="27" t="s">
        <v>1186</v>
      </c>
      <c r="D813" s="26">
        <v>7750</v>
      </c>
      <c r="E813" s="26">
        <v>11128.958807325253</v>
      </c>
      <c r="F813" s="26">
        <v>-3378.9588073252526</v>
      </c>
    </row>
    <row r="814" spans="3:6" x14ac:dyDescent="0.35">
      <c r="C814" s="27" t="s">
        <v>912</v>
      </c>
      <c r="D814" s="26">
        <v>8250</v>
      </c>
      <c r="E814" s="26">
        <v>12127.18646640105</v>
      </c>
      <c r="F814" s="26">
        <v>-3877.18646640105</v>
      </c>
    </row>
    <row r="815" spans="3:6" x14ac:dyDescent="0.35">
      <c r="C815" s="27" t="s">
        <v>570</v>
      </c>
      <c r="D815" s="26">
        <v>21950</v>
      </c>
      <c r="E815" s="26">
        <v>11895.944211984672</v>
      </c>
      <c r="F815" s="26">
        <v>10054.055788015328</v>
      </c>
    </row>
    <row r="816" spans="3:6" x14ac:dyDescent="0.35">
      <c r="C816" s="27" t="s">
        <v>1685</v>
      </c>
      <c r="D816" s="26">
        <v>8950</v>
      </c>
      <c r="E816" s="26">
        <v>11155.963943017967</v>
      </c>
      <c r="F816" s="26">
        <v>-2205.9639430179668</v>
      </c>
    </row>
    <row r="817" spans="3:6" x14ac:dyDescent="0.35">
      <c r="C817" s="27" t="s">
        <v>1555</v>
      </c>
      <c r="D817" s="26">
        <v>10500</v>
      </c>
      <c r="E817" s="26">
        <v>10282.035404215156</v>
      </c>
      <c r="F817" s="26">
        <v>217.96459578484428</v>
      </c>
    </row>
    <row r="818" spans="3:6" x14ac:dyDescent="0.35">
      <c r="C818" s="27" t="s">
        <v>1193</v>
      </c>
      <c r="D818" s="26">
        <v>8495</v>
      </c>
      <c r="E818" s="26">
        <v>10482.061257790385</v>
      </c>
      <c r="F818" s="26">
        <v>-1987.0612577903848</v>
      </c>
    </row>
    <row r="819" spans="3:6" x14ac:dyDescent="0.35">
      <c r="C819" s="27" t="s">
        <v>772</v>
      </c>
      <c r="D819" s="26">
        <v>10850</v>
      </c>
      <c r="E819" s="26">
        <v>10591.611760255753</v>
      </c>
      <c r="F819" s="26">
        <v>258.38823974424668</v>
      </c>
    </row>
    <row r="820" spans="3:6" x14ac:dyDescent="0.35">
      <c r="C820" s="27" t="s">
        <v>1865</v>
      </c>
      <c r="D820" s="26">
        <v>8950</v>
      </c>
      <c r="E820" s="26">
        <v>10428.007396029116</v>
      </c>
      <c r="F820" s="26">
        <v>-1478.0073960291156</v>
      </c>
    </row>
    <row r="821" spans="3:6" x14ac:dyDescent="0.35">
      <c r="C821" s="27" t="s">
        <v>1735</v>
      </c>
      <c r="D821" s="26">
        <v>8750</v>
      </c>
      <c r="E821" s="26">
        <v>12097.557363058662</v>
      </c>
      <c r="F821" s="26">
        <v>-3347.5573630586623</v>
      </c>
    </row>
    <row r="822" spans="3:6" x14ac:dyDescent="0.35">
      <c r="C822" s="27" t="s">
        <v>806</v>
      </c>
      <c r="D822" s="26">
        <v>12950</v>
      </c>
      <c r="E822" s="26">
        <v>11564.491058458974</v>
      </c>
      <c r="F822" s="26">
        <v>1385.5089415410257</v>
      </c>
    </row>
    <row r="823" spans="3:6" x14ac:dyDescent="0.35">
      <c r="C823" s="27" t="s">
        <v>637</v>
      </c>
      <c r="D823" s="26">
        <v>21950</v>
      </c>
      <c r="E823" s="26">
        <v>10692.023371432981</v>
      </c>
      <c r="F823" s="26">
        <v>11257.976628567019</v>
      </c>
    </row>
    <row r="824" spans="3:6" x14ac:dyDescent="0.35">
      <c r="C824" s="27" t="s">
        <v>1601</v>
      </c>
      <c r="D824" s="26">
        <v>7950</v>
      </c>
      <c r="E824" s="26">
        <v>8005.6177704001911</v>
      </c>
      <c r="F824" s="26">
        <v>-55.617770400191148</v>
      </c>
    </row>
    <row r="825" spans="3:6" x14ac:dyDescent="0.35">
      <c r="C825" s="27" t="s">
        <v>1131</v>
      </c>
      <c r="D825" s="26">
        <v>6950</v>
      </c>
      <c r="E825" s="26">
        <v>10264.902748685252</v>
      </c>
      <c r="F825" s="26">
        <v>-3314.9027486852519</v>
      </c>
    </row>
    <row r="826" spans="3:6" x14ac:dyDescent="0.35">
      <c r="C826" s="27" t="s">
        <v>1923</v>
      </c>
      <c r="D826" s="26">
        <v>10500</v>
      </c>
      <c r="E826" s="26">
        <v>9152.8715914750846</v>
      </c>
      <c r="F826" s="26">
        <v>1347.1284085249154</v>
      </c>
    </row>
    <row r="827" spans="3:6" x14ac:dyDescent="0.35">
      <c r="C827" s="27" t="s">
        <v>1207</v>
      </c>
      <c r="D827" s="26">
        <v>8950</v>
      </c>
      <c r="E827" s="26">
        <v>11307.318623888652</v>
      </c>
      <c r="F827" s="26">
        <v>-2357.3186238886519</v>
      </c>
    </row>
    <row r="828" spans="3:6" x14ac:dyDescent="0.35">
      <c r="C828" s="27" t="s">
        <v>575</v>
      </c>
      <c r="D828" s="26">
        <v>15500</v>
      </c>
      <c r="E828" s="26">
        <v>11442.535612657779</v>
      </c>
      <c r="F828" s="26">
        <v>4057.464387342221</v>
      </c>
    </row>
    <row r="829" spans="3:6" x14ac:dyDescent="0.35">
      <c r="C829" s="27" t="s">
        <v>1845</v>
      </c>
      <c r="D829" s="26">
        <v>8500</v>
      </c>
      <c r="E829" s="26">
        <v>11366.397725210249</v>
      </c>
      <c r="F829" s="26">
        <v>-2866.3977252102486</v>
      </c>
    </row>
    <row r="830" spans="3:6" x14ac:dyDescent="0.35">
      <c r="C830" s="27" t="s">
        <v>1756</v>
      </c>
      <c r="D830" s="26">
        <v>7950</v>
      </c>
      <c r="E830" s="26">
        <v>9084.2603665861097</v>
      </c>
      <c r="F830" s="26">
        <v>-1134.2603665861097</v>
      </c>
    </row>
    <row r="831" spans="3:6" x14ac:dyDescent="0.35">
      <c r="C831" s="27" t="s">
        <v>777</v>
      </c>
      <c r="D831" s="26">
        <v>13500</v>
      </c>
      <c r="E831" s="26">
        <v>7861.1967550009531</v>
      </c>
      <c r="F831" s="26">
        <v>5638.8032449990469</v>
      </c>
    </row>
    <row r="832" spans="3:6" x14ac:dyDescent="0.35">
      <c r="C832" s="27" t="s">
        <v>1255</v>
      </c>
      <c r="D832" s="26">
        <v>10950</v>
      </c>
      <c r="E832" s="26">
        <v>9139.4317147504298</v>
      </c>
      <c r="F832" s="26">
        <v>1810.5682852495702</v>
      </c>
    </row>
    <row r="833" spans="3:6" x14ac:dyDescent="0.35">
      <c r="C833" s="27" t="s">
        <v>780</v>
      </c>
      <c r="D833" s="26">
        <v>13450</v>
      </c>
      <c r="E833" s="26">
        <v>11864.424634573945</v>
      </c>
      <c r="F833" s="26">
        <v>1585.5753654260552</v>
      </c>
    </row>
    <row r="834" spans="3:6" x14ac:dyDescent="0.35">
      <c r="C834" s="27" t="s">
        <v>1056</v>
      </c>
      <c r="D834" s="26">
        <v>11950</v>
      </c>
      <c r="E834" s="26">
        <v>11559.423633954726</v>
      </c>
      <c r="F834" s="26">
        <v>390.57636604527397</v>
      </c>
    </row>
    <row r="835" spans="3:6" x14ac:dyDescent="0.35">
      <c r="C835" s="27" t="s">
        <v>1233</v>
      </c>
      <c r="D835" s="26">
        <v>8750</v>
      </c>
      <c r="E835" s="26">
        <v>11052.967473885406</v>
      </c>
      <c r="F835" s="26">
        <v>-2302.9674738854064</v>
      </c>
    </row>
    <row r="836" spans="3:6" x14ac:dyDescent="0.35">
      <c r="C836" s="27" t="s">
        <v>1666</v>
      </c>
      <c r="D836" s="26">
        <v>6450</v>
      </c>
      <c r="E836" s="26">
        <v>10000.570884599105</v>
      </c>
      <c r="F836" s="26">
        <v>-3550.5708845991048</v>
      </c>
    </row>
    <row r="837" spans="3:6" x14ac:dyDescent="0.35">
      <c r="C837" s="27" t="s">
        <v>1009</v>
      </c>
      <c r="D837" s="26">
        <v>12000</v>
      </c>
      <c r="E837" s="26">
        <v>10775.429356134213</v>
      </c>
      <c r="F837" s="26">
        <v>1224.5706438657871</v>
      </c>
    </row>
    <row r="838" spans="3:6" x14ac:dyDescent="0.35">
      <c r="C838" s="27" t="s">
        <v>1556</v>
      </c>
      <c r="D838" s="26">
        <v>12500</v>
      </c>
      <c r="E838" s="26">
        <v>10128.051935975878</v>
      </c>
      <c r="F838" s="26">
        <v>2371.9480640241218</v>
      </c>
    </row>
    <row r="839" spans="3:6" x14ac:dyDescent="0.35">
      <c r="C839" s="27" t="s">
        <v>1219</v>
      </c>
      <c r="D839" s="26">
        <v>10250</v>
      </c>
      <c r="E839" s="26">
        <v>11193.569640285466</v>
      </c>
      <c r="F839" s="26">
        <v>-943.56964028546645</v>
      </c>
    </row>
    <row r="840" spans="3:6" x14ac:dyDescent="0.35">
      <c r="C840" s="27" t="s">
        <v>1145</v>
      </c>
      <c r="D840" s="26">
        <v>7950</v>
      </c>
      <c r="E840" s="26">
        <v>10604.692668894597</v>
      </c>
      <c r="F840" s="26">
        <v>-2654.6926688945969</v>
      </c>
    </row>
    <row r="841" spans="3:6" x14ac:dyDescent="0.35">
      <c r="C841" s="27" t="s">
        <v>1684</v>
      </c>
      <c r="D841" s="26">
        <v>8900</v>
      </c>
      <c r="E841" s="26">
        <v>9818.1462945979256</v>
      </c>
      <c r="F841" s="26">
        <v>-918.14629459792559</v>
      </c>
    </row>
    <row r="842" spans="3:6" x14ac:dyDescent="0.35">
      <c r="C842" s="27" t="s">
        <v>1096</v>
      </c>
      <c r="D842" s="26">
        <v>12250</v>
      </c>
      <c r="E842" s="26">
        <v>10971.338961085523</v>
      </c>
      <c r="F842" s="26">
        <v>1278.6610389144771</v>
      </c>
    </row>
    <row r="843" spans="3:6" x14ac:dyDescent="0.35">
      <c r="C843" s="27" t="s">
        <v>962</v>
      </c>
      <c r="D843" s="26">
        <v>10750</v>
      </c>
      <c r="E843" s="26">
        <v>11179.157463798514</v>
      </c>
      <c r="F843" s="26">
        <v>-429.15746379851407</v>
      </c>
    </row>
    <row r="844" spans="3:6" x14ac:dyDescent="0.35">
      <c r="C844" s="27" t="s">
        <v>1222</v>
      </c>
      <c r="D844" s="26">
        <v>9900</v>
      </c>
      <c r="E844" s="26">
        <v>10331.61387055739</v>
      </c>
      <c r="F844" s="26">
        <v>-431.61387055739033</v>
      </c>
    </row>
    <row r="845" spans="3:6" x14ac:dyDescent="0.35">
      <c r="C845" s="27" t="s">
        <v>1427</v>
      </c>
      <c r="D845" s="26">
        <v>9750</v>
      </c>
      <c r="E845" s="26">
        <v>11434.582916551286</v>
      </c>
      <c r="F845" s="26">
        <v>-1684.582916551286</v>
      </c>
    </row>
    <row r="846" spans="3:6" x14ac:dyDescent="0.35">
      <c r="C846" s="27" t="s">
        <v>941</v>
      </c>
      <c r="D846" s="26">
        <v>10500</v>
      </c>
      <c r="E846" s="26">
        <v>12972.942587930222</v>
      </c>
      <c r="F846" s="26">
        <v>-2472.9425879302216</v>
      </c>
    </row>
    <row r="847" spans="3:6" x14ac:dyDescent="0.35">
      <c r="C847" s="27" t="s">
        <v>1778</v>
      </c>
      <c r="D847" s="26">
        <v>7490</v>
      </c>
      <c r="E847" s="26">
        <v>12087.915799306624</v>
      </c>
      <c r="F847" s="26">
        <v>-4597.9157993066237</v>
      </c>
    </row>
    <row r="848" spans="3:6" x14ac:dyDescent="0.35">
      <c r="C848" s="27" t="s">
        <v>1934</v>
      </c>
      <c r="D848" s="26">
        <v>8750</v>
      </c>
      <c r="E848" s="26">
        <v>8717.5364893732749</v>
      </c>
      <c r="F848" s="26">
        <v>32.46351062672511</v>
      </c>
    </row>
    <row r="849" spans="3:6" x14ac:dyDescent="0.35">
      <c r="C849" s="27" t="s">
        <v>597</v>
      </c>
      <c r="D849" s="26">
        <v>18750</v>
      </c>
      <c r="E849" s="26">
        <v>11645.793771180961</v>
      </c>
      <c r="F849" s="26">
        <v>7104.2062288190391</v>
      </c>
    </row>
    <row r="850" spans="3:6" x14ac:dyDescent="0.35">
      <c r="C850" s="27" t="s">
        <v>573</v>
      </c>
      <c r="D850" s="26">
        <v>20500</v>
      </c>
      <c r="E850" s="26">
        <v>11637.569473431764</v>
      </c>
      <c r="F850" s="26">
        <v>8862.430526568236</v>
      </c>
    </row>
    <row r="851" spans="3:6" x14ac:dyDescent="0.35">
      <c r="C851" s="27" t="s">
        <v>645</v>
      </c>
      <c r="D851" s="26">
        <v>16950</v>
      </c>
      <c r="E851" s="26">
        <v>10855.899916896706</v>
      </c>
      <c r="F851" s="26">
        <v>6094.1000831032943</v>
      </c>
    </row>
    <row r="852" spans="3:6" x14ac:dyDescent="0.35">
      <c r="C852" s="27" t="s">
        <v>1107</v>
      </c>
      <c r="D852" s="26">
        <v>9950</v>
      </c>
      <c r="E852" s="26">
        <v>11752.096784800531</v>
      </c>
      <c r="F852" s="26">
        <v>-1802.0967848005312</v>
      </c>
    </row>
    <row r="853" spans="3:6" x14ac:dyDescent="0.35">
      <c r="C853" s="27" t="s">
        <v>1631</v>
      </c>
      <c r="D853" s="26">
        <v>7750</v>
      </c>
      <c r="E853" s="26">
        <v>11418.156547197232</v>
      </c>
      <c r="F853" s="26">
        <v>-3668.1565471972317</v>
      </c>
    </row>
    <row r="854" spans="3:6" x14ac:dyDescent="0.35">
      <c r="C854" s="27" t="s">
        <v>1852</v>
      </c>
      <c r="D854" s="26">
        <v>6950</v>
      </c>
      <c r="E854" s="26">
        <v>9482.0516126411403</v>
      </c>
      <c r="F854" s="26">
        <v>-2532.0516126411403</v>
      </c>
    </row>
    <row r="855" spans="3:6" x14ac:dyDescent="0.35">
      <c r="C855" s="27" t="s">
        <v>1253</v>
      </c>
      <c r="D855" s="26">
        <v>10500</v>
      </c>
      <c r="E855" s="26">
        <v>12149.625472814932</v>
      </c>
      <c r="F855" s="26">
        <v>-1649.6254728149324</v>
      </c>
    </row>
    <row r="856" spans="3:6" x14ac:dyDescent="0.35">
      <c r="C856" s="27" t="s">
        <v>1281</v>
      </c>
      <c r="D856" s="26">
        <v>7950</v>
      </c>
      <c r="E856" s="26">
        <v>9284.8354106105089</v>
      </c>
      <c r="F856" s="26">
        <v>-1334.8354106105089</v>
      </c>
    </row>
    <row r="857" spans="3:6" x14ac:dyDescent="0.35">
      <c r="C857" s="27" t="s">
        <v>1447</v>
      </c>
      <c r="D857" s="26">
        <v>10950</v>
      </c>
      <c r="E857" s="26">
        <v>10909.208155381972</v>
      </c>
      <c r="F857" s="26">
        <v>40.791844618028335</v>
      </c>
    </row>
    <row r="858" spans="3:6" x14ac:dyDescent="0.35">
      <c r="C858" s="27" t="s">
        <v>1268</v>
      </c>
      <c r="D858" s="26">
        <v>10950</v>
      </c>
      <c r="E858" s="26">
        <v>11501.442522721991</v>
      </c>
      <c r="F858" s="26">
        <v>-551.44252272199083</v>
      </c>
    </row>
    <row r="859" spans="3:6" x14ac:dyDescent="0.35">
      <c r="C859" s="27" t="s">
        <v>996</v>
      </c>
      <c r="D859" s="26">
        <v>8950</v>
      </c>
      <c r="E859" s="26">
        <v>9064.8637734763433</v>
      </c>
      <c r="F859" s="26">
        <v>-114.86377347634334</v>
      </c>
    </row>
    <row r="860" spans="3:6" x14ac:dyDescent="0.35">
      <c r="C860" s="27" t="s">
        <v>1888</v>
      </c>
      <c r="D860" s="26">
        <v>8950</v>
      </c>
      <c r="E860" s="26">
        <v>9599.1188911377249</v>
      </c>
      <c r="F860" s="26">
        <v>-649.11889113772486</v>
      </c>
    </row>
    <row r="861" spans="3:6" x14ac:dyDescent="0.35">
      <c r="C861" s="27" t="s">
        <v>728</v>
      </c>
      <c r="D861" s="26">
        <v>10950</v>
      </c>
      <c r="E861" s="26">
        <v>11480.552463192656</v>
      </c>
      <c r="F861" s="26">
        <v>-530.55246319265643</v>
      </c>
    </row>
    <row r="862" spans="3:6" x14ac:dyDescent="0.35">
      <c r="C862" s="27" t="s">
        <v>1062</v>
      </c>
      <c r="D862" s="26">
        <v>12450</v>
      </c>
      <c r="E862" s="26">
        <v>12506.928043259732</v>
      </c>
      <c r="F862" s="26">
        <v>-56.928043259731567</v>
      </c>
    </row>
    <row r="863" spans="3:6" x14ac:dyDescent="0.35">
      <c r="C863" s="27" t="s">
        <v>674</v>
      </c>
      <c r="D863" s="26">
        <v>19500</v>
      </c>
      <c r="E863" s="26">
        <v>12482.860531968225</v>
      </c>
      <c r="F863" s="26">
        <v>7017.1394680317753</v>
      </c>
    </row>
    <row r="864" spans="3:6" x14ac:dyDescent="0.35">
      <c r="C864" s="27" t="s">
        <v>1274</v>
      </c>
      <c r="D864" s="26">
        <v>9950</v>
      </c>
      <c r="E864" s="26">
        <v>11609.351086863902</v>
      </c>
      <c r="F864" s="26">
        <v>-1659.3510868639023</v>
      </c>
    </row>
    <row r="865" spans="3:6" x14ac:dyDescent="0.35">
      <c r="C865" s="27" t="s">
        <v>742</v>
      </c>
      <c r="D865" s="26">
        <v>12450</v>
      </c>
      <c r="E865" s="26">
        <v>10359.339706640207</v>
      </c>
      <c r="F865" s="26">
        <v>2090.6602933597933</v>
      </c>
    </row>
    <row r="866" spans="3:6" x14ac:dyDescent="0.35">
      <c r="C866" s="27" t="s">
        <v>1658</v>
      </c>
      <c r="D866" s="26">
        <v>6500</v>
      </c>
      <c r="E866" s="26">
        <v>12473.043928672598</v>
      </c>
      <c r="F866" s="26">
        <v>-5973.0439286725978</v>
      </c>
    </row>
    <row r="867" spans="3:6" x14ac:dyDescent="0.35">
      <c r="C867" s="27" t="s">
        <v>1037</v>
      </c>
      <c r="D867" s="26">
        <v>11950</v>
      </c>
      <c r="E867" s="26">
        <v>11295.845425825362</v>
      </c>
      <c r="F867" s="26">
        <v>654.15457417463767</v>
      </c>
    </row>
    <row r="868" spans="3:6" x14ac:dyDescent="0.35">
      <c r="C868" s="27" t="s">
        <v>1444</v>
      </c>
      <c r="D868" s="26">
        <v>8250</v>
      </c>
      <c r="E868" s="26">
        <v>10944.114858470763</v>
      </c>
      <c r="F868" s="26">
        <v>-2694.1148584707626</v>
      </c>
    </row>
    <row r="869" spans="3:6" x14ac:dyDescent="0.35">
      <c r="C869" s="27" t="s">
        <v>946</v>
      </c>
      <c r="D869" s="26">
        <v>9950</v>
      </c>
      <c r="E869" s="26">
        <v>11670.714968031498</v>
      </c>
      <c r="F869" s="26">
        <v>-1720.7149680314978</v>
      </c>
    </row>
    <row r="870" spans="3:6" x14ac:dyDescent="0.35">
      <c r="C870" s="27" t="s">
        <v>1903</v>
      </c>
      <c r="D870" s="26">
        <v>5950</v>
      </c>
      <c r="E870" s="26">
        <v>11328.686231417498</v>
      </c>
      <c r="F870" s="26">
        <v>-5378.6862314174978</v>
      </c>
    </row>
    <row r="871" spans="3:6" x14ac:dyDescent="0.35">
      <c r="C871" s="27" t="s">
        <v>992</v>
      </c>
      <c r="D871" s="26">
        <v>9750</v>
      </c>
      <c r="E871" s="26">
        <v>11440.012731773513</v>
      </c>
      <c r="F871" s="26">
        <v>-1690.0127317735132</v>
      </c>
    </row>
    <row r="872" spans="3:6" x14ac:dyDescent="0.35">
      <c r="C872" s="27" t="s">
        <v>522</v>
      </c>
      <c r="D872" s="26">
        <v>13750</v>
      </c>
      <c r="E872" s="26">
        <v>11377.089278477131</v>
      </c>
      <c r="F872" s="26">
        <v>2372.9107215228687</v>
      </c>
    </row>
    <row r="873" spans="3:6" x14ac:dyDescent="0.35">
      <c r="C873" s="27" t="s">
        <v>1068</v>
      </c>
      <c r="D873" s="26">
        <v>9950</v>
      </c>
      <c r="E873" s="26">
        <v>9676.9420342872436</v>
      </c>
      <c r="F873" s="26">
        <v>273.05796571275641</v>
      </c>
    </row>
    <row r="874" spans="3:6" x14ac:dyDescent="0.35">
      <c r="C874" s="27" t="s">
        <v>704</v>
      </c>
      <c r="D874" s="26">
        <v>21500</v>
      </c>
      <c r="E874" s="26">
        <v>11823.77079725186</v>
      </c>
      <c r="F874" s="26">
        <v>9676.2292027481399</v>
      </c>
    </row>
    <row r="875" spans="3:6" x14ac:dyDescent="0.35">
      <c r="C875" s="27" t="s">
        <v>1861</v>
      </c>
      <c r="D875" s="26">
        <v>8950</v>
      </c>
      <c r="E875" s="26">
        <v>11176.9861179692</v>
      </c>
      <c r="F875" s="26">
        <v>-2226.9861179691998</v>
      </c>
    </row>
    <row r="876" spans="3:6" x14ac:dyDescent="0.35">
      <c r="C876" s="27" t="s">
        <v>756</v>
      </c>
      <c r="D876" s="26">
        <v>11650</v>
      </c>
      <c r="E876" s="26">
        <v>11105.549410565087</v>
      </c>
      <c r="F876" s="26">
        <v>544.45058943491313</v>
      </c>
    </row>
    <row r="877" spans="3:6" x14ac:dyDescent="0.35">
      <c r="C877" s="27" t="s">
        <v>1168</v>
      </c>
      <c r="D877" s="26">
        <v>6950</v>
      </c>
      <c r="E877" s="26">
        <v>10343.051971614936</v>
      </c>
      <c r="F877" s="26">
        <v>-3393.0519716149356</v>
      </c>
    </row>
    <row r="878" spans="3:6" x14ac:dyDescent="0.35">
      <c r="C878" s="27" t="s">
        <v>1035</v>
      </c>
      <c r="D878" s="26">
        <v>10500</v>
      </c>
      <c r="E878" s="26">
        <v>12086.608861192795</v>
      </c>
      <c r="F878" s="26">
        <v>-1586.6088611927953</v>
      </c>
    </row>
    <row r="879" spans="3:6" x14ac:dyDescent="0.35">
      <c r="C879" s="27" t="s">
        <v>1006</v>
      </c>
      <c r="D879" s="26">
        <v>10500</v>
      </c>
      <c r="E879" s="26">
        <v>11119.9277809575</v>
      </c>
      <c r="F879" s="26">
        <v>-619.92778095749964</v>
      </c>
    </row>
    <row r="880" spans="3:6" x14ac:dyDescent="0.35">
      <c r="C880" s="27" t="s">
        <v>1150</v>
      </c>
      <c r="D880" s="26">
        <v>7750</v>
      </c>
      <c r="E880" s="26">
        <v>8706.0744264570676</v>
      </c>
      <c r="F880" s="26">
        <v>-956.0744264570676</v>
      </c>
    </row>
    <row r="881" spans="3:6" x14ac:dyDescent="0.35">
      <c r="C881" s="27" t="s">
        <v>1475</v>
      </c>
      <c r="D881" s="26">
        <v>8900</v>
      </c>
      <c r="E881" s="26">
        <v>12608.423426368579</v>
      </c>
      <c r="F881" s="26">
        <v>-3708.4234263685794</v>
      </c>
    </row>
    <row r="882" spans="3:6" x14ac:dyDescent="0.35">
      <c r="C882" s="27" t="s">
        <v>1276</v>
      </c>
      <c r="D882" s="26">
        <v>8750</v>
      </c>
      <c r="E882" s="26">
        <v>12646.925251477729</v>
      </c>
      <c r="F882" s="26">
        <v>-3896.925251477729</v>
      </c>
    </row>
    <row r="883" spans="3:6" x14ac:dyDescent="0.35">
      <c r="C883" s="27" t="s">
        <v>1395</v>
      </c>
      <c r="D883" s="26">
        <v>8950</v>
      </c>
      <c r="E883" s="26">
        <v>11384.789384368254</v>
      </c>
      <c r="F883" s="26">
        <v>-2434.7893843682541</v>
      </c>
    </row>
  </sheetData>
  <mergeCells count="10">
    <mergeCell ref="L3:O3"/>
    <mergeCell ref="B4:C4"/>
    <mergeCell ref="D4:E4"/>
    <mergeCell ref="F4:G4"/>
    <mergeCell ref="H4:I4"/>
    <mergeCell ref="B5:C5"/>
    <mergeCell ref="D5:E5"/>
    <mergeCell ref="F5:G5"/>
    <mergeCell ref="H5:I5"/>
    <mergeCell ref="B3:I3"/>
  </mergeCells>
  <hyperlinks>
    <hyperlink ref="B4" location="'NNP_Output1'!$B$10:$B$10" display="Inputs" xr:uid="{72D558EC-4680-4BE5-AB7D-4839D5F10881}"/>
    <hyperlink ref="D4" location="'NNP_Stored1'!$B$10:$B$10" display="PMML Model" xr:uid="{F87D2A36-937A-4F92-80E2-543A4123D5C4}"/>
    <hyperlink ref="F4" location="'NNP_TrainLog1'!$B$10:$B$10" display="Training Log" xr:uid="{F5A6D7E8-1A80-4F05-AF4F-305F199F7869}"/>
    <hyperlink ref="H4" location="'NNP_TrainingScore'!$B$10:$B$10" display="Training: Prediction Summary" xr:uid="{16C0576A-FB91-4223-9459-F10540F50685}"/>
    <hyperlink ref="B5" location="'NNP_TrainingScore'!$B$19:$B$19" display="Training: Prediction Details" xr:uid="{0CFAEFF9-EB01-48E2-B214-B0C0D007E7D2}"/>
    <hyperlink ref="D5" location="'NNP_ValidationScore'!$B$10:$B$10" display="Validation: Prediction Summary" xr:uid="{9056DF8C-C8BA-4D90-87E7-A84CE76A1748}"/>
    <hyperlink ref="F5" location="'NNP_ValidationScore'!$B$19:$B$19" display="Validation: Prediction Details" xr:uid="{87A693C2-589B-4297-8AAB-2E31E83F831E}"/>
  </hyperlink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25010-C6A8-49AA-A7AE-82839502010F}">
  <sheetPr>
    <tabColor theme="6"/>
  </sheetPr>
  <dimension ref="B1:O595"/>
  <sheetViews>
    <sheetView showGridLines="0" topLeftCell="A6" workbookViewId="0">
      <selection activeCell="G22" sqref="G22"/>
    </sheetView>
  </sheetViews>
  <sheetFormatPr defaultRowHeight="12.75" x14ac:dyDescent="0.35"/>
  <cols>
    <col min="3" max="3" width="11.33203125" customWidth="1"/>
    <col min="5" max="5" width="17.265625" customWidth="1"/>
    <col min="6" max="6" width="10.265625" customWidth="1"/>
    <col min="12" max="12" width="14.796875" bestFit="1" customWidth="1"/>
  </cols>
  <sheetData>
    <row r="1" spans="2:15" ht="18" x14ac:dyDescent="0.55000000000000004">
      <c r="B1" s="24" t="s">
        <v>2572</v>
      </c>
      <c r="N1" t="s">
        <v>2586</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49</v>
      </c>
      <c r="M5" s="28">
        <v>470</v>
      </c>
      <c r="N5" s="28">
        <v>32</v>
      </c>
      <c r="O5" s="28">
        <v>551</v>
      </c>
    </row>
    <row r="10" spans="2:15" ht="18" x14ac:dyDescent="0.55000000000000004">
      <c r="B10" s="25" t="s">
        <v>2570</v>
      </c>
    </row>
    <row r="12" spans="2:15" x14ac:dyDescent="0.35">
      <c r="C12" t="s">
        <v>2209</v>
      </c>
      <c r="D12" t="s">
        <v>2210</v>
      </c>
    </row>
    <row r="13" spans="2:15" x14ac:dyDescent="0.35">
      <c r="C13" t="s">
        <v>2573</v>
      </c>
      <c r="D13">
        <v>7530508310.2109957</v>
      </c>
    </row>
    <row r="14" spans="2:15" x14ac:dyDescent="0.35">
      <c r="C14" t="s">
        <v>2574</v>
      </c>
      <c r="D14">
        <v>13119352.456813581</v>
      </c>
    </row>
    <row r="15" spans="2:15" x14ac:dyDescent="0.35">
      <c r="C15" t="s">
        <v>2575</v>
      </c>
      <c r="D15">
        <v>3622.064667674168</v>
      </c>
    </row>
    <row r="16" spans="2:15" x14ac:dyDescent="0.35">
      <c r="C16" t="s">
        <v>2576</v>
      </c>
      <c r="D16">
        <v>2650.4959666166337</v>
      </c>
    </row>
    <row r="17" spans="2:6" x14ac:dyDescent="0.35">
      <c r="C17" t="s">
        <v>2577</v>
      </c>
      <c r="D17">
        <v>1.7300457604705888E-2</v>
      </c>
    </row>
    <row r="19" spans="2:6" ht="18" x14ac:dyDescent="0.55000000000000004">
      <c r="B19" s="25" t="s">
        <v>2571</v>
      </c>
    </row>
    <row r="21" spans="2:6" x14ac:dyDescent="0.35">
      <c r="C21" s="27" t="s">
        <v>520</v>
      </c>
      <c r="D21" s="22" t="s">
        <v>2</v>
      </c>
      <c r="E21" s="22" t="s">
        <v>2578</v>
      </c>
      <c r="F21" s="22" t="s">
        <v>2579</v>
      </c>
    </row>
    <row r="22" spans="2:6" x14ac:dyDescent="0.35">
      <c r="C22" s="27" t="s">
        <v>749</v>
      </c>
      <c r="D22" s="26">
        <v>12450</v>
      </c>
      <c r="E22" s="26">
        <v>11493.172869692466</v>
      </c>
      <c r="F22" s="26">
        <v>956.82713030753439</v>
      </c>
    </row>
    <row r="23" spans="2:6" x14ac:dyDescent="0.35">
      <c r="C23" s="27" t="s">
        <v>1294</v>
      </c>
      <c r="D23" s="26">
        <v>10950</v>
      </c>
      <c r="E23" s="26">
        <v>11291.193895190356</v>
      </c>
      <c r="F23" s="26">
        <v>-341.19389519035576</v>
      </c>
    </row>
    <row r="24" spans="2:6" x14ac:dyDescent="0.35">
      <c r="C24" s="27" t="s">
        <v>624</v>
      </c>
      <c r="D24" s="26">
        <v>18500</v>
      </c>
      <c r="E24" s="26">
        <v>13167.284790637619</v>
      </c>
      <c r="F24" s="26">
        <v>5332.7152093623808</v>
      </c>
    </row>
    <row r="25" spans="2:6" x14ac:dyDescent="0.35">
      <c r="C25" s="27" t="s">
        <v>1902</v>
      </c>
      <c r="D25" s="26">
        <v>7750</v>
      </c>
      <c r="E25" s="26">
        <v>9748.8913491907297</v>
      </c>
      <c r="F25" s="26">
        <v>-1998.8913491907297</v>
      </c>
    </row>
    <row r="26" spans="2:6" x14ac:dyDescent="0.35">
      <c r="C26" s="27" t="s">
        <v>1180</v>
      </c>
      <c r="D26" s="26">
        <v>10500</v>
      </c>
      <c r="E26" s="26">
        <v>11495.328038913756</v>
      </c>
      <c r="F26" s="26">
        <v>-995.32803891375625</v>
      </c>
    </row>
    <row r="27" spans="2:6" x14ac:dyDescent="0.35">
      <c r="C27" s="27" t="s">
        <v>1423</v>
      </c>
      <c r="D27" s="26">
        <v>9950</v>
      </c>
      <c r="E27" s="26">
        <v>8263.6757765575676</v>
      </c>
      <c r="F27" s="26">
        <v>1686.3242234424324</v>
      </c>
    </row>
    <row r="28" spans="2:6" x14ac:dyDescent="0.35">
      <c r="C28" s="27" t="s">
        <v>1095</v>
      </c>
      <c r="D28" s="26">
        <v>9980</v>
      </c>
      <c r="E28" s="26">
        <v>12271.840995855149</v>
      </c>
      <c r="F28" s="26">
        <v>-2291.8409958551492</v>
      </c>
    </row>
    <row r="29" spans="2:6" x14ac:dyDescent="0.35">
      <c r="C29" s="27" t="s">
        <v>1848</v>
      </c>
      <c r="D29" s="26">
        <v>8950</v>
      </c>
      <c r="E29" s="26">
        <v>12270.757586391559</v>
      </c>
      <c r="F29" s="26">
        <v>-3320.757586391559</v>
      </c>
    </row>
    <row r="30" spans="2:6" x14ac:dyDescent="0.35">
      <c r="C30" s="27" t="s">
        <v>683</v>
      </c>
      <c r="D30" s="26">
        <v>19600</v>
      </c>
      <c r="E30" s="26">
        <v>11500.415778406716</v>
      </c>
      <c r="F30" s="26">
        <v>8099.5842215932844</v>
      </c>
    </row>
    <row r="31" spans="2:6" x14ac:dyDescent="0.35">
      <c r="C31" s="27" t="s">
        <v>931</v>
      </c>
      <c r="D31" s="26">
        <v>7900</v>
      </c>
      <c r="E31" s="26">
        <v>9592.4254299950844</v>
      </c>
      <c r="F31" s="26">
        <v>-1692.4254299950844</v>
      </c>
    </row>
    <row r="32" spans="2:6" x14ac:dyDescent="0.35">
      <c r="C32" s="27" t="s">
        <v>1214</v>
      </c>
      <c r="D32" s="26">
        <v>9900</v>
      </c>
      <c r="E32" s="26">
        <v>10951.054499421531</v>
      </c>
      <c r="F32" s="26">
        <v>-1051.0544994215306</v>
      </c>
    </row>
    <row r="33" spans="3:6" x14ac:dyDescent="0.35">
      <c r="C33" s="27" t="s">
        <v>980</v>
      </c>
      <c r="D33" s="26">
        <v>10990</v>
      </c>
      <c r="E33" s="26">
        <v>9775.3902629240565</v>
      </c>
      <c r="F33" s="26">
        <v>1214.6097370759435</v>
      </c>
    </row>
    <row r="34" spans="3:6" x14ac:dyDescent="0.35">
      <c r="C34" s="27" t="s">
        <v>1315</v>
      </c>
      <c r="D34" s="26">
        <v>11950</v>
      </c>
      <c r="E34" s="26">
        <v>10327.151115524237</v>
      </c>
      <c r="F34" s="26">
        <v>1622.848884475763</v>
      </c>
    </row>
    <row r="35" spans="3:6" x14ac:dyDescent="0.35">
      <c r="C35" s="27" t="s">
        <v>810</v>
      </c>
      <c r="D35" s="26">
        <v>12950</v>
      </c>
      <c r="E35" s="26">
        <v>11251.951010683293</v>
      </c>
      <c r="F35" s="26">
        <v>1698.0489893167069</v>
      </c>
    </row>
    <row r="36" spans="3:6" x14ac:dyDescent="0.35">
      <c r="C36" s="27" t="s">
        <v>1827</v>
      </c>
      <c r="D36" s="26">
        <v>7500</v>
      </c>
      <c r="E36" s="26">
        <v>11670.069431458194</v>
      </c>
      <c r="F36" s="26">
        <v>-4170.0694314581942</v>
      </c>
    </row>
    <row r="37" spans="3:6" x14ac:dyDescent="0.35">
      <c r="C37" s="27" t="s">
        <v>727</v>
      </c>
      <c r="D37" s="26">
        <v>12500</v>
      </c>
      <c r="E37" s="26">
        <v>10972.009025405365</v>
      </c>
      <c r="F37" s="26">
        <v>1527.9909745946352</v>
      </c>
    </row>
    <row r="38" spans="3:6" x14ac:dyDescent="0.35">
      <c r="C38" s="27" t="s">
        <v>848</v>
      </c>
      <c r="D38" s="26">
        <v>12950</v>
      </c>
      <c r="E38" s="26">
        <v>11117.415920637213</v>
      </c>
      <c r="F38" s="26">
        <v>1832.5840793627867</v>
      </c>
    </row>
    <row r="39" spans="3:6" x14ac:dyDescent="0.35">
      <c r="C39" s="27" t="s">
        <v>870</v>
      </c>
      <c r="D39" s="26">
        <v>12750</v>
      </c>
      <c r="E39" s="26">
        <v>8519.7375802746592</v>
      </c>
      <c r="F39" s="26">
        <v>4230.2624197253408</v>
      </c>
    </row>
    <row r="40" spans="3:6" x14ac:dyDescent="0.35">
      <c r="C40" s="27" t="s">
        <v>1714</v>
      </c>
      <c r="D40" s="26">
        <v>8450</v>
      </c>
      <c r="E40" s="26">
        <v>10961.199538996319</v>
      </c>
      <c r="F40" s="26">
        <v>-2511.1995389963195</v>
      </c>
    </row>
    <row r="41" spans="3:6" x14ac:dyDescent="0.35">
      <c r="C41" s="27" t="s">
        <v>1491</v>
      </c>
      <c r="D41" s="26">
        <v>9950</v>
      </c>
      <c r="E41" s="26">
        <v>10921.031419389154</v>
      </c>
      <c r="F41" s="26">
        <v>-971.0314193891536</v>
      </c>
    </row>
    <row r="42" spans="3:6" x14ac:dyDescent="0.35">
      <c r="C42" s="27" t="s">
        <v>990</v>
      </c>
      <c r="D42" s="26">
        <v>11250</v>
      </c>
      <c r="E42" s="26">
        <v>11089.166119982357</v>
      </c>
      <c r="F42" s="26">
        <v>160.83388001764251</v>
      </c>
    </row>
    <row r="43" spans="3:6" x14ac:dyDescent="0.35">
      <c r="C43" s="27" t="s">
        <v>1829</v>
      </c>
      <c r="D43" s="26">
        <v>7950</v>
      </c>
      <c r="E43" s="26">
        <v>14388.462997759569</v>
      </c>
      <c r="F43" s="26">
        <v>-6438.4629977595687</v>
      </c>
    </row>
    <row r="44" spans="3:6" x14ac:dyDescent="0.35">
      <c r="C44" s="27" t="s">
        <v>1389</v>
      </c>
      <c r="D44" s="26">
        <v>9950</v>
      </c>
      <c r="E44" s="26">
        <v>9876.6021620550437</v>
      </c>
      <c r="F44" s="26">
        <v>73.397837944956336</v>
      </c>
    </row>
    <row r="45" spans="3:6" x14ac:dyDescent="0.35">
      <c r="C45" s="27" t="s">
        <v>1484</v>
      </c>
      <c r="D45" s="26">
        <v>9950</v>
      </c>
      <c r="E45" s="26">
        <v>11100.658876201112</v>
      </c>
      <c r="F45" s="26">
        <v>-1150.6588762011124</v>
      </c>
    </row>
    <row r="46" spans="3:6" x14ac:dyDescent="0.35">
      <c r="C46" s="27" t="s">
        <v>1486</v>
      </c>
      <c r="D46" s="26">
        <v>9900</v>
      </c>
      <c r="E46" s="26">
        <v>11332.861969856118</v>
      </c>
      <c r="F46" s="26">
        <v>-1432.8619698561179</v>
      </c>
    </row>
    <row r="47" spans="3:6" x14ac:dyDescent="0.35">
      <c r="C47" s="27" t="s">
        <v>1729</v>
      </c>
      <c r="D47" s="26">
        <v>7950</v>
      </c>
      <c r="E47" s="26">
        <v>10108.003794905511</v>
      </c>
      <c r="F47" s="26">
        <v>-2158.0037949055113</v>
      </c>
    </row>
    <row r="48" spans="3:6" x14ac:dyDescent="0.35">
      <c r="C48" s="27" t="s">
        <v>1726</v>
      </c>
      <c r="D48" s="26">
        <v>6750</v>
      </c>
      <c r="E48" s="26">
        <v>10918.880642793003</v>
      </c>
      <c r="F48" s="26">
        <v>-4168.8806427930031</v>
      </c>
    </row>
    <row r="49" spans="3:6" x14ac:dyDescent="0.35">
      <c r="C49" s="27" t="s">
        <v>1187</v>
      </c>
      <c r="D49" s="26">
        <v>9500</v>
      </c>
      <c r="E49" s="26">
        <v>9820.5387843938333</v>
      </c>
      <c r="F49" s="26">
        <v>-320.53878439383334</v>
      </c>
    </row>
    <row r="50" spans="3:6" x14ac:dyDescent="0.35">
      <c r="C50" s="27" t="s">
        <v>1633</v>
      </c>
      <c r="D50" s="26">
        <v>7750</v>
      </c>
      <c r="E50" s="26">
        <v>10750.052643213236</v>
      </c>
      <c r="F50" s="26">
        <v>-3000.0526432132356</v>
      </c>
    </row>
    <row r="51" spans="3:6" x14ac:dyDescent="0.35">
      <c r="C51" s="27" t="s">
        <v>1608</v>
      </c>
      <c r="D51" s="26">
        <v>7250</v>
      </c>
      <c r="E51" s="26">
        <v>11247.881621369288</v>
      </c>
      <c r="F51" s="26">
        <v>-3997.881621369288</v>
      </c>
    </row>
    <row r="52" spans="3:6" x14ac:dyDescent="0.35">
      <c r="C52" s="27" t="s">
        <v>1529</v>
      </c>
      <c r="D52" s="26">
        <v>9750</v>
      </c>
      <c r="E52" s="26">
        <v>11536.088678305518</v>
      </c>
      <c r="F52" s="26">
        <v>-1786.0886783055175</v>
      </c>
    </row>
    <row r="53" spans="3:6" x14ac:dyDescent="0.35">
      <c r="C53" s="27" t="s">
        <v>1933</v>
      </c>
      <c r="D53" s="26">
        <v>9950</v>
      </c>
      <c r="E53" s="26">
        <v>11372.733767613732</v>
      </c>
      <c r="F53" s="26">
        <v>-1422.7337676137322</v>
      </c>
    </row>
    <row r="54" spans="3:6" x14ac:dyDescent="0.35">
      <c r="C54" s="27" t="s">
        <v>977</v>
      </c>
      <c r="D54" s="26">
        <v>10950</v>
      </c>
      <c r="E54" s="26">
        <v>13327.246089500239</v>
      </c>
      <c r="F54" s="26">
        <v>-2377.2460895002387</v>
      </c>
    </row>
    <row r="55" spans="3:6" x14ac:dyDescent="0.35">
      <c r="C55" s="27" t="s">
        <v>646</v>
      </c>
      <c r="D55" s="26">
        <v>21750</v>
      </c>
      <c r="E55" s="26">
        <v>12193.530986140682</v>
      </c>
      <c r="F55" s="26">
        <v>9556.4690138593178</v>
      </c>
    </row>
    <row r="56" spans="3:6" x14ac:dyDescent="0.35">
      <c r="C56" s="27" t="s">
        <v>905</v>
      </c>
      <c r="D56" s="26">
        <v>8950</v>
      </c>
      <c r="E56" s="26">
        <v>10952.094275589327</v>
      </c>
      <c r="F56" s="26">
        <v>-2002.0942755893266</v>
      </c>
    </row>
    <row r="57" spans="3:6" x14ac:dyDescent="0.35">
      <c r="C57" s="27" t="s">
        <v>1948</v>
      </c>
      <c r="D57" s="26">
        <v>8950</v>
      </c>
      <c r="E57" s="26">
        <v>11042.267895592291</v>
      </c>
      <c r="F57" s="26">
        <v>-2092.2678955922911</v>
      </c>
    </row>
    <row r="58" spans="3:6" x14ac:dyDescent="0.35">
      <c r="C58" s="27" t="s">
        <v>1036</v>
      </c>
      <c r="D58" s="26">
        <v>10750</v>
      </c>
      <c r="E58" s="26">
        <v>8393.7028573155112</v>
      </c>
      <c r="F58" s="26">
        <v>2356.2971426844888</v>
      </c>
    </row>
    <row r="59" spans="3:6" x14ac:dyDescent="0.35">
      <c r="C59" s="27" t="s">
        <v>1080</v>
      </c>
      <c r="D59" s="26">
        <v>13500</v>
      </c>
      <c r="E59" s="26">
        <v>11502.249356883251</v>
      </c>
      <c r="F59" s="26">
        <v>1997.7506431167494</v>
      </c>
    </row>
    <row r="60" spans="3:6" x14ac:dyDescent="0.35">
      <c r="C60" s="27" t="s">
        <v>748</v>
      </c>
      <c r="D60" s="26">
        <v>11690</v>
      </c>
      <c r="E60" s="26">
        <v>12891.550452363635</v>
      </c>
      <c r="F60" s="26">
        <v>-1201.5504523636355</v>
      </c>
    </row>
    <row r="61" spans="3:6" x14ac:dyDescent="0.35">
      <c r="C61" s="27" t="s">
        <v>1893</v>
      </c>
      <c r="D61" s="26">
        <v>6750</v>
      </c>
      <c r="E61" s="26">
        <v>12403.466309675186</v>
      </c>
      <c r="F61" s="26">
        <v>-5653.4663096751865</v>
      </c>
    </row>
    <row r="62" spans="3:6" x14ac:dyDescent="0.35">
      <c r="C62" s="27" t="s">
        <v>867</v>
      </c>
      <c r="D62" s="26">
        <v>13450</v>
      </c>
      <c r="E62" s="26">
        <v>13947.952409244675</v>
      </c>
      <c r="F62" s="26">
        <v>-497.95240924467544</v>
      </c>
    </row>
    <row r="63" spans="3:6" x14ac:dyDescent="0.35">
      <c r="C63" s="27" t="s">
        <v>1249</v>
      </c>
      <c r="D63" s="26">
        <v>9500</v>
      </c>
      <c r="E63" s="26">
        <v>11134.349727805909</v>
      </c>
      <c r="F63" s="26">
        <v>-1634.3497278059094</v>
      </c>
    </row>
    <row r="64" spans="3:6" x14ac:dyDescent="0.35">
      <c r="C64" s="27" t="s">
        <v>1236</v>
      </c>
      <c r="D64" s="26">
        <v>8490</v>
      </c>
      <c r="E64" s="26">
        <v>11092.193882212676</v>
      </c>
      <c r="F64" s="26">
        <v>-2602.1938822126758</v>
      </c>
    </row>
    <row r="65" spans="3:6" x14ac:dyDescent="0.35">
      <c r="C65" s="27" t="s">
        <v>1360</v>
      </c>
      <c r="D65" s="26">
        <v>10500</v>
      </c>
      <c r="E65" s="26">
        <v>10740.833938236945</v>
      </c>
      <c r="F65" s="26">
        <v>-240.83393823694496</v>
      </c>
    </row>
    <row r="66" spans="3:6" x14ac:dyDescent="0.35">
      <c r="C66" s="27" t="s">
        <v>1598</v>
      </c>
      <c r="D66" s="26">
        <v>6950</v>
      </c>
      <c r="E66" s="26">
        <v>10355.919276778266</v>
      </c>
      <c r="F66" s="26">
        <v>-3405.9192767782661</v>
      </c>
    </row>
    <row r="67" spans="3:6" x14ac:dyDescent="0.35">
      <c r="C67" s="27" t="s">
        <v>724</v>
      </c>
      <c r="D67" s="26">
        <v>10450</v>
      </c>
      <c r="E67" s="26">
        <v>10902.496171648025</v>
      </c>
      <c r="F67" s="26">
        <v>-452.49617164802476</v>
      </c>
    </row>
    <row r="68" spans="3:6" x14ac:dyDescent="0.35">
      <c r="C68" s="27" t="s">
        <v>1773</v>
      </c>
      <c r="D68" s="26">
        <v>7950</v>
      </c>
      <c r="E68" s="26">
        <v>9996.3636383207668</v>
      </c>
      <c r="F68" s="26">
        <v>-2046.3636383207668</v>
      </c>
    </row>
    <row r="69" spans="3:6" x14ac:dyDescent="0.35">
      <c r="C69" s="27" t="s">
        <v>1583</v>
      </c>
      <c r="D69" s="26">
        <v>6750</v>
      </c>
      <c r="E69" s="26">
        <v>10838.977194801068</v>
      </c>
      <c r="F69" s="26">
        <v>-4088.9771948010675</v>
      </c>
    </row>
    <row r="70" spans="3:6" x14ac:dyDescent="0.35">
      <c r="C70" s="27" t="s">
        <v>755</v>
      </c>
      <c r="D70" s="26">
        <v>11900</v>
      </c>
      <c r="E70" s="26">
        <v>10105.473507245708</v>
      </c>
      <c r="F70" s="26">
        <v>1794.5264927542921</v>
      </c>
    </row>
    <row r="71" spans="3:6" x14ac:dyDescent="0.35">
      <c r="C71" s="27" t="s">
        <v>1731</v>
      </c>
      <c r="D71" s="26">
        <v>7950</v>
      </c>
      <c r="E71" s="26">
        <v>8558.6896673457886</v>
      </c>
      <c r="F71" s="26">
        <v>-608.68966734578862</v>
      </c>
    </row>
    <row r="72" spans="3:6" x14ac:dyDescent="0.35">
      <c r="C72" s="27" t="s">
        <v>1557</v>
      </c>
      <c r="D72" s="26">
        <v>8950</v>
      </c>
      <c r="E72" s="26">
        <v>11312.229525394585</v>
      </c>
      <c r="F72" s="26">
        <v>-2362.2295253945849</v>
      </c>
    </row>
    <row r="73" spans="3:6" x14ac:dyDescent="0.35">
      <c r="C73" s="27" t="s">
        <v>690</v>
      </c>
      <c r="D73" s="26">
        <v>17795</v>
      </c>
      <c r="E73" s="26">
        <v>11860.424643440987</v>
      </c>
      <c r="F73" s="26">
        <v>5934.575356559013</v>
      </c>
    </row>
    <row r="74" spans="3:6" x14ac:dyDescent="0.35">
      <c r="C74" s="27" t="s">
        <v>1516</v>
      </c>
      <c r="D74" s="26">
        <v>9950</v>
      </c>
      <c r="E74" s="26">
        <v>10704.82726447367</v>
      </c>
      <c r="F74" s="26">
        <v>-754.82726447366986</v>
      </c>
    </row>
    <row r="75" spans="3:6" x14ac:dyDescent="0.35">
      <c r="C75" s="27" t="s">
        <v>942</v>
      </c>
      <c r="D75" s="26">
        <v>8950</v>
      </c>
      <c r="E75" s="26">
        <v>11735.915699039746</v>
      </c>
      <c r="F75" s="26">
        <v>-2785.915699039746</v>
      </c>
    </row>
    <row r="76" spans="3:6" x14ac:dyDescent="0.35">
      <c r="C76" s="27" t="s">
        <v>533</v>
      </c>
      <c r="D76" s="26">
        <v>19600</v>
      </c>
      <c r="E76" s="26">
        <v>12493.319386258303</v>
      </c>
      <c r="F76" s="26">
        <v>7106.680613741697</v>
      </c>
    </row>
    <row r="77" spans="3:6" x14ac:dyDescent="0.35">
      <c r="C77" s="27" t="s">
        <v>743</v>
      </c>
      <c r="D77" s="26">
        <v>11950</v>
      </c>
      <c r="E77" s="26">
        <v>11937.708656223444</v>
      </c>
      <c r="F77" s="26">
        <v>12.291343776556459</v>
      </c>
    </row>
    <row r="78" spans="3:6" x14ac:dyDescent="0.35">
      <c r="C78" s="27" t="s">
        <v>1017</v>
      </c>
      <c r="D78" s="26">
        <v>11750</v>
      </c>
      <c r="E78" s="26">
        <v>10211.170128988771</v>
      </c>
      <c r="F78" s="26">
        <v>1538.8298710112285</v>
      </c>
    </row>
    <row r="79" spans="3:6" x14ac:dyDescent="0.35">
      <c r="C79" s="27" t="s">
        <v>1251</v>
      </c>
      <c r="D79" s="26">
        <v>11500</v>
      </c>
      <c r="E79" s="26">
        <v>8989.2180804521558</v>
      </c>
      <c r="F79" s="26">
        <v>2510.7819195478442</v>
      </c>
    </row>
    <row r="80" spans="3:6" x14ac:dyDescent="0.35">
      <c r="C80" s="27" t="s">
        <v>1013</v>
      </c>
      <c r="D80" s="26">
        <v>9799</v>
      </c>
      <c r="E80" s="26">
        <v>8664.2078136434138</v>
      </c>
      <c r="F80" s="26">
        <v>1134.7921863565862</v>
      </c>
    </row>
    <row r="81" spans="3:6" x14ac:dyDescent="0.35">
      <c r="C81" s="27" t="s">
        <v>1628</v>
      </c>
      <c r="D81" s="26">
        <v>7250</v>
      </c>
      <c r="E81" s="26">
        <v>11318.979237497093</v>
      </c>
      <c r="F81" s="26">
        <v>-4068.979237497093</v>
      </c>
    </row>
    <row r="82" spans="3:6" x14ac:dyDescent="0.35">
      <c r="C82" s="27" t="s">
        <v>1430</v>
      </c>
      <c r="D82" s="26">
        <v>7750</v>
      </c>
      <c r="E82" s="26">
        <v>9342.7345384741457</v>
      </c>
      <c r="F82" s="26">
        <v>-1592.7345384741457</v>
      </c>
    </row>
    <row r="83" spans="3:6" x14ac:dyDescent="0.35">
      <c r="C83" s="27" t="s">
        <v>1407</v>
      </c>
      <c r="D83" s="26">
        <v>10500</v>
      </c>
      <c r="E83" s="26">
        <v>10782.437669505662</v>
      </c>
      <c r="F83" s="26">
        <v>-282.43766950566169</v>
      </c>
    </row>
    <row r="84" spans="3:6" x14ac:dyDescent="0.35">
      <c r="C84" s="27" t="s">
        <v>763</v>
      </c>
      <c r="D84" s="26">
        <v>11950</v>
      </c>
      <c r="E84" s="26">
        <v>11343.990899574688</v>
      </c>
      <c r="F84" s="26">
        <v>606.00910042531177</v>
      </c>
    </row>
    <row r="85" spans="3:6" x14ac:dyDescent="0.35">
      <c r="C85" s="27" t="s">
        <v>805</v>
      </c>
      <c r="D85" s="26">
        <v>11950</v>
      </c>
      <c r="E85" s="26">
        <v>12749.703895210965</v>
      </c>
      <c r="F85" s="26">
        <v>-799.70389521096513</v>
      </c>
    </row>
    <row r="86" spans="3:6" x14ac:dyDescent="0.35">
      <c r="C86" s="27" t="s">
        <v>1721</v>
      </c>
      <c r="D86" s="26">
        <v>8950</v>
      </c>
      <c r="E86" s="26">
        <v>11221.029622858348</v>
      </c>
      <c r="F86" s="26">
        <v>-2271.0296228583484</v>
      </c>
    </row>
    <row r="87" spans="3:6" x14ac:dyDescent="0.35">
      <c r="C87" s="27" t="s">
        <v>838</v>
      </c>
      <c r="D87" s="26">
        <v>10950</v>
      </c>
      <c r="E87" s="26">
        <v>10564.157401991819</v>
      </c>
      <c r="F87" s="26">
        <v>385.84259800818108</v>
      </c>
    </row>
    <row r="88" spans="3:6" x14ac:dyDescent="0.35">
      <c r="C88" s="27" t="s">
        <v>834</v>
      </c>
      <c r="D88" s="26">
        <v>11650</v>
      </c>
      <c r="E88" s="26">
        <v>10897.811600365814</v>
      </c>
      <c r="F88" s="26">
        <v>752.18839963418577</v>
      </c>
    </row>
    <row r="89" spans="3:6" x14ac:dyDescent="0.35">
      <c r="C89" s="27" t="s">
        <v>855</v>
      </c>
      <c r="D89" s="26">
        <v>12400</v>
      </c>
      <c r="E89" s="26">
        <v>11801.576419864155</v>
      </c>
      <c r="F89" s="26">
        <v>598.42358013584453</v>
      </c>
    </row>
    <row r="90" spans="3:6" x14ac:dyDescent="0.35">
      <c r="C90" s="27" t="s">
        <v>983</v>
      </c>
      <c r="D90" s="26">
        <v>10750</v>
      </c>
      <c r="E90" s="26">
        <v>10737.700394677882</v>
      </c>
      <c r="F90" s="26">
        <v>12.299605322117714</v>
      </c>
    </row>
    <row r="91" spans="3:6" x14ac:dyDescent="0.35">
      <c r="C91" s="27" t="s">
        <v>1247</v>
      </c>
      <c r="D91" s="26">
        <v>10995</v>
      </c>
      <c r="E91" s="26">
        <v>10500.065558226572</v>
      </c>
      <c r="F91" s="26">
        <v>494.93444177342826</v>
      </c>
    </row>
    <row r="92" spans="3:6" x14ac:dyDescent="0.35">
      <c r="C92" s="27" t="s">
        <v>558</v>
      </c>
      <c r="D92" s="26">
        <v>14950</v>
      </c>
      <c r="E92" s="26">
        <v>11814.419140659813</v>
      </c>
      <c r="F92" s="26">
        <v>3135.5808593401871</v>
      </c>
    </row>
    <row r="93" spans="3:6" x14ac:dyDescent="0.35">
      <c r="C93" s="27" t="s">
        <v>619</v>
      </c>
      <c r="D93" s="26">
        <v>18750</v>
      </c>
      <c r="E93" s="26">
        <v>13333.466425193783</v>
      </c>
      <c r="F93" s="26">
        <v>5416.5335748062171</v>
      </c>
    </row>
    <row r="94" spans="3:6" x14ac:dyDescent="0.35">
      <c r="C94" s="27" t="s">
        <v>1278</v>
      </c>
      <c r="D94" s="26">
        <v>9500</v>
      </c>
      <c r="E94" s="26">
        <v>11260.531141893731</v>
      </c>
      <c r="F94" s="26">
        <v>-1760.5311418937308</v>
      </c>
    </row>
    <row r="95" spans="3:6" x14ac:dyDescent="0.35">
      <c r="C95" s="27" t="s">
        <v>1499</v>
      </c>
      <c r="D95" s="26">
        <v>8745</v>
      </c>
      <c r="E95" s="26">
        <v>10987.522927350587</v>
      </c>
      <c r="F95" s="26">
        <v>-2242.5229273505865</v>
      </c>
    </row>
    <row r="96" spans="3:6" x14ac:dyDescent="0.35">
      <c r="C96" s="27" t="s">
        <v>768</v>
      </c>
      <c r="D96" s="26">
        <v>12900</v>
      </c>
      <c r="E96" s="26">
        <v>13730.086755291852</v>
      </c>
      <c r="F96" s="26">
        <v>-830.08675529185166</v>
      </c>
    </row>
    <row r="97" spans="3:6" x14ac:dyDescent="0.35">
      <c r="C97" s="27" t="s">
        <v>960</v>
      </c>
      <c r="D97" s="26">
        <v>12500</v>
      </c>
      <c r="E97" s="26">
        <v>10652.710487934708</v>
      </c>
      <c r="F97" s="26">
        <v>1847.289512065292</v>
      </c>
    </row>
    <row r="98" spans="3:6" x14ac:dyDescent="0.35">
      <c r="C98" s="27" t="s">
        <v>1623</v>
      </c>
      <c r="D98" s="26">
        <v>6650</v>
      </c>
      <c r="E98" s="26">
        <v>10599.171305243617</v>
      </c>
      <c r="F98" s="26">
        <v>-3949.1713052436171</v>
      </c>
    </row>
    <row r="99" spans="3:6" x14ac:dyDescent="0.35">
      <c r="C99" s="27" t="s">
        <v>1673</v>
      </c>
      <c r="D99" s="26">
        <v>8500</v>
      </c>
      <c r="E99" s="26">
        <v>10298.071882830242</v>
      </c>
      <c r="F99" s="26">
        <v>-1798.0718828302415</v>
      </c>
    </row>
    <row r="100" spans="3:6" x14ac:dyDescent="0.35">
      <c r="C100" s="27" t="s">
        <v>658</v>
      </c>
      <c r="D100" s="26">
        <v>16250</v>
      </c>
      <c r="E100" s="26">
        <v>11848.737260844546</v>
      </c>
      <c r="F100" s="26">
        <v>4401.2627391554543</v>
      </c>
    </row>
    <row r="101" spans="3:6" x14ac:dyDescent="0.35">
      <c r="C101" s="27" t="s">
        <v>1883</v>
      </c>
      <c r="D101" s="26">
        <v>8250</v>
      </c>
      <c r="E101" s="26">
        <v>11724.788301137998</v>
      </c>
      <c r="F101" s="26">
        <v>-3474.7883011379981</v>
      </c>
    </row>
    <row r="102" spans="3:6" x14ac:dyDescent="0.35">
      <c r="C102" s="27" t="s">
        <v>664</v>
      </c>
      <c r="D102" s="26">
        <v>18500</v>
      </c>
      <c r="E102" s="26">
        <v>12459.699816100063</v>
      </c>
      <c r="F102" s="26">
        <v>6040.3001838999371</v>
      </c>
    </row>
    <row r="103" spans="3:6" x14ac:dyDescent="0.35">
      <c r="C103" s="27" t="s">
        <v>1682</v>
      </c>
      <c r="D103" s="26">
        <v>7950</v>
      </c>
      <c r="E103" s="26">
        <v>11574.761938773616</v>
      </c>
      <c r="F103" s="26">
        <v>-3624.7619387736158</v>
      </c>
    </row>
    <row r="104" spans="3:6" x14ac:dyDescent="0.35">
      <c r="C104" s="27" t="s">
        <v>771</v>
      </c>
      <c r="D104" s="26">
        <v>11750</v>
      </c>
      <c r="E104" s="26">
        <v>11323.241019362253</v>
      </c>
      <c r="F104" s="26">
        <v>426.7589806377473</v>
      </c>
    </row>
    <row r="105" spans="3:6" x14ac:dyDescent="0.35">
      <c r="C105" s="27" t="s">
        <v>1258</v>
      </c>
      <c r="D105" s="26">
        <v>8750</v>
      </c>
      <c r="E105" s="26">
        <v>8979.3004603158806</v>
      </c>
      <c r="F105" s="26">
        <v>-229.30046031588063</v>
      </c>
    </row>
    <row r="106" spans="3:6" x14ac:dyDescent="0.35">
      <c r="C106" s="27" t="s">
        <v>1875</v>
      </c>
      <c r="D106" s="26">
        <v>9450</v>
      </c>
      <c r="E106" s="26">
        <v>9771.0966044249708</v>
      </c>
      <c r="F106" s="26">
        <v>-321.09660442497079</v>
      </c>
    </row>
    <row r="107" spans="3:6" x14ac:dyDescent="0.35">
      <c r="C107" s="27" t="s">
        <v>853</v>
      </c>
      <c r="D107" s="26">
        <v>11950</v>
      </c>
      <c r="E107" s="26">
        <v>11825.317396931476</v>
      </c>
      <c r="F107" s="26">
        <v>124.68260306852426</v>
      </c>
    </row>
    <row r="108" spans="3:6" x14ac:dyDescent="0.35">
      <c r="C108" s="27" t="s">
        <v>1502</v>
      </c>
      <c r="D108" s="26">
        <v>9750</v>
      </c>
      <c r="E108" s="26">
        <v>14947.238653875893</v>
      </c>
      <c r="F108" s="26">
        <v>-5197.2386538758929</v>
      </c>
    </row>
    <row r="109" spans="3:6" x14ac:dyDescent="0.35">
      <c r="C109" s="27" t="s">
        <v>551</v>
      </c>
      <c r="D109" s="26">
        <v>12950</v>
      </c>
      <c r="E109" s="26">
        <v>8209.2535074402495</v>
      </c>
      <c r="F109" s="26">
        <v>4740.7464925597505</v>
      </c>
    </row>
    <row r="110" spans="3:6" x14ac:dyDescent="0.35">
      <c r="C110" s="27" t="s">
        <v>993</v>
      </c>
      <c r="D110" s="26">
        <v>9950</v>
      </c>
      <c r="E110" s="26">
        <v>9912.0473028921751</v>
      </c>
      <c r="F110" s="26">
        <v>37.952697107824861</v>
      </c>
    </row>
    <row r="111" spans="3:6" x14ac:dyDescent="0.35">
      <c r="C111" s="27" t="s">
        <v>1012</v>
      </c>
      <c r="D111" s="26">
        <v>10750</v>
      </c>
      <c r="E111" s="26">
        <v>10015.554129833188</v>
      </c>
      <c r="F111" s="26">
        <v>734.4458701668118</v>
      </c>
    </row>
    <row r="112" spans="3:6" x14ac:dyDescent="0.35">
      <c r="C112" s="27" t="s">
        <v>1847</v>
      </c>
      <c r="D112" s="26">
        <v>7400</v>
      </c>
      <c r="E112" s="26">
        <v>10299.786816508153</v>
      </c>
      <c r="F112" s="26">
        <v>-2899.7868165081527</v>
      </c>
    </row>
    <row r="113" spans="3:6" x14ac:dyDescent="0.35">
      <c r="C113" s="27" t="s">
        <v>1089</v>
      </c>
      <c r="D113" s="26">
        <v>10950</v>
      </c>
      <c r="E113" s="26">
        <v>9862.8109448996529</v>
      </c>
      <c r="F113" s="26">
        <v>1087.1890551003471</v>
      </c>
    </row>
    <row r="114" spans="3:6" x14ac:dyDescent="0.35">
      <c r="C114" s="27" t="s">
        <v>1536</v>
      </c>
      <c r="D114" s="26">
        <v>10950</v>
      </c>
      <c r="E114" s="26">
        <v>11498.933522543763</v>
      </c>
      <c r="F114" s="26">
        <v>-548.93352254376259</v>
      </c>
    </row>
    <row r="115" spans="3:6" x14ac:dyDescent="0.35">
      <c r="C115" s="27" t="s">
        <v>1615</v>
      </c>
      <c r="D115" s="26">
        <v>7900</v>
      </c>
      <c r="E115" s="26">
        <v>12910.270561751262</v>
      </c>
      <c r="F115" s="26">
        <v>-5010.270561751262</v>
      </c>
    </row>
    <row r="116" spans="3:6" x14ac:dyDescent="0.35">
      <c r="C116" s="27" t="s">
        <v>547</v>
      </c>
      <c r="D116" s="26">
        <v>17495</v>
      </c>
      <c r="E116" s="26">
        <v>12409.733370072434</v>
      </c>
      <c r="F116" s="26">
        <v>5085.2666299275661</v>
      </c>
    </row>
    <row r="117" spans="3:6" x14ac:dyDescent="0.35">
      <c r="C117" s="27" t="s">
        <v>1223</v>
      </c>
      <c r="D117" s="26">
        <v>8250</v>
      </c>
      <c r="E117" s="26">
        <v>9918.0090665549542</v>
      </c>
      <c r="F117" s="26">
        <v>-1668.0090665549542</v>
      </c>
    </row>
    <row r="118" spans="3:6" x14ac:dyDescent="0.35">
      <c r="C118" s="27" t="s">
        <v>1383</v>
      </c>
      <c r="D118" s="26">
        <v>9750</v>
      </c>
      <c r="E118" s="26">
        <v>12069.749245978315</v>
      </c>
      <c r="F118" s="26">
        <v>-2319.7492459783152</v>
      </c>
    </row>
    <row r="119" spans="3:6" x14ac:dyDescent="0.35">
      <c r="C119" s="27" t="s">
        <v>1794</v>
      </c>
      <c r="D119" s="26">
        <v>5950</v>
      </c>
      <c r="E119" s="26">
        <v>13758.371852366663</v>
      </c>
      <c r="F119" s="26">
        <v>-7808.371852366663</v>
      </c>
    </row>
    <row r="120" spans="3:6" x14ac:dyDescent="0.35">
      <c r="C120" s="27" t="s">
        <v>1372</v>
      </c>
      <c r="D120" s="26">
        <v>9250</v>
      </c>
      <c r="E120" s="26">
        <v>13175.707974342993</v>
      </c>
      <c r="F120" s="26">
        <v>-3925.7079743429931</v>
      </c>
    </row>
    <row r="121" spans="3:6" x14ac:dyDescent="0.35">
      <c r="C121" s="27" t="s">
        <v>874</v>
      </c>
      <c r="D121" s="26">
        <v>12500</v>
      </c>
      <c r="E121" s="26">
        <v>10964.744991004074</v>
      </c>
      <c r="F121" s="26">
        <v>1535.2550089959259</v>
      </c>
    </row>
    <row r="122" spans="3:6" x14ac:dyDescent="0.35">
      <c r="C122" s="27" t="s">
        <v>1559</v>
      </c>
      <c r="D122" s="26">
        <v>9245</v>
      </c>
      <c r="E122" s="26">
        <v>10588.441533801644</v>
      </c>
      <c r="F122" s="26">
        <v>-1343.4415338016443</v>
      </c>
    </row>
    <row r="123" spans="3:6" x14ac:dyDescent="0.35">
      <c r="C123" s="27" t="s">
        <v>1593</v>
      </c>
      <c r="D123" s="26">
        <v>6450</v>
      </c>
      <c r="E123" s="26">
        <v>10666.074618388466</v>
      </c>
      <c r="F123" s="26">
        <v>-4216.0746183884658</v>
      </c>
    </row>
    <row r="124" spans="3:6" x14ac:dyDescent="0.35">
      <c r="C124" s="27" t="s">
        <v>614</v>
      </c>
      <c r="D124" s="26">
        <v>15950</v>
      </c>
      <c r="E124" s="26">
        <v>12509.11812723878</v>
      </c>
      <c r="F124" s="26">
        <v>3440.8818727612197</v>
      </c>
    </row>
    <row r="125" spans="3:6" x14ac:dyDescent="0.35">
      <c r="C125" s="27" t="s">
        <v>1061</v>
      </c>
      <c r="D125" s="26">
        <v>10950</v>
      </c>
      <c r="E125" s="26">
        <v>7732.8336978012376</v>
      </c>
      <c r="F125" s="26">
        <v>3217.1663021987624</v>
      </c>
    </row>
    <row r="126" spans="3:6" x14ac:dyDescent="0.35">
      <c r="C126" s="27" t="s">
        <v>1947</v>
      </c>
      <c r="D126" s="26">
        <v>9950</v>
      </c>
      <c r="E126" s="26">
        <v>10322.727829545907</v>
      </c>
      <c r="F126" s="26">
        <v>-372.7278295459073</v>
      </c>
    </row>
    <row r="127" spans="3:6" x14ac:dyDescent="0.35">
      <c r="C127" s="27" t="s">
        <v>1876</v>
      </c>
      <c r="D127" s="26">
        <v>6750</v>
      </c>
      <c r="E127" s="26">
        <v>11952.381102813059</v>
      </c>
      <c r="F127" s="26">
        <v>-5202.3811028130585</v>
      </c>
    </row>
    <row r="128" spans="3:6" x14ac:dyDescent="0.35">
      <c r="C128" s="27" t="s">
        <v>714</v>
      </c>
      <c r="D128" s="26">
        <v>11750</v>
      </c>
      <c r="E128" s="26">
        <v>11568.245943621496</v>
      </c>
      <c r="F128" s="26">
        <v>181.75405637850417</v>
      </c>
    </row>
    <row r="129" spans="3:6" x14ac:dyDescent="0.35">
      <c r="C129" s="27" t="s">
        <v>534</v>
      </c>
      <c r="D129" s="26">
        <v>21500</v>
      </c>
      <c r="E129" s="26">
        <v>13310.935948475693</v>
      </c>
      <c r="F129" s="26">
        <v>8189.0640515243067</v>
      </c>
    </row>
    <row r="130" spans="3:6" x14ac:dyDescent="0.35">
      <c r="C130" s="27" t="s">
        <v>1954</v>
      </c>
      <c r="D130" s="26">
        <v>8500</v>
      </c>
      <c r="E130" s="26">
        <v>11312.382284909154</v>
      </c>
      <c r="F130" s="26">
        <v>-2812.3822849091539</v>
      </c>
    </row>
    <row r="131" spans="3:6" x14ac:dyDescent="0.35">
      <c r="C131" s="27" t="s">
        <v>914</v>
      </c>
      <c r="D131" s="26">
        <v>4450</v>
      </c>
      <c r="E131" s="26">
        <v>9284.6580518633018</v>
      </c>
      <c r="F131" s="26">
        <v>-4834.6580518633018</v>
      </c>
    </row>
    <row r="132" spans="3:6" x14ac:dyDescent="0.35">
      <c r="C132" s="27" t="s">
        <v>1305</v>
      </c>
      <c r="D132" s="26">
        <v>8950</v>
      </c>
      <c r="E132" s="26">
        <v>10830.861202738408</v>
      </c>
      <c r="F132" s="26">
        <v>-1880.8612027384079</v>
      </c>
    </row>
    <row r="133" spans="3:6" x14ac:dyDescent="0.35">
      <c r="C133" s="27" t="s">
        <v>1868</v>
      </c>
      <c r="D133" s="26">
        <v>7450</v>
      </c>
      <c r="E133" s="26">
        <v>10839.28577222371</v>
      </c>
      <c r="F133" s="26">
        <v>-3389.2857722237095</v>
      </c>
    </row>
    <row r="134" spans="3:6" x14ac:dyDescent="0.35">
      <c r="C134" s="27" t="s">
        <v>1879</v>
      </c>
      <c r="D134" s="26">
        <v>7950</v>
      </c>
      <c r="E134" s="26">
        <v>12551.186702037337</v>
      </c>
      <c r="F134" s="26">
        <v>-4601.1867020373375</v>
      </c>
    </row>
    <row r="135" spans="3:6" x14ac:dyDescent="0.35">
      <c r="C135" s="27" t="s">
        <v>1022</v>
      </c>
      <c r="D135" s="26">
        <v>11950</v>
      </c>
      <c r="E135" s="26">
        <v>10501.035568560554</v>
      </c>
      <c r="F135" s="26">
        <v>1448.9644314394463</v>
      </c>
    </row>
    <row r="136" spans="3:6" x14ac:dyDescent="0.35">
      <c r="C136" s="27" t="s">
        <v>1872</v>
      </c>
      <c r="D136" s="26">
        <v>5845</v>
      </c>
      <c r="E136" s="26">
        <v>9389.7922864401426</v>
      </c>
      <c r="F136" s="26">
        <v>-3544.7922864401426</v>
      </c>
    </row>
    <row r="137" spans="3:6" x14ac:dyDescent="0.35">
      <c r="C137" s="27" t="s">
        <v>1740</v>
      </c>
      <c r="D137" s="26">
        <v>7950</v>
      </c>
      <c r="E137" s="26">
        <v>11119.902352301087</v>
      </c>
      <c r="F137" s="26">
        <v>-3169.9023523010874</v>
      </c>
    </row>
    <row r="138" spans="3:6" x14ac:dyDescent="0.35">
      <c r="C138" s="27" t="s">
        <v>881</v>
      </c>
      <c r="D138" s="26">
        <v>12950</v>
      </c>
      <c r="E138" s="26">
        <v>10729.784396627021</v>
      </c>
      <c r="F138" s="26">
        <v>2220.2156033729789</v>
      </c>
    </row>
    <row r="139" spans="3:6" x14ac:dyDescent="0.35">
      <c r="C139" s="27" t="s">
        <v>537</v>
      </c>
      <c r="D139" s="26">
        <v>22750</v>
      </c>
      <c r="E139" s="26">
        <v>12658.752935283333</v>
      </c>
      <c r="F139" s="26">
        <v>10091.247064716667</v>
      </c>
    </row>
    <row r="140" spans="3:6" x14ac:dyDescent="0.35">
      <c r="C140" s="27" t="s">
        <v>592</v>
      </c>
      <c r="D140" s="26">
        <v>12995</v>
      </c>
      <c r="E140" s="26">
        <v>12673.163562399879</v>
      </c>
      <c r="F140" s="26">
        <v>321.83643760012092</v>
      </c>
    </row>
    <row r="141" spans="3:6" x14ac:dyDescent="0.35">
      <c r="C141" s="27" t="s">
        <v>1779</v>
      </c>
      <c r="D141" s="26">
        <v>8250</v>
      </c>
      <c r="E141" s="26">
        <v>10964.425928581139</v>
      </c>
      <c r="F141" s="26">
        <v>-2714.4259285811386</v>
      </c>
    </row>
    <row r="142" spans="3:6" x14ac:dyDescent="0.35">
      <c r="C142" s="27" t="s">
        <v>1605</v>
      </c>
      <c r="D142" s="26">
        <v>7750</v>
      </c>
      <c r="E142" s="26">
        <v>11222.625576098691</v>
      </c>
      <c r="F142" s="26">
        <v>-3472.6255760986915</v>
      </c>
    </row>
    <row r="143" spans="3:6" x14ac:dyDescent="0.35">
      <c r="C143" s="27" t="s">
        <v>1419</v>
      </c>
      <c r="D143" s="26">
        <v>8950</v>
      </c>
      <c r="E143" s="26">
        <v>11082.869045174402</v>
      </c>
      <c r="F143" s="26">
        <v>-2132.8690451744023</v>
      </c>
    </row>
    <row r="144" spans="3:6" x14ac:dyDescent="0.35">
      <c r="C144" s="27" t="s">
        <v>1328</v>
      </c>
      <c r="D144" s="26">
        <v>7950</v>
      </c>
      <c r="E144" s="26">
        <v>12121.22963086914</v>
      </c>
      <c r="F144" s="26">
        <v>-4171.2296308691402</v>
      </c>
    </row>
    <row r="145" spans="3:6" x14ac:dyDescent="0.35">
      <c r="C145" s="27" t="s">
        <v>1175</v>
      </c>
      <c r="D145" s="26">
        <v>6950</v>
      </c>
      <c r="E145" s="26">
        <v>11272.33483587603</v>
      </c>
      <c r="F145" s="26">
        <v>-4322.3348358760304</v>
      </c>
    </row>
    <row r="146" spans="3:6" x14ac:dyDescent="0.35">
      <c r="C146" s="27" t="s">
        <v>524</v>
      </c>
      <c r="D146" s="26">
        <v>14950</v>
      </c>
      <c r="E146" s="26">
        <v>10927.867320180896</v>
      </c>
      <c r="F146" s="26">
        <v>4022.1326798191039</v>
      </c>
    </row>
    <row r="147" spans="3:6" x14ac:dyDescent="0.35">
      <c r="C147" s="27" t="s">
        <v>1116</v>
      </c>
      <c r="D147" s="26">
        <v>10500</v>
      </c>
      <c r="E147" s="26">
        <v>10508.993745302054</v>
      </c>
      <c r="F147" s="26">
        <v>-8.9937453020538669</v>
      </c>
    </row>
    <row r="148" spans="3:6" x14ac:dyDescent="0.35">
      <c r="C148" s="27" t="s">
        <v>1357</v>
      </c>
      <c r="D148" s="26">
        <v>10950</v>
      </c>
      <c r="E148" s="26">
        <v>11207.44760621314</v>
      </c>
      <c r="F148" s="26">
        <v>-257.44760621313981</v>
      </c>
    </row>
    <row r="149" spans="3:6" x14ac:dyDescent="0.35">
      <c r="C149" s="27" t="s">
        <v>1651</v>
      </c>
      <c r="D149" s="26">
        <v>7950</v>
      </c>
      <c r="E149" s="26">
        <v>12258.654458352452</v>
      </c>
      <c r="F149" s="26">
        <v>-4308.6544583524519</v>
      </c>
    </row>
    <row r="150" spans="3:6" x14ac:dyDescent="0.35">
      <c r="C150" s="27" t="s">
        <v>685</v>
      </c>
      <c r="D150" s="26">
        <v>17650</v>
      </c>
      <c r="E150" s="26">
        <v>11772.813500984043</v>
      </c>
      <c r="F150" s="26">
        <v>5877.1864990159575</v>
      </c>
    </row>
    <row r="151" spans="3:6" x14ac:dyDescent="0.35">
      <c r="C151" s="27" t="s">
        <v>1085</v>
      </c>
      <c r="D151" s="26">
        <v>9750</v>
      </c>
      <c r="E151" s="26">
        <v>11276.14517542853</v>
      </c>
      <c r="F151" s="26">
        <v>-1526.1451754285299</v>
      </c>
    </row>
    <row r="152" spans="3:6" x14ac:dyDescent="0.35">
      <c r="C152" s="27" t="s">
        <v>1122</v>
      </c>
      <c r="D152" s="26">
        <v>7500</v>
      </c>
      <c r="E152" s="26">
        <v>9937.3590560905122</v>
      </c>
      <c r="F152" s="26">
        <v>-2437.3590560905122</v>
      </c>
    </row>
    <row r="153" spans="3:6" x14ac:dyDescent="0.35">
      <c r="C153" s="27" t="s">
        <v>1296</v>
      </c>
      <c r="D153" s="26">
        <v>9750</v>
      </c>
      <c r="E153" s="26">
        <v>11214.73952007964</v>
      </c>
      <c r="F153" s="26">
        <v>-1464.73952007964</v>
      </c>
    </row>
    <row r="154" spans="3:6" x14ac:dyDescent="0.35">
      <c r="C154" s="27" t="s">
        <v>1528</v>
      </c>
      <c r="D154" s="26">
        <v>10950</v>
      </c>
      <c r="E154" s="26">
        <v>12108.9654435374</v>
      </c>
      <c r="F154" s="26">
        <v>-1158.9654435373996</v>
      </c>
    </row>
    <row r="155" spans="3:6" x14ac:dyDescent="0.35">
      <c r="C155" s="27" t="s">
        <v>1020</v>
      </c>
      <c r="D155" s="26">
        <v>9950</v>
      </c>
      <c r="E155" s="26">
        <v>12292.922566229183</v>
      </c>
      <c r="F155" s="26">
        <v>-2342.9225662291828</v>
      </c>
    </row>
    <row r="156" spans="3:6" x14ac:dyDescent="0.35">
      <c r="C156" s="27" t="s">
        <v>1082</v>
      </c>
      <c r="D156" s="26">
        <v>10750</v>
      </c>
      <c r="E156" s="26">
        <v>12078.538378156667</v>
      </c>
      <c r="F156" s="26">
        <v>-1328.538378156667</v>
      </c>
    </row>
    <row r="157" spans="3:6" x14ac:dyDescent="0.35">
      <c r="C157" s="27" t="s">
        <v>1761</v>
      </c>
      <c r="D157" s="26">
        <v>8750</v>
      </c>
      <c r="E157" s="26">
        <v>10281.832403917779</v>
      </c>
      <c r="F157" s="26">
        <v>-1531.8324039177787</v>
      </c>
    </row>
    <row r="158" spans="3:6" x14ac:dyDescent="0.35">
      <c r="C158" s="27" t="s">
        <v>1434</v>
      </c>
      <c r="D158" s="26">
        <v>12950</v>
      </c>
      <c r="E158" s="26">
        <v>11381.384634029995</v>
      </c>
      <c r="F158" s="26">
        <v>1568.6153659700049</v>
      </c>
    </row>
    <row r="159" spans="3:6" x14ac:dyDescent="0.35">
      <c r="C159" s="27" t="s">
        <v>829</v>
      </c>
      <c r="D159" s="26">
        <v>11450</v>
      </c>
      <c r="E159" s="26">
        <v>12665.662156830749</v>
      </c>
      <c r="F159" s="26">
        <v>-1215.6621568307492</v>
      </c>
    </row>
    <row r="160" spans="3:6" x14ac:dyDescent="0.35">
      <c r="C160" s="27" t="s">
        <v>1911</v>
      </c>
      <c r="D160" s="26">
        <v>8500</v>
      </c>
      <c r="E160" s="26">
        <v>10382.102906560187</v>
      </c>
      <c r="F160" s="26">
        <v>-1882.102906560187</v>
      </c>
    </row>
    <row r="161" spans="3:6" x14ac:dyDescent="0.35">
      <c r="C161" s="27" t="s">
        <v>1634</v>
      </c>
      <c r="D161" s="26">
        <v>5750</v>
      </c>
      <c r="E161" s="26">
        <v>11100.031160361701</v>
      </c>
      <c r="F161" s="26">
        <v>-5350.031160361701</v>
      </c>
    </row>
    <row r="162" spans="3:6" x14ac:dyDescent="0.35">
      <c r="C162" s="27" t="s">
        <v>1137</v>
      </c>
      <c r="D162" s="26">
        <v>9500</v>
      </c>
      <c r="E162" s="26">
        <v>9804.0424066159885</v>
      </c>
      <c r="F162" s="26">
        <v>-304.04240661598851</v>
      </c>
    </row>
    <row r="163" spans="3:6" x14ac:dyDescent="0.35">
      <c r="C163" s="27" t="s">
        <v>1837</v>
      </c>
      <c r="D163" s="26">
        <v>7450</v>
      </c>
      <c r="E163" s="26">
        <v>10470.696724800222</v>
      </c>
      <c r="F163" s="26">
        <v>-3020.696724800222</v>
      </c>
    </row>
    <row r="164" spans="3:6" x14ac:dyDescent="0.35">
      <c r="C164" s="27" t="s">
        <v>987</v>
      </c>
      <c r="D164" s="26">
        <v>9950</v>
      </c>
      <c r="E164" s="26">
        <v>12147.84194498615</v>
      </c>
      <c r="F164" s="26">
        <v>-2197.8419449861503</v>
      </c>
    </row>
    <row r="165" spans="3:6" x14ac:dyDescent="0.35">
      <c r="C165" s="27" t="s">
        <v>563</v>
      </c>
      <c r="D165" s="26">
        <v>13950</v>
      </c>
      <c r="E165" s="26">
        <v>11925.325268138327</v>
      </c>
      <c r="F165" s="26">
        <v>2024.6747318616726</v>
      </c>
    </row>
    <row r="166" spans="3:6" x14ac:dyDescent="0.35">
      <c r="C166" s="27" t="s">
        <v>1341</v>
      </c>
      <c r="D166" s="26">
        <v>9450</v>
      </c>
      <c r="E166" s="26">
        <v>11232.554145942922</v>
      </c>
      <c r="F166" s="26">
        <v>-1782.5541459429223</v>
      </c>
    </row>
    <row r="167" spans="3:6" x14ac:dyDescent="0.35">
      <c r="C167" s="27" t="s">
        <v>1109</v>
      </c>
      <c r="D167" s="26">
        <v>9950</v>
      </c>
      <c r="E167" s="26">
        <v>9748.7892188905789</v>
      </c>
      <c r="F167" s="26">
        <v>201.21078110942108</v>
      </c>
    </row>
    <row r="168" spans="3:6" x14ac:dyDescent="0.35">
      <c r="C168" s="27" t="s">
        <v>757</v>
      </c>
      <c r="D168" s="26">
        <v>10950</v>
      </c>
      <c r="E168" s="26">
        <v>11092.281898520785</v>
      </c>
      <c r="F168" s="26">
        <v>-142.28189852078503</v>
      </c>
    </row>
    <row r="169" spans="3:6" x14ac:dyDescent="0.35">
      <c r="C169" s="27" t="s">
        <v>1452</v>
      </c>
      <c r="D169" s="26">
        <v>10950</v>
      </c>
      <c r="E169" s="26">
        <v>10309.752586328807</v>
      </c>
      <c r="F169" s="26">
        <v>640.2474136711935</v>
      </c>
    </row>
    <row r="170" spans="3:6" x14ac:dyDescent="0.35">
      <c r="C170" s="27" t="s">
        <v>1393</v>
      </c>
      <c r="D170" s="26">
        <v>10295</v>
      </c>
      <c r="E170" s="26">
        <v>10055.963804386498</v>
      </c>
      <c r="F170" s="26">
        <v>239.03619561350206</v>
      </c>
    </row>
    <row r="171" spans="3:6" x14ac:dyDescent="0.35">
      <c r="C171" s="27" t="s">
        <v>1497</v>
      </c>
      <c r="D171" s="26">
        <v>9900</v>
      </c>
      <c r="E171" s="26">
        <v>10079.112835554559</v>
      </c>
      <c r="F171" s="26">
        <v>-179.11283555455884</v>
      </c>
    </row>
    <row r="172" spans="3:6" x14ac:dyDescent="0.35">
      <c r="C172" s="27" t="s">
        <v>1776</v>
      </c>
      <c r="D172" s="26">
        <v>7950</v>
      </c>
      <c r="E172" s="26">
        <v>12294.965652809757</v>
      </c>
      <c r="F172" s="26">
        <v>-4344.9656528097566</v>
      </c>
    </row>
    <row r="173" spans="3:6" x14ac:dyDescent="0.35">
      <c r="C173" s="27" t="s">
        <v>556</v>
      </c>
      <c r="D173" s="26">
        <v>15750</v>
      </c>
      <c r="E173" s="26">
        <v>12537.859946709912</v>
      </c>
      <c r="F173" s="26">
        <v>3212.140053290088</v>
      </c>
    </row>
    <row r="174" spans="3:6" x14ac:dyDescent="0.35">
      <c r="C174" s="27" t="s">
        <v>1588</v>
      </c>
      <c r="D174" s="26">
        <v>6750</v>
      </c>
      <c r="E174" s="26">
        <v>11758.416235366252</v>
      </c>
      <c r="F174" s="26">
        <v>-5008.4162353662523</v>
      </c>
    </row>
    <row r="175" spans="3:6" x14ac:dyDescent="0.35">
      <c r="C175" s="27" t="s">
        <v>1462</v>
      </c>
      <c r="D175" s="26">
        <v>9250</v>
      </c>
      <c r="E175" s="26">
        <v>11618.306305593178</v>
      </c>
      <c r="F175" s="26">
        <v>-2368.306305593178</v>
      </c>
    </row>
    <row r="176" spans="3:6" x14ac:dyDescent="0.35">
      <c r="C176" s="27" t="s">
        <v>1194</v>
      </c>
      <c r="D176" s="26">
        <v>9250</v>
      </c>
      <c r="E176" s="26">
        <v>10339.073751085856</v>
      </c>
      <c r="F176" s="26">
        <v>-1089.0737510858562</v>
      </c>
    </row>
    <row r="177" spans="3:6" x14ac:dyDescent="0.35">
      <c r="C177" s="27" t="s">
        <v>1091</v>
      </c>
      <c r="D177" s="26">
        <v>12950</v>
      </c>
      <c r="E177" s="26">
        <v>10537.601030834863</v>
      </c>
      <c r="F177" s="26">
        <v>2412.3989691651368</v>
      </c>
    </row>
    <row r="178" spans="3:6" x14ac:dyDescent="0.35">
      <c r="C178" s="27" t="s">
        <v>1344</v>
      </c>
      <c r="D178" s="26">
        <v>10500</v>
      </c>
      <c r="E178" s="26">
        <v>9259.1331430144983</v>
      </c>
      <c r="F178" s="26">
        <v>1240.8668569855017</v>
      </c>
    </row>
    <row r="179" spans="3:6" x14ac:dyDescent="0.35">
      <c r="C179" s="27" t="s">
        <v>1093</v>
      </c>
      <c r="D179" s="26">
        <v>10950</v>
      </c>
      <c r="E179" s="26">
        <v>10565.660294954774</v>
      </c>
      <c r="F179" s="26">
        <v>384.33970504522586</v>
      </c>
    </row>
    <row r="180" spans="3:6" x14ac:dyDescent="0.35">
      <c r="C180" s="27" t="s">
        <v>1675</v>
      </c>
      <c r="D180" s="26">
        <v>6490</v>
      </c>
      <c r="E180" s="26">
        <v>9238.147698171997</v>
      </c>
      <c r="F180" s="26">
        <v>-2748.147698171997</v>
      </c>
    </row>
    <row r="181" spans="3:6" x14ac:dyDescent="0.35">
      <c r="C181" s="27" t="s">
        <v>1119</v>
      </c>
      <c r="D181" s="26">
        <v>10450</v>
      </c>
      <c r="E181" s="26">
        <v>11688.552414903166</v>
      </c>
      <c r="F181" s="26">
        <v>-1238.5524149031662</v>
      </c>
    </row>
    <row r="182" spans="3:6" x14ac:dyDescent="0.35">
      <c r="C182" s="27" t="s">
        <v>1596</v>
      </c>
      <c r="D182" s="26">
        <v>5600</v>
      </c>
      <c r="E182" s="26">
        <v>10955.813163847612</v>
      </c>
      <c r="F182" s="26">
        <v>-5355.8131638476116</v>
      </c>
    </row>
    <row r="183" spans="3:6" x14ac:dyDescent="0.35">
      <c r="C183" s="27" t="s">
        <v>1739</v>
      </c>
      <c r="D183" s="26">
        <v>9450</v>
      </c>
      <c r="E183" s="26">
        <v>11746.940465046102</v>
      </c>
      <c r="F183" s="26">
        <v>-2296.940465046102</v>
      </c>
    </row>
    <row r="184" spans="3:6" x14ac:dyDescent="0.35">
      <c r="C184" s="27" t="s">
        <v>1701</v>
      </c>
      <c r="D184" s="26">
        <v>8250</v>
      </c>
      <c r="E184" s="26">
        <v>11246.534168074511</v>
      </c>
      <c r="F184" s="26">
        <v>-2996.5341680745114</v>
      </c>
    </row>
    <row r="185" spans="3:6" x14ac:dyDescent="0.35">
      <c r="C185" s="27" t="s">
        <v>978</v>
      </c>
      <c r="D185" s="26">
        <v>10950</v>
      </c>
      <c r="E185" s="26">
        <v>10562.902961478358</v>
      </c>
      <c r="F185" s="26">
        <v>387.09703852164239</v>
      </c>
    </row>
    <row r="186" spans="3:6" x14ac:dyDescent="0.35">
      <c r="C186" s="27" t="s">
        <v>959</v>
      </c>
      <c r="D186" s="26">
        <v>10250</v>
      </c>
      <c r="E186" s="26">
        <v>11592.390641072139</v>
      </c>
      <c r="F186" s="26">
        <v>-1342.3906410721393</v>
      </c>
    </row>
    <row r="187" spans="3:6" x14ac:dyDescent="0.35">
      <c r="C187" s="27" t="s">
        <v>1579</v>
      </c>
      <c r="D187" s="26">
        <v>10500</v>
      </c>
      <c r="E187" s="26">
        <v>9674.7995592607149</v>
      </c>
      <c r="F187" s="26">
        <v>825.20044073928511</v>
      </c>
    </row>
    <row r="188" spans="3:6" x14ac:dyDescent="0.35">
      <c r="C188" s="27" t="s">
        <v>795</v>
      </c>
      <c r="D188" s="26">
        <v>13500</v>
      </c>
      <c r="E188" s="26">
        <v>10897.82119925728</v>
      </c>
      <c r="F188" s="26">
        <v>2602.1788007427203</v>
      </c>
    </row>
    <row r="189" spans="3:6" x14ac:dyDescent="0.35">
      <c r="C189" s="27" t="s">
        <v>636</v>
      </c>
      <c r="D189" s="26">
        <v>24990</v>
      </c>
      <c r="E189" s="26">
        <v>10784.078020314872</v>
      </c>
      <c r="F189" s="26">
        <v>14205.921979685128</v>
      </c>
    </row>
    <row r="190" spans="3:6" x14ac:dyDescent="0.35">
      <c r="C190" s="27" t="s">
        <v>1217</v>
      </c>
      <c r="D190" s="26">
        <v>12250</v>
      </c>
      <c r="E190" s="26">
        <v>9371.0884544479413</v>
      </c>
      <c r="F190" s="26">
        <v>2878.9115455520587</v>
      </c>
    </row>
    <row r="191" spans="3:6" x14ac:dyDescent="0.35">
      <c r="C191" s="27" t="s">
        <v>1371</v>
      </c>
      <c r="D191" s="26">
        <v>8100</v>
      </c>
      <c r="E191" s="26">
        <v>9952.8385633596808</v>
      </c>
      <c r="F191" s="26">
        <v>-1852.8385633596808</v>
      </c>
    </row>
    <row r="192" spans="3:6" x14ac:dyDescent="0.35">
      <c r="C192" s="27" t="s">
        <v>1762</v>
      </c>
      <c r="D192" s="26">
        <v>8950</v>
      </c>
      <c r="E192" s="26">
        <v>11211.612328647552</v>
      </c>
      <c r="F192" s="26">
        <v>-2261.6123286475522</v>
      </c>
    </row>
    <row r="193" spans="3:6" x14ac:dyDescent="0.35">
      <c r="C193" s="27" t="s">
        <v>799</v>
      </c>
      <c r="D193" s="26">
        <v>12750</v>
      </c>
      <c r="E193" s="26">
        <v>8399.7421381980785</v>
      </c>
      <c r="F193" s="26">
        <v>4350.2578618019215</v>
      </c>
    </row>
    <row r="194" spans="3:6" x14ac:dyDescent="0.35">
      <c r="C194" s="27" t="s">
        <v>1656</v>
      </c>
      <c r="D194" s="26">
        <v>5950</v>
      </c>
      <c r="E194" s="26">
        <v>9781.4540535527121</v>
      </c>
      <c r="F194" s="26">
        <v>-3831.4540535527121</v>
      </c>
    </row>
    <row r="195" spans="3:6" x14ac:dyDescent="0.35">
      <c r="C195" s="27" t="s">
        <v>530</v>
      </c>
      <c r="D195" s="26">
        <v>12950</v>
      </c>
      <c r="E195" s="26">
        <v>11148.242698071297</v>
      </c>
      <c r="F195" s="26">
        <v>1801.7573019287029</v>
      </c>
    </row>
    <row r="196" spans="3:6" x14ac:dyDescent="0.35">
      <c r="C196" s="27" t="s">
        <v>526</v>
      </c>
      <c r="D196" s="26">
        <v>12950</v>
      </c>
      <c r="E196" s="26">
        <v>10521.268295270778</v>
      </c>
      <c r="F196" s="26">
        <v>2428.7317047292217</v>
      </c>
    </row>
    <row r="197" spans="3:6" x14ac:dyDescent="0.35">
      <c r="C197" s="27" t="s">
        <v>1766</v>
      </c>
      <c r="D197" s="26">
        <v>7990</v>
      </c>
      <c r="E197" s="26">
        <v>9511.8270640815099</v>
      </c>
      <c r="F197" s="26">
        <v>-1521.8270640815099</v>
      </c>
    </row>
    <row r="198" spans="3:6" x14ac:dyDescent="0.35">
      <c r="C198" s="27" t="s">
        <v>1895</v>
      </c>
      <c r="D198" s="26">
        <v>8600</v>
      </c>
      <c r="E198" s="26">
        <v>12224.881196551512</v>
      </c>
      <c r="F198" s="26">
        <v>-3624.8811965515124</v>
      </c>
    </row>
    <row r="199" spans="3:6" x14ac:dyDescent="0.35">
      <c r="C199" s="27" t="s">
        <v>1129</v>
      </c>
      <c r="D199" s="26">
        <v>6900</v>
      </c>
      <c r="E199" s="26">
        <v>10403.191441459025</v>
      </c>
      <c r="F199" s="26">
        <v>-3503.1914414590246</v>
      </c>
    </row>
    <row r="200" spans="3:6" x14ac:dyDescent="0.35">
      <c r="C200" s="27" t="s">
        <v>888</v>
      </c>
      <c r="D200" s="26">
        <v>11950</v>
      </c>
      <c r="E200" s="26">
        <v>11424.385536532158</v>
      </c>
      <c r="F200" s="26">
        <v>525.61446346784214</v>
      </c>
    </row>
    <row r="201" spans="3:6" x14ac:dyDescent="0.35">
      <c r="C201" s="27" t="s">
        <v>1568</v>
      </c>
      <c r="D201" s="26">
        <v>5250</v>
      </c>
      <c r="E201" s="26">
        <v>11679.792478211992</v>
      </c>
      <c r="F201" s="26">
        <v>-6429.7924782119917</v>
      </c>
    </row>
    <row r="202" spans="3:6" x14ac:dyDescent="0.35">
      <c r="C202" s="27" t="s">
        <v>1520</v>
      </c>
      <c r="D202" s="26">
        <v>10950</v>
      </c>
      <c r="E202" s="26">
        <v>11284.847852961404</v>
      </c>
      <c r="F202" s="26">
        <v>-334.84785296140399</v>
      </c>
    </row>
    <row r="203" spans="3:6" x14ac:dyDescent="0.35">
      <c r="C203" s="27" t="s">
        <v>976</v>
      </c>
      <c r="D203" s="26">
        <v>9850</v>
      </c>
      <c r="E203" s="26">
        <v>12649.01560977412</v>
      </c>
      <c r="F203" s="26">
        <v>-2799.0156097741201</v>
      </c>
    </row>
    <row r="204" spans="3:6" x14ac:dyDescent="0.35">
      <c r="C204" s="27" t="s">
        <v>1267</v>
      </c>
      <c r="D204" s="26">
        <v>8250</v>
      </c>
      <c r="E204" s="26">
        <v>12344.931327824677</v>
      </c>
      <c r="F204" s="26">
        <v>-4094.9313278246773</v>
      </c>
    </row>
    <row r="205" spans="3:6" x14ac:dyDescent="0.35">
      <c r="C205" s="27" t="s">
        <v>584</v>
      </c>
      <c r="D205" s="26">
        <v>17950</v>
      </c>
      <c r="E205" s="26">
        <v>10955.569486622995</v>
      </c>
      <c r="F205" s="26">
        <v>6994.4305133770049</v>
      </c>
    </row>
    <row r="206" spans="3:6" x14ac:dyDescent="0.35">
      <c r="C206" s="27" t="s">
        <v>1450</v>
      </c>
      <c r="D206" s="26">
        <v>9995</v>
      </c>
      <c r="E206" s="26">
        <v>11419.658276170039</v>
      </c>
      <c r="F206" s="26">
        <v>-1424.6582761700392</v>
      </c>
    </row>
    <row r="207" spans="3:6" x14ac:dyDescent="0.35">
      <c r="C207" s="27" t="s">
        <v>1285</v>
      </c>
      <c r="D207" s="26">
        <v>10950</v>
      </c>
      <c r="E207" s="26">
        <v>10043.198709541819</v>
      </c>
      <c r="F207" s="26">
        <v>906.80129045818103</v>
      </c>
    </row>
    <row r="208" spans="3:6" x14ac:dyDescent="0.35">
      <c r="C208" s="27" t="s">
        <v>1737</v>
      </c>
      <c r="D208" s="26">
        <v>8500</v>
      </c>
      <c r="E208" s="26">
        <v>11011.259323302969</v>
      </c>
      <c r="F208" s="26">
        <v>-2511.2593233029693</v>
      </c>
    </row>
    <row r="209" spans="3:6" x14ac:dyDescent="0.35">
      <c r="C209" s="27" t="s">
        <v>1732</v>
      </c>
      <c r="D209" s="26">
        <v>8250</v>
      </c>
      <c r="E209" s="26">
        <v>9881.6483313867939</v>
      </c>
      <c r="F209" s="26">
        <v>-1631.6483313867939</v>
      </c>
    </row>
    <row r="210" spans="3:6" x14ac:dyDescent="0.35">
      <c r="C210" s="27" t="s">
        <v>1531</v>
      </c>
      <c r="D210" s="26">
        <v>9500</v>
      </c>
      <c r="E210" s="26">
        <v>11492.966157487359</v>
      </c>
      <c r="F210" s="26">
        <v>-1992.9661574873589</v>
      </c>
    </row>
    <row r="211" spans="3:6" x14ac:dyDescent="0.35">
      <c r="C211" s="27" t="s">
        <v>1897</v>
      </c>
      <c r="D211" s="26">
        <v>7800</v>
      </c>
      <c r="E211" s="26">
        <v>12854.329452359347</v>
      </c>
      <c r="F211" s="26">
        <v>-5054.3294523593468</v>
      </c>
    </row>
    <row r="212" spans="3:6" x14ac:dyDescent="0.35">
      <c r="C212" s="27" t="s">
        <v>703</v>
      </c>
      <c r="D212" s="26">
        <v>21125</v>
      </c>
      <c r="E212" s="26">
        <v>12555.446923177222</v>
      </c>
      <c r="F212" s="26">
        <v>8569.5530768227782</v>
      </c>
    </row>
    <row r="213" spans="3:6" x14ac:dyDescent="0.35">
      <c r="C213" s="27" t="s">
        <v>659</v>
      </c>
      <c r="D213" s="26">
        <v>23000</v>
      </c>
      <c r="E213" s="26">
        <v>12638.054761313084</v>
      </c>
      <c r="F213" s="26">
        <v>10361.945238686916</v>
      </c>
    </row>
    <row r="214" spans="3:6" x14ac:dyDescent="0.35">
      <c r="C214" s="27" t="s">
        <v>1353</v>
      </c>
      <c r="D214" s="26">
        <v>10995</v>
      </c>
      <c r="E214" s="26">
        <v>9575.7885809668951</v>
      </c>
      <c r="F214" s="26">
        <v>1419.2114190331049</v>
      </c>
    </row>
    <row r="215" spans="3:6" x14ac:dyDescent="0.35">
      <c r="C215" s="27" t="s">
        <v>1301</v>
      </c>
      <c r="D215" s="26">
        <v>9950</v>
      </c>
      <c r="E215" s="26">
        <v>10586.318762562527</v>
      </c>
      <c r="F215" s="26">
        <v>-636.3187625625269</v>
      </c>
    </row>
    <row r="216" spans="3:6" x14ac:dyDescent="0.35">
      <c r="C216" s="27" t="s">
        <v>1889</v>
      </c>
      <c r="D216" s="26">
        <v>9750</v>
      </c>
      <c r="E216" s="26">
        <v>9530.6983849881508</v>
      </c>
      <c r="F216" s="26">
        <v>219.30161501184921</v>
      </c>
    </row>
    <row r="217" spans="3:6" x14ac:dyDescent="0.35">
      <c r="C217" s="27" t="s">
        <v>927</v>
      </c>
      <c r="D217" s="26">
        <v>10950</v>
      </c>
      <c r="E217" s="26">
        <v>11220.208579206936</v>
      </c>
      <c r="F217" s="26">
        <v>-270.20857920693561</v>
      </c>
    </row>
    <row r="218" spans="3:6" x14ac:dyDescent="0.35">
      <c r="C218" s="27" t="s">
        <v>1867</v>
      </c>
      <c r="D218" s="26">
        <v>7950</v>
      </c>
      <c r="E218" s="26">
        <v>8984.4177330355469</v>
      </c>
      <c r="F218" s="26">
        <v>-1034.4177330355469</v>
      </c>
    </row>
    <row r="219" spans="3:6" x14ac:dyDescent="0.35">
      <c r="C219" s="27" t="s">
        <v>1320</v>
      </c>
      <c r="D219" s="26">
        <v>8250</v>
      </c>
      <c r="E219" s="26">
        <v>10798.368726773711</v>
      </c>
      <c r="F219" s="26">
        <v>-2548.3687267737114</v>
      </c>
    </row>
    <row r="220" spans="3:6" x14ac:dyDescent="0.35">
      <c r="C220" s="27" t="s">
        <v>1173</v>
      </c>
      <c r="D220" s="26">
        <v>9450</v>
      </c>
      <c r="E220" s="26">
        <v>10122.817225595201</v>
      </c>
      <c r="F220" s="26">
        <v>-672.81722559520131</v>
      </c>
    </row>
    <row r="221" spans="3:6" x14ac:dyDescent="0.35">
      <c r="C221" s="27" t="s">
        <v>1078</v>
      </c>
      <c r="D221" s="26">
        <v>13750</v>
      </c>
      <c r="E221" s="26">
        <v>9793.1353568417981</v>
      </c>
      <c r="F221" s="26">
        <v>3956.8646431582019</v>
      </c>
    </row>
    <row r="222" spans="3:6" x14ac:dyDescent="0.35">
      <c r="C222" s="27" t="s">
        <v>1548</v>
      </c>
      <c r="D222" s="26">
        <v>9900</v>
      </c>
      <c r="E222" s="26">
        <v>10764.448745069096</v>
      </c>
      <c r="F222" s="26">
        <v>-864.44874506909582</v>
      </c>
    </row>
    <row r="223" spans="3:6" x14ac:dyDescent="0.35">
      <c r="C223" s="27" t="s">
        <v>1260</v>
      </c>
      <c r="D223" s="26">
        <v>9800</v>
      </c>
      <c r="E223" s="26">
        <v>10071.66523054603</v>
      </c>
      <c r="F223" s="26">
        <v>-271.66523054603022</v>
      </c>
    </row>
    <row r="224" spans="3:6" x14ac:dyDescent="0.35">
      <c r="C224" s="27" t="s">
        <v>1086</v>
      </c>
      <c r="D224" s="26">
        <v>10900</v>
      </c>
      <c r="E224" s="26">
        <v>13411.122942671662</v>
      </c>
      <c r="F224" s="26">
        <v>-2511.1229426716618</v>
      </c>
    </row>
    <row r="225" spans="3:6" x14ac:dyDescent="0.35">
      <c r="C225" s="27" t="s">
        <v>1174</v>
      </c>
      <c r="D225" s="26">
        <v>9950</v>
      </c>
      <c r="E225" s="26">
        <v>10455.698065419736</v>
      </c>
      <c r="F225" s="26">
        <v>-505.69806541973594</v>
      </c>
    </row>
    <row r="226" spans="3:6" x14ac:dyDescent="0.35">
      <c r="C226" s="27" t="s">
        <v>1059</v>
      </c>
      <c r="D226" s="26">
        <v>10950</v>
      </c>
      <c r="E226" s="26">
        <v>9372.3837826610252</v>
      </c>
      <c r="F226" s="26">
        <v>1577.6162173389748</v>
      </c>
    </row>
    <row r="227" spans="3:6" x14ac:dyDescent="0.35">
      <c r="C227" s="27" t="s">
        <v>925</v>
      </c>
      <c r="D227" s="26">
        <v>9450</v>
      </c>
      <c r="E227" s="26">
        <v>12593.602734070657</v>
      </c>
      <c r="F227" s="26">
        <v>-3143.6027340706569</v>
      </c>
    </row>
    <row r="228" spans="3:6" x14ac:dyDescent="0.35">
      <c r="C228" s="27" t="s">
        <v>1725</v>
      </c>
      <c r="D228" s="26">
        <v>7450</v>
      </c>
      <c r="E228" s="26">
        <v>10369.338147922266</v>
      </c>
      <c r="F228" s="26">
        <v>-2919.3381479222662</v>
      </c>
    </row>
    <row r="229" spans="3:6" x14ac:dyDescent="0.35">
      <c r="C229" s="27" t="s">
        <v>1132</v>
      </c>
      <c r="D229" s="26">
        <v>7950</v>
      </c>
      <c r="E229" s="26">
        <v>10158.05887045736</v>
      </c>
      <c r="F229" s="26">
        <v>-2208.0588704573602</v>
      </c>
    </row>
    <row r="230" spans="3:6" x14ac:dyDescent="0.35">
      <c r="C230" s="27" t="s">
        <v>801</v>
      </c>
      <c r="D230" s="26">
        <v>12950</v>
      </c>
      <c r="E230" s="26">
        <v>11053.832852399559</v>
      </c>
      <c r="F230" s="26">
        <v>1896.1671476004412</v>
      </c>
    </row>
    <row r="231" spans="3:6" x14ac:dyDescent="0.35">
      <c r="C231" s="27" t="s">
        <v>1819</v>
      </c>
      <c r="D231" s="26">
        <v>7500</v>
      </c>
      <c r="E231" s="26">
        <v>11111.647367400034</v>
      </c>
      <c r="F231" s="26">
        <v>-3611.6473674000335</v>
      </c>
    </row>
    <row r="232" spans="3:6" x14ac:dyDescent="0.35">
      <c r="C232" s="27" t="s">
        <v>898</v>
      </c>
      <c r="D232" s="26">
        <v>13500</v>
      </c>
      <c r="E232" s="26">
        <v>8427.4853934282637</v>
      </c>
      <c r="F232" s="26">
        <v>5072.5146065717363</v>
      </c>
    </row>
    <row r="233" spans="3:6" x14ac:dyDescent="0.35">
      <c r="C233" s="27" t="s">
        <v>753</v>
      </c>
      <c r="D233" s="26">
        <v>11950</v>
      </c>
      <c r="E233" s="26">
        <v>12101.734266352061</v>
      </c>
      <c r="F233" s="26">
        <v>-151.73426635206124</v>
      </c>
    </row>
    <row r="234" spans="3:6" x14ac:dyDescent="0.35">
      <c r="C234" s="27" t="s">
        <v>767</v>
      </c>
      <c r="D234" s="26">
        <v>11950</v>
      </c>
      <c r="E234" s="26">
        <v>11236.353699025178</v>
      </c>
      <c r="F234" s="26">
        <v>713.64630097482222</v>
      </c>
    </row>
    <row r="235" spans="3:6" x14ac:dyDescent="0.35">
      <c r="C235" s="27" t="s">
        <v>1029</v>
      </c>
      <c r="D235" s="26">
        <v>10500</v>
      </c>
      <c r="E235" s="26">
        <v>10869.587670945079</v>
      </c>
      <c r="F235" s="26">
        <v>-369.58767094507857</v>
      </c>
    </row>
    <row r="236" spans="3:6" x14ac:dyDescent="0.35">
      <c r="C236" s="27" t="s">
        <v>1205</v>
      </c>
      <c r="D236" s="26">
        <v>8950</v>
      </c>
      <c r="E236" s="26">
        <v>10209.501322711025</v>
      </c>
      <c r="F236" s="26">
        <v>-1259.5013227110248</v>
      </c>
    </row>
    <row r="237" spans="3:6" x14ac:dyDescent="0.35">
      <c r="C237" s="27" t="s">
        <v>682</v>
      </c>
      <c r="D237" s="26">
        <v>20750</v>
      </c>
      <c r="E237" s="26">
        <v>10910.081074279329</v>
      </c>
      <c r="F237" s="26">
        <v>9839.9189257206708</v>
      </c>
    </row>
    <row r="238" spans="3:6" x14ac:dyDescent="0.35">
      <c r="C238" s="27" t="s">
        <v>1801</v>
      </c>
      <c r="D238" s="26">
        <v>8450</v>
      </c>
      <c r="E238" s="26">
        <v>9326.9073544367784</v>
      </c>
      <c r="F238" s="26">
        <v>-876.90735443677841</v>
      </c>
    </row>
    <row r="239" spans="3:6" x14ac:dyDescent="0.35">
      <c r="C239" s="27" t="s">
        <v>571</v>
      </c>
      <c r="D239" s="26">
        <v>17950</v>
      </c>
      <c r="E239" s="26">
        <v>11515.077862516408</v>
      </c>
      <c r="F239" s="26">
        <v>6434.9221374835925</v>
      </c>
    </row>
    <row r="240" spans="3:6" x14ac:dyDescent="0.35">
      <c r="C240" s="27" t="s">
        <v>1210</v>
      </c>
      <c r="D240" s="26">
        <v>9250</v>
      </c>
      <c r="E240" s="26">
        <v>11415.825428703019</v>
      </c>
      <c r="F240" s="26">
        <v>-2165.8254287030195</v>
      </c>
    </row>
    <row r="241" spans="3:6" x14ac:dyDescent="0.35">
      <c r="C241" s="27" t="s">
        <v>1399</v>
      </c>
      <c r="D241" s="26">
        <v>8500</v>
      </c>
      <c r="E241" s="26">
        <v>11569.29432895277</v>
      </c>
      <c r="F241" s="26">
        <v>-3069.2943289527702</v>
      </c>
    </row>
    <row r="242" spans="3:6" x14ac:dyDescent="0.35">
      <c r="C242" s="27" t="s">
        <v>1942</v>
      </c>
      <c r="D242" s="26">
        <v>8500</v>
      </c>
      <c r="E242" s="26">
        <v>10196.854394837957</v>
      </c>
      <c r="F242" s="26">
        <v>-1696.8543948379574</v>
      </c>
    </row>
    <row r="243" spans="3:6" x14ac:dyDescent="0.35">
      <c r="C243" s="27" t="s">
        <v>1221</v>
      </c>
      <c r="D243" s="26">
        <v>7999</v>
      </c>
      <c r="E243" s="26">
        <v>8222.3874171226435</v>
      </c>
      <c r="F243" s="26">
        <v>-223.38741712264346</v>
      </c>
    </row>
    <row r="244" spans="3:6" x14ac:dyDescent="0.35">
      <c r="C244" s="27" t="s">
        <v>1582</v>
      </c>
      <c r="D244" s="26">
        <v>5800</v>
      </c>
      <c r="E244" s="26">
        <v>11028.637830597869</v>
      </c>
      <c r="F244" s="26">
        <v>-5228.6378305978687</v>
      </c>
    </row>
    <row r="245" spans="3:6" x14ac:dyDescent="0.35">
      <c r="C245" s="27" t="s">
        <v>1074</v>
      </c>
      <c r="D245" s="26">
        <v>10995</v>
      </c>
      <c r="E245" s="26">
        <v>9757.5912582228957</v>
      </c>
      <c r="F245" s="26">
        <v>1237.4087417771043</v>
      </c>
    </row>
    <row r="246" spans="3:6" x14ac:dyDescent="0.35">
      <c r="C246" s="27" t="s">
        <v>1060</v>
      </c>
      <c r="D246" s="26">
        <v>11750</v>
      </c>
      <c r="E246" s="26">
        <v>13178.235909960962</v>
      </c>
      <c r="F246" s="26">
        <v>-1428.2359099609621</v>
      </c>
    </row>
    <row r="247" spans="3:6" x14ac:dyDescent="0.35">
      <c r="C247" s="27" t="s">
        <v>788</v>
      </c>
      <c r="D247" s="26">
        <v>12450</v>
      </c>
      <c r="E247" s="26">
        <v>12046.674494816545</v>
      </c>
      <c r="F247" s="26">
        <v>403.32550518345488</v>
      </c>
    </row>
    <row r="248" spans="3:6" x14ac:dyDescent="0.35">
      <c r="C248" s="27" t="s">
        <v>1535</v>
      </c>
      <c r="D248" s="26">
        <v>10450</v>
      </c>
      <c r="E248" s="26">
        <v>11471.363834694439</v>
      </c>
      <c r="F248" s="26">
        <v>-1021.363834694439</v>
      </c>
    </row>
    <row r="249" spans="3:6" x14ac:dyDescent="0.35">
      <c r="C249" s="27" t="s">
        <v>1200</v>
      </c>
      <c r="D249" s="26">
        <v>9950</v>
      </c>
      <c r="E249" s="26">
        <v>10461.563122621028</v>
      </c>
      <c r="F249" s="26">
        <v>-511.56312262102801</v>
      </c>
    </row>
    <row r="250" spans="3:6" x14ac:dyDescent="0.35">
      <c r="C250" s="27" t="s">
        <v>589</v>
      </c>
      <c r="D250" s="26">
        <v>22250</v>
      </c>
      <c r="E250" s="26">
        <v>11422.97385369947</v>
      </c>
      <c r="F250" s="26">
        <v>10827.02614630053</v>
      </c>
    </row>
    <row r="251" spans="3:6" x14ac:dyDescent="0.35">
      <c r="C251" s="27" t="s">
        <v>667</v>
      </c>
      <c r="D251" s="26">
        <v>20500</v>
      </c>
      <c r="E251" s="26">
        <v>10852.545858485119</v>
      </c>
      <c r="F251" s="26">
        <v>9647.4541415148815</v>
      </c>
    </row>
    <row r="252" spans="3:6" x14ac:dyDescent="0.35">
      <c r="C252" s="27" t="s">
        <v>1373</v>
      </c>
      <c r="D252" s="26">
        <v>7800</v>
      </c>
      <c r="E252" s="26">
        <v>12247.78877613525</v>
      </c>
      <c r="F252" s="26">
        <v>-4447.7887761352504</v>
      </c>
    </row>
    <row r="253" spans="3:6" x14ac:dyDescent="0.35">
      <c r="C253" s="27" t="s">
        <v>660</v>
      </c>
      <c r="D253" s="26">
        <v>19900</v>
      </c>
      <c r="E253" s="26">
        <v>10995.818359638906</v>
      </c>
      <c r="F253" s="26">
        <v>8904.1816403610937</v>
      </c>
    </row>
    <row r="254" spans="3:6" x14ac:dyDescent="0.35">
      <c r="C254" s="27" t="s">
        <v>1463</v>
      </c>
      <c r="D254" s="26">
        <v>10500</v>
      </c>
      <c r="E254" s="26">
        <v>8933.1879596373219</v>
      </c>
      <c r="F254" s="26">
        <v>1566.8120403626781</v>
      </c>
    </row>
    <row r="255" spans="3:6" x14ac:dyDescent="0.35">
      <c r="C255" s="27" t="s">
        <v>1406</v>
      </c>
      <c r="D255" s="26">
        <v>9950</v>
      </c>
      <c r="E255" s="26">
        <v>10326.380061649732</v>
      </c>
      <c r="F255" s="26">
        <v>-376.38006164973194</v>
      </c>
    </row>
    <row r="256" spans="3:6" x14ac:dyDescent="0.35">
      <c r="C256" s="27" t="s">
        <v>1655</v>
      </c>
      <c r="D256" s="26">
        <v>7750</v>
      </c>
      <c r="E256" s="26">
        <v>11296.519724160284</v>
      </c>
      <c r="F256" s="26">
        <v>-3546.5197241602837</v>
      </c>
    </row>
    <row r="257" spans="3:6" x14ac:dyDescent="0.35">
      <c r="C257" s="27" t="s">
        <v>1810</v>
      </c>
      <c r="D257" s="26">
        <v>7750</v>
      </c>
      <c r="E257" s="26">
        <v>9527.4649469661381</v>
      </c>
      <c r="F257" s="26">
        <v>-1777.4649469661381</v>
      </c>
    </row>
    <row r="258" spans="3:6" x14ac:dyDescent="0.35">
      <c r="C258" s="27" t="s">
        <v>939</v>
      </c>
      <c r="D258" s="26">
        <v>8950</v>
      </c>
      <c r="E258" s="26">
        <v>10378.965502083372</v>
      </c>
      <c r="F258" s="26">
        <v>-1428.9655020833725</v>
      </c>
    </row>
    <row r="259" spans="3:6" x14ac:dyDescent="0.35">
      <c r="C259" s="27" t="s">
        <v>1882</v>
      </c>
      <c r="D259" s="26">
        <v>6495</v>
      </c>
      <c r="E259" s="26">
        <v>9887.8179253754224</v>
      </c>
      <c r="F259" s="26">
        <v>-3392.8179253754224</v>
      </c>
    </row>
    <row r="260" spans="3:6" x14ac:dyDescent="0.35">
      <c r="C260" s="27" t="s">
        <v>607</v>
      </c>
      <c r="D260" s="26">
        <v>14900</v>
      </c>
      <c r="E260" s="26">
        <v>8039.0273848662473</v>
      </c>
      <c r="F260" s="26">
        <v>6860.9726151337527</v>
      </c>
    </row>
    <row r="261" spans="3:6" x14ac:dyDescent="0.35">
      <c r="C261" s="27" t="s">
        <v>1595</v>
      </c>
      <c r="D261" s="26">
        <v>6900</v>
      </c>
      <c r="E261" s="26">
        <v>10747.556469177069</v>
      </c>
      <c r="F261" s="26">
        <v>-3847.5564691770687</v>
      </c>
    </row>
    <row r="262" spans="3:6" x14ac:dyDescent="0.35">
      <c r="C262" s="27" t="s">
        <v>930</v>
      </c>
      <c r="D262" s="26">
        <v>11950</v>
      </c>
      <c r="E262" s="26">
        <v>9924.4508582223534</v>
      </c>
      <c r="F262" s="26">
        <v>2025.5491417776466</v>
      </c>
    </row>
    <row r="263" spans="3:6" x14ac:dyDescent="0.35">
      <c r="C263" s="27" t="s">
        <v>1639</v>
      </c>
      <c r="D263" s="26">
        <v>8950</v>
      </c>
      <c r="E263" s="26">
        <v>10878.88915924729</v>
      </c>
      <c r="F263" s="26">
        <v>-1928.8891592472901</v>
      </c>
    </row>
    <row r="264" spans="3:6" x14ac:dyDescent="0.35">
      <c r="C264" s="27" t="s">
        <v>1283</v>
      </c>
      <c r="D264" s="26">
        <v>9895</v>
      </c>
      <c r="E264" s="26">
        <v>10333.939742982486</v>
      </c>
      <c r="F264" s="26">
        <v>-438.93974298248577</v>
      </c>
    </row>
    <row r="265" spans="3:6" x14ac:dyDescent="0.35">
      <c r="C265" s="27" t="s">
        <v>711</v>
      </c>
      <c r="D265" s="26">
        <v>11950</v>
      </c>
      <c r="E265" s="26">
        <v>11130.118660798049</v>
      </c>
      <c r="F265" s="26">
        <v>819.88133920195105</v>
      </c>
    </row>
    <row r="266" spans="3:6" x14ac:dyDescent="0.35">
      <c r="C266" s="27" t="s">
        <v>1245</v>
      </c>
      <c r="D266" s="26">
        <v>6900</v>
      </c>
      <c r="E266" s="26">
        <v>11334.583784318675</v>
      </c>
      <c r="F266" s="26">
        <v>-4434.5837843186746</v>
      </c>
    </row>
    <row r="267" spans="3:6" x14ac:dyDescent="0.35">
      <c r="C267" s="27" t="s">
        <v>827</v>
      </c>
      <c r="D267" s="26">
        <v>9950</v>
      </c>
      <c r="E267" s="26">
        <v>10293.258990566106</v>
      </c>
      <c r="F267" s="26">
        <v>-343.25899056610615</v>
      </c>
    </row>
    <row r="268" spans="3:6" x14ac:dyDescent="0.35">
      <c r="C268" s="27" t="s">
        <v>1007</v>
      </c>
      <c r="D268" s="26">
        <v>10750</v>
      </c>
      <c r="E268" s="26">
        <v>8355.0614876723412</v>
      </c>
      <c r="F268" s="26">
        <v>2394.9385123276588</v>
      </c>
    </row>
    <row r="269" spans="3:6" x14ac:dyDescent="0.35">
      <c r="C269" s="27" t="s">
        <v>833</v>
      </c>
      <c r="D269" s="26">
        <v>11750</v>
      </c>
      <c r="E269" s="26">
        <v>10594.873799745063</v>
      </c>
      <c r="F269" s="26">
        <v>1155.1262002549374</v>
      </c>
    </row>
    <row r="270" spans="3:6" x14ac:dyDescent="0.35">
      <c r="C270" s="27" t="s">
        <v>882</v>
      </c>
      <c r="D270" s="26">
        <v>11500</v>
      </c>
      <c r="E270" s="26">
        <v>11513.923447814563</v>
      </c>
      <c r="F270" s="26">
        <v>-13.923447814562678</v>
      </c>
    </row>
    <row r="271" spans="3:6" x14ac:dyDescent="0.35">
      <c r="C271" s="27" t="s">
        <v>1834</v>
      </c>
      <c r="D271" s="26">
        <v>5950</v>
      </c>
      <c r="E271" s="26">
        <v>11685.358340372164</v>
      </c>
      <c r="F271" s="26">
        <v>-5735.3583403721641</v>
      </c>
    </row>
    <row r="272" spans="3:6" x14ac:dyDescent="0.35">
      <c r="C272" s="27" t="s">
        <v>1234</v>
      </c>
      <c r="D272" s="26">
        <v>9500</v>
      </c>
      <c r="E272" s="26">
        <v>11537.800506794705</v>
      </c>
      <c r="F272" s="26">
        <v>-2037.8005067947051</v>
      </c>
    </row>
    <row r="273" spans="3:6" x14ac:dyDescent="0.35">
      <c r="C273" s="27" t="s">
        <v>1126</v>
      </c>
      <c r="D273" s="26">
        <v>5950</v>
      </c>
      <c r="E273" s="26">
        <v>9686.0072799083355</v>
      </c>
      <c r="F273" s="26">
        <v>-3736.0072799083355</v>
      </c>
    </row>
    <row r="274" spans="3:6" x14ac:dyDescent="0.35">
      <c r="C274" s="27" t="s">
        <v>1241</v>
      </c>
      <c r="D274" s="26">
        <v>8450</v>
      </c>
      <c r="E274" s="26">
        <v>10504.024705065665</v>
      </c>
      <c r="F274" s="26">
        <v>-2054.0247050656653</v>
      </c>
    </row>
    <row r="275" spans="3:6" x14ac:dyDescent="0.35">
      <c r="C275" s="27" t="s">
        <v>1906</v>
      </c>
      <c r="D275" s="26">
        <v>8250</v>
      </c>
      <c r="E275" s="26">
        <v>12540.269353768206</v>
      </c>
      <c r="F275" s="26">
        <v>-4290.2693537682062</v>
      </c>
    </row>
    <row r="276" spans="3:6" x14ac:dyDescent="0.35">
      <c r="C276" s="27" t="s">
        <v>564</v>
      </c>
      <c r="D276" s="26">
        <v>16950</v>
      </c>
      <c r="E276" s="26">
        <v>10560.149927988183</v>
      </c>
      <c r="F276" s="26">
        <v>6389.8500720118172</v>
      </c>
    </row>
    <row r="277" spans="3:6" x14ac:dyDescent="0.35">
      <c r="C277" s="27" t="s">
        <v>1523</v>
      </c>
      <c r="D277" s="26">
        <v>8250</v>
      </c>
      <c r="E277" s="26">
        <v>10598.341668705081</v>
      </c>
      <c r="F277" s="26">
        <v>-2348.3416687050812</v>
      </c>
    </row>
    <row r="278" spans="3:6" x14ac:dyDescent="0.35">
      <c r="C278" s="27" t="s">
        <v>779</v>
      </c>
      <c r="D278" s="26">
        <v>11950</v>
      </c>
      <c r="E278" s="26">
        <v>11314.028163008883</v>
      </c>
      <c r="F278" s="26">
        <v>635.97183699111702</v>
      </c>
    </row>
    <row r="279" spans="3:6" x14ac:dyDescent="0.35">
      <c r="C279" s="27" t="s">
        <v>1380</v>
      </c>
      <c r="D279" s="26">
        <v>8750</v>
      </c>
      <c r="E279" s="26">
        <v>10792.527915383644</v>
      </c>
      <c r="F279" s="26">
        <v>-2042.5279153836436</v>
      </c>
    </row>
    <row r="280" spans="3:6" x14ac:dyDescent="0.35">
      <c r="C280" s="27" t="s">
        <v>1930</v>
      </c>
      <c r="D280" s="26">
        <v>7900</v>
      </c>
      <c r="E280" s="26">
        <v>11499.562954350651</v>
      </c>
      <c r="F280" s="26">
        <v>-3599.5629543506511</v>
      </c>
    </row>
    <row r="281" spans="3:6" x14ac:dyDescent="0.35">
      <c r="C281" s="27" t="s">
        <v>1139</v>
      </c>
      <c r="D281" s="26">
        <v>8450</v>
      </c>
      <c r="E281" s="26">
        <v>10973.960489820125</v>
      </c>
      <c r="F281" s="26">
        <v>-2523.9604898201251</v>
      </c>
    </row>
    <row r="282" spans="3:6" x14ac:dyDescent="0.35">
      <c r="C282" s="27" t="s">
        <v>696</v>
      </c>
      <c r="D282" s="26">
        <v>19950</v>
      </c>
      <c r="E282" s="26">
        <v>12092.180770503674</v>
      </c>
      <c r="F282" s="26">
        <v>7857.8192294963264</v>
      </c>
    </row>
    <row r="283" spans="3:6" x14ac:dyDescent="0.35">
      <c r="C283" s="27" t="s">
        <v>778</v>
      </c>
      <c r="D283" s="26">
        <v>11750</v>
      </c>
      <c r="E283" s="26">
        <v>12124.602173889787</v>
      </c>
      <c r="F283" s="26">
        <v>-374.60217388978708</v>
      </c>
    </row>
    <row r="284" spans="3:6" x14ac:dyDescent="0.35">
      <c r="C284" s="27" t="s">
        <v>1501</v>
      </c>
      <c r="D284" s="26">
        <v>10750</v>
      </c>
      <c r="E284" s="26">
        <v>10476.335598207857</v>
      </c>
      <c r="F284" s="26">
        <v>273.6644017921426</v>
      </c>
    </row>
    <row r="285" spans="3:6" x14ac:dyDescent="0.35">
      <c r="C285" s="27" t="s">
        <v>864</v>
      </c>
      <c r="D285" s="26">
        <v>11950</v>
      </c>
      <c r="E285" s="26">
        <v>12658.355860729851</v>
      </c>
      <c r="F285" s="26">
        <v>-708.35586072985097</v>
      </c>
    </row>
    <row r="286" spans="3:6" x14ac:dyDescent="0.35">
      <c r="C286" s="27" t="s">
        <v>523</v>
      </c>
      <c r="D286" s="26">
        <v>13950</v>
      </c>
      <c r="E286" s="26">
        <v>11130.395153707817</v>
      </c>
      <c r="F286" s="26">
        <v>2819.6048462921826</v>
      </c>
    </row>
    <row r="287" spans="3:6" x14ac:dyDescent="0.35">
      <c r="C287" s="27" t="s">
        <v>1474</v>
      </c>
      <c r="D287" s="26">
        <v>9250</v>
      </c>
      <c r="E287" s="26">
        <v>10848.821061230132</v>
      </c>
      <c r="F287" s="26">
        <v>-1598.8210612301318</v>
      </c>
    </row>
    <row r="288" spans="3:6" x14ac:dyDescent="0.35">
      <c r="C288" s="27" t="s">
        <v>1401</v>
      </c>
      <c r="D288" s="26">
        <v>10950</v>
      </c>
      <c r="E288" s="26">
        <v>11232.390536231746</v>
      </c>
      <c r="F288" s="26">
        <v>-282.3905362317455</v>
      </c>
    </row>
    <row r="289" spans="3:6" x14ac:dyDescent="0.35">
      <c r="C289" s="27" t="s">
        <v>1494</v>
      </c>
      <c r="D289" s="26">
        <v>8500</v>
      </c>
      <c r="E289" s="26">
        <v>9025.4644464195499</v>
      </c>
      <c r="F289" s="26">
        <v>-525.46444641954986</v>
      </c>
    </row>
    <row r="290" spans="3:6" x14ac:dyDescent="0.35">
      <c r="C290" s="27" t="s">
        <v>1783</v>
      </c>
      <c r="D290" s="26">
        <v>8950</v>
      </c>
      <c r="E290" s="26">
        <v>9860.3795703719188</v>
      </c>
      <c r="F290" s="26">
        <v>-910.37957037191882</v>
      </c>
    </row>
    <row r="291" spans="3:6" x14ac:dyDescent="0.35">
      <c r="C291" s="27" t="s">
        <v>1102</v>
      </c>
      <c r="D291" s="26">
        <v>10500</v>
      </c>
      <c r="E291" s="26">
        <v>12685.611275497586</v>
      </c>
      <c r="F291" s="26">
        <v>-2185.6112754975857</v>
      </c>
    </row>
    <row r="292" spans="3:6" x14ac:dyDescent="0.35">
      <c r="C292" s="27" t="s">
        <v>1032</v>
      </c>
      <c r="D292" s="26">
        <v>11900</v>
      </c>
      <c r="E292" s="26">
        <v>9894.588473342943</v>
      </c>
      <c r="F292" s="26">
        <v>2005.411526657057</v>
      </c>
    </row>
    <row r="293" spans="3:6" x14ac:dyDescent="0.35">
      <c r="C293" s="27" t="s">
        <v>1468</v>
      </c>
      <c r="D293" s="26">
        <v>8950</v>
      </c>
      <c r="E293" s="26">
        <v>9290.2057475591573</v>
      </c>
      <c r="F293" s="26">
        <v>-340.20574755915732</v>
      </c>
    </row>
    <row r="294" spans="3:6" x14ac:dyDescent="0.35">
      <c r="C294" s="27" t="s">
        <v>1211</v>
      </c>
      <c r="D294" s="26">
        <v>8750</v>
      </c>
      <c r="E294" s="26">
        <v>8108.442043509669</v>
      </c>
      <c r="F294" s="26">
        <v>641.55795649033098</v>
      </c>
    </row>
    <row r="295" spans="3:6" x14ac:dyDescent="0.35">
      <c r="C295" s="27" t="s">
        <v>813</v>
      </c>
      <c r="D295" s="26">
        <v>10500</v>
      </c>
      <c r="E295" s="26">
        <v>11693.239130429891</v>
      </c>
      <c r="F295" s="26">
        <v>-1193.2391304298908</v>
      </c>
    </row>
    <row r="296" spans="3:6" x14ac:dyDescent="0.35">
      <c r="C296" s="27" t="s">
        <v>1087</v>
      </c>
      <c r="D296" s="26">
        <v>10995</v>
      </c>
      <c r="E296" s="26">
        <v>11254.392176363654</v>
      </c>
      <c r="F296" s="26">
        <v>-259.39217636365356</v>
      </c>
    </row>
    <row r="297" spans="3:6" x14ac:dyDescent="0.35">
      <c r="C297" s="27" t="s">
        <v>1814</v>
      </c>
      <c r="D297" s="26">
        <v>8500</v>
      </c>
      <c r="E297" s="26">
        <v>10023.118056675194</v>
      </c>
      <c r="F297" s="26">
        <v>-1523.1180566751937</v>
      </c>
    </row>
    <row r="298" spans="3:6" x14ac:dyDescent="0.35">
      <c r="C298" s="27" t="s">
        <v>1382</v>
      </c>
      <c r="D298" s="26">
        <v>10950</v>
      </c>
      <c r="E298" s="26">
        <v>11695.780895473028</v>
      </c>
      <c r="F298" s="26">
        <v>-745.78089547302807</v>
      </c>
    </row>
    <row r="299" spans="3:6" x14ac:dyDescent="0.35">
      <c r="C299" s="27" t="s">
        <v>839</v>
      </c>
      <c r="D299" s="26">
        <v>9900</v>
      </c>
      <c r="E299" s="26">
        <v>11570.894578703894</v>
      </c>
      <c r="F299" s="26">
        <v>-1670.8945787038938</v>
      </c>
    </row>
    <row r="300" spans="3:6" x14ac:dyDescent="0.35">
      <c r="C300" s="27" t="s">
        <v>1230</v>
      </c>
      <c r="D300" s="26">
        <v>9450</v>
      </c>
      <c r="E300" s="26">
        <v>11295.794452190816</v>
      </c>
      <c r="F300" s="26">
        <v>-1845.7944521908157</v>
      </c>
    </row>
    <row r="301" spans="3:6" x14ac:dyDescent="0.35">
      <c r="C301" s="27" t="s">
        <v>1723</v>
      </c>
      <c r="D301" s="26">
        <v>6950</v>
      </c>
      <c r="E301" s="26">
        <v>10450.445978593276</v>
      </c>
      <c r="F301" s="26">
        <v>-3500.4459785932759</v>
      </c>
    </row>
    <row r="302" spans="3:6" x14ac:dyDescent="0.35">
      <c r="C302" s="27" t="s">
        <v>539</v>
      </c>
      <c r="D302" s="26">
        <v>16750</v>
      </c>
      <c r="E302" s="26">
        <v>12552.723673269997</v>
      </c>
      <c r="F302" s="26">
        <v>4197.2763267300033</v>
      </c>
    </row>
    <row r="303" spans="3:6" x14ac:dyDescent="0.35">
      <c r="C303" s="27" t="s">
        <v>1659</v>
      </c>
      <c r="D303" s="26">
        <v>8750</v>
      </c>
      <c r="E303" s="26">
        <v>8671.5592223825352</v>
      </c>
      <c r="F303" s="26">
        <v>78.440777617464846</v>
      </c>
    </row>
    <row r="304" spans="3:6" x14ac:dyDescent="0.35">
      <c r="C304" s="27" t="s">
        <v>803</v>
      </c>
      <c r="D304" s="26">
        <v>12850</v>
      </c>
      <c r="E304" s="26">
        <v>9868.8201956059402</v>
      </c>
      <c r="F304" s="26">
        <v>2981.1798043940598</v>
      </c>
    </row>
    <row r="305" spans="3:6" x14ac:dyDescent="0.35">
      <c r="C305" s="27" t="s">
        <v>1154</v>
      </c>
      <c r="D305" s="26">
        <v>9450</v>
      </c>
      <c r="E305" s="26">
        <v>10590.70638057006</v>
      </c>
      <c r="F305" s="26">
        <v>-1140.70638057006</v>
      </c>
    </row>
    <row r="306" spans="3:6" x14ac:dyDescent="0.35">
      <c r="C306" s="27" t="s">
        <v>594</v>
      </c>
      <c r="D306" s="26">
        <v>15750</v>
      </c>
      <c r="E306" s="26">
        <v>12155.333903882367</v>
      </c>
      <c r="F306" s="26">
        <v>3594.6660961176331</v>
      </c>
    </row>
    <row r="307" spans="3:6" x14ac:dyDescent="0.35">
      <c r="C307" s="27" t="s">
        <v>1112</v>
      </c>
      <c r="D307" s="26">
        <v>10950</v>
      </c>
      <c r="E307" s="26">
        <v>9821.2046275660323</v>
      </c>
      <c r="F307" s="26">
        <v>1128.7953724339677</v>
      </c>
    </row>
    <row r="308" spans="3:6" x14ac:dyDescent="0.35">
      <c r="C308" s="27" t="s">
        <v>899</v>
      </c>
      <c r="D308" s="26">
        <v>6500</v>
      </c>
      <c r="E308" s="26">
        <v>10652.589677802864</v>
      </c>
      <c r="F308" s="26">
        <v>-4152.5896778028637</v>
      </c>
    </row>
    <row r="309" spans="3:6" x14ac:dyDescent="0.35">
      <c r="C309" s="27" t="s">
        <v>621</v>
      </c>
      <c r="D309" s="26">
        <v>18990</v>
      </c>
      <c r="E309" s="26">
        <v>11498.041731204667</v>
      </c>
      <c r="F309" s="26">
        <v>7491.9582687953334</v>
      </c>
    </row>
    <row r="310" spans="3:6" x14ac:dyDescent="0.35">
      <c r="C310" s="27" t="s">
        <v>1567</v>
      </c>
      <c r="D310" s="26">
        <v>6000</v>
      </c>
      <c r="E310" s="26">
        <v>10205.353903352043</v>
      </c>
      <c r="F310" s="26">
        <v>-4205.3539033520428</v>
      </c>
    </row>
    <row r="311" spans="3:6" x14ac:dyDescent="0.35">
      <c r="C311" s="27" t="s">
        <v>1830</v>
      </c>
      <c r="D311" s="26">
        <v>9950</v>
      </c>
      <c r="E311" s="26">
        <v>10405.141011551024</v>
      </c>
      <c r="F311" s="26">
        <v>-455.14101155102435</v>
      </c>
    </row>
    <row r="312" spans="3:6" x14ac:dyDescent="0.35">
      <c r="C312" s="27" t="s">
        <v>884</v>
      </c>
      <c r="D312" s="26">
        <v>13450</v>
      </c>
      <c r="E312" s="26">
        <v>10933.003925881098</v>
      </c>
      <c r="F312" s="26">
        <v>2516.9960741189025</v>
      </c>
    </row>
    <row r="313" spans="3:6" x14ac:dyDescent="0.35">
      <c r="C313" s="27" t="s">
        <v>819</v>
      </c>
      <c r="D313" s="26">
        <v>13995</v>
      </c>
      <c r="E313" s="26">
        <v>11855.566686832994</v>
      </c>
      <c r="F313" s="26">
        <v>2139.4333131670064</v>
      </c>
    </row>
    <row r="314" spans="3:6" x14ac:dyDescent="0.35">
      <c r="C314" s="27" t="s">
        <v>1185</v>
      </c>
      <c r="D314" s="26">
        <v>9950</v>
      </c>
      <c r="E314" s="26">
        <v>11032.325010436525</v>
      </c>
      <c r="F314" s="26">
        <v>-1082.3250104365252</v>
      </c>
    </row>
    <row r="315" spans="3:6" x14ac:dyDescent="0.35">
      <c r="C315" s="27" t="s">
        <v>1877</v>
      </c>
      <c r="D315" s="26">
        <v>8400</v>
      </c>
      <c r="E315" s="26">
        <v>11636.008749189325</v>
      </c>
      <c r="F315" s="26">
        <v>-3236.0087491893246</v>
      </c>
    </row>
    <row r="316" spans="3:6" x14ac:dyDescent="0.35">
      <c r="C316" s="27" t="s">
        <v>1669</v>
      </c>
      <c r="D316" s="26">
        <v>6750</v>
      </c>
      <c r="E316" s="26">
        <v>10115.73415304059</v>
      </c>
      <c r="F316" s="26">
        <v>-3365.7341530405902</v>
      </c>
    </row>
    <row r="317" spans="3:6" x14ac:dyDescent="0.35">
      <c r="C317" s="27" t="s">
        <v>1649</v>
      </c>
      <c r="D317" s="26">
        <v>7500</v>
      </c>
      <c r="E317" s="26">
        <v>10463.712704623897</v>
      </c>
      <c r="F317" s="26">
        <v>-2963.7127046238966</v>
      </c>
    </row>
    <row r="318" spans="3:6" x14ac:dyDescent="0.35">
      <c r="C318" s="27" t="s">
        <v>1816</v>
      </c>
      <c r="D318" s="26">
        <v>7500</v>
      </c>
      <c r="E318" s="26">
        <v>10700.990518111274</v>
      </c>
      <c r="F318" s="26">
        <v>-3200.9905181112736</v>
      </c>
    </row>
    <row r="319" spans="3:6" x14ac:dyDescent="0.35">
      <c r="C319" s="27" t="s">
        <v>1117</v>
      </c>
      <c r="D319" s="26">
        <v>10450</v>
      </c>
      <c r="E319" s="26">
        <v>13067.164054717176</v>
      </c>
      <c r="F319" s="26">
        <v>-2617.1640547171755</v>
      </c>
    </row>
    <row r="320" spans="3:6" x14ac:dyDescent="0.35">
      <c r="C320" s="27" t="s">
        <v>1554</v>
      </c>
      <c r="D320" s="26">
        <v>10000</v>
      </c>
      <c r="E320" s="26">
        <v>10853.075550021033</v>
      </c>
      <c r="F320" s="26">
        <v>-853.07555002103254</v>
      </c>
    </row>
    <row r="321" spans="3:6" x14ac:dyDescent="0.35">
      <c r="C321" s="27" t="s">
        <v>578</v>
      </c>
      <c r="D321" s="26">
        <v>15250</v>
      </c>
      <c r="E321" s="26">
        <v>11174.202688961956</v>
      </c>
      <c r="F321" s="26">
        <v>4075.7973110380444</v>
      </c>
    </row>
    <row r="322" spans="3:6" x14ac:dyDescent="0.35">
      <c r="C322" s="27" t="s">
        <v>622</v>
      </c>
      <c r="D322" s="26">
        <v>16250</v>
      </c>
      <c r="E322" s="26">
        <v>12180.08891129772</v>
      </c>
      <c r="F322" s="26">
        <v>4069.9110887022798</v>
      </c>
    </row>
    <row r="323" spans="3:6" x14ac:dyDescent="0.35">
      <c r="C323" s="27" t="s">
        <v>1365</v>
      </c>
      <c r="D323" s="26">
        <v>7800</v>
      </c>
      <c r="E323" s="26">
        <v>11473.698904232046</v>
      </c>
      <c r="F323" s="26">
        <v>-3673.6989042320456</v>
      </c>
    </row>
    <row r="324" spans="3:6" x14ac:dyDescent="0.35">
      <c r="C324" s="27" t="s">
        <v>1121</v>
      </c>
      <c r="D324" s="26">
        <v>11250</v>
      </c>
      <c r="E324" s="26">
        <v>12437.747212902192</v>
      </c>
      <c r="F324" s="26">
        <v>-1187.7472129021917</v>
      </c>
    </row>
    <row r="325" spans="3:6" x14ac:dyDescent="0.35">
      <c r="C325" s="27" t="s">
        <v>745</v>
      </c>
      <c r="D325" s="26">
        <v>12450</v>
      </c>
      <c r="E325" s="26">
        <v>11662.931599808875</v>
      </c>
      <c r="F325" s="26">
        <v>787.06840019112497</v>
      </c>
    </row>
    <row r="326" spans="3:6" x14ac:dyDescent="0.35">
      <c r="C326" s="27" t="s">
        <v>879</v>
      </c>
      <c r="D326" s="26">
        <v>12750</v>
      </c>
      <c r="E326" s="26">
        <v>9064.6146039395317</v>
      </c>
      <c r="F326" s="26">
        <v>3685.3853960604683</v>
      </c>
    </row>
    <row r="327" spans="3:6" x14ac:dyDescent="0.35">
      <c r="C327" s="27" t="s">
        <v>583</v>
      </c>
      <c r="D327" s="26">
        <v>18750</v>
      </c>
      <c r="E327" s="26">
        <v>11918.934713033603</v>
      </c>
      <c r="F327" s="26">
        <v>6831.0652869663973</v>
      </c>
    </row>
    <row r="328" spans="3:6" x14ac:dyDescent="0.35">
      <c r="C328" s="27" t="s">
        <v>773</v>
      </c>
      <c r="D328" s="26">
        <v>11750</v>
      </c>
      <c r="E328" s="26">
        <v>9403.1756426689826</v>
      </c>
      <c r="F328" s="26">
        <v>2346.8243573310174</v>
      </c>
    </row>
    <row r="329" spans="3:6" x14ac:dyDescent="0.35">
      <c r="C329" s="27" t="s">
        <v>950</v>
      </c>
      <c r="D329" s="26">
        <v>12950</v>
      </c>
      <c r="E329" s="26">
        <v>13080.911519963627</v>
      </c>
      <c r="F329" s="26">
        <v>-130.91151996362714</v>
      </c>
    </row>
    <row r="330" spans="3:6" x14ac:dyDescent="0.35">
      <c r="C330" s="27" t="s">
        <v>1734</v>
      </c>
      <c r="D330" s="26">
        <v>6750</v>
      </c>
      <c r="E330" s="26">
        <v>9576.568696211918</v>
      </c>
      <c r="F330" s="26">
        <v>-2826.568696211918</v>
      </c>
    </row>
    <row r="331" spans="3:6" x14ac:dyDescent="0.35">
      <c r="C331" s="27" t="s">
        <v>1226</v>
      </c>
      <c r="D331" s="26">
        <v>9900</v>
      </c>
      <c r="E331" s="26">
        <v>10628.091254327381</v>
      </c>
      <c r="F331" s="26">
        <v>-728.09125432738074</v>
      </c>
    </row>
    <row r="332" spans="3:6" x14ac:dyDescent="0.35">
      <c r="C332" s="27" t="s">
        <v>921</v>
      </c>
      <c r="D332" s="26">
        <v>8950</v>
      </c>
      <c r="E332" s="26">
        <v>13502.021358366073</v>
      </c>
      <c r="F332" s="26">
        <v>-4552.0213583660734</v>
      </c>
    </row>
    <row r="333" spans="3:6" x14ac:dyDescent="0.35">
      <c r="C333" s="27" t="s">
        <v>846</v>
      </c>
      <c r="D333" s="26">
        <v>11950</v>
      </c>
      <c r="E333" s="26">
        <v>12297.421622686501</v>
      </c>
      <c r="F333" s="26">
        <v>-347.421622686501</v>
      </c>
    </row>
    <row r="334" spans="3:6" x14ac:dyDescent="0.35">
      <c r="C334" s="27" t="s">
        <v>1270</v>
      </c>
      <c r="D334" s="26">
        <v>8750</v>
      </c>
      <c r="E334" s="26">
        <v>10915.71872088595</v>
      </c>
      <c r="F334" s="26">
        <v>-2165.7187208859505</v>
      </c>
    </row>
    <row r="335" spans="3:6" x14ac:dyDescent="0.35">
      <c r="C335" s="27" t="s">
        <v>804</v>
      </c>
      <c r="D335" s="26">
        <v>13950</v>
      </c>
      <c r="E335" s="26">
        <v>11425.312766326722</v>
      </c>
      <c r="F335" s="26">
        <v>2524.6872336732777</v>
      </c>
    </row>
    <row r="336" spans="3:6" x14ac:dyDescent="0.35">
      <c r="C336" s="27" t="s">
        <v>878</v>
      </c>
      <c r="D336" s="26">
        <v>14990</v>
      </c>
      <c r="E336" s="26">
        <v>13216.008549177915</v>
      </c>
      <c r="F336" s="26">
        <v>1773.9914508220845</v>
      </c>
    </row>
    <row r="337" spans="3:6" x14ac:dyDescent="0.35">
      <c r="C337" s="27" t="s">
        <v>1311</v>
      </c>
      <c r="D337" s="26">
        <v>9500</v>
      </c>
      <c r="E337" s="26">
        <v>9910.9866276210087</v>
      </c>
      <c r="F337" s="26">
        <v>-410.98662762100867</v>
      </c>
    </row>
    <row r="338" spans="3:6" x14ac:dyDescent="0.35">
      <c r="C338" s="27" t="s">
        <v>1901</v>
      </c>
      <c r="D338" s="26">
        <v>9950</v>
      </c>
      <c r="E338" s="26">
        <v>10156.80844198635</v>
      </c>
      <c r="F338" s="26">
        <v>-206.80844198634986</v>
      </c>
    </row>
    <row r="339" spans="3:6" x14ac:dyDescent="0.35">
      <c r="C339" s="27" t="s">
        <v>1813</v>
      </c>
      <c r="D339" s="26">
        <v>7750</v>
      </c>
      <c r="E339" s="26">
        <v>10891.076766777809</v>
      </c>
      <c r="F339" s="26">
        <v>-3141.0767667778091</v>
      </c>
    </row>
    <row r="340" spans="3:6" x14ac:dyDescent="0.35">
      <c r="C340" s="27" t="s">
        <v>1572</v>
      </c>
      <c r="D340" s="26">
        <v>6150</v>
      </c>
      <c r="E340" s="26">
        <v>9190.1248307116875</v>
      </c>
      <c r="F340" s="26">
        <v>-3040.1248307116875</v>
      </c>
    </row>
    <row r="341" spans="3:6" x14ac:dyDescent="0.35">
      <c r="C341" s="27" t="s">
        <v>1312</v>
      </c>
      <c r="D341" s="26">
        <v>7950</v>
      </c>
      <c r="E341" s="26">
        <v>11416.83716943274</v>
      </c>
      <c r="F341" s="26">
        <v>-3466.8371694327398</v>
      </c>
    </row>
    <row r="342" spans="3:6" x14ac:dyDescent="0.35">
      <c r="C342" s="27" t="s">
        <v>1077</v>
      </c>
      <c r="D342" s="26">
        <v>11950</v>
      </c>
      <c r="E342" s="26">
        <v>10850.743510136745</v>
      </c>
      <c r="F342" s="26">
        <v>1099.2564898632554</v>
      </c>
    </row>
    <row r="343" spans="3:6" x14ac:dyDescent="0.35">
      <c r="C343" s="27" t="s">
        <v>1576</v>
      </c>
      <c r="D343" s="26">
        <v>6500</v>
      </c>
      <c r="E343" s="26">
        <v>10593.231879657282</v>
      </c>
      <c r="F343" s="26">
        <v>-4093.2318796572818</v>
      </c>
    </row>
    <row r="344" spans="3:6" x14ac:dyDescent="0.35">
      <c r="C344" s="27" t="s">
        <v>785</v>
      </c>
      <c r="D344" s="26">
        <v>12000</v>
      </c>
      <c r="E344" s="26">
        <v>12005.286331780746</v>
      </c>
      <c r="F344" s="26">
        <v>-5.286331780745968</v>
      </c>
    </row>
    <row r="345" spans="3:6" x14ac:dyDescent="0.35">
      <c r="C345" s="27" t="s">
        <v>1053</v>
      </c>
      <c r="D345" s="26">
        <v>10850</v>
      </c>
      <c r="E345" s="26">
        <v>12332.172169875241</v>
      </c>
      <c r="F345" s="26">
        <v>-1482.1721698752408</v>
      </c>
    </row>
    <row r="346" spans="3:6" x14ac:dyDescent="0.35">
      <c r="C346" s="27" t="s">
        <v>695</v>
      </c>
      <c r="D346" s="26">
        <v>21950</v>
      </c>
      <c r="E346" s="26">
        <v>13182.451163524274</v>
      </c>
      <c r="F346" s="26">
        <v>8767.5488364757257</v>
      </c>
    </row>
    <row r="347" spans="3:6" x14ac:dyDescent="0.35">
      <c r="C347" s="27" t="s">
        <v>1727</v>
      </c>
      <c r="D347" s="26">
        <v>7500</v>
      </c>
      <c r="E347" s="26">
        <v>10801.092402887518</v>
      </c>
      <c r="F347" s="26">
        <v>-3301.0924028875179</v>
      </c>
    </row>
    <row r="348" spans="3:6" x14ac:dyDescent="0.35">
      <c r="C348" s="27" t="s">
        <v>697</v>
      </c>
      <c r="D348" s="26">
        <v>18950</v>
      </c>
      <c r="E348" s="26">
        <v>11484.92753462027</v>
      </c>
      <c r="F348" s="26">
        <v>7465.0724653797297</v>
      </c>
    </row>
    <row r="349" spans="3:6" x14ac:dyDescent="0.35">
      <c r="C349" s="27" t="s">
        <v>1597</v>
      </c>
      <c r="D349" s="26">
        <v>5950</v>
      </c>
      <c r="E349" s="26">
        <v>9340.6874534881554</v>
      </c>
      <c r="F349" s="26">
        <v>-3390.6874534881554</v>
      </c>
    </row>
    <row r="350" spans="3:6" x14ac:dyDescent="0.35">
      <c r="C350" s="27" t="s">
        <v>1691</v>
      </c>
      <c r="D350" s="26">
        <v>6650</v>
      </c>
      <c r="E350" s="26">
        <v>11454.49959879876</v>
      </c>
      <c r="F350" s="26">
        <v>-4804.4995987987604</v>
      </c>
    </row>
    <row r="351" spans="3:6" x14ac:dyDescent="0.35">
      <c r="C351" s="27" t="s">
        <v>1254</v>
      </c>
      <c r="D351" s="26">
        <v>9250</v>
      </c>
      <c r="E351" s="26">
        <v>11254.242172791728</v>
      </c>
      <c r="F351" s="26">
        <v>-2004.2421727917281</v>
      </c>
    </row>
    <row r="352" spans="3:6" x14ac:dyDescent="0.35">
      <c r="C352" s="27" t="s">
        <v>1857</v>
      </c>
      <c r="D352" s="26">
        <v>8500</v>
      </c>
      <c r="E352" s="26">
        <v>9636.0496897055746</v>
      </c>
      <c r="F352" s="26">
        <v>-1136.0496897055746</v>
      </c>
    </row>
    <row r="353" spans="3:6" x14ac:dyDescent="0.35">
      <c r="C353" s="27" t="s">
        <v>1293</v>
      </c>
      <c r="D353" s="26">
        <v>9500</v>
      </c>
      <c r="E353" s="26">
        <v>9393.0033814696289</v>
      </c>
      <c r="F353" s="26">
        <v>106.99661853037105</v>
      </c>
    </row>
    <row r="354" spans="3:6" x14ac:dyDescent="0.35">
      <c r="C354" s="27" t="s">
        <v>1041</v>
      </c>
      <c r="D354" s="26">
        <v>9400</v>
      </c>
      <c r="E354" s="26">
        <v>12537.709730868199</v>
      </c>
      <c r="F354" s="26">
        <v>-3137.7097308681987</v>
      </c>
    </row>
    <row r="355" spans="3:6" x14ac:dyDescent="0.35">
      <c r="C355" s="27" t="s">
        <v>693</v>
      </c>
      <c r="D355" s="26">
        <v>19500</v>
      </c>
      <c r="E355" s="26">
        <v>12195.047336873864</v>
      </c>
      <c r="F355" s="26">
        <v>7304.952663126136</v>
      </c>
    </row>
    <row r="356" spans="3:6" x14ac:dyDescent="0.35">
      <c r="C356" s="27" t="s">
        <v>1375</v>
      </c>
      <c r="D356" s="26">
        <v>8950</v>
      </c>
      <c r="E356" s="26">
        <v>9959.9893165561698</v>
      </c>
      <c r="F356" s="26">
        <v>-1009.9893165561698</v>
      </c>
    </row>
    <row r="357" spans="3:6" x14ac:dyDescent="0.35">
      <c r="C357" s="27" t="s">
        <v>1581</v>
      </c>
      <c r="D357" s="26">
        <v>7950</v>
      </c>
      <c r="E357" s="26">
        <v>10818.77978231511</v>
      </c>
      <c r="F357" s="26">
        <v>-2868.7797823151104</v>
      </c>
    </row>
    <row r="358" spans="3:6" x14ac:dyDescent="0.35">
      <c r="C358" s="27" t="s">
        <v>1758</v>
      </c>
      <c r="D358" s="26">
        <v>5950</v>
      </c>
      <c r="E358" s="26">
        <v>11381.624536770292</v>
      </c>
      <c r="F358" s="26">
        <v>-5431.6245367702923</v>
      </c>
    </row>
    <row r="359" spans="3:6" x14ac:dyDescent="0.35">
      <c r="C359" s="27" t="s">
        <v>719</v>
      </c>
      <c r="D359" s="26">
        <v>9950</v>
      </c>
      <c r="E359" s="26">
        <v>11564.631818851336</v>
      </c>
      <c r="F359" s="26">
        <v>-1614.631818851336</v>
      </c>
    </row>
    <row r="360" spans="3:6" x14ac:dyDescent="0.35">
      <c r="C360" s="27" t="s">
        <v>1533</v>
      </c>
      <c r="D360" s="26">
        <v>9950</v>
      </c>
      <c r="E360" s="26">
        <v>11892.890694768164</v>
      </c>
      <c r="F360" s="26">
        <v>-1942.8906947681644</v>
      </c>
    </row>
    <row r="361" spans="3:6" x14ac:dyDescent="0.35">
      <c r="C361" s="27" t="s">
        <v>1578</v>
      </c>
      <c r="D361" s="26">
        <v>6500</v>
      </c>
      <c r="E361" s="26">
        <v>10007.455681407155</v>
      </c>
      <c r="F361" s="26">
        <v>-3507.4556814071548</v>
      </c>
    </row>
    <row r="362" spans="3:6" x14ac:dyDescent="0.35">
      <c r="C362" s="27" t="s">
        <v>1661</v>
      </c>
      <c r="D362" s="26">
        <v>6750</v>
      </c>
      <c r="E362" s="26">
        <v>10752.173951364734</v>
      </c>
      <c r="F362" s="26">
        <v>-4002.1739513647335</v>
      </c>
    </row>
    <row r="363" spans="3:6" x14ac:dyDescent="0.35">
      <c r="C363" s="27" t="s">
        <v>527</v>
      </c>
      <c r="D363" s="26">
        <v>16900</v>
      </c>
      <c r="E363" s="26">
        <v>11294.442999522485</v>
      </c>
      <c r="F363" s="26">
        <v>5605.5570004775145</v>
      </c>
    </row>
    <row r="364" spans="3:6" x14ac:dyDescent="0.35">
      <c r="C364" s="27" t="s">
        <v>1880</v>
      </c>
      <c r="D364" s="26">
        <v>8750</v>
      </c>
      <c r="E364" s="26">
        <v>10315.048734632113</v>
      </c>
      <c r="F364" s="26">
        <v>-1565.0487346321133</v>
      </c>
    </row>
    <row r="365" spans="3:6" x14ac:dyDescent="0.35">
      <c r="C365" s="27" t="s">
        <v>1466</v>
      </c>
      <c r="D365" s="26">
        <v>10250</v>
      </c>
      <c r="E365" s="26">
        <v>10104.91841975137</v>
      </c>
      <c r="F365" s="26">
        <v>145.08158024863042</v>
      </c>
    </row>
    <row r="366" spans="3:6" x14ac:dyDescent="0.35">
      <c r="C366" s="27" t="s">
        <v>606</v>
      </c>
      <c r="D366" s="26">
        <v>17450</v>
      </c>
      <c r="E366" s="26">
        <v>10941.025649103512</v>
      </c>
      <c r="F366" s="26">
        <v>6508.9743508964875</v>
      </c>
    </row>
    <row r="367" spans="3:6" x14ac:dyDescent="0.35">
      <c r="C367" s="27" t="s">
        <v>811</v>
      </c>
      <c r="D367" s="26">
        <v>12500</v>
      </c>
      <c r="E367" s="26">
        <v>12805.836581722291</v>
      </c>
      <c r="F367" s="26">
        <v>-305.83658172229116</v>
      </c>
    </row>
    <row r="368" spans="3:6" x14ac:dyDescent="0.35">
      <c r="C368" s="27" t="s">
        <v>1288</v>
      </c>
      <c r="D368" s="26">
        <v>9500</v>
      </c>
      <c r="E368" s="26">
        <v>10893.035622792229</v>
      </c>
      <c r="F368" s="26">
        <v>-1393.0356227922293</v>
      </c>
    </row>
    <row r="369" spans="3:6" x14ac:dyDescent="0.35">
      <c r="C369" s="27" t="s">
        <v>1130</v>
      </c>
      <c r="D369" s="26">
        <v>5751</v>
      </c>
      <c r="E369" s="26">
        <v>10014.866910009434</v>
      </c>
      <c r="F369" s="26">
        <v>-4263.8669100094339</v>
      </c>
    </row>
    <row r="370" spans="3:6" x14ac:dyDescent="0.35">
      <c r="C370" s="27" t="s">
        <v>1627</v>
      </c>
      <c r="D370" s="26">
        <v>7950</v>
      </c>
      <c r="E370" s="26">
        <v>10833.542475171031</v>
      </c>
      <c r="F370" s="26">
        <v>-2883.5424751710307</v>
      </c>
    </row>
    <row r="371" spans="3:6" x14ac:dyDescent="0.35">
      <c r="C371" s="27" t="s">
        <v>948</v>
      </c>
      <c r="D371" s="26">
        <v>12500</v>
      </c>
      <c r="E371" s="26">
        <v>8454.0458834698384</v>
      </c>
      <c r="F371" s="26">
        <v>4045.9541165301616</v>
      </c>
    </row>
    <row r="372" spans="3:6" x14ac:dyDescent="0.35">
      <c r="C372" s="27" t="s">
        <v>1711</v>
      </c>
      <c r="D372" s="26">
        <v>6950</v>
      </c>
      <c r="E372" s="26">
        <v>12020.31060364372</v>
      </c>
      <c r="F372" s="26">
        <v>-5070.3106036437202</v>
      </c>
    </row>
    <row r="373" spans="3:6" x14ac:dyDescent="0.35">
      <c r="C373" s="27" t="s">
        <v>1348</v>
      </c>
      <c r="D373" s="26">
        <v>9650</v>
      </c>
      <c r="E373" s="26">
        <v>11223.383153972627</v>
      </c>
      <c r="F373" s="26">
        <v>-1573.383153972627</v>
      </c>
    </row>
    <row r="374" spans="3:6" x14ac:dyDescent="0.35">
      <c r="C374" s="27" t="s">
        <v>550</v>
      </c>
      <c r="D374" s="26">
        <v>17950</v>
      </c>
      <c r="E374" s="26">
        <v>12275.847119650269</v>
      </c>
      <c r="F374" s="26">
        <v>5674.1528803497313</v>
      </c>
    </row>
    <row r="375" spans="3:6" x14ac:dyDescent="0.35">
      <c r="C375" s="27" t="s">
        <v>989</v>
      </c>
      <c r="D375" s="26">
        <v>13950</v>
      </c>
      <c r="E375" s="26">
        <v>12559.987696849956</v>
      </c>
      <c r="F375" s="26">
        <v>1390.0123031500443</v>
      </c>
    </row>
    <row r="376" spans="3:6" x14ac:dyDescent="0.35">
      <c r="C376" s="27" t="s">
        <v>1335</v>
      </c>
      <c r="D376" s="26">
        <v>8950</v>
      </c>
      <c r="E376" s="26">
        <v>11131.2990221091</v>
      </c>
      <c r="F376" s="26">
        <v>-2181.2990221091004</v>
      </c>
    </row>
    <row r="377" spans="3:6" x14ac:dyDescent="0.35">
      <c r="C377" s="27" t="s">
        <v>1229</v>
      </c>
      <c r="D377" s="26">
        <v>9500</v>
      </c>
      <c r="E377" s="26">
        <v>11932.01417052318</v>
      </c>
      <c r="F377" s="26">
        <v>-2432.0141705231799</v>
      </c>
    </row>
    <row r="378" spans="3:6" x14ac:dyDescent="0.35">
      <c r="C378" s="27" t="s">
        <v>1464</v>
      </c>
      <c r="D378" s="26">
        <v>7350</v>
      </c>
      <c r="E378" s="26">
        <v>11551.617924535982</v>
      </c>
      <c r="F378" s="26">
        <v>-4201.6179245359817</v>
      </c>
    </row>
    <row r="379" spans="3:6" x14ac:dyDescent="0.35">
      <c r="C379" s="27" t="s">
        <v>587</v>
      </c>
      <c r="D379" s="26">
        <v>18950</v>
      </c>
      <c r="E379" s="26">
        <v>11730.983941594101</v>
      </c>
      <c r="F379" s="26">
        <v>7219.0160584058995</v>
      </c>
    </row>
    <row r="380" spans="3:6" x14ac:dyDescent="0.35">
      <c r="C380" s="27" t="s">
        <v>873</v>
      </c>
      <c r="D380" s="26">
        <v>12450</v>
      </c>
      <c r="E380" s="26">
        <v>11710.180497019897</v>
      </c>
      <c r="F380" s="26">
        <v>739.8195029801027</v>
      </c>
    </row>
    <row r="381" spans="3:6" x14ac:dyDescent="0.35">
      <c r="C381" s="27" t="s">
        <v>1120</v>
      </c>
      <c r="D381" s="26">
        <v>12950</v>
      </c>
      <c r="E381" s="26">
        <v>10556.111579259965</v>
      </c>
      <c r="F381" s="26">
        <v>2393.8884207400351</v>
      </c>
    </row>
    <row r="382" spans="3:6" x14ac:dyDescent="0.35">
      <c r="C382" s="27" t="s">
        <v>605</v>
      </c>
      <c r="D382" s="26">
        <v>16650</v>
      </c>
      <c r="E382" s="26">
        <v>12091.429249287983</v>
      </c>
      <c r="F382" s="26">
        <v>4558.5707507120169</v>
      </c>
    </row>
    <row r="383" spans="3:6" x14ac:dyDescent="0.35">
      <c r="C383" s="27" t="s">
        <v>1346</v>
      </c>
      <c r="D383" s="26">
        <v>9750</v>
      </c>
      <c r="E383" s="26">
        <v>9761.9410621814095</v>
      </c>
      <c r="F383" s="26">
        <v>-11.941062181409507</v>
      </c>
    </row>
    <row r="384" spans="3:6" x14ac:dyDescent="0.35">
      <c r="C384" s="27" t="s">
        <v>1496</v>
      </c>
      <c r="D384" s="26">
        <v>8950</v>
      </c>
      <c r="E384" s="26">
        <v>10666.203316840647</v>
      </c>
      <c r="F384" s="26">
        <v>-1716.2033168406469</v>
      </c>
    </row>
    <row r="385" spans="3:6" x14ac:dyDescent="0.35">
      <c r="C385" s="27" t="s">
        <v>1460</v>
      </c>
      <c r="D385" s="26">
        <v>10250</v>
      </c>
      <c r="E385" s="26">
        <v>11617.550921532224</v>
      </c>
      <c r="F385" s="26">
        <v>-1367.5509215322236</v>
      </c>
    </row>
    <row r="386" spans="3:6" x14ac:dyDescent="0.35">
      <c r="C386" s="27" t="s">
        <v>1412</v>
      </c>
      <c r="D386" s="26">
        <v>11500</v>
      </c>
      <c r="E386" s="26">
        <v>9126.262259738025</v>
      </c>
      <c r="F386" s="26">
        <v>2373.737740261975</v>
      </c>
    </row>
    <row r="387" spans="3:6" x14ac:dyDescent="0.35">
      <c r="C387" s="27" t="s">
        <v>791</v>
      </c>
      <c r="D387" s="26">
        <v>13500</v>
      </c>
      <c r="E387" s="26">
        <v>8962.0974849237627</v>
      </c>
      <c r="F387" s="26">
        <v>4537.9025150762373</v>
      </c>
    </row>
    <row r="388" spans="3:6" x14ac:dyDescent="0.35">
      <c r="C388" s="27" t="s">
        <v>1713</v>
      </c>
      <c r="D388" s="26">
        <v>6750</v>
      </c>
      <c r="E388" s="26">
        <v>9160.2220090502233</v>
      </c>
      <c r="F388" s="26">
        <v>-2410.2220090502233</v>
      </c>
    </row>
    <row r="389" spans="3:6" x14ac:dyDescent="0.35">
      <c r="C389" s="27" t="s">
        <v>1048</v>
      </c>
      <c r="D389" s="26">
        <v>9950</v>
      </c>
      <c r="E389" s="26">
        <v>11430.670326467023</v>
      </c>
      <c r="F389" s="26">
        <v>-1480.6703264670232</v>
      </c>
    </row>
    <row r="390" spans="3:6" x14ac:dyDescent="0.35">
      <c r="C390" s="27" t="s">
        <v>1282</v>
      </c>
      <c r="D390" s="26">
        <v>8250</v>
      </c>
      <c r="E390" s="26">
        <v>10009.157528410669</v>
      </c>
      <c r="F390" s="26">
        <v>-1759.1575284106693</v>
      </c>
    </row>
    <row r="391" spans="3:6" x14ac:dyDescent="0.35">
      <c r="C391" s="27" t="s">
        <v>657</v>
      </c>
      <c r="D391" s="26">
        <v>18450</v>
      </c>
      <c r="E391" s="26">
        <v>11370.903887277189</v>
      </c>
      <c r="F391" s="26">
        <v>7079.0961127228111</v>
      </c>
    </row>
    <row r="392" spans="3:6" x14ac:dyDescent="0.35">
      <c r="C392" s="27" t="s">
        <v>872</v>
      </c>
      <c r="D392" s="26">
        <v>9950</v>
      </c>
      <c r="E392" s="26">
        <v>10912.640610358947</v>
      </c>
      <c r="F392" s="26">
        <v>-962.64061035894701</v>
      </c>
    </row>
    <row r="393" spans="3:6" x14ac:dyDescent="0.35">
      <c r="C393" s="27" t="s">
        <v>595</v>
      </c>
      <c r="D393" s="26">
        <v>19950</v>
      </c>
      <c r="E393" s="26">
        <v>11902.622623435946</v>
      </c>
      <c r="F393" s="26">
        <v>8047.3773765640544</v>
      </c>
    </row>
    <row r="394" spans="3:6" x14ac:dyDescent="0.35">
      <c r="C394" s="27" t="s">
        <v>1326</v>
      </c>
      <c r="D394" s="26">
        <v>9500</v>
      </c>
      <c r="E394" s="26">
        <v>8901.4574664150969</v>
      </c>
      <c r="F394" s="26">
        <v>598.54253358490314</v>
      </c>
    </row>
    <row r="395" spans="3:6" x14ac:dyDescent="0.35">
      <c r="C395" s="27" t="s">
        <v>631</v>
      </c>
      <c r="D395" s="26">
        <v>31000</v>
      </c>
      <c r="E395" s="26">
        <v>11167.555898430008</v>
      </c>
      <c r="F395" s="26">
        <v>19832.444101569992</v>
      </c>
    </row>
    <row r="396" spans="3:6" x14ac:dyDescent="0.35">
      <c r="C396" s="27" t="s">
        <v>1410</v>
      </c>
      <c r="D396" s="26">
        <v>8900</v>
      </c>
      <c r="E396" s="26">
        <v>9849.9269104197883</v>
      </c>
      <c r="F396" s="26">
        <v>-949.92691041978833</v>
      </c>
    </row>
    <row r="397" spans="3:6" x14ac:dyDescent="0.35">
      <c r="C397" s="27" t="s">
        <v>1891</v>
      </c>
      <c r="D397" s="26">
        <v>8900</v>
      </c>
      <c r="E397" s="26">
        <v>9992.5160744121713</v>
      </c>
      <c r="F397" s="26">
        <v>-1092.5160744121713</v>
      </c>
    </row>
    <row r="398" spans="3:6" x14ac:dyDescent="0.35">
      <c r="C398" s="27" t="s">
        <v>1909</v>
      </c>
      <c r="D398" s="26">
        <v>8750</v>
      </c>
      <c r="E398" s="26">
        <v>10143.093911616385</v>
      </c>
      <c r="F398" s="26">
        <v>-1393.0939116163845</v>
      </c>
    </row>
    <row r="399" spans="3:6" x14ac:dyDescent="0.35">
      <c r="C399" s="27" t="s">
        <v>572</v>
      </c>
      <c r="D399" s="26">
        <v>15750</v>
      </c>
      <c r="E399" s="26">
        <v>11957.206514915622</v>
      </c>
      <c r="F399" s="26">
        <v>3792.7934850843776</v>
      </c>
    </row>
    <row r="400" spans="3:6" x14ac:dyDescent="0.35">
      <c r="C400" s="27" t="s">
        <v>1343</v>
      </c>
      <c r="D400" s="26">
        <v>9500</v>
      </c>
      <c r="E400" s="26">
        <v>11338.486597433173</v>
      </c>
      <c r="F400" s="26">
        <v>-1838.4865974331733</v>
      </c>
    </row>
    <row r="401" spans="3:6" x14ac:dyDescent="0.35">
      <c r="C401" s="27" t="s">
        <v>1629</v>
      </c>
      <c r="D401" s="26">
        <v>8250</v>
      </c>
      <c r="E401" s="26">
        <v>10682.445613167545</v>
      </c>
      <c r="F401" s="26">
        <v>-2432.4456131675452</v>
      </c>
    </row>
    <row r="402" spans="3:6" x14ac:dyDescent="0.35">
      <c r="C402" s="27" t="s">
        <v>560</v>
      </c>
      <c r="D402" s="26">
        <v>14750</v>
      </c>
      <c r="E402" s="26">
        <v>11774.529128294687</v>
      </c>
      <c r="F402" s="26">
        <v>2975.4708717053127</v>
      </c>
    </row>
    <row r="403" spans="3:6" x14ac:dyDescent="0.35">
      <c r="C403" s="27" t="s">
        <v>1671</v>
      </c>
      <c r="D403" s="26">
        <v>9500</v>
      </c>
      <c r="E403" s="26">
        <v>10141.575077090431</v>
      </c>
      <c r="F403" s="26">
        <v>-641.57507709043057</v>
      </c>
    </row>
    <row r="404" spans="3:6" x14ac:dyDescent="0.35">
      <c r="C404" s="27" t="s">
        <v>832</v>
      </c>
      <c r="D404" s="26">
        <v>13995</v>
      </c>
      <c r="E404" s="26">
        <v>12455.330963316494</v>
      </c>
      <c r="F404" s="26">
        <v>1539.6690366835064</v>
      </c>
    </row>
    <row r="405" spans="3:6" x14ac:dyDescent="0.35">
      <c r="C405" s="27" t="s">
        <v>1793</v>
      </c>
      <c r="D405" s="26">
        <v>8450</v>
      </c>
      <c r="E405" s="26">
        <v>10752.7319848148</v>
      </c>
      <c r="F405" s="26">
        <v>-2302.7319848147999</v>
      </c>
    </row>
    <row r="406" spans="3:6" x14ac:dyDescent="0.35">
      <c r="C406" s="27" t="s">
        <v>1250</v>
      </c>
      <c r="D406" s="26">
        <v>8950</v>
      </c>
      <c r="E406" s="26">
        <v>10943.3129063327</v>
      </c>
      <c r="F406" s="26">
        <v>-1993.3129063326996</v>
      </c>
    </row>
    <row r="407" spans="3:6" x14ac:dyDescent="0.35">
      <c r="C407" s="27" t="s">
        <v>1345</v>
      </c>
      <c r="D407" s="26">
        <v>6950</v>
      </c>
      <c r="E407" s="26">
        <v>10289.761099732663</v>
      </c>
      <c r="F407" s="26">
        <v>-3339.7610997326628</v>
      </c>
    </row>
    <row r="408" spans="3:6" x14ac:dyDescent="0.35">
      <c r="C408" s="27" t="s">
        <v>909</v>
      </c>
      <c r="D408" s="26">
        <v>7750</v>
      </c>
      <c r="E408" s="26">
        <v>9772.9706951246808</v>
      </c>
      <c r="F408" s="26">
        <v>-2022.9706951246808</v>
      </c>
    </row>
    <row r="409" spans="3:6" x14ac:dyDescent="0.35">
      <c r="C409" s="27" t="s">
        <v>746</v>
      </c>
      <c r="D409" s="26">
        <v>12950</v>
      </c>
      <c r="E409" s="26">
        <v>12018.642859484957</v>
      </c>
      <c r="F409" s="26">
        <v>931.35714051504328</v>
      </c>
    </row>
    <row r="410" spans="3:6" x14ac:dyDescent="0.35">
      <c r="C410" s="27" t="s">
        <v>1841</v>
      </c>
      <c r="D410" s="26">
        <v>9400</v>
      </c>
      <c r="E410" s="26">
        <v>10652.100641131899</v>
      </c>
      <c r="F410" s="26">
        <v>-1252.1006411318995</v>
      </c>
    </row>
    <row r="411" spans="3:6" x14ac:dyDescent="0.35">
      <c r="C411" s="27" t="s">
        <v>1860</v>
      </c>
      <c r="D411" s="26">
        <v>9000</v>
      </c>
      <c r="E411" s="26">
        <v>9642.8669202999699</v>
      </c>
      <c r="F411" s="26">
        <v>-642.86692029996993</v>
      </c>
    </row>
    <row r="412" spans="3:6" x14ac:dyDescent="0.35">
      <c r="C412" s="27" t="s">
        <v>1332</v>
      </c>
      <c r="D412" s="26">
        <v>9500</v>
      </c>
      <c r="E412" s="26">
        <v>12065.616571812274</v>
      </c>
      <c r="F412" s="26">
        <v>-2565.6165718122738</v>
      </c>
    </row>
    <row r="413" spans="3:6" x14ac:dyDescent="0.35">
      <c r="C413" s="27" t="s">
        <v>1352</v>
      </c>
      <c r="D413" s="26">
        <v>9900</v>
      </c>
      <c r="E413" s="26">
        <v>10087.029598084871</v>
      </c>
      <c r="F413" s="26">
        <v>-187.0295980848714</v>
      </c>
    </row>
    <row r="414" spans="3:6" x14ac:dyDescent="0.35">
      <c r="C414" s="27" t="s">
        <v>613</v>
      </c>
      <c r="D414" s="26">
        <v>19950</v>
      </c>
      <c r="E414" s="26">
        <v>11344.415946762349</v>
      </c>
      <c r="F414" s="26">
        <v>8605.5840532376515</v>
      </c>
    </row>
    <row r="415" spans="3:6" x14ac:dyDescent="0.35">
      <c r="C415" s="27" t="s">
        <v>1526</v>
      </c>
      <c r="D415" s="26">
        <v>9750</v>
      </c>
      <c r="E415" s="26">
        <v>10500.233231273211</v>
      </c>
      <c r="F415" s="26">
        <v>-750.23323127321055</v>
      </c>
    </row>
    <row r="416" spans="3:6" x14ac:dyDescent="0.35">
      <c r="C416" s="27" t="s">
        <v>1894</v>
      </c>
      <c r="D416" s="26">
        <v>7950</v>
      </c>
      <c r="E416" s="26">
        <v>11982.792493035256</v>
      </c>
      <c r="F416" s="26">
        <v>-4032.7924930352565</v>
      </c>
    </row>
    <row r="417" spans="3:6" x14ac:dyDescent="0.35">
      <c r="C417" s="27" t="s">
        <v>736</v>
      </c>
      <c r="D417" s="26">
        <v>10950</v>
      </c>
      <c r="E417" s="26">
        <v>11145.541141119396</v>
      </c>
      <c r="F417" s="26">
        <v>-195.54114111939634</v>
      </c>
    </row>
    <row r="418" spans="3:6" x14ac:dyDescent="0.35">
      <c r="C418" s="27" t="s">
        <v>1709</v>
      </c>
      <c r="D418" s="26">
        <v>7950</v>
      </c>
      <c r="E418" s="26">
        <v>11050.894377893015</v>
      </c>
      <c r="F418" s="26">
        <v>-3100.8943778930152</v>
      </c>
    </row>
    <row r="419" spans="3:6" x14ac:dyDescent="0.35">
      <c r="C419" s="27" t="s">
        <v>1541</v>
      </c>
      <c r="D419" s="26">
        <v>11950</v>
      </c>
      <c r="E419" s="26">
        <v>10358.583429168169</v>
      </c>
      <c r="F419" s="26">
        <v>1591.4165708318305</v>
      </c>
    </row>
    <row r="420" spans="3:6" x14ac:dyDescent="0.35">
      <c r="C420" s="27" t="s">
        <v>623</v>
      </c>
      <c r="D420" s="26">
        <v>18500</v>
      </c>
      <c r="E420" s="26">
        <v>7886.974813924222</v>
      </c>
      <c r="F420" s="26">
        <v>10613.025186075778</v>
      </c>
    </row>
    <row r="421" spans="3:6" x14ac:dyDescent="0.35">
      <c r="C421" s="27" t="s">
        <v>861</v>
      </c>
      <c r="D421" s="26">
        <v>11900</v>
      </c>
      <c r="E421" s="26">
        <v>10697.314851775118</v>
      </c>
      <c r="F421" s="26">
        <v>1202.6851482248821</v>
      </c>
    </row>
    <row r="422" spans="3:6" x14ac:dyDescent="0.35">
      <c r="C422" s="27" t="s">
        <v>651</v>
      </c>
      <c r="D422" s="26">
        <v>16250</v>
      </c>
      <c r="E422" s="26">
        <v>11884.709957950639</v>
      </c>
      <c r="F422" s="26">
        <v>4365.2900420493606</v>
      </c>
    </row>
    <row r="423" spans="3:6" x14ac:dyDescent="0.35">
      <c r="C423" s="27" t="s">
        <v>1750</v>
      </c>
      <c r="D423" s="26">
        <v>8700</v>
      </c>
      <c r="E423" s="26">
        <v>10554.497236065894</v>
      </c>
      <c r="F423" s="26">
        <v>-1854.497236065894</v>
      </c>
    </row>
    <row r="424" spans="3:6" x14ac:dyDescent="0.35">
      <c r="C424" s="27" t="s">
        <v>1812</v>
      </c>
      <c r="D424" s="26">
        <v>7950</v>
      </c>
      <c r="E424" s="26">
        <v>10406.251631319028</v>
      </c>
      <c r="F424" s="26">
        <v>-2456.2516313190281</v>
      </c>
    </row>
    <row r="425" spans="3:6" x14ac:dyDescent="0.35">
      <c r="C425" s="27" t="s">
        <v>821</v>
      </c>
      <c r="D425" s="26">
        <v>12750</v>
      </c>
      <c r="E425" s="26">
        <v>12865.23032748084</v>
      </c>
      <c r="F425" s="26">
        <v>-115.23032748084006</v>
      </c>
    </row>
    <row r="426" spans="3:6" x14ac:dyDescent="0.35">
      <c r="C426" s="27" t="s">
        <v>865</v>
      </c>
      <c r="D426" s="26">
        <v>12950</v>
      </c>
      <c r="E426" s="26">
        <v>11351.496207474618</v>
      </c>
      <c r="F426" s="26">
        <v>1598.5037925253819</v>
      </c>
    </row>
    <row r="427" spans="3:6" x14ac:dyDescent="0.35">
      <c r="C427" s="27" t="s">
        <v>1367</v>
      </c>
      <c r="D427" s="26">
        <v>10750</v>
      </c>
      <c r="E427" s="26">
        <v>11544.632890672661</v>
      </c>
      <c r="F427" s="26">
        <v>-794.63289067266123</v>
      </c>
    </row>
    <row r="428" spans="3:6" x14ac:dyDescent="0.35">
      <c r="C428" s="27" t="s">
        <v>747</v>
      </c>
      <c r="D428" s="26">
        <v>11950</v>
      </c>
      <c r="E428" s="26">
        <v>9969.0050525249972</v>
      </c>
      <c r="F428" s="26">
        <v>1980.9949474750028</v>
      </c>
    </row>
    <row r="429" spans="3:6" x14ac:dyDescent="0.35">
      <c r="C429" s="27" t="s">
        <v>1869</v>
      </c>
      <c r="D429" s="26">
        <v>9000</v>
      </c>
      <c r="E429" s="26">
        <v>10737.605362033628</v>
      </c>
      <c r="F429" s="26">
        <v>-1737.6053620336279</v>
      </c>
    </row>
    <row r="430" spans="3:6" x14ac:dyDescent="0.35">
      <c r="C430" s="27" t="s">
        <v>726</v>
      </c>
      <c r="D430" s="26">
        <v>11500</v>
      </c>
      <c r="E430" s="26">
        <v>13010.042153892355</v>
      </c>
      <c r="F430" s="26">
        <v>-1510.0421538923547</v>
      </c>
    </row>
    <row r="431" spans="3:6" x14ac:dyDescent="0.35">
      <c r="C431" s="27" t="s">
        <v>1188</v>
      </c>
      <c r="D431" s="26">
        <v>9950</v>
      </c>
      <c r="E431" s="26">
        <v>11295.863721548536</v>
      </c>
      <c r="F431" s="26">
        <v>-1345.863721548536</v>
      </c>
    </row>
    <row r="432" spans="3:6" x14ac:dyDescent="0.35">
      <c r="C432" s="27" t="s">
        <v>1622</v>
      </c>
      <c r="D432" s="26">
        <v>6450</v>
      </c>
      <c r="E432" s="26">
        <v>10190.754543048934</v>
      </c>
      <c r="F432" s="26">
        <v>-3740.7545430489336</v>
      </c>
    </row>
    <row r="433" spans="3:6" x14ac:dyDescent="0.35">
      <c r="C433" s="27" t="s">
        <v>1321</v>
      </c>
      <c r="D433" s="26">
        <v>8995</v>
      </c>
      <c r="E433" s="26">
        <v>10235.734362830481</v>
      </c>
      <c r="F433" s="26">
        <v>-1240.7343628304807</v>
      </c>
    </row>
    <row r="434" spans="3:6" x14ac:dyDescent="0.35">
      <c r="C434" s="27" t="s">
        <v>672</v>
      </c>
      <c r="D434" s="26">
        <v>19950</v>
      </c>
      <c r="E434" s="26">
        <v>10794.268212650419</v>
      </c>
      <c r="F434" s="26">
        <v>9155.7317873495813</v>
      </c>
    </row>
    <row r="435" spans="3:6" x14ac:dyDescent="0.35">
      <c r="C435" s="27" t="s">
        <v>1832</v>
      </c>
      <c r="D435" s="26">
        <v>9250</v>
      </c>
      <c r="E435" s="26">
        <v>10816.176851498964</v>
      </c>
      <c r="F435" s="26">
        <v>-1566.1768514989635</v>
      </c>
    </row>
    <row r="436" spans="3:6" x14ac:dyDescent="0.35">
      <c r="C436" s="27" t="s">
        <v>1420</v>
      </c>
      <c r="D436" s="26">
        <v>9500</v>
      </c>
      <c r="E436" s="26">
        <v>10451.57951233598</v>
      </c>
      <c r="F436" s="26">
        <v>-951.57951233598033</v>
      </c>
    </row>
    <row r="437" spans="3:6" x14ac:dyDescent="0.35">
      <c r="C437" s="27" t="s">
        <v>733</v>
      </c>
      <c r="D437" s="26">
        <v>11790</v>
      </c>
      <c r="E437" s="26">
        <v>12375.107015259357</v>
      </c>
      <c r="F437" s="26">
        <v>-585.10701525935656</v>
      </c>
    </row>
    <row r="438" spans="3:6" x14ac:dyDescent="0.35">
      <c r="C438" s="27" t="s">
        <v>1329</v>
      </c>
      <c r="D438" s="26">
        <v>8250</v>
      </c>
      <c r="E438" s="26">
        <v>11602.20800278095</v>
      </c>
      <c r="F438" s="26">
        <v>-3352.2080027809498</v>
      </c>
    </row>
    <row r="439" spans="3:6" x14ac:dyDescent="0.35">
      <c r="C439" s="27" t="s">
        <v>915</v>
      </c>
      <c r="D439" s="26">
        <v>9950</v>
      </c>
      <c r="E439" s="26">
        <v>11505.506485688458</v>
      </c>
      <c r="F439" s="26">
        <v>-1555.5064856884583</v>
      </c>
    </row>
    <row r="440" spans="3:6" x14ac:dyDescent="0.35">
      <c r="C440" s="27" t="s">
        <v>566</v>
      </c>
      <c r="D440" s="26">
        <v>19000</v>
      </c>
      <c r="E440" s="26">
        <v>10097.760028069617</v>
      </c>
      <c r="F440" s="26">
        <v>8902.239971930383</v>
      </c>
    </row>
    <row r="441" spans="3:6" x14ac:dyDescent="0.35">
      <c r="C441" s="27" t="s">
        <v>1791</v>
      </c>
      <c r="D441" s="26">
        <v>7600</v>
      </c>
      <c r="E441" s="26">
        <v>10318.280594515891</v>
      </c>
      <c r="F441" s="26">
        <v>-2718.2805945158907</v>
      </c>
    </row>
    <row r="442" spans="3:6" x14ac:dyDescent="0.35">
      <c r="C442" s="27" t="s">
        <v>937</v>
      </c>
      <c r="D442" s="26">
        <v>9950</v>
      </c>
      <c r="E442" s="26">
        <v>10475.215761289473</v>
      </c>
      <c r="F442" s="26">
        <v>-525.21576128947345</v>
      </c>
    </row>
    <row r="443" spans="3:6" x14ac:dyDescent="0.35">
      <c r="C443" s="27" t="s">
        <v>1519</v>
      </c>
      <c r="D443" s="26">
        <v>9900</v>
      </c>
      <c r="E443" s="26">
        <v>9086.028303417319</v>
      </c>
      <c r="F443" s="26">
        <v>813.97169658268103</v>
      </c>
    </row>
    <row r="444" spans="3:6" x14ac:dyDescent="0.35">
      <c r="C444" s="27" t="s">
        <v>529</v>
      </c>
      <c r="D444" s="26">
        <v>21500</v>
      </c>
      <c r="E444" s="26">
        <v>8621.7550856243524</v>
      </c>
      <c r="F444" s="26">
        <v>12878.244914375648</v>
      </c>
    </row>
    <row r="445" spans="3:6" x14ac:dyDescent="0.35">
      <c r="C445" s="27" t="s">
        <v>1049</v>
      </c>
      <c r="D445" s="26">
        <v>10500</v>
      </c>
      <c r="E445" s="26">
        <v>11509.033368891898</v>
      </c>
      <c r="F445" s="26">
        <v>-1009.0333688918981</v>
      </c>
    </row>
    <row r="446" spans="3:6" x14ac:dyDescent="0.35">
      <c r="C446" s="27" t="s">
        <v>1824</v>
      </c>
      <c r="D446" s="26">
        <v>8500</v>
      </c>
      <c r="E446" s="26">
        <v>11603.842148614818</v>
      </c>
      <c r="F446" s="26">
        <v>-3103.8421486148181</v>
      </c>
    </row>
    <row r="447" spans="3:6" x14ac:dyDescent="0.35">
      <c r="C447" s="27" t="s">
        <v>1552</v>
      </c>
      <c r="D447" s="26">
        <v>10750</v>
      </c>
      <c r="E447" s="26">
        <v>8590.1273002099224</v>
      </c>
      <c r="F447" s="26">
        <v>2159.8726997900776</v>
      </c>
    </row>
    <row r="448" spans="3:6" x14ac:dyDescent="0.35">
      <c r="C448" s="27" t="s">
        <v>1025</v>
      </c>
      <c r="D448" s="26">
        <v>9475</v>
      </c>
      <c r="E448" s="26">
        <v>12200.631557100089</v>
      </c>
      <c r="F448" s="26">
        <v>-2725.6315571000887</v>
      </c>
    </row>
    <row r="449" spans="3:6" x14ac:dyDescent="0.35">
      <c r="C449" s="27" t="s">
        <v>991</v>
      </c>
      <c r="D449" s="26">
        <v>10900</v>
      </c>
      <c r="E449" s="26">
        <v>11057.092796531188</v>
      </c>
      <c r="F449" s="26">
        <v>-157.09279653118756</v>
      </c>
    </row>
    <row r="450" spans="3:6" x14ac:dyDescent="0.35">
      <c r="C450" s="27" t="s">
        <v>1094</v>
      </c>
      <c r="D450" s="26">
        <v>11710</v>
      </c>
      <c r="E450" s="26">
        <v>10502.409324426615</v>
      </c>
      <c r="F450" s="26">
        <v>1207.5906755733849</v>
      </c>
    </row>
    <row r="451" spans="3:6" x14ac:dyDescent="0.35">
      <c r="C451" s="27" t="s">
        <v>1356</v>
      </c>
      <c r="D451" s="26">
        <v>9750</v>
      </c>
      <c r="E451" s="26">
        <v>9455.8309698319645</v>
      </c>
      <c r="F451" s="26">
        <v>294.16903016803553</v>
      </c>
    </row>
    <row r="452" spans="3:6" x14ac:dyDescent="0.35">
      <c r="C452" s="27" t="s">
        <v>751</v>
      </c>
      <c r="D452" s="26">
        <v>11925</v>
      </c>
      <c r="E452" s="26">
        <v>11372.793802385546</v>
      </c>
      <c r="F452" s="26">
        <v>552.20619761445414</v>
      </c>
    </row>
    <row r="453" spans="3:6" x14ac:dyDescent="0.35">
      <c r="C453" s="27" t="s">
        <v>1405</v>
      </c>
      <c r="D453" s="26">
        <v>9950</v>
      </c>
      <c r="E453" s="26">
        <v>11466.018581403332</v>
      </c>
      <c r="F453" s="26">
        <v>-1516.0185814033321</v>
      </c>
    </row>
    <row r="454" spans="3:6" x14ac:dyDescent="0.35">
      <c r="C454" s="27" t="s">
        <v>1331</v>
      </c>
      <c r="D454" s="26">
        <v>7950</v>
      </c>
      <c r="E454" s="26">
        <v>11114.383202806872</v>
      </c>
      <c r="F454" s="26">
        <v>-3164.3832028068719</v>
      </c>
    </row>
    <row r="455" spans="3:6" x14ac:dyDescent="0.35">
      <c r="C455" s="27" t="s">
        <v>1604</v>
      </c>
      <c r="D455" s="26">
        <v>5950</v>
      </c>
      <c r="E455" s="26">
        <v>9086.3486827833931</v>
      </c>
      <c r="F455" s="26">
        <v>-3136.3486827833931</v>
      </c>
    </row>
    <row r="456" spans="3:6" x14ac:dyDescent="0.35">
      <c r="C456" s="27" t="s">
        <v>1689</v>
      </c>
      <c r="D456" s="26">
        <v>7250</v>
      </c>
      <c r="E456" s="26">
        <v>13469.572766443489</v>
      </c>
      <c r="F456" s="26">
        <v>-6219.5727664434889</v>
      </c>
    </row>
    <row r="457" spans="3:6" x14ac:dyDescent="0.35">
      <c r="C457" s="27" t="s">
        <v>1892</v>
      </c>
      <c r="D457" s="26">
        <v>8950</v>
      </c>
      <c r="E457" s="26">
        <v>10327.943408234267</v>
      </c>
      <c r="F457" s="26">
        <v>-1377.9434082342668</v>
      </c>
    </row>
    <row r="458" spans="3:6" x14ac:dyDescent="0.35">
      <c r="C458" s="27" t="s">
        <v>1796</v>
      </c>
      <c r="D458" s="26">
        <v>7250</v>
      </c>
      <c r="E458" s="26">
        <v>12847.108413225858</v>
      </c>
      <c r="F458" s="26">
        <v>-5597.1084132258584</v>
      </c>
    </row>
    <row r="459" spans="3:6" x14ac:dyDescent="0.35">
      <c r="C459" s="27" t="s">
        <v>851</v>
      </c>
      <c r="D459" s="26">
        <v>11000</v>
      </c>
      <c r="E459" s="26">
        <v>8506.7309634651501</v>
      </c>
      <c r="F459" s="26">
        <v>2493.2690365348499</v>
      </c>
    </row>
    <row r="460" spans="3:6" x14ac:dyDescent="0.35">
      <c r="C460" s="27" t="s">
        <v>1480</v>
      </c>
      <c r="D460" s="26">
        <v>8895</v>
      </c>
      <c r="E460" s="26">
        <v>9484.7450495192352</v>
      </c>
      <c r="F460" s="26">
        <v>-589.74504951923518</v>
      </c>
    </row>
    <row r="461" spans="3:6" x14ac:dyDescent="0.35">
      <c r="C461" s="27" t="s">
        <v>610</v>
      </c>
      <c r="D461" s="26">
        <v>21950</v>
      </c>
      <c r="E461" s="26">
        <v>11817.902826277837</v>
      </c>
      <c r="F461" s="26">
        <v>10132.097173722163</v>
      </c>
    </row>
    <row r="462" spans="3:6" x14ac:dyDescent="0.35">
      <c r="C462" s="27" t="s">
        <v>1433</v>
      </c>
      <c r="D462" s="26">
        <v>9450</v>
      </c>
      <c r="E462" s="26">
        <v>10083.408269487269</v>
      </c>
      <c r="F462" s="26">
        <v>-633.40826948726863</v>
      </c>
    </row>
    <row r="463" spans="3:6" x14ac:dyDescent="0.35">
      <c r="C463" s="27" t="s">
        <v>1304</v>
      </c>
      <c r="D463" s="26">
        <v>8990</v>
      </c>
      <c r="E463" s="26">
        <v>10865.316351874168</v>
      </c>
      <c r="F463" s="26">
        <v>-1875.3163518741676</v>
      </c>
    </row>
    <row r="464" spans="3:6" x14ac:dyDescent="0.35">
      <c r="C464" s="27" t="s">
        <v>1052</v>
      </c>
      <c r="D464" s="26">
        <v>10250</v>
      </c>
      <c r="E464" s="26">
        <v>8905.905808303618</v>
      </c>
      <c r="F464" s="26">
        <v>1344.094191696382</v>
      </c>
    </row>
    <row r="465" spans="3:6" x14ac:dyDescent="0.35">
      <c r="C465" s="27" t="s">
        <v>599</v>
      </c>
      <c r="D465" s="26">
        <v>16895</v>
      </c>
      <c r="E465" s="26">
        <v>10975.071045102157</v>
      </c>
      <c r="F465" s="26">
        <v>5919.9289548978431</v>
      </c>
    </row>
    <row r="466" spans="3:6" x14ac:dyDescent="0.35">
      <c r="C466" s="27" t="s">
        <v>644</v>
      </c>
      <c r="D466" s="26">
        <v>18950</v>
      </c>
      <c r="E466" s="26">
        <v>12710.71520782866</v>
      </c>
      <c r="F466" s="26">
        <v>6239.2847921713401</v>
      </c>
    </row>
    <row r="467" spans="3:6" x14ac:dyDescent="0.35">
      <c r="C467" s="27" t="s">
        <v>1483</v>
      </c>
      <c r="D467" s="26">
        <v>9750</v>
      </c>
      <c r="E467" s="26">
        <v>10442.113940670621</v>
      </c>
      <c r="F467" s="26">
        <v>-692.11394067062065</v>
      </c>
    </row>
    <row r="468" spans="3:6" x14ac:dyDescent="0.35">
      <c r="C468" s="27" t="s">
        <v>903</v>
      </c>
      <c r="D468" s="26">
        <v>8900</v>
      </c>
      <c r="E468" s="26">
        <v>9395.7813199871398</v>
      </c>
      <c r="F468" s="26">
        <v>-495.7813199871398</v>
      </c>
    </row>
    <row r="469" spans="3:6" x14ac:dyDescent="0.35">
      <c r="C469" s="27" t="s">
        <v>1303</v>
      </c>
      <c r="D469" s="26">
        <v>8950</v>
      </c>
      <c r="E469" s="26">
        <v>10505.546409919349</v>
      </c>
      <c r="F469" s="26">
        <v>-1555.5464099193487</v>
      </c>
    </row>
    <row r="470" spans="3:6" x14ac:dyDescent="0.35">
      <c r="C470" s="27" t="s">
        <v>1324</v>
      </c>
      <c r="D470" s="26">
        <v>10950</v>
      </c>
      <c r="E470" s="26">
        <v>10090.424350126728</v>
      </c>
      <c r="F470" s="26">
        <v>859.57564987327169</v>
      </c>
    </row>
    <row r="471" spans="3:6" x14ac:dyDescent="0.35">
      <c r="C471" s="27" t="s">
        <v>1939</v>
      </c>
      <c r="D471" s="26">
        <v>7750</v>
      </c>
      <c r="E471" s="26">
        <v>10988.068173049724</v>
      </c>
      <c r="F471" s="26">
        <v>-3238.0681730497236</v>
      </c>
    </row>
    <row r="472" spans="3:6" x14ac:dyDescent="0.35">
      <c r="C472" s="27" t="s">
        <v>1203</v>
      </c>
      <c r="D472" s="26">
        <v>8250</v>
      </c>
      <c r="E472" s="26">
        <v>10597.114363810533</v>
      </c>
      <c r="F472" s="26">
        <v>-2347.1143638105332</v>
      </c>
    </row>
    <row r="473" spans="3:6" x14ac:dyDescent="0.35">
      <c r="C473" s="27" t="s">
        <v>1322</v>
      </c>
      <c r="D473" s="26">
        <v>9995</v>
      </c>
      <c r="E473" s="26">
        <v>12652.231125855049</v>
      </c>
      <c r="F473" s="26">
        <v>-2657.231125855049</v>
      </c>
    </row>
    <row r="474" spans="3:6" x14ac:dyDescent="0.35">
      <c r="C474" s="27" t="s">
        <v>1789</v>
      </c>
      <c r="D474" s="26">
        <v>8950</v>
      </c>
      <c r="E474" s="26">
        <v>14311.374069466448</v>
      </c>
      <c r="F474" s="26">
        <v>-5361.3740694664484</v>
      </c>
    </row>
    <row r="475" spans="3:6" x14ac:dyDescent="0.35">
      <c r="C475" s="27" t="s">
        <v>1799</v>
      </c>
      <c r="D475" s="26">
        <v>7750</v>
      </c>
      <c r="E475" s="26">
        <v>13551.298914380437</v>
      </c>
      <c r="F475" s="26">
        <v>-5801.2989143804371</v>
      </c>
    </row>
    <row r="476" spans="3:6" x14ac:dyDescent="0.35">
      <c r="C476" s="27" t="s">
        <v>970</v>
      </c>
      <c r="D476" s="26">
        <v>8900</v>
      </c>
      <c r="E476" s="26">
        <v>12045.061908050251</v>
      </c>
      <c r="F476" s="26">
        <v>-3145.0619080502511</v>
      </c>
    </row>
    <row r="477" spans="3:6" x14ac:dyDescent="0.35">
      <c r="C477" s="27" t="s">
        <v>981</v>
      </c>
      <c r="D477" s="26">
        <v>9500</v>
      </c>
      <c r="E477" s="26">
        <v>10518.942883649364</v>
      </c>
      <c r="F477" s="26">
        <v>-1018.9428836493644</v>
      </c>
    </row>
    <row r="478" spans="3:6" x14ac:dyDescent="0.35">
      <c r="C478" s="27" t="s">
        <v>1398</v>
      </c>
      <c r="D478" s="26">
        <v>9950</v>
      </c>
      <c r="E478" s="26">
        <v>10521.091579374166</v>
      </c>
      <c r="F478" s="26">
        <v>-571.09157937416603</v>
      </c>
    </row>
    <row r="479" spans="3:6" x14ac:dyDescent="0.35">
      <c r="C479" s="27" t="s">
        <v>825</v>
      </c>
      <c r="D479" s="26">
        <v>13950</v>
      </c>
      <c r="E479" s="26">
        <v>11942.83356609735</v>
      </c>
      <c r="F479" s="26">
        <v>2007.1664339026502</v>
      </c>
    </row>
    <row r="480" spans="3:6" x14ac:dyDescent="0.35">
      <c r="C480" s="27" t="s">
        <v>1177</v>
      </c>
      <c r="D480" s="26">
        <v>9950</v>
      </c>
      <c r="E480" s="26">
        <v>11431.98955712641</v>
      </c>
      <c r="F480" s="26">
        <v>-1481.9895571264096</v>
      </c>
    </row>
    <row r="481" spans="3:6" x14ac:dyDescent="0.35">
      <c r="C481" s="27" t="s">
        <v>1743</v>
      </c>
      <c r="D481" s="26">
        <v>8250</v>
      </c>
      <c r="E481" s="26">
        <v>11210.734483252181</v>
      </c>
      <c r="F481" s="26">
        <v>-2960.7344832521812</v>
      </c>
    </row>
    <row r="482" spans="3:6" x14ac:dyDescent="0.35">
      <c r="C482" s="27" t="s">
        <v>1660</v>
      </c>
      <c r="D482" s="26">
        <v>7950</v>
      </c>
      <c r="E482" s="26">
        <v>9449.440620708654</v>
      </c>
      <c r="F482" s="26">
        <v>-1499.440620708654</v>
      </c>
    </row>
    <row r="483" spans="3:6" x14ac:dyDescent="0.35">
      <c r="C483" s="27" t="s">
        <v>894</v>
      </c>
      <c r="D483" s="26">
        <v>13250</v>
      </c>
      <c r="E483" s="26">
        <v>10054.796437098506</v>
      </c>
      <c r="F483" s="26">
        <v>3195.2035629014936</v>
      </c>
    </row>
    <row r="484" spans="3:6" x14ac:dyDescent="0.35">
      <c r="C484" s="27" t="s">
        <v>1534</v>
      </c>
      <c r="D484" s="26">
        <v>8250</v>
      </c>
      <c r="E484" s="26">
        <v>10659.464497645276</v>
      </c>
      <c r="F484" s="26">
        <v>-2409.4644976452764</v>
      </c>
    </row>
    <row r="485" spans="3:6" x14ac:dyDescent="0.35">
      <c r="C485" s="27" t="s">
        <v>1424</v>
      </c>
      <c r="D485" s="26">
        <v>9750</v>
      </c>
      <c r="E485" s="26">
        <v>8792.2223354832768</v>
      </c>
      <c r="F485" s="26">
        <v>957.77766451672323</v>
      </c>
    </row>
    <row r="486" spans="3:6" x14ac:dyDescent="0.35">
      <c r="C486" s="27" t="s">
        <v>1898</v>
      </c>
      <c r="D486" s="26">
        <v>8750</v>
      </c>
      <c r="E486" s="26">
        <v>11227.177777128774</v>
      </c>
      <c r="F486" s="26">
        <v>-2477.1777771287743</v>
      </c>
    </row>
    <row r="487" spans="3:6" x14ac:dyDescent="0.35">
      <c r="C487" s="27" t="s">
        <v>1569</v>
      </c>
      <c r="D487" s="26">
        <v>4400</v>
      </c>
      <c r="E487" s="26">
        <v>12994.275765910093</v>
      </c>
      <c r="F487" s="26">
        <v>-8594.2757659100935</v>
      </c>
    </row>
    <row r="488" spans="3:6" x14ac:dyDescent="0.35">
      <c r="C488" s="27" t="s">
        <v>887</v>
      </c>
      <c r="D488" s="26">
        <v>10950</v>
      </c>
      <c r="E488" s="26">
        <v>11532.207427955696</v>
      </c>
      <c r="F488" s="26">
        <v>-582.2074279556964</v>
      </c>
    </row>
    <row r="489" spans="3:6" x14ac:dyDescent="0.35">
      <c r="C489" s="27" t="s">
        <v>1135</v>
      </c>
      <c r="D489" s="26">
        <v>8250</v>
      </c>
      <c r="E489" s="26">
        <v>11522.350095895312</v>
      </c>
      <c r="F489" s="26">
        <v>-3272.3500958953118</v>
      </c>
    </row>
    <row r="490" spans="3:6" x14ac:dyDescent="0.35">
      <c r="C490" s="27" t="s">
        <v>1170</v>
      </c>
      <c r="D490" s="26">
        <v>9950</v>
      </c>
      <c r="E490" s="26">
        <v>10252.159621971685</v>
      </c>
      <c r="F490" s="26">
        <v>-302.15962197168483</v>
      </c>
    </row>
    <row r="491" spans="3:6" x14ac:dyDescent="0.35">
      <c r="C491" s="27" t="s">
        <v>1231</v>
      </c>
      <c r="D491" s="26">
        <v>9900</v>
      </c>
      <c r="E491" s="26">
        <v>9997.0451310885546</v>
      </c>
      <c r="F491" s="26">
        <v>-97.045131088554626</v>
      </c>
    </row>
    <row r="492" spans="3:6" x14ac:dyDescent="0.35">
      <c r="C492" s="27" t="s">
        <v>680</v>
      </c>
      <c r="D492" s="26">
        <v>19750</v>
      </c>
      <c r="E492" s="26">
        <v>10969.598743757844</v>
      </c>
      <c r="F492" s="26">
        <v>8780.4012562421558</v>
      </c>
    </row>
    <row r="493" spans="3:6" x14ac:dyDescent="0.35">
      <c r="C493" s="27" t="s">
        <v>1152</v>
      </c>
      <c r="D493" s="26">
        <v>8950</v>
      </c>
      <c r="E493" s="26">
        <v>9224.9407192443032</v>
      </c>
      <c r="F493" s="26">
        <v>-274.94071924430318</v>
      </c>
    </row>
    <row r="494" spans="3:6" x14ac:dyDescent="0.35">
      <c r="C494" s="27" t="s">
        <v>1751</v>
      </c>
      <c r="D494" s="26">
        <v>8950</v>
      </c>
      <c r="E494" s="26">
        <v>10377.477418222428</v>
      </c>
      <c r="F494" s="26">
        <v>-1427.4774182224282</v>
      </c>
    </row>
    <row r="495" spans="3:6" x14ac:dyDescent="0.35">
      <c r="C495" s="27" t="s">
        <v>1874</v>
      </c>
      <c r="D495" s="26">
        <v>8250</v>
      </c>
      <c r="E495" s="26">
        <v>8973.2884598622823</v>
      </c>
      <c r="F495" s="26">
        <v>-723.28845986228225</v>
      </c>
    </row>
    <row r="496" spans="3:6" x14ac:dyDescent="0.35">
      <c r="C496" s="27" t="s">
        <v>1133</v>
      </c>
      <c r="D496" s="26">
        <v>7750</v>
      </c>
      <c r="E496" s="26">
        <v>10838.510316957894</v>
      </c>
      <c r="F496" s="26">
        <v>-3088.5103169578942</v>
      </c>
    </row>
    <row r="497" spans="3:6" x14ac:dyDescent="0.35">
      <c r="C497" s="27" t="s">
        <v>793</v>
      </c>
      <c r="D497" s="26">
        <v>13500</v>
      </c>
      <c r="E497" s="26">
        <v>11314.575153160729</v>
      </c>
      <c r="F497" s="26">
        <v>2185.4248468392707</v>
      </c>
    </row>
    <row r="498" spans="3:6" x14ac:dyDescent="0.35">
      <c r="C498" s="27" t="s">
        <v>1204</v>
      </c>
      <c r="D498" s="26">
        <v>8950</v>
      </c>
      <c r="E498" s="26">
        <v>11516.253984663967</v>
      </c>
      <c r="F498" s="26">
        <v>-2566.2539846639665</v>
      </c>
    </row>
    <row r="499" spans="3:6" x14ac:dyDescent="0.35">
      <c r="C499" s="27" t="s">
        <v>1209</v>
      </c>
      <c r="D499" s="26">
        <v>8950</v>
      </c>
      <c r="E499" s="26">
        <v>8980.2986571534457</v>
      </c>
      <c r="F499" s="26">
        <v>-30.298657153445674</v>
      </c>
    </row>
    <row r="500" spans="3:6" x14ac:dyDescent="0.35">
      <c r="C500" s="27" t="s">
        <v>1643</v>
      </c>
      <c r="D500" s="26">
        <v>7460</v>
      </c>
      <c r="E500" s="26">
        <v>9858.9428553618945</v>
      </c>
      <c r="F500" s="26">
        <v>-2398.9428553618945</v>
      </c>
    </row>
    <row r="501" spans="3:6" x14ac:dyDescent="0.35">
      <c r="C501" s="27" t="s">
        <v>1549</v>
      </c>
      <c r="D501" s="26">
        <v>10750</v>
      </c>
      <c r="E501" s="26">
        <v>8454.2787097628752</v>
      </c>
      <c r="F501" s="26">
        <v>2295.7212902371248</v>
      </c>
    </row>
    <row r="502" spans="3:6" x14ac:dyDescent="0.35">
      <c r="C502" s="27" t="s">
        <v>1542</v>
      </c>
      <c r="D502" s="26">
        <v>7900</v>
      </c>
      <c r="E502" s="26">
        <v>9774.0193839407566</v>
      </c>
      <c r="F502" s="26">
        <v>-1874.0193839407566</v>
      </c>
    </row>
    <row r="503" spans="3:6" x14ac:dyDescent="0.35">
      <c r="C503" s="27" t="s">
        <v>1063</v>
      </c>
      <c r="D503" s="26">
        <v>10500</v>
      </c>
      <c r="E503" s="26">
        <v>9729.4582142984927</v>
      </c>
      <c r="F503" s="26">
        <v>770.54178570150725</v>
      </c>
    </row>
    <row r="504" spans="3:6" x14ac:dyDescent="0.35">
      <c r="C504" s="27" t="s">
        <v>1720</v>
      </c>
      <c r="D504" s="26">
        <v>9200</v>
      </c>
      <c r="E504" s="26">
        <v>8592.8570146173897</v>
      </c>
      <c r="F504" s="26">
        <v>607.14298538261028</v>
      </c>
    </row>
    <row r="505" spans="3:6" x14ac:dyDescent="0.35">
      <c r="C505" s="27" t="s">
        <v>1591</v>
      </c>
      <c r="D505" s="26">
        <v>7450</v>
      </c>
      <c r="E505" s="26">
        <v>10756.719960299397</v>
      </c>
      <c r="F505" s="26">
        <v>-3306.7199602993969</v>
      </c>
    </row>
    <row r="506" spans="3:6" x14ac:dyDescent="0.35">
      <c r="C506" s="27" t="s">
        <v>1242</v>
      </c>
      <c r="D506" s="26">
        <v>7900</v>
      </c>
      <c r="E506" s="26">
        <v>10457.741146102078</v>
      </c>
      <c r="F506" s="26">
        <v>-2557.7411461020783</v>
      </c>
    </row>
    <row r="507" spans="3:6" x14ac:dyDescent="0.35">
      <c r="C507" s="27" t="s">
        <v>1228</v>
      </c>
      <c r="D507" s="26">
        <v>8500</v>
      </c>
      <c r="E507" s="26">
        <v>9482.3803950529109</v>
      </c>
      <c r="F507" s="26">
        <v>-982.3803950529109</v>
      </c>
    </row>
    <row r="508" spans="3:6" x14ac:dyDescent="0.35">
      <c r="C508" s="27" t="s">
        <v>1745</v>
      </c>
      <c r="D508" s="26">
        <v>8950</v>
      </c>
      <c r="E508" s="26">
        <v>9560.2890139142291</v>
      </c>
      <c r="F508" s="26">
        <v>-610.28901391422914</v>
      </c>
    </row>
    <row r="509" spans="3:6" x14ac:dyDescent="0.35">
      <c r="C509" s="27" t="s">
        <v>1279</v>
      </c>
      <c r="D509" s="26">
        <v>8250</v>
      </c>
      <c r="E509" s="26">
        <v>10807.275375008057</v>
      </c>
      <c r="F509" s="26">
        <v>-2557.2753750080574</v>
      </c>
    </row>
    <row r="510" spans="3:6" x14ac:dyDescent="0.35">
      <c r="C510" s="27" t="s">
        <v>1004</v>
      </c>
      <c r="D510" s="26">
        <v>9900</v>
      </c>
      <c r="E510" s="26">
        <v>12114.431693003018</v>
      </c>
      <c r="F510" s="26">
        <v>-2214.4316930030182</v>
      </c>
    </row>
    <row r="511" spans="3:6" x14ac:dyDescent="0.35">
      <c r="C511" s="27" t="s">
        <v>718</v>
      </c>
      <c r="D511" s="26">
        <v>14750</v>
      </c>
      <c r="E511" s="26">
        <v>10414.760172618386</v>
      </c>
      <c r="F511" s="26">
        <v>4335.2398273816143</v>
      </c>
    </row>
    <row r="512" spans="3:6" x14ac:dyDescent="0.35">
      <c r="C512" s="27" t="s">
        <v>1027</v>
      </c>
      <c r="D512" s="26">
        <v>11950</v>
      </c>
      <c r="E512" s="26">
        <v>9326.9074823335814</v>
      </c>
      <c r="F512" s="26">
        <v>2623.0925176664186</v>
      </c>
    </row>
    <row r="513" spans="3:6" x14ac:dyDescent="0.35">
      <c r="C513" s="27" t="s">
        <v>1941</v>
      </c>
      <c r="D513" s="26">
        <v>8150</v>
      </c>
      <c r="E513" s="26">
        <v>12327.732525813663</v>
      </c>
      <c r="F513" s="26">
        <v>-4177.7325258136625</v>
      </c>
    </row>
    <row r="514" spans="3:6" x14ac:dyDescent="0.35">
      <c r="C514" s="27" t="s">
        <v>1448</v>
      </c>
      <c r="D514" s="26">
        <v>9250</v>
      </c>
      <c r="E514" s="26">
        <v>9674.9680757343667</v>
      </c>
      <c r="F514" s="26">
        <v>-424.96807573436672</v>
      </c>
    </row>
    <row r="515" spans="3:6" x14ac:dyDescent="0.35">
      <c r="C515" s="27" t="s">
        <v>1925</v>
      </c>
      <c r="D515" s="26">
        <v>8500</v>
      </c>
      <c r="E515" s="26">
        <v>12066.571330412396</v>
      </c>
      <c r="F515" s="26">
        <v>-3566.5713304123965</v>
      </c>
    </row>
    <row r="516" spans="3:6" x14ac:dyDescent="0.35">
      <c r="C516" s="27" t="s">
        <v>675</v>
      </c>
      <c r="D516" s="26">
        <v>21750</v>
      </c>
      <c r="E516" s="26">
        <v>11501.722796171445</v>
      </c>
      <c r="F516" s="26">
        <v>10248.277203828555</v>
      </c>
    </row>
    <row r="517" spans="3:6" x14ac:dyDescent="0.35">
      <c r="C517" s="27" t="s">
        <v>1003</v>
      </c>
      <c r="D517" s="26">
        <v>11450</v>
      </c>
      <c r="E517" s="26">
        <v>10733.205745644529</v>
      </c>
      <c r="F517" s="26">
        <v>716.79425435547091</v>
      </c>
    </row>
    <row r="518" spans="3:6" x14ac:dyDescent="0.35">
      <c r="C518" s="27" t="s">
        <v>647</v>
      </c>
      <c r="D518" s="26">
        <v>15950</v>
      </c>
      <c r="E518" s="26">
        <v>8904.63048507639</v>
      </c>
      <c r="F518" s="26">
        <v>7045.36951492361</v>
      </c>
    </row>
    <row r="519" spans="3:6" x14ac:dyDescent="0.35">
      <c r="C519" s="27" t="s">
        <v>1033</v>
      </c>
      <c r="D519" s="26">
        <v>13950</v>
      </c>
      <c r="E519" s="26">
        <v>12399.474434705431</v>
      </c>
      <c r="F519" s="26">
        <v>1550.5255652945689</v>
      </c>
    </row>
    <row r="520" spans="3:6" x14ac:dyDescent="0.35">
      <c r="C520" s="27" t="s">
        <v>1610</v>
      </c>
      <c r="D520" s="26">
        <v>7250</v>
      </c>
      <c r="E520" s="26">
        <v>9806.0663383138599</v>
      </c>
      <c r="F520" s="26">
        <v>-2556.0663383138599</v>
      </c>
    </row>
    <row r="521" spans="3:6" x14ac:dyDescent="0.35">
      <c r="C521" s="27" t="s">
        <v>1936</v>
      </c>
      <c r="D521" s="26">
        <v>6950</v>
      </c>
      <c r="E521" s="26">
        <v>11242.641579282181</v>
      </c>
      <c r="F521" s="26">
        <v>-4292.6415792821808</v>
      </c>
    </row>
    <row r="522" spans="3:6" x14ac:dyDescent="0.35">
      <c r="C522" s="27" t="s">
        <v>1706</v>
      </c>
      <c r="D522" s="26">
        <v>6500</v>
      </c>
      <c r="E522" s="26">
        <v>11596.938665860969</v>
      </c>
      <c r="F522" s="26">
        <v>-5096.9386658609692</v>
      </c>
    </row>
    <row r="523" spans="3:6" x14ac:dyDescent="0.35">
      <c r="C523" s="27" t="s">
        <v>902</v>
      </c>
      <c r="D523" s="26">
        <v>7750</v>
      </c>
      <c r="E523" s="26">
        <v>8690.5113464067381</v>
      </c>
      <c r="F523" s="26">
        <v>-940.51134640673808</v>
      </c>
    </row>
    <row r="524" spans="3:6" x14ac:dyDescent="0.35">
      <c r="C524" s="27" t="s">
        <v>1616</v>
      </c>
      <c r="D524" s="26">
        <v>6900</v>
      </c>
      <c r="E524" s="26">
        <v>11036.230393835733</v>
      </c>
      <c r="F524" s="26">
        <v>-4136.2303938357327</v>
      </c>
    </row>
    <row r="525" spans="3:6" x14ac:dyDescent="0.35">
      <c r="C525" s="27" t="s">
        <v>1681</v>
      </c>
      <c r="D525" s="26">
        <v>8450</v>
      </c>
      <c r="E525" s="26">
        <v>10722.519833875358</v>
      </c>
      <c r="F525" s="26">
        <v>-2272.519833875358</v>
      </c>
    </row>
    <row r="526" spans="3:6" x14ac:dyDescent="0.35">
      <c r="C526" s="27" t="s">
        <v>717</v>
      </c>
      <c r="D526" s="26">
        <v>11900</v>
      </c>
      <c r="E526" s="26">
        <v>9490.6112243118587</v>
      </c>
      <c r="F526" s="26">
        <v>2409.3887756881413</v>
      </c>
    </row>
    <row r="527" spans="3:6" x14ac:dyDescent="0.35">
      <c r="C527" s="27" t="s">
        <v>655</v>
      </c>
      <c r="D527" s="26">
        <v>16500</v>
      </c>
      <c r="E527" s="26">
        <v>11331.258441338123</v>
      </c>
      <c r="F527" s="26">
        <v>5168.7415586618772</v>
      </c>
    </row>
    <row r="528" spans="3:6" x14ac:dyDescent="0.35">
      <c r="C528" s="27" t="s">
        <v>1147</v>
      </c>
      <c r="D528" s="26">
        <v>8950</v>
      </c>
      <c r="E528" s="26">
        <v>10017.876483680888</v>
      </c>
      <c r="F528" s="26">
        <v>-1067.8764836808878</v>
      </c>
    </row>
    <row r="529" spans="3:6" x14ac:dyDescent="0.35">
      <c r="C529" s="27" t="s">
        <v>1244</v>
      </c>
      <c r="D529" s="26">
        <v>7950</v>
      </c>
      <c r="E529" s="26">
        <v>9314.6906690280939</v>
      </c>
      <c r="F529" s="26">
        <v>-1364.6906690280939</v>
      </c>
    </row>
    <row r="530" spans="3:6" x14ac:dyDescent="0.35">
      <c r="C530" s="27" t="s">
        <v>1843</v>
      </c>
      <c r="D530" s="26">
        <v>8950</v>
      </c>
      <c r="E530" s="26">
        <v>11205.033690026652</v>
      </c>
      <c r="F530" s="26">
        <v>-2255.033690026652</v>
      </c>
    </row>
    <row r="531" spans="3:6" x14ac:dyDescent="0.35">
      <c r="C531" s="27" t="s">
        <v>859</v>
      </c>
      <c r="D531" s="26">
        <v>12750</v>
      </c>
      <c r="E531" s="26">
        <v>12327.323186615158</v>
      </c>
      <c r="F531" s="26">
        <v>422.67681338484181</v>
      </c>
    </row>
    <row r="532" spans="3:6" x14ac:dyDescent="0.35">
      <c r="C532" s="27" t="s">
        <v>1733</v>
      </c>
      <c r="D532" s="26">
        <v>8250</v>
      </c>
      <c r="E532" s="26">
        <v>10363.019341877445</v>
      </c>
      <c r="F532" s="26">
        <v>-2113.0193418774452</v>
      </c>
    </row>
    <row r="533" spans="3:6" x14ac:dyDescent="0.35">
      <c r="C533" s="27" t="s">
        <v>700</v>
      </c>
      <c r="D533" s="26">
        <v>22500</v>
      </c>
      <c r="E533" s="26">
        <v>11581.053773034442</v>
      </c>
      <c r="F533" s="26">
        <v>10918.946226965558</v>
      </c>
    </row>
    <row r="534" spans="3:6" x14ac:dyDescent="0.35">
      <c r="C534" s="27" t="s">
        <v>1822</v>
      </c>
      <c r="D534" s="26">
        <v>6900</v>
      </c>
      <c r="E534" s="26">
        <v>11893.676203637237</v>
      </c>
      <c r="F534" s="26">
        <v>-4993.6762036372365</v>
      </c>
    </row>
    <row r="535" spans="3:6" x14ac:dyDescent="0.35">
      <c r="C535" s="27" t="s">
        <v>1070</v>
      </c>
      <c r="D535" s="26">
        <v>12500</v>
      </c>
      <c r="E535" s="26">
        <v>11469.01261466854</v>
      </c>
      <c r="F535" s="26">
        <v>1030.9873853314602</v>
      </c>
    </row>
    <row r="536" spans="3:6" x14ac:dyDescent="0.35">
      <c r="C536" s="27" t="s">
        <v>1118</v>
      </c>
      <c r="D536" s="26">
        <v>10600</v>
      </c>
      <c r="E536" s="26">
        <v>11488.86826205199</v>
      </c>
      <c r="F536" s="26">
        <v>-888.86826205199031</v>
      </c>
    </row>
    <row r="537" spans="3:6" x14ac:dyDescent="0.35">
      <c r="C537" s="27" t="s">
        <v>979</v>
      </c>
      <c r="D537" s="26">
        <v>8695</v>
      </c>
      <c r="E537" s="26">
        <v>7741.7652372978737</v>
      </c>
      <c r="F537" s="26">
        <v>953.23476270212632</v>
      </c>
    </row>
    <row r="538" spans="3:6" x14ac:dyDescent="0.35">
      <c r="C538" s="27" t="s">
        <v>671</v>
      </c>
      <c r="D538" s="26">
        <v>17200</v>
      </c>
      <c r="E538" s="26">
        <v>11928.02224808987</v>
      </c>
      <c r="F538" s="26">
        <v>5271.9777519101299</v>
      </c>
    </row>
    <row r="539" spans="3:6" x14ac:dyDescent="0.35">
      <c r="C539" s="27" t="s">
        <v>1159</v>
      </c>
      <c r="D539" s="26">
        <v>10450</v>
      </c>
      <c r="E539" s="26">
        <v>9904.94443720032</v>
      </c>
      <c r="F539" s="26">
        <v>545.05556279968005</v>
      </c>
    </row>
    <row r="540" spans="3:6" x14ac:dyDescent="0.35">
      <c r="C540" s="27" t="s">
        <v>692</v>
      </c>
      <c r="D540" s="26">
        <v>23750</v>
      </c>
      <c r="E540" s="26">
        <v>7645.0585112371191</v>
      </c>
      <c r="F540" s="26">
        <v>16104.941488762881</v>
      </c>
    </row>
    <row r="541" spans="3:6" x14ac:dyDescent="0.35">
      <c r="C541" s="27" t="s">
        <v>1527</v>
      </c>
      <c r="D541" s="26">
        <v>10950</v>
      </c>
      <c r="E541" s="26">
        <v>10171.603069708752</v>
      </c>
      <c r="F541" s="26">
        <v>778.39693029124828</v>
      </c>
    </row>
    <row r="542" spans="3:6" x14ac:dyDescent="0.35">
      <c r="C542" s="27" t="s">
        <v>943</v>
      </c>
      <c r="D542" s="26">
        <v>9250</v>
      </c>
      <c r="E542" s="26">
        <v>9574.9307150388086</v>
      </c>
      <c r="F542" s="26">
        <v>-324.93071503880856</v>
      </c>
    </row>
    <row r="543" spans="3:6" x14ac:dyDescent="0.35">
      <c r="C543" s="27" t="s">
        <v>1927</v>
      </c>
      <c r="D543" s="26">
        <v>8950</v>
      </c>
      <c r="E543" s="26">
        <v>12221.111316880975</v>
      </c>
      <c r="F543" s="26">
        <v>-3271.1113168809752</v>
      </c>
    </row>
    <row r="544" spans="3:6" x14ac:dyDescent="0.35">
      <c r="C544" s="27" t="s">
        <v>1771</v>
      </c>
      <c r="D544" s="26">
        <v>8950</v>
      </c>
      <c r="E544" s="26">
        <v>13125.065874647049</v>
      </c>
      <c r="F544" s="26">
        <v>-4175.065874647049</v>
      </c>
    </row>
    <row r="545" spans="3:6" x14ac:dyDescent="0.35">
      <c r="C545" s="27" t="s">
        <v>1378</v>
      </c>
      <c r="D545" s="26">
        <v>8500</v>
      </c>
      <c r="E545" s="26">
        <v>11360.481978166441</v>
      </c>
      <c r="F545" s="26">
        <v>-2860.481978166441</v>
      </c>
    </row>
    <row r="546" spans="3:6" x14ac:dyDescent="0.35">
      <c r="C546" s="27" t="s">
        <v>641</v>
      </c>
      <c r="D546" s="26">
        <v>18950</v>
      </c>
      <c r="E546" s="26">
        <v>11266.364074581306</v>
      </c>
      <c r="F546" s="26">
        <v>7683.6359254186937</v>
      </c>
    </row>
    <row r="547" spans="3:6" x14ac:dyDescent="0.35">
      <c r="C547" s="27" t="s">
        <v>1140</v>
      </c>
      <c r="D547" s="26">
        <v>7350</v>
      </c>
      <c r="E547" s="26">
        <v>11525.606084886058</v>
      </c>
      <c r="F547" s="26">
        <v>-4175.6060848860579</v>
      </c>
    </row>
    <row r="548" spans="3:6" x14ac:dyDescent="0.35">
      <c r="C548" s="27" t="s">
        <v>1158</v>
      </c>
      <c r="D548" s="26">
        <v>7995</v>
      </c>
      <c r="E548" s="26">
        <v>10502.756160833429</v>
      </c>
      <c r="F548" s="26">
        <v>-2507.756160833429</v>
      </c>
    </row>
    <row r="549" spans="3:6" x14ac:dyDescent="0.35">
      <c r="C549" s="27" t="s">
        <v>1397</v>
      </c>
      <c r="D549" s="26">
        <v>8750</v>
      </c>
      <c r="E549" s="26">
        <v>9335.9877161144723</v>
      </c>
      <c r="F549" s="26">
        <v>-585.98771611447228</v>
      </c>
    </row>
    <row r="550" spans="3:6" x14ac:dyDescent="0.35">
      <c r="C550" s="27" t="s">
        <v>698</v>
      </c>
      <c r="D550" s="26">
        <v>19950</v>
      </c>
      <c r="E550" s="26">
        <v>11850.772510690047</v>
      </c>
      <c r="F550" s="26">
        <v>8099.2274893099529</v>
      </c>
    </row>
    <row r="551" spans="3:6" x14ac:dyDescent="0.35">
      <c r="C551" s="27" t="s">
        <v>1319</v>
      </c>
      <c r="D551" s="26">
        <v>9950</v>
      </c>
      <c r="E551" s="26">
        <v>10280.77143179126</v>
      </c>
      <c r="F551" s="26">
        <v>-330.7714317912596</v>
      </c>
    </row>
    <row r="552" spans="3:6" x14ac:dyDescent="0.35">
      <c r="C552" s="27" t="s">
        <v>796</v>
      </c>
      <c r="D552" s="26">
        <v>11480</v>
      </c>
      <c r="E552" s="26">
        <v>10100.009395920224</v>
      </c>
      <c r="F552" s="26">
        <v>1379.9906040797759</v>
      </c>
    </row>
    <row r="553" spans="3:6" x14ac:dyDescent="0.35">
      <c r="C553" s="27" t="s">
        <v>554</v>
      </c>
      <c r="D553" s="26">
        <v>14950</v>
      </c>
      <c r="E553" s="26">
        <v>11867.44977822389</v>
      </c>
      <c r="F553" s="26">
        <v>3082.5502217761095</v>
      </c>
    </row>
    <row r="554" spans="3:6" x14ac:dyDescent="0.35">
      <c r="C554" s="27" t="s">
        <v>1191</v>
      </c>
      <c r="D554" s="26">
        <v>5950</v>
      </c>
      <c r="E554" s="26">
        <v>9763.1081163517465</v>
      </c>
      <c r="F554" s="26">
        <v>-3813.1081163517465</v>
      </c>
    </row>
    <row r="555" spans="3:6" x14ac:dyDescent="0.35">
      <c r="C555" s="27" t="s">
        <v>1530</v>
      </c>
      <c r="D555" s="26">
        <v>8900</v>
      </c>
      <c r="E555" s="26">
        <v>10199.778138091902</v>
      </c>
      <c r="F555" s="26">
        <v>-1299.7781380919023</v>
      </c>
    </row>
    <row r="556" spans="3:6" x14ac:dyDescent="0.35">
      <c r="C556" s="27" t="s">
        <v>885</v>
      </c>
      <c r="D556" s="26">
        <v>12900</v>
      </c>
      <c r="E556" s="26">
        <v>11760.985013163936</v>
      </c>
      <c r="F556" s="26">
        <v>1139.0149868360641</v>
      </c>
    </row>
    <row r="557" spans="3:6" x14ac:dyDescent="0.35">
      <c r="C557" s="27" t="s">
        <v>1028</v>
      </c>
      <c r="D557" s="26">
        <v>11500</v>
      </c>
      <c r="E557" s="26">
        <v>10153.090420507242</v>
      </c>
      <c r="F557" s="26">
        <v>1346.909579492758</v>
      </c>
    </row>
    <row r="558" spans="3:6" x14ac:dyDescent="0.35">
      <c r="C558" s="27" t="s">
        <v>1744</v>
      </c>
      <c r="D558" s="26">
        <v>8250</v>
      </c>
      <c r="E558" s="26">
        <v>9576.3942098274965</v>
      </c>
      <c r="F558" s="26">
        <v>-1326.3942098274965</v>
      </c>
    </row>
    <row r="559" spans="3:6" x14ac:dyDescent="0.35">
      <c r="C559" s="27" t="s">
        <v>616</v>
      </c>
      <c r="D559" s="26">
        <v>19950</v>
      </c>
      <c r="E559" s="26">
        <v>10918.469964805927</v>
      </c>
      <c r="F559" s="26">
        <v>9031.5300351940732</v>
      </c>
    </row>
    <row r="560" spans="3:6" x14ac:dyDescent="0.35">
      <c r="C560" s="27" t="s">
        <v>1220</v>
      </c>
      <c r="D560" s="26">
        <v>8950</v>
      </c>
      <c r="E560" s="26">
        <v>11591.937527758419</v>
      </c>
      <c r="F560" s="26">
        <v>-2641.9375277584186</v>
      </c>
    </row>
    <row r="561" spans="3:6" x14ac:dyDescent="0.35">
      <c r="C561" s="27" t="s">
        <v>1101</v>
      </c>
      <c r="D561" s="26">
        <v>11930</v>
      </c>
      <c r="E561" s="26">
        <v>11223.576307649237</v>
      </c>
      <c r="F561" s="26">
        <v>706.4236923507633</v>
      </c>
    </row>
    <row r="562" spans="3:6" x14ac:dyDescent="0.35">
      <c r="C562" s="27" t="s">
        <v>1216</v>
      </c>
      <c r="D562" s="26">
        <v>8950</v>
      </c>
      <c r="E562" s="26">
        <v>10520.331206423703</v>
      </c>
      <c r="F562" s="26">
        <v>-1570.3312064237034</v>
      </c>
    </row>
    <row r="563" spans="3:6" x14ac:dyDescent="0.35">
      <c r="C563" s="27" t="s">
        <v>1256</v>
      </c>
      <c r="D563" s="26">
        <v>10450</v>
      </c>
      <c r="E563" s="26">
        <v>10294.245594190113</v>
      </c>
      <c r="F563" s="26">
        <v>155.75440580988652</v>
      </c>
    </row>
    <row r="564" spans="3:6" x14ac:dyDescent="0.35">
      <c r="C564" s="27" t="s">
        <v>1858</v>
      </c>
      <c r="D564" s="26">
        <v>8750</v>
      </c>
      <c r="E564" s="26">
        <v>10407.798959157533</v>
      </c>
      <c r="F564" s="26">
        <v>-1657.7989591575333</v>
      </c>
    </row>
    <row r="565" spans="3:6" x14ac:dyDescent="0.35">
      <c r="C565" s="27" t="s">
        <v>1000</v>
      </c>
      <c r="D565" s="26">
        <v>11950</v>
      </c>
      <c r="E565" s="26">
        <v>11231.882050024678</v>
      </c>
      <c r="F565" s="26">
        <v>718.11794997532161</v>
      </c>
    </row>
    <row r="566" spans="3:6" x14ac:dyDescent="0.35">
      <c r="C566" s="27" t="s">
        <v>1580</v>
      </c>
      <c r="D566" s="26">
        <v>8500</v>
      </c>
      <c r="E566" s="26">
        <v>10089.798204298768</v>
      </c>
      <c r="F566" s="26">
        <v>-1589.7982042987678</v>
      </c>
    </row>
    <row r="567" spans="3:6" x14ac:dyDescent="0.35">
      <c r="C567" s="27" t="s">
        <v>808</v>
      </c>
      <c r="D567" s="26">
        <v>9950</v>
      </c>
      <c r="E567" s="26">
        <v>11663.584184401057</v>
      </c>
      <c r="F567" s="26">
        <v>-1713.5841844010574</v>
      </c>
    </row>
    <row r="568" spans="3:6" x14ac:dyDescent="0.35">
      <c r="C568" s="27" t="s">
        <v>1306</v>
      </c>
      <c r="D568" s="26">
        <v>8950</v>
      </c>
      <c r="E568" s="26">
        <v>10061.215470279349</v>
      </c>
      <c r="F568" s="26">
        <v>-1111.2154702793487</v>
      </c>
    </row>
    <row r="569" spans="3:6" x14ac:dyDescent="0.35">
      <c r="C569" s="27" t="s">
        <v>1325</v>
      </c>
      <c r="D569" s="26">
        <v>8900</v>
      </c>
      <c r="E569" s="26">
        <v>9290.8501248388711</v>
      </c>
      <c r="F569" s="26">
        <v>-390.85012483887112</v>
      </c>
    </row>
    <row r="570" spans="3:6" x14ac:dyDescent="0.35">
      <c r="C570" s="27" t="s">
        <v>1425</v>
      </c>
      <c r="D570" s="26">
        <v>9450</v>
      </c>
      <c r="E570" s="26">
        <v>10839.171405396804</v>
      </c>
      <c r="F570" s="26">
        <v>-1389.1714053968044</v>
      </c>
    </row>
    <row r="571" spans="3:6" x14ac:dyDescent="0.35">
      <c r="C571" s="27" t="s">
        <v>775</v>
      </c>
      <c r="D571" s="26">
        <v>9940</v>
      </c>
      <c r="E571" s="26">
        <v>10869.884317608721</v>
      </c>
      <c r="F571" s="26">
        <v>-929.88431760872118</v>
      </c>
    </row>
    <row r="572" spans="3:6" x14ac:dyDescent="0.35">
      <c r="C572" s="27" t="s">
        <v>1524</v>
      </c>
      <c r="D572" s="26">
        <v>10250</v>
      </c>
      <c r="E572" s="26">
        <v>10458.161519999841</v>
      </c>
      <c r="F572" s="26">
        <v>-208.1615199998414</v>
      </c>
    </row>
    <row r="573" spans="3:6" x14ac:dyDescent="0.35">
      <c r="C573" s="27" t="s">
        <v>1202</v>
      </c>
      <c r="D573" s="26">
        <v>8750</v>
      </c>
      <c r="E573" s="26">
        <v>9996.2620388417272</v>
      </c>
      <c r="F573" s="26">
        <v>-1246.2620388417272</v>
      </c>
    </row>
    <row r="574" spans="3:6" x14ac:dyDescent="0.35">
      <c r="C574" s="27" t="s">
        <v>1010</v>
      </c>
      <c r="D574" s="26">
        <v>9940</v>
      </c>
      <c r="E574" s="26">
        <v>12119.789927900471</v>
      </c>
      <c r="F574" s="26">
        <v>-2179.7899279004705</v>
      </c>
    </row>
    <row r="575" spans="3:6" x14ac:dyDescent="0.35">
      <c r="C575" s="27" t="s">
        <v>1950</v>
      </c>
      <c r="D575" s="26">
        <v>8950</v>
      </c>
      <c r="E575" s="26">
        <v>9851.2107032426629</v>
      </c>
      <c r="F575" s="26">
        <v>-901.21070324266293</v>
      </c>
    </row>
    <row r="576" spans="3:6" x14ac:dyDescent="0.35">
      <c r="C576" s="27" t="s">
        <v>1277</v>
      </c>
      <c r="D576" s="26">
        <v>9950</v>
      </c>
      <c r="E576" s="26">
        <v>11556.952010779843</v>
      </c>
      <c r="F576" s="26">
        <v>-1606.9520107798435</v>
      </c>
    </row>
    <row r="577" spans="3:6" x14ac:dyDescent="0.35">
      <c r="C577" s="27" t="s">
        <v>758</v>
      </c>
      <c r="D577" s="26">
        <v>13950</v>
      </c>
      <c r="E577" s="26">
        <v>8821.2762138749786</v>
      </c>
      <c r="F577" s="26">
        <v>5128.7237861250214</v>
      </c>
    </row>
    <row r="578" spans="3:6" x14ac:dyDescent="0.35">
      <c r="C578" s="27" t="s">
        <v>1818</v>
      </c>
      <c r="D578" s="26">
        <v>5950</v>
      </c>
      <c r="E578" s="26">
        <v>13992.785304267238</v>
      </c>
      <c r="F578" s="26">
        <v>-8042.7853042672377</v>
      </c>
    </row>
    <row r="579" spans="3:6" x14ac:dyDescent="0.35">
      <c r="C579" s="27" t="s">
        <v>1418</v>
      </c>
      <c r="D579" s="26">
        <v>8950</v>
      </c>
      <c r="E579" s="26">
        <v>11057.312288188479</v>
      </c>
      <c r="F579" s="26">
        <v>-2107.3122881884792</v>
      </c>
    </row>
    <row r="580" spans="3:6" x14ac:dyDescent="0.35">
      <c r="C580" s="27" t="s">
        <v>1956</v>
      </c>
      <c r="D580" s="26">
        <v>6950</v>
      </c>
      <c r="E580" s="26">
        <v>10736.947791792496</v>
      </c>
      <c r="F580" s="26">
        <v>-3786.947791792496</v>
      </c>
    </row>
    <row r="581" spans="3:6" x14ac:dyDescent="0.35">
      <c r="C581" s="27" t="s">
        <v>1128</v>
      </c>
      <c r="D581" s="26">
        <v>7500</v>
      </c>
      <c r="E581" s="26">
        <v>8459.6609928928265</v>
      </c>
      <c r="F581" s="26">
        <v>-959.66099289282647</v>
      </c>
    </row>
    <row r="582" spans="3:6" x14ac:dyDescent="0.35">
      <c r="C582" s="27" t="s">
        <v>723</v>
      </c>
      <c r="D582" s="26">
        <v>10500</v>
      </c>
      <c r="E582" s="26">
        <v>10975.100015044169</v>
      </c>
      <c r="F582" s="26">
        <v>-475.10001504416869</v>
      </c>
    </row>
    <row r="583" spans="3:6" x14ac:dyDescent="0.35">
      <c r="C583" s="27" t="s">
        <v>1915</v>
      </c>
      <c r="D583" s="26">
        <v>7450</v>
      </c>
      <c r="E583" s="26">
        <v>9640.0560258273108</v>
      </c>
      <c r="F583" s="26">
        <v>-2190.0560258273108</v>
      </c>
    </row>
    <row r="584" spans="3:6" x14ac:dyDescent="0.35">
      <c r="C584" s="27" t="s">
        <v>826</v>
      </c>
      <c r="D584" s="26">
        <v>11895</v>
      </c>
      <c r="E584" s="26">
        <v>10792.531461716811</v>
      </c>
      <c r="F584" s="26">
        <v>1102.4685382831885</v>
      </c>
    </row>
    <row r="585" spans="3:6" x14ac:dyDescent="0.35">
      <c r="C585" s="27" t="s">
        <v>1064</v>
      </c>
      <c r="D585" s="26">
        <v>10900</v>
      </c>
      <c r="E585" s="26">
        <v>10293.991005980337</v>
      </c>
      <c r="F585" s="26">
        <v>606.00899401966308</v>
      </c>
    </row>
    <row r="586" spans="3:6" x14ac:dyDescent="0.35">
      <c r="C586" s="27" t="s">
        <v>1482</v>
      </c>
      <c r="D586" s="26">
        <v>8750</v>
      </c>
      <c r="E586" s="26">
        <v>11279.444817189302</v>
      </c>
      <c r="F586" s="26">
        <v>-2529.4448171893018</v>
      </c>
    </row>
    <row r="587" spans="3:6" x14ac:dyDescent="0.35">
      <c r="C587" s="27" t="s">
        <v>1728</v>
      </c>
      <c r="D587" s="26">
        <v>7450</v>
      </c>
      <c r="E587" s="26">
        <v>11645.456635596292</v>
      </c>
      <c r="F587" s="26">
        <v>-4195.4566355962925</v>
      </c>
    </row>
    <row r="588" spans="3:6" x14ac:dyDescent="0.35">
      <c r="C588" s="27" t="s">
        <v>816</v>
      </c>
      <c r="D588" s="26">
        <v>10950</v>
      </c>
      <c r="E588" s="26">
        <v>11538.893389929468</v>
      </c>
      <c r="F588" s="26">
        <v>-588.89338992946796</v>
      </c>
    </row>
    <row r="589" spans="3:6" x14ac:dyDescent="0.35">
      <c r="C589" s="27" t="s">
        <v>944</v>
      </c>
      <c r="D589" s="26">
        <v>11500</v>
      </c>
      <c r="E589" s="26">
        <v>7880.4141293425992</v>
      </c>
      <c r="F589" s="26">
        <v>3619.5858706574008</v>
      </c>
    </row>
    <row r="590" spans="3:6" x14ac:dyDescent="0.35">
      <c r="C590" s="27" t="s">
        <v>669</v>
      </c>
      <c r="D590" s="26">
        <v>19450</v>
      </c>
      <c r="E590" s="26">
        <v>10795.069106272604</v>
      </c>
      <c r="F590" s="26">
        <v>8654.9308937273963</v>
      </c>
    </row>
    <row r="591" spans="3:6" x14ac:dyDescent="0.35">
      <c r="C591" s="27" t="s">
        <v>1835</v>
      </c>
      <c r="D591" s="26">
        <v>7995</v>
      </c>
      <c r="E591" s="26">
        <v>8946.4630676631641</v>
      </c>
      <c r="F591" s="26">
        <v>-951.46306766316411</v>
      </c>
    </row>
    <row r="592" spans="3:6" x14ac:dyDescent="0.35">
      <c r="C592" s="27" t="s">
        <v>1299</v>
      </c>
      <c r="D592" s="26">
        <v>8950</v>
      </c>
      <c r="E592" s="26">
        <v>9402.7917660811872</v>
      </c>
      <c r="F592" s="26">
        <v>-452.79176608118723</v>
      </c>
    </row>
    <row r="593" spans="3:6" x14ac:dyDescent="0.35">
      <c r="C593" s="27" t="s">
        <v>926</v>
      </c>
      <c r="D593" s="26">
        <v>9950</v>
      </c>
      <c r="E593" s="26">
        <v>10427.106950400885</v>
      </c>
      <c r="F593" s="26">
        <v>-477.10695040088467</v>
      </c>
    </row>
    <row r="594" spans="3:6" x14ac:dyDescent="0.35">
      <c r="C594" s="27" t="s">
        <v>830</v>
      </c>
      <c r="D594" s="26">
        <v>12450</v>
      </c>
      <c r="E594" s="26">
        <v>11339.22603297808</v>
      </c>
      <c r="F594" s="26">
        <v>1110.7739670219198</v>
      </c>
    </row>
    <row r="595" spans="3:6" x14ac:dyDescent="0.35">
      <c r="C595" s="27" t="s">
        <v>1935</v>
      </c>
      <c r="D595" s="26">
        <v>7500</v>
      </c>
      <c r="E595" s="26">
        <v>10942.234186913018</v>
      </c>
      <c r="F595" s="26">
        <v>-3442.2341869130178</v>
      </c>
    </row>
  </sheetData>
  <mergeCells count="10">
    <mergeCell ref="L3:O3"/>
    <mergeCell ref="B4:C4"/>
    <mergeCell ref="D4:E4"/>
    <mergeCell ref="F4:G4"/>
    <mergeCell ref="H4:I4"/>
    <mergeCell ref="B5:C5"/>
    <mergeCell ref="D5:E5"/>
    <mergeCell ref="F5:G5"/>
    <mergeCell ref="H5:I5"/>
    <mergeCell ref="B3:I3"/>
  </mergeCells>
  <hyperlinks>
    <hyperlink ref="B4" location="'NNP_Output1'!$B$10:$B$10" display="Inputs" xr:uid="{B4D5B5E4-72F9-4A5C-834D-AB25C06843D3}"/>
    <hyperlink ref="D4" location="'NNP_Stored1'!$B$10:$B$10" display="PMML Model" xr:uid="{1F5C658A-6555-4E00-B778-C5CD2F23B58E}"/>
    <hyperlink ref="F4" location="'NNP_TrainLog1'!$B$10:$B$10" display="Training Log" xr:uid="{74AF34C4-B339-4B99-8AE2-B8673CF0F187}"/>
    <hyperlink ref="H4" location="'NNP_TrainingScore'!$B$10:$B$10" display="Training: Prediction Summary" xr:uid="{3481A170-E52E-432E-9FD6-FC3142A28A2E}"/>
    <hyperlink ref="B5" location="'NNP_TrainingScore'!$B$19:$B$19" display="Training: Prediction Details" xr:uid="{E024B7B8-6E43-4CE8-A95F-CA8C51909BAA}"/>
    <hyperlink ref="D5" location="'NNP_ValidationScore'!$B$10:$B$10" display="Validation: Prediction Summary" xr:uid="{EE8ECA33-2C5F-420A-8124-6FC5236BAE5B}"/>
    <hyperlink ref="F5" location="'NNP_ValidationScore'!$B$19:$B$19" display="Validation: Prediction Details" xr:uid="{12D143EB-0470-4E8E-B7BA-1183E70AC61E}"/>
  </hyperlinks>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1953-2A37-4035-9C65-8674E436E2BA}">
  <sheetPr>
    <tabColor theme="6"/>
  </sheetPr>
  <dimension ref="B1:O883"/>
  <sheetViews>
    <sheetView showGridLines="0" topLeftCell="A6" workbookViewId="0">
      <selection activeCell="G22" sqref="G22"/>
    </sheetView>
  </sheetViews>
  <sheetFormatPr defaultRowHeight="12.75" x14ac:dyDescent="0.35"/>
  <cols>
    <col min="3" max="3" width="11.33203125" customWidth="1"/>
    <col min="5" max="5" width="17.265625" customWidth="1"/>
    <col min="6" max="6" width="10.265625" customWidth="1"/>
    <col min="12" max="12" width="14.796875" bestFit="1" customWidth="1"/>
  </cols>
  <sheetData>
    <row r="1" spans="2:15" ht="18" x14ac:dyDescent="0.55000000000000004">
      <c r="B1" s="24" t="s">
        <v>2580</v>
      </c>
      <c r="N1" t="s">
        <v>2623</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46</v>
      </c>
      <c r="M5" s="28">
        <v>2599</v>
      </c>
      <c r="N5" s="28">
        <v>44</v>
      </c>
      <c r="O5" s="28">
        <v>2689</v>
      </c>
    </row>
    <row r="10" spans="2:15" ht="18" x14ac:dyDescent="0.55000000000000004">
      <c r="B10" s="25" t="s">
        <v>2568</v>
      </c>
    </row>
    <row r="12" spans="2:15" x14ac:dyDescent="0.35">
      <c r="C12" t="s">
        <v>2209</v>
      </c>
      <c r="D12" t="s">
        <v>2210</v>
      </c>
    </row>
    <row r="13" spans="2:15" x14ac:dyDescent="0.35">
      <c r="C13" t="s">
        <v>2573</v>
      </c>
      <c r="D13">
        <v>2367910684.163394</v>
      </c>
    </row>
    <row r="14" spans="2:15" x14ac:dyDescent="0.35">
      <c r="C14" t="s">
        <v>2574</v>
      </c>
      <c r="D14">
        <v>2746996.1533218026</v>
      </c>
    </row>
    <row r="15" spans="2:15" x14ac:dyDescent="0.35">
      <c r="C15" t="s">
        <v>2575</v>
      </c>
      <c r="D15">
        <v>1657.4064538675486</v>
      </c>
    </row>
    <row r="16" spans="2:15" x14ac:dyDescent="0.35">
      <c r="C16" t="s">
        <v>2576</v>
      </c>
      <c r="D16">
        <v>1167.3416116083715</v>
      </c>
    </row>
    <row r="17" spans="2:6" x14ac:dyDescent="0.35">
      <c r="C17" t="s">
        <v>2577</v>
      </c>
      <c r="D17">
        <v>0.78883044398711288</v>
      </c>
    </row>
    <row r="19" spans="2:6" ht="18" x14ac:dyDescent="0.55000000000000004">
      <c r="B19" s="25" t="s">
        <v>2569</v>
      </c>
    </row>
    <row r="21" spans="2:6" x14ac:dyDescent="0.35">
      <c r="C21" s="27" t="s">
        <v>520</v>
      </c>
      <c r="D21" s="22" t="s">
        <v>2</v>
      </c>
      <c r="E21" s="22" t="s">
        <v>2578</v>
      </c>
      <c r="F21" s="22" t="s">
        <v>2579</v>
      </c>
    </row>
    <row r="22" spans="2:6" x14ac:dyDescent="0.35">
      <c r="C22" s="27" t="s">
        <v>521</v>
      </c>
      <c r="D22" s="26">
        <v>13500</v>
      </c>
      <c r="E22" s="26">
        <v>12750.495252031285</v>
      </c>
      <c r="F22" s="26">
        <v>749.50474796871458</v>
      </c>
    </row>
    <row r="23" spans="2:6" x14ac:dyDescent="0.35">
      <c r="C23" s="27" t="s">
        <v>525</v>
      </c>
      <c r="D23" s="26">
        <v>13750</v>
      </c>
      <c r="E23" s="26">
        <v>13961.243521679584</v>
      </c>
      <c r="F23" s="26">
        <v>-211.24352167958386</v>
      </c>
    </row>
    <row r="24" spans="2:6" x14ac:dyDescent="0.35">
      <c r="C24" s="27" t="s">
        <v>528</v>
      </c>
      <c r="D24" s="26">
        <v>18600</v>
      </c>
      <c r="E24" s="26">
        <v>15302.977029316318</v>
      </c>
      <c r="F24" s="26">
        <v>3297.0229706836817</v>
      </c>
    </row>
    <row r="25" spans="2:6" x14ac:dyDescent="0.35">
      <c r="C25" s="27" t="s">
        <v>531</v>
      </c>
      <c r="D25" s="26">
        <v>20950</v>
      </c>
      <c r="E25" s="26">
        <v>17487.362563845247</v>
      </c>
      <c r="F25" s="26">
        <v>3462.6374361547532</v>
      </c>
    </row>
    <row r="26" spans="2:6" x14ac:dyDescent="0.35">
      <c r="C26" s="27" t="s">
        <v>532</v>
      </c>
      <c r="D26" s="26">
        <v>19950</v>
      </c>
      <c r="E26" s="26">
        <v>18760.192565009042</v>
      </c>
      <c r="F26" s="26">
        <v>1189.8074349909584</v>
      </c>
    </row>
    <row r="27" spans="2:6" x14ac:dyDescent="0.35">
      <c r="C27" s="27" t="s">
        <v>535</v>
      </c>
      <c r="D27" s="26">
        <v>22500</v>
      </c>
      <c r="E27" s="26">
        <v>19992.041868233675</v>
      </c>
      <c r="F27" s="26">
        <v>2507.9581317663251</v>
      </c>
    </row>
    <row r="28" spans="2:6" x14ac:dyDescent="0.35">
      <c r="C28" s="27" t="s">
        <v>536</v>
      </c>
      <c r="D28" s="26">
        <v>22000</v>
      </c>
      <c r="E28" s="26">
        <v>18225.239180577137</v>
      </c>
      <c r="F28" s="26">
        <v>3774.7608194228633</v>
      </c>
    </row>
    <row r="29" spans="2:6" x14ac:dyDescent="0.35">
      <c r="C29" s="27" t="s">
        <v>538</v>
      </c>
      <c r="D29" s="26">
        <v>17950</v>
      </c>
      <c r="E29" s="26">
        <v>13204.582229747786</v>
      </c>
      <c r="F29" s="26">
        <v>4745.4177702522138</v>
      </c>
    </row>
    <row r="30" spans="2:6" x14ac:dyDescent="0.35">
      <c r="C30" s="27" t="s">
        <v>540</v>
      </c>
      <c r="D30" s="26">
        <v>16950</v>
      </c>
      <c r="E30" s="26">
        <v>16492.252479978615</v>
      </c>
      <c r="F30" s="26">
        <v>457.74752002138484</v>
      </c>
    </row>
    <row r="31" spans="2:6" x14ac:dyDescent="0.35">
      <c r="C31" s="27" t="s">
        <v>541</v>
      </c>
      <c r="D31" s="26">
        <v>15950</v>
      </c>
      <c r="E31" s="26">
        <v>16239.470172976675</v>
      </c>
      <c r="F31" s="26">
        <v>-289.4701729766748</v>
      </c>
    </row>
    <row r="32" spans="2:6" x14ac:dyDescent="0.35">
      <c r="C32" s="27" t="s">
        <v>542</v>
      </c>
      <c r="D32" s="26">
        <v>16950</v>
      </c>
      <c r="E32" s="26">
        <v>16750.273851684335</v>
      </c>
      <c r="F32" s="26">
        <v>199.72614831566534</v>
      </c>
    </row>
    <row r="33" spans="3:6" x14ac:dyDescent="0.35">
      <c r="C33" s="27" t="s">
        <v>543</v>
      </c>
      <c r="D33" s="26">
        <v>15950</v>
      </c>
      <c r="E33" s="26">
        <v>17985.107049413531</v>
      </c>
      <c r="F33" s="26">
        <v>-2035.1070494135311</v>
      </c>
    </row>
    <row r="34" spans="3:6" x14ac:dyDescent="0.35">
      <c r="C34" s="27" t="s">
        <v>544</v>
      </c>
      <c r="D34" s="26">
        <v>16950</v>
      </c>
      <c r="E34" s="26">
        <v>18752.526390853222</v>
      </c>
      <c r="F34" s="26">
        <v>-1802.5263908532215</v>
      </c>
    </row>
    <row r="35" spans="3:6" x14ac:dyDescent="0.35">
      <c r="C35" s="27" t="s">
        <v>545</v>
      </c>
      <c r="D35" s="26">
        <v>16250</v>
      </c>
      <c r="E35" s="26">
        <v>18774.734196706366</v>
      </c>
      <c r="F35" s="26">
        <v>-2524.7341967063658</v>
      </c>
    </row>
    <row r="36" spans="3:6" x14ac:dyDescent="0.35">
      <c r="C36" s="27" t="s">
        <v>546</v>
      </c>
      <c r="D36" s="26">
        <v>15950</v>
      </c>
      <c r="E36" s="26">
        <v>18225.742714172586</v>
      </c>
      <c r="F36" s="26">
        <v>-2275.7427141725857</v>
      </c>
    </row>
    <row r="37" spans="3:6" x14ac:dyDescent="0.35">
      <c r="C37" s="27" t="s">
        <v>548</v>
      </c>
      <c r="D37" s="26">
        <v>15750</v>
      </c>
      <c r="E37" s="26">
        <v>18879.2537049612</v>
      </c>
      <c r="F37" s="26">
        <v>-3129.2537049612001</v>
      </c>
    </row>
    <row r="38" spans="3:6" x14ac:dyDescent="0.35">
      <c r="C38" s="27" t="s">
        <v>549</v>
      </c>
      <c r="D38" s="26">
        <v>16950</v>
      </c>
      <c r="E38" s="26">
        <v>17304.902056885556</v>
      </c>
      <c r="F38" s="26">
        <v>-354.90205688555579</v>
      </c>
    </row>
    <row r="39" spans="3:6" x14ac:dyDescent="0.35">
      <c r="C39" s="27" t="s">
        <v>552</v>
      </c>
      <c r="D39" s="26">
        <v>15750</v>
      </c>
      <c r="E39" s="26">
        <v>16624.31872321041</v>
      </c>
      <c r="F39" s="26">
        <v>-874.3187232104101</v>
      </c>
    </row>
    <row r="40" spans="3:6" x14ac:dyDescent="0.35">
      <c r="C40" s="27" t="s">
        <v>553</v>
      </c>
      <c r="D40" s="26">
        <v>15950</v>
      </c>
      <c r="E40" s="26">
        <v>15330.134169736408</v>
      </c>
      <c r="F40" s="26">
        <v>619.86583026359222</v>
      </c>
    </row>
    <row r="41" spans="3:6" x14ac:dyDescent="0.35">
      <c r="C41" s="27" t="s">
        <v>555</v>
      </c>
      <c r="D41" s="26">
        <v>15500</v>
      </c>
      <c r="E41" s="26">
        <v>17295.774301679077</v>
      </c>
      <c r="F41" s="26">
        <v>-1795.7743016790773</v>
      </c>
    </row>
    <row r="42" spans="3:6" x14ac:dyDescent="0.35">
      <c r="C42" s="27" t="s">
        <v>557</v>
      </c>
      <c r="D42" s="26">
        <v>15950</v>
      </c>
      <c r="E42" s="26">
        <v>16029.276242069829</v>
      </c>
      <c r="F42" s="26">
        <v>-79.276242069829095</v>
      </c>
    </row>
    <row r="43" spans="3:6" x14ac:dyDescent="0.35">
      <c r="C43" s="27" t="s">
        <v>559</v>
      </c>
      <c r="D43" s="26">
        <v>15750</v>
      </c>
      <c r="E43" s="26">
        <v>16525.035198381549</v>
      </c>
      <c r="F43" s="26">
        <v>-775.03519838154898</v>
      </c>
    </row>
    <row r="44" spans="3:6" x14ac:dyDescent="0.35">
      <c r="C44" s="27" t="s">
        <v>561</v>
      </c>
      <c r="D44" s="26">
        <v>13950</v>
      </c>
      <c r="E44" s="26">
        <v>12473.210148888798</v>
      </c>
      <c r="F44" s="26">
        <v>1476.7898511112016</v>
      </c>
    </row>
    <row r="45" spans="3:6" x14ac:dyDescent="0.35">
      <c r="C45" s="27" t="s">
        <v>562</v>
      </c>
      <c r="D45" s="26">
        <v>16750</v>
      </c>
      <c r="E45" s="26">
        <v>16501.129091801864</v>
      </c>
      <c r="F45" s="26">
        <v>248.87090819813602</v>
      </c>
    </row>
    <row r="46" spans="3:6" x14ac:dyDescent="0.35">
      <c r="C46" s="27" t="s">
        <v>565</v>
      </c>
      <c r="D46" s="26">
        <v>16950</v>
      </c>
      <c r="E46" s="26">
        <v>14810.398104496844</v>
      </c>
      <c r="F46" s="26">
        <v>2139.6018955031559</v>
      </c>
    </row>
    <row r="47" spans="3:6" x14ac:dyDescent="0.35">
      <c r="C47" s="27" t="s">
        <v>567</v>
      </c>
      <c r="D47" s="26">
        <v>17950</v>
      </c>
      <c r="E47" s="26">
        <v>15597.377049096243</v>
      </c>
      <c r="F47" s="26">
        <v>2352.6229509037566</v>
      </c>
    </row>
    <row r="48" spans="3:6" x14ac:dyDescent="0.35">
      <c r="C48" s="27" t="s">
        <v>568</v>
      </c>
      <c r="D48" s="26">
        <v>15800</v>
      </c>
      <c r="E48" s="26">
        <v>15564.279798328365</v>
      </c>
      <c r="F48" s="26">
        <v>235.72020167163464</v>
      </c>
    </row>
    <row r="49" spans="3:6" x14ac:dyDescent="0.35">
      <c r="C49" s="27" t="s">
        <v>569</v>
      </c>
      <c r="D49" s="26">
        <v>17950</v>
      </c>
      <c r="E49" s="26">
        <v>15044.906988684135</v>
      </c>
      <c r="F49" s="26">
        <v>2905.0930113158647</v>
      </c>
    </row>
    <row r="50" spans="3:6" x14ac:dyDescent="0.35">
      <c r="C50" s="27" t="s">
        <v>574</v>
      </c>
      <c r="D50" s="26">
        <v>21950</v>
      </c>
      <c r="E50" s="26">
        <v>13261.331570554812</v>
      </c>
      <c r="F50" s="26">
        <v>8688.6684294451879</v>
      </c>
    </row>
    <row r="51" spans="3:6" x14ac:dyDescent="0.35">
      <c r="C51" s="27" t="s">
        <v>576</v>
      </c>
      <c r="D51" s="26">
        <v>13250</v>
      </c>
      <c r="E51" s="26">
        <v>15375.83999249815</v>
      </c>
      <c r="F51" s="26">
        <v>-2125.8399924981495</v>
      </c>
    </row>
    <row r="52" spans="3:6" x14ac:dyDescent="0.35">
      <c r="C52" s="27" t="s">
        <v>577</v>
      </c>
      <c r="D52" s="26">
        <v>15250</v>
      </c>
      <c r="E52" s="26">
        <v>14578.888507957179</v>
      </c>
      <c r="F52" s="26">
        <v>671.11149204282083</v>
      </c>
    </row>
    <row r="53" spans="3:6" x14ac:dyDescent="0.35">
      <c r="C53" s="27" t="s">
        <v>579</v>
      </c>
      <c r="D53" s="26">
        <v>18950</v>
      </c>
      <c r="E53" s="26">
        <v>18794.881707902532</v>
      </c>
      <c r="F53" s="26">
        <v>155.11829209746793</v>
      </c>
    </row>
    <row r="54" spans="3:6" x14ac:dyDescent="0.35">
      <c r="C54" s="27" t="s">
        <v>580</v>
      </c>
      <c r="D54" s="26">
        <v>15999</v>
      </c>
      <c r="E54" s="26">
        <v>16748.153128620223</v>
      </c>
      <c r="F54" s="26">
        <v>-749.15312862022256</v>
      </c>
    </row>
    <row r="55" spans="3:6" x14ac:dyDescent="0.35">
      <c r="C55" s="27" t="s">
        <v>581</v>
      </c>
      <c r="D55" s="26">
        <v>14950</v>
      </c>
      <c r="E55" s="26">
        <v>16029.822989380802</v>
      </c>
      <c r="F55" s="26">
        <v>-1079.822989380802</v>
      </c>
    </row>
    <row r="56" spans="3:6" x14ac:dyDescent="0.35">
      <c r="C56" s="27" t="s">
        <v>582</v>
      </c>
      <c r="D56" s="26">
        <v>16500</v>
      </c>
      <c r="E56" s="26">
        <v>18048.748784676467</v>
      </c>
      <c r="F56" s="26">
        <v>-1548.748784676467</v>
      </c>
    </row>
    <row r="57" spans="3:6" x14ac:dyDescent="0.35">
      <c r="C57" s="27" t="s">
        <v>585</v>
      </c>
      <c r="D57" s="26">
        <v>17950</v>
      </c>
      <c r="E57" s="26">
        <v>15735.046924446344</v>
      </c>
      <c r="F57" s="26">
        <v>2214.9530755536562</v>
      </c>
    </row>
    <row r="58" spans="3:6" x14ac:dyDescent="0.35">
      <c r="C58" s="27" t="s">
        <v>586</v>
      </c>
      <c r="D58" s="26">
        <v>16950</v>
      </c>
      <c r="E58" s="26">
        <v>17047.891807773231</v>
      </c>
      <c r="F58" s="26">
        <v>-97.891807773230539</v>
      </c>
    </row>
    <row r="59" spans="3:6" x14ac:dyDescent="0.35">
      <c r="C59" s="27" t="s">
        <v>588</v>
      </c>
      <c r="D59" s="26">
        <v>14950</v>
      </c>
      <c r="E59" s="26">
        <v>16074.195276211753</v>
      </c>
      <c r="F59" s="26">
        <v>-1124.1952762117526</v>
      </c>
    </row>
    <row r="60" spans="3:6" x14ac:dyDescent="0.35">
      <c r="C60" s="27" t="s">
        <v>591</v>
      </c>
      <c r="D60" s="26">
        <v>15950</v>
      </c>
      <c r="E60" s="26">
        <v>16533.590020663345</v>
      </c>
      <c r="F60" s="26">
        <v>-583.59002066334506</v>
      </c>
    </row>
    <row r="61" spans="3:6" x14ac:dyDescent="0.35">
      <c r="C61" s="27" t="s">
        <v>593</v>
      </c>
      <c r="D61" s="26">
        <v>18950</v>
      </c>
      <c r="E61" s="26">
        <v>15811.900051208731</v>
      </c>
      <c r="F61" s="26">
        <v>3138.0999487912686</v>
      </c>
    </row>
    <row r="62" spans="3:6" x14ac:dyDescent="0.35">
      <c r="C62" s="27" t="s">
        <v>596</v>
      </c>
      <c r="D62" s="26">
        <v>16950</v>
      </c>
      <c r="E62" s="26">
        <v>16816.985951160012</v>
      </c>
      <c r="F62" s="26">
        <v>133.01404883998839</v>
      </c>
    </row>
    <row r="63" spans="3:6" x14ac:dyDescent="0.35">
      <c r="C63" s="27" t="s">
        <v>598</v>
      </c>
      <c r="D63" s="26">
        <v>18450</v>
      </c>
      <c r="E63" s="26">
        <v>13772.532713322476</v>
      </c>
      <c r="F63" s="26">
        <v>4677.4672866775236</v>
      </c>
    </row>
    <row r="64" spans="3:6" x14ac:dyDescent="0.35">
      <c r="C64" s="27" t="s">
        <v>600</v>
      </c>
      <c r="D64" s="26">
        <v>14900</v>
      </c>
      <c r="E64" s="26">
        <v>15361.791892476096</v>
      </c>
      <c r="F64" s="26">
        <v>-461.79189247609611</v>
      </c>
    </row>
    <row r="65" spans="3:6" x14ac:dyDescent="0.35">
      <c r="C65" s="27" t="s">
        <v>601</v>
      </c>
      <c r="D65" s="26">
        <v>18950</v>
      </c>
      <c r="E65" s="26">
        <v>18536.35868694029</v>
      </c>
      <c r="F65" s="26">
        <v>413.64131305971023</v>
      </c>
    </row>
    <row r="66" spans="3:6" x14ac:dyDescent="0.35">
      <c r="C66" s="27" t="s">
        <v>602</v>
      </c>
      <c r="D66" s="26">
        <v>17250</v>
      </c>
      <c r="E66" s="26">
        <v>16752.582299134734</v>
      </c>
      <c r="F66" s="26">
        <v>497.41770086526594</v>
      </c>
    </row>
    <row r="67" spans="3:6" x14ac:dyDescent="0.35">
      <c r="C67" s="27" t="s">
        <v>603</v>
      </c>
      <c r="D67" s="26">
        <v>15450</v>
      </c>
      <c r="E67" s="26">
        <v>13738.780868746104</v>
      </c>
      <c r="F67" s="26">
        <v>1711.2191312538962</v>
      </c>
    </row>
    <row r="68" spans="3:6" x14ac:dyDescent="0.35">
      <c r="C68" s="27" t="s">
        <v>604</v>
      </c>
      <c r="D68" s="26">
        <v>17950</v>
      </c>
      <c r="E68" s="26">
        <v>18938.431314667327</v>
      </c>
      <c r="F68" s="26">
        <v>-988.43131466732666</v>
      </c>
    </row>
    <row r="69" spans="3:6" x14ac:dyDescent="0.35">
      <c r="C69" s="27" t="s">
        <v>608</v>
      </c>
      <c r="D69" s="26">
        <v>17950</v>
      </c>
      <c r="E69" s="26">
        <v>16764.254465817699</v>
      </c>
      <c r="F69" s="26">
        <v>1185.7455341823006</v>
      </c>
    </row>
    <row r="70" spans="3:6" x14ac:dyDescent="0.35">
      <c r="C70" s="27" t="s">
        <v>609</v>
      </c>
      <c r="D70" s="26">
        <v>15950</v>
      </c>
      <c r="E70" s="26">
        <v>17505.402830270777</v>
      </c>
      <c r="F70" s="26">
        <v>-1555.4028302707775</v>
      </c>
    </row>
    <row r="71" spans="3:6" x14ac:dyDescent="0.35">
      <c r="C71" s="27" t="s">
        <v>611</v>
      </c>
      <c r="D71" s="26">
        <v>16450</v>
      </c>
      <c r="E71" s="26">
        <v>17510.423466312772</v>
      </c>
      <c r="F71" s="26">
        <v>-1060.4234663127718</v>
      </c>
    </row>
    <row r="72" spans="3:6" x14ac:dyDescent="0.35">
      <c r="C72" s="27" t="s">
        <v>612</v>
      </c>
      <c r="D72" s="26">
        <v>22250</v>
      </c>
      <c r="E72" s="26">
        <v>19205.585144514138</v>
      </c>
      <c r="F72" s="26">
        <v>3044.4148554858621</v>
      </c>
    </row>
    <row r="73" spans="3:6" x14ac:dyDescent="0.35">
      <c r="C73" s="27" t="s">
        <v>615</v>
      </c>
      <c r="D73" s="26">
        <v>18900</v>
      </c>
      <c r="E73" s="26">
        <v>13028.473361813813</v>
      </c>
      <c r="F73" s="26">
        <v>5871.5266381861875</v>
      </c>
    </row>
    <row r="74" spans="3:6" x14ac:dyDescent="0.35">
      <c r="C74" s="27" t="s">
        <v>617</v>
      </c>
      <c r="D74" s="26">
        <v>15950</v>
      </c>
      <c r="E74" s="26">
        <v>17074.907756451874</v>
      </c>
      <c r="F74" s="26">
        <v>-1124.9077564518739</v>
      </c>
    </row>
    <row r="75" spans="3:6" x14ac:dyDescent="0.35">
      <c r="C75" s="27" t="s">
        <v>618</v>
      </c>
      <c r="D75" s="26">
        <v>15950</v>
      </c>
      <c r="E75" s="26">
        <v>17674.020530157046</v>
      </c>
      <c r="F75" s="26">
        <v>-1724.0205301570459</v>
      </c>
    </row>
    <row r="76" spans="3:6" x14ac:dyDescent="0.35">
      <c r="C76" s="27" t="s">
        <v>620</v>
      </c>
      <c r="D76" s="26">
        <v>17450</v>
      </c>
      <c r="E76" s="26">
        <v>17912.8609198825</v>
      </c>
      <c r="F76" s="26">
        <v>-462.86091988249973</v>
      </c>
    </row>
    <row r="77" spans="3:6" x14ac:dyDescent="0.35">
      <c r="C77" s="27" t="s">
        <v>626</v>
      </c>
      <c r="D77" s="26">
        <v>16950</v>
      </c>
      <c r="E77" s="26">
        <v>16837.058866527936</v>
      </c>
      <c r="F77" s="26">
        <v>112.94113347206439</v>
      </c>
    </row>
    <row r="78" spans="3:6" x14ac:dyDescent="0.35">
      <c r="C78" s="27" t="s">
        <v>627</v>
      </c>
      <c r="D78" s="26">
        <v>18800</v>
      </c>
      <c r="E78" s="26">
        <v>14551.436454991865</v>
      </c>
      <c r="F78" s="26">
        <v>4248.5635450081354</v>
      </c>
    </row>
    <row r="79" spans="3:6" x14ac:dyDescent="0.35">
      <c r="C79" s="27" t="s">
        <v>628</v>
      </c>
      <c r="D79" s="26">
        <v>17450</v>
      </c>
      <c r="E79" s="26">
        <v>17816.897665101791</v>
      </c>
      <c r="F79" s="26">
        <v>-366.89766510179106</v>
      </c>
    </row>
    <row r="80" spans="3:6" x14ac:dyDescent="0.35">
      <c r="C80" s="27" t="s">
        <v>629</v>
      </c>
      <c r="D80" s="26">
        <v>17950</v>
      </c>
      <c r="E80" s="26">
        <v>17958.382259888982</v>
      </c>
      <c r="F80" s="26">
        <v>-8.3822598889819346</v>
      </c>
    </row>
    <row r="81" spans="3:6" x14ac:dyDescent="0.35">
      <c r="C81" s="27" t="s">
        <v>630</v>
      </c>
      <c r="D81" s="26">
        <v>32500</v>
      </c>
      <c r="E81" s="26">
        <v>20001.842635380141</v>
      </c>
      <c r="F81" s="26">
        <v>12498.157364619859</v>
      </c>
    </row>
    <row r="82" spans="3:6" x14ac:dyDescent="0.35">
      <c r="C82" s="27" t="s">
        <v>632</v>
      </c>
      <c r="D82" s="26">
        <v>31275</v>
      </c>
      <c r="E82" s="26">
        <v>21328.703979637961</v>
      </c>
      <c r="F82" s="26">
        <v>9946.2960203620387</v>
      </c>
    </row>
    <row r="83" spans="3:6" x14ac:dyDescent="0.35">
      <c r="C83" s="27" t="s">
        <v>633</v>
      </c>
      <c r="D83" s="26">
        <v>24950</v>
      </c>
      <c r="E83" s="26">
        <v>19417.812612222522</v>
      </c>
      <c r="F83" s="26">
        <v>5532.1873877774779</v>
      </c>
    </row>
    <row r="84" spans="3:6" x14ac:dyDescent="0.35">
      <c r="C84" s="27" t="s">
        <v>634</v>
      </c>
      <c r="D84" s="26">
        <v>24950</v>
      </c>
      <c r="E84" s="26">
        <v>19417.812612222522</v>
      </c>
      <c r="F84" s="26">
        <v>5532.1873877774779</v>
      </c>
    </row>
    <row r="85" spans="3:6" x14ac:dyDescent="0.35">
      <c r="C85" s="27" t="s">
        <v>635</v>
      </c>
      <c r="D85" s="26">
        <v>22950</v>
      </c>
      <c r="E85" s="26">
        <v>18757.784852659512</v>
      </c>
      <c r="F85" s="26">
        <v>4192.2151473404883</v>
      </c>
    </row>
    <row r="86" spans="3:6" x14ac:dyDescent="0.35">
      <c r="C86" s="27" t="s">
        <v>638</v>
      </c>
      <c r="D86" s="26">
        <v>17900</v>
      </c>
      <c r="E86" s="26">
        <v>17286.518435595761</v>
      </c>
      <c r="F86" s="26">
        <v>613.48156440423918</v>
      </c>
    </row>
    <row r="87" spans="3:6" x14ac:dyDescent="0.35">
      <c r="C87" s="27" t="s">
        <v>639</v>
      </c>
      <c r="D87" s="26">
        <v>19250</v>
      </c>
      <c r="E87" s="26">
        <v>16720.129325485184</v>
      </c>
      <c r="F87" s="26">
        <v>2529.8706745148156</v>
      </c>
    </row>
    <row r="88" spans="3:6" x14ac:dyDescent="0.35">
      <c r="C88" s="27" t="s">
        <v>640</v>
      </c>
      <c r="D88" s="26">
        <v>22250</v>
      </c>
      <c r="E88" s="26">
        <v>18624.410902773234</v>
      </c>
      <c r="F88" s="26">
        <v>3625.5890972267662</v>
      </c>
    </row>
    <row r="89" spans="3:6" x14ac:dyDescent="0.35">
      <c r="C89" s="27" t="s">
        <v>642</v>
      </c>
      <c r="D89" s="26">
        <v>19950</v>
      </c>
      <c r="E89" s="26">
        <v>13936.756083206545</v>
      </c>
      <c r="F89" s="26">
        <v>6013.2439167934554</v>
      </c>
    </row>
    <row r="90" spans="3:6" x14ac:dyDescent="0.35">
      <c r="C90" s="27" t="s">
        <v>643</v>
      </c>
      <c r="D90" s="26">
        <v>16350</v>
      </c>
      <c r="E90" s="26">
        <v>15711.075923435055</v>
      </c>
      <c r="F90" s="26">
        <v>638.9240765649447</v>
      </c>
    </row>
    <row r="91" spans="3:6" x14ac:dyDescent="0.35">
      <c r="C91" s="27" t="s">
        <v>648</v>
      </c>
      <c r="D91" s="26">
        <v>16500</v>
      </c>
      <c r="E91" s="26">
        <v>18236.772255272583</v>
      </c>
      <c r="F91" s="26">
        <v>-1736.7722552725827</v>
      </c>
    </row>
    <row r="92" spans="3:6" x14ac:dyDescent="0.35">
      <c r="C92" s="27" t="s">
        <v>649</v>
      </c>
      <c r="D92" s="26">
        <v>17950</v>
      </c>
      <c r="E92" s="26">
        <v>17764.499314910776</v>
      </c>
      <c r="F92" s="26">
        <v>185.50068508922413</v>
      </c>
    </row>
    <row r="93" spans="3:6" x14ac:dyDescent="0.35">
      <c r="C93" s="27" t="s">
        <v>650</v>
      </c>
      <c r="D93" s="26">
        <v>15850</v>
      </c>
      <c r="E93" s="26">
        <v>17963.620085681483</v>
      </c>
      <c r="F93" s="26">
        <v>-2113.620085681483</v>
      </c>
    </row>
    <row r="94" spans="3:6" x14ac:dyDescent="0.35">
      <c r="C94" s="27" t="s">
        <v>652</v>
      </c>
      <c r="D94" s="26">
        <v>15950</v>
      </c>
      <c r="E94" s="26">
        <v>17585.296198224445</v>
      </c>
      <c r="F94" s="26">
        <v>-1635.2961982244451</v>
      </c>
    </row>
    <row r="95" spans="3:6" x14ac:dyDescent="0.35">
      <c r="C95" s="27" t="s">
        <v>653</v>
      </c>
      <c r="D95" s="26">
        <v>16250</v>
      </c>
      <c r="E95" s="26">
        <v>17030.974424729437</v>
      </c>
      <c r="F95" s="26">
        <v>-780.97442472943658</v>
      </c>
    </row>
    <row r="96" spans="3:6" x14ac:dyDescent="0.35">
      <c r="C96" s="27" t="s">
        <v>654</v>
      </c>
      <c r="D96" s="26">
        <v>15950</v>
      </c>
      <c r="E96" s="26">
        <v>17595.704767948955</v>
      </c>
      <c r="F96" s="26">
        <v>-1645.7047679489551</v>
      </c>
    </row>
    <row r="97" spans="3:6" x14ac:dyDescent="0.35">
      <c r="C97" s="27" t="s">
        <v>656</v>
      </c>
      <c r="D97" s="26">
        <v>16500</v>
      </c>
      <c r="E97" s="26">
        <v>16261.775524523682</v>
      </c>
      <c r="F97" s="26">
        <v>238.22447547631782</v>
      </c>
    </row>
    <row r="98" spans="3:6" x14ac:dyDescent="0.35">
      <c r="C98" s="27" t="s">
        <v>661</v>
      </c>
      <c r="D98" s="26">
        <v>16450</v>
      </c>
      <c r="E98" s="26">
        <v>17632.172050537447</v>
      </c>
      <c r="F98" s="26">
        <v>-1182.1720505374469</v>
      </c>
    </row>
    <row r="99" spans="3:6" x14ac:dyDescent="0.35">
      <c r="C99" s="27" t="s">
        <v>662</v>
      </c>
      <c r="D99" s="26">
        <v>23950</v>
      </c>
      <c r="E99" s="26">
        <v>14470.280372705625</v>
      </c>
      <c r="F99" s="26">
        <v>9479.7196272943747</v>
      </c>
    </row>
    <row r="100" spans="3:6" x14ac:dyDescent="0.35">
      <c r="C100" s="27" t="s">
        <v>663</v>
      </c>
      <c r="D100" s="26">
        <v>19950</v>
      </c>
      <c r="E100" s="26">
        <v>20179.052918205663</v>
      </c>
      <c r="F100" s="26">
        <v>-229.05291820566345</v>
      </c>
    </row>
    <row r="101" spans="3:6" x14ac:dyDescent="0.35">
      <c r="C101" s="27" t="s">
        <v>665</v>
      </c>
      <c r="D101" s="26">
        <v>18950</v>
      </c>
      <c r="E101" s="26">
        <v>19944.272008183951</v>
      </c>
      <c r="F101" s="26">
        <v>-994.27200818395067</v>
      </c>
    </row>
    <row r="102" spans="3:6" x14ac:dyDescent="0.35">
      <c r="C102" s="27" t="s">
        <v>666</v>
      </c>
      <c r="D102" s="26">
        <v>16450</v>
      </c>
      <c r="E102" s="26">
        <v>15194.259394233959</v>
      </c>
      <c r="F102" s="26">
        <v>1255.740605766041</v>
      </c>
    </row>
    <row r="103" spans="3:6" x14ac:dyDescent="0.35">
      <c r="C103" s="27" t="s">
        <v>668</v>
      </c>
      <c r="D103" s="26">
        <v>24500</v>
      </c>
      <c r="E103" s="26">
        <v>20188.301309869268</v>
      </c>
      <c r="F103" s="26">
        <v>4311.6986901307318</v>
      </c>
    </row>
    <row r="104" spans="3:6" x14ac:dyDescent="0.35">
      <c r="C104" s="27" t="s">
        <v>670</v>
      </c>
      <c r="D104" s="26">
        <v>20950</v>
      </c>
      <c r="E104" s="26">
        <v>19459.896917393125</v>
      </c>
      <c r="F104" s="26">
        <v>1490.1030826068745</v>
      </c>
    </row>
    <row r="105" spans="3:6" x14ac:dyDescent="0.35">
      <c r="C105" s="27" t="s">
        <v>673</v>
      </c>
      <c r="D105" s="26">
        <v>18450</v>
      </c>
      <c r="E105" s="26">
        <v>17831.362797277361</v>
      </c>
      <c r="F105" s="26">
        <v>618.6372027226389</v>
      </c>
    </row>
    <row r="106" spans="3:6" x14ac:dyDescent="0.35">
      <c r="C106" s="27" t="s">
        <v>676</v>
      </c>
      <c r="D106" s="26">
        <v>16868</v>
      </c>
      <c r="E106" s="26">
        <v>17797.393377026412</v>
      </c>
      <c r="F106" s="26">
        <v>-929.39337702641205</v>
      </c>
    </row>
    <row r="107" spans="3:6" x14ac:dyDescent="0.35">
      <c r="C107" s="27" t="s">
        <v>677</v>
      </c>
      <c r="D107" s="26">
        <v>19500</v>
      </c>
      <c r="E107" s="26">
        <v>19977.926895322187</v>
      </c>
      <c r="F107" s="26">
        <v>-477.92689532218719</v>
      </c>
    </row>
    <row r="108" spans="3:6" x14ac:dyDescent="0.35">
      <c r="C108" s="27" t="s">
        <v>678</v>
      </c>
      <c r="D108" s="26">
        <v>18900</v>
      </c>
      <c r="E108" s="26">
        <v>17136.443453049407</v>
      </c>
      <c r="F108" s="26">
        <v>1763.5565469505927</v>
      </c>
    </row>
    <row r="109" spans="3:6" x14ac:dyDescent="0.35">
      <c r="C109" s="27" t="s">
        <v>679</v>
      </c>
      <c r="D109" s="26">
        <v>19750</v>
      </c>
      <c r="E109" s="26">
        <v>19588.937294109066</v>
      </c>
      <c r="F109" s="26">
        <v>161.06270589093401</v>
      </c>
    </row>
    <row r="110" spans="3:6" x14ac:dyDescent="0.35">
      <c r="C110" s="27" t="s">
        <v>681</v>
      </c>
      <c r="D110" s="26">
        <v>18950</v>
      </c>
      <c r="E110" s="26">
        <v>18692.055824173884</v>
      </c>
      <c r="F110" s="26">
        <v>257.94417582611641</v>
      </c>
    </row>
    <row r="111" spans="3:6" x14ac:dyDescent="0.35">
      <c r="C111" s="27" t="s">
        <v>684</v>
      </c>
      <c r="D111" s="26">
        <v>19500</v>
      </c>
      <c r="E111" s="26">
        <v>13146.697688062071</v>
      </c>
      <c r="F111" s="26">
        <v>6353.3023119379286</v>
      </c>
    </row>
    <row r="112" spans="3:6" x14ac:dyDescent="0.35">
      <c r="C112" s="27" t="s">
        <v>686</v>
      </c>
      <c r="D112" s="26">
        <v>19950</v>
      </c>
      <c r="E112" s="26">
        <v>19414.412633833766</v>
      </c>
      <c r="F112" s="26">
        <v>535.58736616623355</v>
      </c>
    </row>
    <row r="113" spans="3:6" x14ac:dyDescent="0.35">
      <c r="C113" s="27" t="s">
        <v>687</v>
      </c>
      <c r="D113" s="26">
        <v>19950</v>
      </c>
      <c r="E113" s="26">
        <v>19689.594002089525</v>
      </c>
      <c r="F113" s="26">
        <v>260.40599791047498</v>
      </c>
    </row>
    <row r="114" spans="3:6" x14ac:dyDescent="0.35">
      <c r="C114" s="27" t="s">
        <v>688</v>
      </c>
      <c r="D114" s="26">
        <v>20950</v>
      </c>
      <c r="E114" s="26">
        <v>20115.701624658279</v>
      </c>
      <c r="F114" s="26">
        <v>834.29837534172111</v>
      </c>
    </row>
    <row r="115" spans="3:6" x14ac:dyDescent="0.35">
      <c r="C115" s="27" t="s">
        <v>689</v>
      </c>
      <c r="D115" s="26">
        <v>20500</v>
      </c>
      <c r="E115" s="26">
        <v>20100.599900559653</v>
      </c>
      <c r="F115" s="26">
        <v>399.40009944034682</v>
      </c>
    </row>
    <row r="116" spans="3:6" x14ac:dyDescent="0.35">
      <c r="C116" s="27" t="s">
        <v>691</v>
      </c>
      <c r="D116" s="26">
        <v>18245</v>
      </c>
      <c r="E116" s="26">
        <v>17561.096228631322</v>
      </c>
      <c r="F116" s="26">
        <v>683.90377136867755</v>
      </c>
    </row>
    <row r="117" spans="3:6" x14ac:dyDescent="0.35">
      <c r="C117" s="27" t="s">
        <v>694</v>
      </c>
      <c r="D117" s="26">
        <v>18950</v>
      </c>
      <c r="E117" s="26">
        <v>18017.948753680939</v>
      </c>
      <c r="F117" s="26">
        <v>932.05124631906074</v>
      </c>
    </row>
    <row r="118" spans="3:6" x14ac:dyDescent="0.35">
      <c r="C118" s="27" t="s">
        <v>699</v>
      </c>
      <c r="D118" s="26">
        <v>21950</v>
      </c>
      <c r="E118" s="26">
        <v>19416.041908906755</v>
      </c>
      <c r="F118" s="26">
        <v>2533.9580910932455</v>
      </c>
    </row>
    <row r="119" spans="3:6" x14ac:dyDescent="0.35">
      <c r="C119" s="27" t="s">
        <v>701</v>
      </c>
      <c r="D119" s="26">
        <v>18500</v>
      </c>
      <c r="E119" s="26">
        <v>17048.416868712982</v>
      </c>
      <c r="F119" s="26">
        <v>1451.5831312870177</v>
      </c>
    </row>
    <row r="120" spans="3:6" x14ac:dyDescent="0.35">
      <c r="C120" s="27" t="s">
        <v>702</v>
      </c>
      <c r="D120" s="26">
        <v>18700</v>
      </c>
      <c r="E120" s="26">
        <v>18359.934627216877</v>
      </c>
      <c r="F120" s="26">
        <v>340.06537278312317</v>
      </c>
    </row>
    <row r="121" spans="3:6" x14ac:dyDescent="0.35">
      <c r="C121" s="27" t="s">
        <v>705</v>
      </c>
      <c r="D121" s="26">
        <v>17795</v>
      </c>
      <c r="E121" s="26">
        <v>18506.298325471038</v>
      </c>
      <c r="F121" s="26">
        <v>-711.29832547103797</v>
      </c>
    </row>
    <row r="122" spans="3:6" x14ac:dyDescent="0.35">
      <c r="C122" s="27" t="s">
        <v>706</v>
      </c>
      <c r="D122" s="26">
        <v>18245</v>
      </c>
      <c r="E122" s="26">
        <v>18626.069040240869</v>
      </c>
      <c r="F122" s="26">
        <v>-381.06904024086907</v>
      </c>
    </row>
    <row r="123" spans="3:6" x14ac:dyDescent="0.35">
      <c r="C123" s="27" t="s">
        <v>707</v>
      </c>
      <c r="D123" s="26">
        <v>6950</v>
      </c>
      <c r="E123" s="26">
        <v>10094.722584241779</v>
      </c>
      <c r="F123" s="26">
        <v>-3144.7225842417793</v>
      </c>
    </row>
    <row r="124" spans="3:6" x14ac:dyDescent="0.35">
      <c r="C124" s="27" t="s">
        <v>708</v>
      </c>
      <c r="D124" s="26">
        <v>9500</v>
      </c>
      <c r="E124" s="26">
        <v>11769.874853063337</v>
      </c>
      <c r="F124" s="26">
        <v>-2269.8748530633366</v>
      </c>
    </row>
    <row r="125" spans="3:6" x14ac:dyDescent="0.35">
      <c r="C125" s="27" t="s">
        <v>709</v>
      </c>
      <c r="D125" s="26">
        <v>11950</v>
      </c>
      <c r="E125" s="26">
        <v>12862.586294739918</v>
      </c>
      <c r="F125" s="26">
        <v>-912.58629473991823</v>
      </c>
    </row>
    <row r="126" spans="3:6" x14ac:dyDescent="0.35">
      <c r="C126" s="27" t="s">
        <v>710</v>
      </c>
      <c r="D126" s="26">
        <v>7750</v>
      </c>
      <c r="E126" s="26">
        <v>10365.772760955015</v>
      </c>
      <c r="F126" s="26">
        <v>-2615.7727609550147</v>
      </c>
    </row>
    <row r="127" spans="3:6" x14ac:dyDescent="0.35">
      <c r="C127" s="27" t="s">
        <v>712</v>
      </c>
      <c r="D127" s="26">
        <v>4350</v>
      </c>
      <c r="E127" s="26">
        <v>11859.877988939461</v>
      </c>
      <c r="F127" s="26">
        <v>-7509.8779889394609</v>
      </c>
    </row>
    <row r="128" spans="3:6" x14ac:dyDescent="0.35">
      <c r="C128" s="27" t="s">
        <v>713</v>
      </c>
      <c r="D128" s="26">
        <v>4750</v>
      </c>
      <c r="E128" s="26">
        <v>11426.172631279682</v>
      </c>
      <c r="F128" s="26">
        <v>-6676.1726312796818</v>
      </c>
    </row>
    <row r="129" spans="3:6" x14ac:dyDescent="0.35">
      <c r="C129" s="27" t="s">
        <v>715</v>
      </c>
      <c r="D129" s="26">
        <v>13250</v>
      </c>
      <c r="E129" s="26">
        <v>11493.417100810997</v>
      </c>
      <c r="F129" s="26">
        <v>1756.582899189003</v>
      </c>
    </row>
    <row r="130" spans="3:6" x14ac:dyDescent="0.35">
      <c r="C130" s="27" t="s">
        <v>716</v>
      </c>
      <c r="D130" s="26">
        <v>11950</v>
      </c>
      <c r="E130" s="26">
        <v>13694.65991784787</v>
      </c>
      <c r="F130" s="26">
        <v>-1744.65991784787</v>
      </c>
    </row>
    <row r="131" spans="3:6" x14ac:dyDescent="0.35">
      <c r="C131" s="27" t="s">
        <v>720</v>
      </c>
      <c r="D131" s="26">
        <v>11950</v>
      </c>
      <c r="E131" s="26">
        <v>12980.694422427208</v>
      </c>
      <c r="F131" s="26">
        <v>-1030.6944224272083</v>
      </c>
    </row>
    <row r="132" spans="3:6" x14ac:dyDescent="0.35">
      <c r="C132" s="27" t="s">
        <v>721</v>
      </c>
      <c r="D132" s="26">
        <v>11495</v>
      </c>
      <c r="E132" s="26">
        <v>13238.470154179806</v>
      </c>
      <c r="F132" s="26">
        <v>-1743.4701541798058</v>
      </c>
    </row>
    <row r="133" spans="3:6" x14ac:dyDescent="0.35">
      <c r="C133" s="27" t="s">
        <v>722</v>
      </c>
      <c r="D133" s="26">
        <v>11250</v>
      </c>
      <c r="E133" s="26">
        <v>9910.3734503984087</v>
      </c>
      <c r="F133" s="26">
        <v>1339.6265496015913</v>
      </c>
    </row>
    <row r="134" spans="3:6" x14ac:dyDescent="0.35">
      <c r="C134" s="27" t="s">
        <v>725</v>
      </c>
      <c r="D134" s="26">
        <v>12950</v>
      </c>
      <c r="E134" s="26">
        <v>11083.452776097216</v>
      </c>
      <c r="F134" s="26">
        <v>1866.547223902784</v>
      </c>
    </row>
    <row r="135" spans="3:6" x14ac:dyDescent="0.35">
      <c r="C135" s="27" t="s">
        <v>729</v>
      </c>
      <c r="D135" s="26">
        <v>11450</v>
      </c>
      <c r="E135" s="26">
        <v>12426.538113484854</v>
      </c>
      <c r="F135" s="26">
        <v>-976.53811348485397</v>
      </c>
    </row>
    <row r="136" spans="3:6" x14ac:dyDescent="0.35">
      <c r="C136" s="27" t="s">
        <v>730</v>
      </c>
      <c r="D136" s="26">
        <v>11950</v>
      </c>
      <c r="E136" s="26">
        <v>14111.50569012019</v>
      </c>
      <c r="F136" s="26">
        <v>-2161.5056901201897</v>
      </c>
    </row>
    <row r="137" spans="3:6" x14ac:dyDescent="0.35">
      <c r="C137" s="27" t="s">
        <v>731</v>
      </c>
      <c r="D137" s="26">
        <v>13250</v>
      </c>
      <c r="E137" s="26">
        <v>11367.702464687016</v>
      </c>
      <c r="F137" s="26">
        <v>1882.2975353129841</v>
      </c>
    </row>
    <row r="138" spans="3:6" x14ac:dyDescent="0.35">
      <c r="C138" s="27" t="s">
        <v>732</v>
      </c>
      <c r="D138" s="26">
        <v>14750</v>
      </c>
      <c r="E138" s="26">
        <v>13419.767998153035</v>
      </c>
      <c r="F138" s="26">
        <v>1330.2320018469654</v>
      </c>
    </row>
    <row r="139" spans="3:6" x14ac:dyDescent="0.35">
      <c r="C139" s="27" t="s">
        <v>734</v>
      </c>
      <c r="D139" s="26">
        <v>11450</v>
      </c>
      <c r="E139" s="26">
        <v>11573.971888355976</v>
      </c>
      <c r="F139" s="26">
        <v>-123.97188835597626</v>
      </c>
    </row>
    <row r="140" spans="3:6" x14ac:dyDescent="0.35">
      <c r="C140" s="27" t="s">
        <v>735</v>
      </c>
      <c r="D140" s="26">
        <v>13500</v>
      </c>
      <c r="E140" s="26">
        <v>12947.110384820857</v>
      </c>
      <c r="F140" s="26">
        <v>552.88961517914322</v>
      </c>
    </row>
    <row r="141" spans="3:6" x14ac:dyDescent="0.35">
      <c r="C141" s="27" t="s">
        <v>737</v>
      </c>
      <c r="D141" s="26">
        <v>13500</v>
      </c>
      <c r="E141" s="26">
        <v>13073.148715309495</v>
      </c>
      <c r="F141" s="26">
        <v>426.85128469050505</v>
      </c>
    </row>
    <row r="142" spans="3:6" x14ac:dyDescent="0.35">
      <c r="C142" s="27" t="s">
        <v>738</v>
      </c>
      <c r="D142" s="26">
        <v>10950</v>
      </c>
      <c r="E142" s="26">
        <v>11097.558713006483</v>
      </c>
      <c r="F142" s="26">
        <v>-147.55871300648323</v>
      </c>
    </row>
    <row r="143" spans="3:6" x14ac:dyDescent="0.35">
      <c r="C143" s="27" t="s">
        <v>739</v>
      </c>
      <c r="D143" s="26">
        <v>10950</v>
      </c>
      <c r="E143" s="26">
        <v>11317.617566266801</v>
      </c>
      <c r="F143" s="26">
        <v>-367.61756626680108</v>
      </c>
    </row>
    <row r="144" spans="3:6" x14ac:dyDescent="0.35">
      <c r="C144" s="27" t="s">
        <v>740</v>
      </c>
      <c r="D144" s="26">
        <v>12950</v>
      </c>
      <c r="E144" s="26">
        <v>14243.278017024395</v>
      </c>
      <c r="F144" s="26">
        <v>-1293.278017024395</v>
      </c>
    </row>
    <row r="145" spans="3:6" x14ac:dyDescent="0.35">
      <c r="C145" s="27" t="s">
        <v>741</v>
      </c>
      <c r="D145" s="26">
        <v>11950</v>
      </c>
      <c r="E145" s="26">
        <v>9440.2883521257645</v>
      </c>
      <c r="F145" s="26">
        <v>2509.7116478742355</v>
      </c>
    </row>
    <row r="146" spans="3:6" x14ac:dyDescent="0.35">
      <c r="C146" s="27" t="s">
        <v>750</v>
      </c>
      <c r="D146" s="26">
        <v>12750</v>
      </c>
      <c r="E146" s="26">
        <v>14576.846727653756</v>
      </c>
      <c r="F146" s="26">
        <v>-1826.8467276537558</v>
      </c>
    </row>
    <row r="147" spans="3:6" x14ac:dyDescent="0.35">
      <c r="C147" s="27" t="s">
        <v>752</v>
      </c>
      <c r="D147" s="26">
        <v>12950</v>
      </c>
      <c r="E147" s="26">
        <v>12856.209920254965</v>
      </c>
      <c r="F147" s="26">
        <v>93.790079745034745</v>
      </c>
    </row>
    <row r="148" spans="3:6" x14ac:dyDescent="0.35">
      <c r="C148" s="27" t="s">
        <v>754</v>
      </c>
      <c r="D148" s="26">
        <v>12900</v>
      </c>
      <c r="E148" s="26">
        <v>14477.68090255875</v>
      </c>
      <c r="F148" s="26">
        <v>-1577.6809025587499</v>
      </c>
    </row>
    <row r="149" spans="3:6" x14ac:dyDescent="0.35">
      <c r="C149" s="27" t="s">
        <v>759</v>
      </c>
      <c r="D149" s="26">
        <v>13950</v>
      </c>
      <c r="E149" s="26">
        <v>12545.331063197062</v>
      </c>
      <c r="F149" s="26">
        <v>1404.6689368029383</v>
      </c>
    </row>
    <row r="150" spans="3:6" x14ac:dyDescent="0.35">
      <c r="C150" s="27" t="s">
        <v>760</v>
      </c>
      <c r="D150" s="26">
        <v>11950</v>
      </c>
      <c r="E150" s="26">
        <v>11245.749540440138</v>
      </c>
      <c r="F150" s="26">
        <v>704.25045955986207</v>
      </c>
    </row>
    <row r="151" spans="3:6" x14ac:dyDescent="0.35">
      <c r="C151" s="27" t="s">
        <v>761</v>
      </c>
      <c r="D151" s="26">
        <v>10950</v>
      </c>
      <c r="E151" s="26">
        <v>11331.438187029673</v>
      </c>
      <c r="F151" s="26">
        <v>-381.43818702967292</v>
      </c>
    </row>
    <row r="152" spans="3:6" x14ac:dyDescent="0.35">
      <c r="C152" s="27" t="s">
        <v>762</v>
      </c>
      <c r="D152" s="26">
        <v>12450</v>
      </c>
      <c r="E152" s="26">
        <v>14858.903105703515</v>
      </c>
      <c r="F152" s="26">
        <v>-2408.9031057035154</v>
      </c>
    </row>
    <row r="153" spans="3:6" x14ac:dyDescent="0.35">
      <c r="C153" s="27" t="s">
        <v>764</v>
      </c>
      <c r="D153" s="26">
        <v>13500</v>
      </c>
      <c r="E153" s="26">
        <v>12372.675194649953</v>
      </c>
      <c r="F153" s="26">
        <v>1127.3248053500465</v>
      </c>
    </row>
    <row r="154" spans="3:6" x14ac:dyDescent="0.35">
      <c r="C154" s="27" t="s">
        <v>765</v>
      </c>
      <c r="D154" s="26">
        <v>11690</v>
      </c>
      <c r="E154" s="26">
        <v>13677.279355463315</v>
      </c>
      <c r="F154" s="26">
        <v>-1987.2793554633154</v>
      </c>
    </row>
    <row r="155" spans="3:6" x14ac:dyDescent="0.35">
      <c r="C155" s="27" t="s">
        <v>766</v>
      </c>
      <c r="D155" s="26">
        <v>13500</v>
      </c>
      <c r="E155" s="26">
        <v>13174.179068631052</v>
      </c>
      <c r="F155" s="26">
        <v>325.82093136894764</v>
      </c>
    </row>
    <row r="156" spans="3:6" x14ac:dyDescent="0.35">
      <c r="C156" s="27" t="s">
        <v>769</v>
      </c>
      <c r="D156" s="26">
        <v>13500</v>
      </c>
      <c r="E156" s="26">
        <v>11538.858656608812</v>
      </c>
      <c r="F156" s="26">
        <v>1961.1413433911875</v>
      </c>
    </row>
    <row r="157" spans="3:6" x14ac:dyDescent="0.35">
      <c r="C157" s="27" t="s">
        <v>770</v>
      </c>
      <c r="D157" s="26">
        <v>11750</v>
      </c>
      <c r="E157" s="26">
        <v>10400.105454633354</v>
      </c>
      <c r="F157" s="26">
        <v>1349.8945453666456</v>
      </c>
    </row>
    <row r="158" spans="3:6" x14ac:dyDescent="0.35">
      <c r="C158" s="27" t="s">
        <v>774</v>
      </c>
      <c r="D158" s="26">
        <v>14950</v>
      </c>
      <c r="E158" s="26">
        <v>12156.39763220559</v>
      </c>
      <c r="F158" s="26">
        <v>2793.6023677944104</v>
      </c>
    </row>
    <row r="159" spans="3:6" x14ac:dyDescent="0.35">
      <c r="C159" s="27" t="s">
        <v>776</v>
      </c>
      <c r="D159" s="26">
        <v>12900</v>
      </c>
      <c r="E159" s="26">
        <v>9861.2335292335156</v>
      </c>
      <c r="F159" s="26">
        <v>3038.7664707664844</v>
      </c>
    </row>
    <row r="160" spans="3:6" x14ac:dyDescent="0.35">
      <c r="C160" s="27" t="s">
        <v>781</v>
      </c>
      <c r="D160" s="26">
        <v>11950</v>
      </c>
      <c r="E160" s="26">
        <v>11761.129428749948</v>
      </c>
      <c r="F160" s="26">
        <v>188.87057125005231</v>
      </c>
    </row>
    <row r="161" spans="3:6" x14ac:dyDescent="0.35">
      <c r="C161" s="27" t="s">
        <v>782</v>
      </c>
      <c r="D161" s="26">
        <v>12495</v>
      </c>
      <c r="E161" s="26">
        <v>12375.989354473426</v>
      </c>
      <c r="F161" s="26">
        <v>119.01064552657408</v>
      </c>
    </row>
    <row r="162" spans="3:6" x14ac:dyDescent="0.35">
      <c r="C162" s="27" t="s">
        <v>783</v>
      </c>
      <c r="D162" s="26">
        <v>13500</v>
      </c>
      <c r="E162" s="26">
        <v>11050.3183909248</v>
      </c>
      <c r="F162" s="26">
        <v>2449.6816090752</v>
      </c>
    </row>
    <row r="163" spans="3:6" x14ac:dyDescent="0.35">
      <c r="C163" s="27" t="s">
        <v>784</v>
      </c>
      <c r="D163" s="26">
        <v>12750</v>
      </c>
      <c r="E163" s="26">
        <v>11897.566310279628</v>
      </c>
      <c r="F163" s="26">
        <v>852.43368972037206</v>
      </c>
    </row>
    <row r="164" spans="3:6" x14ac:dyDescent="0.35">
      <c r="C164" s="27" t="s">
        <v>786</v>
      </c>
      <c r="D164" s="26">
        <v>11950</v>
      </c>
      <c r="E164" s="26">
        <v>13227.634111647872</v>
      </c>
      <c r="F164" s="26">
        <v>-1277.6341116478725</v>
      </c>
    </row>
    <row r="165" spans="3:6" x14ac:dyDescent="0.35">
      <c r="C165" s="27" t="s">
        <v>787</v>
      </c>
      <c r="D165" s="26">
        <v>12495</v>
      </c>
      <c r="E165" s="26">
        <v>14267.084712194788</v>
      </c>
      <c r="F165" s="26">
        <v>-1772.0847121947882</v>
      </c>
    </row>
    <row r="166" spans="3:6" x14ac:dyDescent="0.35">
      <c r="C166" s="27" t="s">
        <v>789</v>
      </c>
      <c r="D166" s="26">
        <v>14750</v>
      </c>
      <c r="E166" s="26">
        <v>13392.325143424881</v>
      </c>
      <c r="F166" s="26">
        <v>1357.6748565751186</v>
      </c>
    </row>
    <row r="167" spans="3:6" x14ac:dyDescent="0.35">
      <c r="C167" s="27" t="s">
        <v>790</v>
      </c>
      <c r="D167" s="26">
        <v>10950</v>
      </c>
      <c r="E167" s="26">
        <v>13699.562744354602</v>
      </c>
      <c r="F167" s="26">
        <v>-2749.5627443546018</v>
      </c>
    </row>
    <row r="168" spans="3:6" x14ac:dyDescent="0.35">
      <c r="C168" s="27" t="s">
        <v>792</v>
      </c>
      <c r="D168" s="26">
        <v>12950</v>
      </c>
      <c r="E168" s="26">
        <v>11383.162837630833</v>
      </c>
      <c r="F168" s="26">
        <v>1566.8371623691673</v>
      </c>
    </row>
    <row r="169" spans="3:6" x14ac:dyDescent="0.35">
      <c r="C169" s="27" t="s">
        <v>794</v>
      </c>
      <c r="D169" s="26">
        <v>13450</v>
      </c>
      <c r="E169" s="26">
        <v>13390.143658526</v>
      </c>
      <c r="F169" s="26">
        <v>59.856341474000146</v>
      </c>
    </row>
    <row r="170" spans="3:6" x14ac:dyDescent="0.35">
      <c r="C170" s="27" t="s">
        <v>797</v>
      </c>
      <c r="D170" s="26">
        <v>13450</v>
      </c>
      <c r="E170" s="26">
        <v>14215.733763359793</v>
      </c>
      <c r="F170" s="26">
        <v>-765.73376335979265</v>
      </c>
    </row>
    <row r="171" spans="3:6" x14ac:dyDescent="0.35">
      <c r="C171" s="27" t="s">
        <v>798</v>
      </c>
      <c r="D171" s="26">
        <v>11495</v>
      </c>
      <c r="E171" s="26">
        <v>10979.188780126458</v>
      </c>
      <c r="F171" s="26">
        <v>515.81121987354163</v>
      </c>
    </row>
    <row r="172" spans="3:6" x14ac:dyDescent="0.35">
      <c r="C172" s="27" t="s">
        <v>800</v>
      </c>
      <c r="D172" s="26">
        <v>14990</v>
      </c>
      <c r="E172" s="26">
        <v>12817.422211999132</v>
      </c>
      <c r="F172" s="26">
        <v>2172.5777880008682</v>
      </c>
    </row>
    <row r="173" spans="3:6" x14ac:dyDescent="0.35">
      <c r="C173" s="27" t="s">
        <v>802</v>
      </c>
      <c r="D173" s="26">
        <v>12950</v>
      </c>
      <c r="E173" s="26">
        <v>12994.580833856226</v>
      </c>
      <c r="F173" s="26">
        <v>-44.580833856225581</v>
      </c>
    </row>
    <row r="174" spans="3:6" x14ac:dyDescent="0.35">
      <c r="C174" s="27" t="s">
        <v>807</v>
      </c>
      <c r="D174" s="26">
        <v>11700</v>
      </c>
      <c r="E174" s="26">
        <v>11133.530366439409</v>
      </c>
      <c r="F174" s="26">
        <v>566.46963356059132</v>
      </c>
    </row>
    <row r="175" spans="3:6" x14ac:dyDescent="0.35">
      <c r="C175" s="27" t="s">
        <v>809</v>
      </c>
      <c r="D175" s="26">
        <v>11895</v>
      </c>
      <c r="E175" s="26">
        <v>10637.357147867358</v>
      </c>
      <c r="F175" s="26">
        <v>1257.6428521326416</v>
      </c>
    </row>
    <row r="176" spans="3:6" x14ac:dyDescent="0.35">
      <c r="C176" s="27" t="s">
        <v>812</v>
      </c>
      <c r="D176" s="26">
        <v>13875</v>
      </c>
      <c r="E176" s="26">
        <v>12832.521549517878</v>
      </c>
      <c r="F176" s="26">
        <v>1042.4784504821218</v>
      </c>
    </row>
    <row r="177" spans="3:6" x14ac:dyDescent="0.35">
      <c r="C177" s="27" t="s">
        <v>814</v>
      </c>
      <c r="D177" s="26">
        <v>12295</v>
      </c>
      <c r="E177" s="26">
        <v>13557.501451537455</v>
      </c>
      <c r="F177" s="26">
        <v>-1262.5014515374551</v>
      </c>
    </row>
    <row r="178" spans="3:6" x14ac:dyDescent="0.35">
      <c r="C178" s="27" t="s">
        <v>817</v>
      </c>
      <c r="D178" s="26">
        <v>12950</v>
      </c>
      <c r="E178" s="26">
        <v>9864.4632543921944</v>
      </c>
      <c r="F178" s="26">
        <v>3085.5367456078056</v>
      </c>
    </row>
    <row r="179" spans="3:6" x14ac:dyDescent="0.35">
      <c r="C179" s="27" t="s">
        <v>818</v>
      </c>
      <c r="D179" s="26">
        <v>12850</v>
      </c>
      <c r="E179" s="26">
        <v>14170.270882174331</v>
      </c>
      <c r="F179" s="26">
        <v>-1320.2708821743308</v>
      </c>
    </row>
    <row r="180" spans="3:6" x14ac:dyDescent="0.35">
      <c r="C180" s="27" t="s">
        <v>820</v>
      </c>
      <c r="D180" s="26">
        <v>13750</v>
      </c>
      <c r="E180" s="26">
        <v>12755.529651575394</v>
      </c>
      <c r="F180" s="26">
        <v>994.47034842460562</v>
      </c>
    </row>
    <row r="181" spans="3:6" x14ac:dyDescent="0.35">
      <c r="C181" s="27" t="s">
        <v>822</v>
      </c>
      <c r="D181" s="26">
        <v>12500</v>
      </c>
      <c r="E181" s="26">
        <v>13251.792470112501</v>
      </c>
      <c r="F181" s="26">
        <v>-751.79247011250118</v>
      </c>
    </row>
    <row r="182" spans="3:6" x14ac:dyDescent="0.35">
      <c r="C182" s="27" t="s">
        <v>823</v>
      </c>
      <c r="D182" s="26">
        <v>13950</v>
      </c>
      <c r="E182" s="26">
        <v>11844.94559693856</v>
      </c>
      <c r="F182" s="26">
        <v>2105.0544030614401</v>
      </c>
    </row>
    <row r="183" spans="3:6" x14ac:dyDescent="0.35">
      <c r="C183" s="27" t="s">
        <v>824</v>
      </c>
      <c r="D183" s="26">
        <v>11500</v>
      </c>
      <c r="E183" s="26">
        <v>11543.085969165371</v>
      </c>
      <c r="F183" s="26">
        <v>-43.085969165371353</v>
      </c>
    </row>
    <row r="184" spans="3:6" x14ac:dyDescent="0.35">
      <c r="C184" s="27" t="s">
        <v>828</v>
      </c>
      <c r="D184" s="26">
        <v>13500</v>
      </c>
      <c r="E184" s="26">
        <v>11127.71265238044</v>
      </c>
      <c r="F184" s="26">
        <v>2372.28734761956</v>
      </c>
    </row>
    <row r="185" spans="3:6" x14ac:dyDescent="0.35">
      <c r="C185" s="27" t="s">
        <v>831</v>
      </c>
      <c r="D185" s="26">
        <v>12950</v>
      </c>
      <c r="E185" s="26">
        <v>14402.582347567652</v>
      </c>
      <c r="F185" s="26">
        <v>-1452.5823475676516</v>
      </c>
    </row>
    <row r="186" spans="3:6" x14ac:dyDescent="0.35">
      <c r="C186" s="27" t="s">
        <v>835</v>
      </c>
      <c r="D186" s="26">
        <v>9950</v>
      </c>
      <c r="E186" s="26">
        <v>12523.148787722799</v>
      </c>
      <c r="F186" s="26">
        <v>-2573.1487877227992</v>
      </c>
    </row>
    <row r="187" spans="3:6" x14ac:dyDescent="0.35">
      <c r="C187" s="27" t="s">
        <v>836</v>
      </c>
      <c r="D187" s="26">
        <v>13950</v>
      </c>
      <c r="E187" s="26">
        <v>12950.477938903707</v>
      </c>
      <c r="F187" s="26">
        <v>999.52206109629333</v>
      </c>
    </row>
    <row r="188" spans="3:6" x14ac:dyDescent="0.35">
      <c r="C188" s="27" t="s">
        <v>837</v>
      </c>
      <c r="D188" s="26">
        <v>12950</v>
      </c>
      <c r="E188" s="26">
        <v>14122.574803943926</v>
      </c>
      <c r="F188" s="26">
        <v>-1172.5748039439259</v>
      </c>
    </row>
    <row r="189" spans="3:6" x14ac:dyDescent="0.35">
      <c r="C189" s="27" t="s">
        <v>840</v>
      </c>
      <c r="D189" s="26">
        <v>11950</v>
      </c>
      <c r="E189" s="26">
        <v>9581.7157561800595</v>
      </c>
      <c r="F189" s="26">
        <v>2368.2842438199405</v>
      </c>
    </row>
    <row r="190" spans="3:6" x14ac:dyDescent="0.35">
      <c r="C190" s="27" t="s">
        <v>841</v>
      </c>
      <c r="D190" s="26">
        <v>11990</v>
      </c>
      <c r="E190" s="26">
        <v>15418.003443524345</v>
      </c>
      <c r="F190" s="26">
        <v>-3428.0034435243451</v>
      </c>
    </row>
    <row r="191" spans="3:6" x14ac:dyDescent="0.35">
      <c r="C191" s="27" t="s">
        <v>842</v>
      </c>
      <c r="D191" s="26">
        <v>10750</v>
      </c>
      <c r="E191" s="26">
        <v>13978.362571208181</v>
      </c>
      <c r="F191" s="26">
        <v>-3228.3625712081812</v>
      </c>
    </row>
    <row r="192" spans="3:6" x14ac:dyDescent="0.35">
      <c r="C192" s="27" t="s">
        <v>843</v>
      </c>
      <c r="D192" s="26">
        <v>13950</v>
      </c>
      <c r="E192" s="26">
        <v>11574.812080375203</v>
      </c>
      <c r="F192" s="26">
        <v>2375.1879196247974</v>
      </c>
    </row>
    <row r="193" spans="3:6" x14ac:dyDescent="0.35">
      <c r="C193" s="27" t="s">
        <v>844</v>
      </c>
      <c r="D193" s="26">
        <v>11250</v>
      </c>
      <c r="E193" s="26">
        <v>11380.659576367212</v>
      </c>
      <c r="F193" s="26">
        <v>-130.65957636721214</v>
      </c>
    </row>
    <row r="194" spans="3:6" x14ac:dyDescent="0.35">
      <c r="C194" s="27" t="s">
        <v>845</v>
      </c>
      <c r="D194" s="26">
        <v>12950</v>
      </c>
      <c r="E194" s="26">
        <v>12799.752808341029</v>
      </c>
      <c r="F194" s="26">
        <v>150.24719165897113</v>
      </c>
    </row>
    <row r="195" spans="3:6" x14ac:dyDescent="0.35">
      <c r="C195" s="27" t="s">
        <v>847</v>
      </c>
      <c r="D195" s="26">
        <v>10950</v>
      </c>
      <c r="E195" s="26">
        <v>11837.856231737671</v>
      </c>
      <c r="F195" s="26">
        <v>-887.8562317376709</v>
      </c>
    </row>
    <row r="196" spans="3:6" x14ac:dyDescent="0.35">
      <c r="C196" s="27" t="s">
        <v>849</v>
      </c>
      <c r="D196" s="26">
        <v>12950</v>
      </c>
      <c r="E196" s="26">
        <v>14756.406626679156</v>
      </c>
      <c r="F196" s="26">
        <v>-1806.406626679156</v>
      </c>
    </row>
    <row r="197" spans="3:6" x14ac:dyDescent="0.35">
      <c r="C197" s="27" t="s">
        <v>850</v>
      </c>
      <c r="D197" s="26">
        <v>11695</v>
      </c>
      <c r="E197" s="26">
        <v>12406.638094563838</v>
      </c>
      <c r="F197" s="26">
        <v>-711.63809456383751</v>
      </c>
    </row>
    <row r="198" spans="3:6" x14ac:dyDescent="0.35">
      <c r="C198" s="27" t="s">
        <v>852</v>
      </c>
      <c r="D198" s="26">
        <v>13950</v>
      </c>
      <c r="E198" s="26">
        <v>14527.051836843357</v>
      </c>
      <c r="F198" s="26">
        <v>-577.0518368433568</v>
      </c>
    </row>
    <row r="199" spans="3:6" x14ac:dyDescent="0.35">
      <c r="C199" s="27" t="s">
        <v>854</v>
      </c>
      <c r="D199" s="26">
        <v>11750</v>
      </c>
      <c r="E199" s="26">
        <v>12492.272134250456</v>
      </c>
      <c r="F199" s="26">
        <v>-742.27213425045557</v>
      </c>
    </row>
    <row r="200" spans="3:6" x14ac:dyDescent="0.35">
      <c r="C200" s="27" t="s">
        <v>856</v>
      </c>
      <c r="D200" s="26">
        <v>12500</v>
      </c>
      <c r="E200" s="26">
        <v>11058.117223966052</v>
      </c>
      <c r="F200" s="26">
        <v>1441.8827760339482</v>
      </c>
    </row>
    <row r="201" spans="3:6" x14ac:dyDescent="0.35">
      <c r="C201" s="27" t="s">
        <v>858</v>
      </c>
      <c r="D201" s="26">
        <v>12200</v>
      </c>
      <c r="E201" s="26">
        <v>13881.373982375821</v>
      </c>
      <c r="F201" s="26">
        <v>-1681.3739823758206</v>
      </c>
    </row>
    <row r="202" spans="3:6" x14ac:dyDescent="0.35">
      <c r="C202" s="27" t="s">
        <v>860</v>
      </c>
      <c r="D202" s="26">
        <v>11950</v>
      </c>
      <c r="E202" s="26">
        <v>11236.050875117355</v>
      </c>
      <c r="F202" s="26">
        <v>713.94912488264526</v>
      </c>
    </row>
    <row r="203" spans="3:6" x14ac:dyDescent="0.35">
      <c r="C203" s="27" t="s">
        <v>862</v>
      </c>
      <c r="D203" s="26">
        <v>11950</v>
      </c>
      <c r="E203" s="26">
        <v>11005.598912003999</v>
      </c>
      <c r="F203" s="26">
        <v>944.40108799600057</v>
      </c>
    </row>
    <row r="204" spans="3:6" x14ac:dyDescent="0.35">
      <c r="C204" s="27" t="s">
        <v>863</v>
      </c>
      <c r="D204" s="26">
        <v>14950</v>
      </c>
      <c r="E204" s="26">
        <v>15447.035069309881</v>
      </c>
      <c r="F204" s="26">
        <v>-497.03506930988078</v>
      </c>
    </row>
    <row r="205" spans="3:6" x14ac:dyDescent="0.35">
      <c r="C205" s="27" t="s">
        <v>866</v>
      </c>
      <c r="D205" s="26">
        <v>14950</v>
      </c>
      <c r="E205" s="26">
        <v>12788.582480532712</v>
      </c>
      <c r="F205" s="26">
        <v>2161.417519467288</v>
      </c>
    </row>
    <row r="206" spans="3:6" x14ac:dyDescent="0.35">
      <c r="C206" s="27" t="s">
        <v>868</v>
      </c>
      <c r="D206" s="26">
        <v>13750</v>
      </c>
      <c r="E206" s="26">
        <v>11245.617577523797</v>
      </c>
      <c r="F206" s="26">
        <v>2504.3824224762029</v>
      </c>
    </row>
    <row r="207" spans="3:6" x14ac:dyDescent="0.35">
      <c r="C207" s="27" t="s">
        <v>869</v>
      </c>
      <c r="D207" s="26">
        <v>12950</v>
      </c>
      <c r="E207" s="26">
        <v>12279.012442558102</v>
      </c>
      <c r="F207" s="26">
        <v>670.98755744189839</v>
      </c>
    </row>
    <row r="208" spans="3:6" x14ac:dyDescent="0.35">
      <c r="C208" s="27" t="s">
        <v>871</v>
      </c>
      <c r="D208" s="26">
        <v>11895</v>
      </c>
      <c r="E208" s="26">
        <v>10061.280270764923</v>
      </c>
      <c r="F208" s="26">
        <v>1833.7197292350775</v>
      </c>
    </row>
    <row r="209" spans="3:6" x14ac:dyDescent="0.35">
      <c r="C209" s="27" t="s">
        <v>875</v>
      </c>
      <c r="D209" s="26">
        <v>14950</v>
      </c>
      <c r="E209" s="26">
        <v>13499.967073234109</v>
      </c>
      <c r="F209" s="26">
        <v>1450.0329267658908</v>
      </c>
    </row>
    <row r="210" spans="3:6" x14ac:dyDescent="0.35">
      <c r="C210" s="27" t="s">
        <v>876</v>
      </c>
      <c r="D210" s="26">
        <v>13750</v>
      </c>
      <c r="E210" s="26">
        <v>11488.240801125523</v>
      </c>
      <c r="F210" s="26">
        <v>2261.7591988744771</v>
      </c>
    </row>
    <row r="211" spans="3:6" x14ac:dyDescent="0.35">
      <c r="C211" s="27" t="s">
        <v>877</v>
      </c>
      <c r="D211" s="26">
        <v>12695</v>
      </c>
      <c r="E211" s="26">
        <v>10972.308710631132</v>
      </c>
      <c r="F211" s="26">
        <v>1722.6912893688677</v>
      </c>
    </row>
    <row r="212" spans="3:6" x14ac:dyDescent="0.35">
      <c r="C212" s="27" t="s">
        <v>883</v>
      </c>
      <c r="D212" s="26">
        <v>11950</v>
      </c>
      <c r="E212" s="26">
        <v>11902.356830655464</v>
      </c>
      <c r="F212" s="26">
        <v>47.643169344535636</v>
      </c>
    </row>
    <row r="213" spans="3:6" x14ac:dyDescent="0.35">
      <c r="C213" s="27" t="s">
        <v>886</v>
      </c>
      <c r="D213" s="26">
        <v>10500</v>
      </c>
      <c r="E213" s="26">
        <v>12170.85133904772</v>
      </c>
      <c r="F213" s="26">
        <v>-1670.8513390477201</v>
      </c>
    </row>
    <row r="214" spans="3:6" x14ac:dyDescent="0.35">
      <c r="C214" s="27" t="s">
        <v>889</v>
      </c>
      <c r="D214" s="26">
        <v>11450</v>
      </c>
      <c r="E214" s="26">
        <v>10725.686850194819</v>
      </c>
      <c r="F214" s="26">
        <v>724.31314980518073</v>
      </c>
    </row>
    <row r="215" spans="3:6" x14ac:dyDescent="0.35">
      <c r="C215" s="27" t="s">
        <v>891</v>
      </c>
      <c r="D215" s="26">
        <v>10250</v>
      </c>
      <c r="E215" s="26">
        <v>13002.113474662568</v>
      </c>
      <c r="F215" s="26">
        <v>-2752.1134746625685</v>
      </c>
    </row>
    <row r="216" spans="3:6" x14ac:dyDescent="0.35">
      <c r="C216" s="27" t="s">
        <v>892</v>
      </c>
      <c r="D216" s="26">
        <v>13995</v>
      </c>
      <c r="E216" s="26">
        <v>13457.427124658239</v>
      </c>
      <c r="F216" s="26">
        <v>537.57287534176066</v>
      </c>
    </row>
    <row r="217" spans="3:6" x14ac:dyDescent="0.35">
      <c r="C217" s="27" t="s">
        <v>893</v>
      </c>
      <c r="D217" s="26">
        <v>11950</v>
      </c>
      <c r="E217" s="26">
        <v>11313.636097596805</v>
      </c>
      <c r="F217" s="26">
        <v>636.36390240319452</v>
      </c>
    </row>
    <row r="218" spans="3:6" x14ac:dyDescent="0.35">
      <c r="C218" s="27" t="s">
        <v>895</v>
      </c>
      <c r="D218" s="26">
        <v>12950</v>
      </c>
      <c r="E218" s="26">
        <v>14007.510869912639</v>
      </c>
      <c r="F218" s="26">
        <v>-1057.5108699126395</v>
      </c>
    </row>
    <row r="219" spans="3:6" x14ac:dyDescent="0.35">
      <c r="C219" s="27" t="s">
        <v>896</v>
      </c>
      <c r="D219" s="26">
        <v>11750</v>
      </c>
      <c r="E219" s="26">
        <v>14104.606790136604</v>
      </c>
      <c r="F219" s="26">
        <v>-2354.6067901366041</v>
      </c>
    </row>
    <row r="220" spans="3:6" x14ac:dyDescent="0.35">
      <c r="C220" s="27" t="s">
        <v>897</v>
      </c>
      <c r="D220" s="26">
        <v>11500</v>
      </c>
      <c r="E220" s="26">
        <v>10417.721862060385</v>
      </c>
      <c r="F220" s="26">
        <v>1082.2781379396147</v>
      </c>
    </row>
    <row r="221" spans="3:6" x14ac:dyDescent="0.35">
      <c r="C221" s="27" t="s">
        <v>900</v>
      </c>
      <c r="D221" s="26">
        <v>6400</v>
      </c>
      <c r="E221" s="26">
        <v>9617.9818727616002</v>
      </c>
      <c r="F221" s="26">
        <v>-3217.9818727616002</v>
      </c>
    </row>
    <row r="222" spans="3:6" x14ac:dyDescent="0.35">
      <c r="C222" s="27" t="s">
        <v>901</v>
      </c>
      <c r="D222" s="26">
        <v>7000</v>
      </c>
      <c r="E222" s="26">
        <v>10009.8735541725</v>
      </c>
      <c r="F222" s="26">
        <v>-3009.8735541725</v>
      </c>
    </row>
    <row r="223" spans="3:6" x14ac:dyDescent="0.35">
      <c r="C223" s="27" t="s">
        <v>904</v>
      </c>
      <c r="D223" s="26">
        <v>8500</v>
      </c>
      <c r="E223" s="26">
        <v>13119.06003165615</v>
      </c>
      <c r="F223" s="26">
        <v>-4619.0600316561504</v>
      </c>
    </row>
    <row r="224" spans="3:6" x14ac:dyDescent="0.35">
      <c r="C224" s="27" t="s">
        <v>906</v>
      </c>
      <c r="D224" s="26">
        <v>9900</v>
      </c>
      <c r="E224" s="26">
        <v>12121.550002191296</v>
      </c>
      <c r="F224" s="26">
        <v>-2221.5500021912958</v>
      </c>
    </row>
    <row r="225" spans="3:6" x14ac:dyDescent="0.35">
      <c r="C225" s="27" t="s">
        <v>907</v>
      </c>
      <c r="D225" s="26">
        <v>10250</v>
      </c>
      <c r="E225" s="26">
        <v>10784.280239117848</v>
      </c>
      <c r="F225" s="26">
        <v>-534.2802391178484</v>
      </c>
    </row>
    <row r="226" spans="3:6" x14ac:dyDescent="0.35">
      <c r="C226" s="27" t="s">
        <v>910</v>
      </c>
      <c r="D226" s="26">
        <v>9450</v>
      </c>
      <c r="E226" s="26">
        <v>11232.914267754571</v>
      </c>
      <c r="F226" s="26">
        <v>-1782.9142677545715</v>
      </c>
    </row>
    <row r="227" spans="3:6" x14ac:dyDescent="0.35">
      <c r="C227" s="27" t="s">
        <v>911</v>
      </c>
      <c r="D227" s="26">
        <v>7750</v>
      </c>
      <c r="E227" s="26">
        <v>10410.658043939908</v>
      </c>
      <c r="F227" s="26">
        <v>-2660.6580439399077</v>
      </c>
    </row>
    <row r="228" spans="3:6" x14ac:dyDescent="0.35">
      <c r="C228" s="27" t="s">
        <v>913</v>
      </c>
      <c r="D228" s="26">
        <v>9950</v>
      </c>
      <c r="E228" s="26">
        <v>10703.864053439782</v>
      </c>
      <c r="F228" s="26">
        <v>-753.86405343978186</v>
      </c>
    </row>
    <row r="229" spans="3:6" x14ac:dyDescent="0.35">
      <c r="C229" s="27" t="s">
        <v>916</v>
      </c>
      <c r="D229" s="26">
        <v>9000</v>
      </c>
      <c r="E229" s="26">
        <v>12867.873549395503</v>
      </c>
      <c r="F229" s="26">
        <v>-3867.8735493955028</v>
      </c>
    </row>
    <row r="230" spans="3:6" x14ac:dyDescent="0.35">
      <c r="C230" s="27" t="s">
        <v>917</v>
      </c>
      <c r="D230" s="26">
        <v>9950</v>
      </c>
      <c r="E230" s="26">
        <v>10697.684089170882</v>
      </c>
      <c r="F230" s="26">
        <v>-747.68408917088163</v>
      </c>
    </row>
    <row r="231" spans="3:6" x14ac:dyDescent="0.35">
      <c r="C231" s="27" t="s">
        <v>918</v>
      </c>
      <c r="D231" s="26">
        <v>12450</v>
      </c>
      <c r="E231" s="26">
        <v>10782.946743086228</v>
      </c>
      <c r="F231" s="26">
        <v>1667.0532569137722</v>
      </c>
    </row>
    <row r="232" spans="3:6" x14ac:dyDescent="0.35">
      <c r="C232" s="27" t="s">
        <v>919</v>
      </c>
      <c r="D232" s="26">
        <v>10500</v>
      </c>
      <c r="E232" s="26">
        <v>10959.194974476937</v>
      </c>
      <c r="F232" s="26">
        <v>-459.1949744769372</v>
      </c>
    </row>
    <row r="233" spans="3:6" x14ac:dyDescent="0.35">
      <c r="C233" s="27" t="s">
        <v>920</v>
      </c>
      <c r="D233" s="26">
        <v>10750</v>
      </c>
      <c r="E233" s="26">
        <v>10375.410623823835</v>
      </c>
      <c r="F233" s="26">
        <v>374.58937617616539</v>
      </c>
    </row>
    <row r="234" spans="3:6" x14ac:dyDescent="0.35">
      <c r="C234" s="27" t="s">
        <v>922</v>
      </c>
      <c r="D234" s="26">
        <v>10500</v>
      </c>
      <c r="E234" s="26">
        <v>11307.852450887076</v>
      </c>
      <c r="F234" s="26">
        <v>-807.85245088707597</v>
      </c>
    </row>
    <row r="235" spans="3:6" x14ac:dyDescent="0.35">
      <c r="C235" s="27" t="s">
        <v>924</v>
      </c>
      <c r="D235" s="26">
        <v>10950</v>
      </c>
      <c r="E235" s="26">
        <v>10140.144573384918</v>
      </c>
      <c r="F235" s="26">
        <v>809.85542661508225</v>
      </c>
    </row>
    <row r="236" spans="3:6" x14ac:dyDescent="0.35">
      <c r="C236" s="27" t="s">
        <v>928</v>
      </c>
      <c r="D236" s="26">
        <v>11900</v>
      </c>
      <c r="E236" s="26">
        <v>10365.702953540091</v>
      </c>
      <c r="F236" s="26">
        <v>1534.2970464599093</v>
      </c>
    </row>
    <row r="237" spans="3:6" x14ac:dyDescent="0.35">
      <c r="C237" s="27" t="s">
        <v>929</v>
      </c>
      <c r="D237" s="26">
        <v>9950</v>
      </c>
      <c r="E237" s="26">
        <v>12032.955871674456</v>
      </c>
      <c r="F237" s="26">
        <v>-2082.9558716744559</v>
      </c>
    </row>
    <row r="238" spans="3:6" x14ac:dyDescent="0.35">
      <c r="C238" s="27" t="s">
        <v>932</v>
      </c>
      <c r="D238" s="26">
        <v>10950</v>
      </c>
      <c r="E238" s="26">
        <v>13241.392976979141</v>
      </c>
      <c r="F238" s="26">
        <v>-2291.3929769791412</v>
      </c>
    </row>
    <row r="239" spans="3:6" x14ac:dyDescent="0.35">
      <c r="C239" s="27" t="s">
        <v>933</v>
      </c>
      <c r="D239" s="26">
        <v>8950</v>
      </c>
      <c r="E239" s="26">
        <v>10438.264819567197</v>
      </c>
      <c r="F239" s="26">
        <v>-1488.2648195671973</v>
      </c>
    </row>
    <row r="240" spans="3:6" x14ac:dyDescent="0.35">
      <c r="C240" s="27" t="s">
        <v>934</v>
      </c>
      <c r="D240" s="26">
        <v>11950</v>
      </c>
      <c r="E240" s="26">
        <v>10284.540467133724</v>
      </c>
      <c r="F240" s="26">
        <v>1665.4595328662763</v>
      </c>
    </row>
    <row r="241" spans="3:6" x14ac:dyDescent="0.35">
      <c r="C241" s="27" t="s">
        <v>935</v>
      </c>
      <c r="D241" s="26">
        <v>10900</v>
      </c>
      <c r="E241" s="26">
        <v>12297.023389913385</v>
      </c>
      <c r="F241" s="26">
        <v>-1397.0233899133855</v>
      </c>
    </row>
    <row r="242" spans="3:6" x14ac:dyDescent="0.35">
      <c r="C242" s="27" t="s">
        <v>936</v>
      </c>
      <c r="D242" s="26">
        <v>9950</v>
      </c>
      <c r="E242" s="26">
        <v>11429.905904674188</v>
      </c>
      <c r="F242" s="26">
        <v>-1479.9059046741877</v>
      </c>
    </row>
    <row r="243" spans="3:6" x14ac:dyDescent="0.35">
      <c r="C243" s="27" t="s">
        <v>938</v>
      </c>
      <c r="D243" s="26">
        <v>10950</v>
      </c>
      <c r="E243" s="26">
        <v>11949.262810658416</v>
      </c>
      <c r="F243" s="26">
        <v>-999.26281065841613</v>
      </c>
    </row>
    <row r="244" spans="3:6" x14ac:dyDescent="0.35">
      <c r="C244" s="27" t="s">
        <v>940</v>
      </c>
      <c r="D244" s="26">
        <v>8950</v>
      </c>
      <c r="E244" s="26">
        <v>9707.3012560841635</v>
      </c>
      <c r="F244" s="26">
        <v>-757.30125608416347</v>
      </c>
    </row>
    <row r="245" spans="3:6" x14ac:dyDescent="0.35">
      <c r="C245" s="27" t="s">
        <v>945</v>
      </c>
      <c r="D245" s="26">
        <v>9750</v>
      </c>
      <c r="E245" s="26">
        <v>10779.147208053804</v>
      </c>
      <c r="F245" s="26">
        <v>-1029.1472080538042</v>
      </c>
    </row>
    <row r="246" spans="3:6" x14ac:dyDescent="0.35">
      <c r="C246" s="27" t="s">
        <v>947</v>
      </c>
      <c r="D246" s="26">
        <v>11450</v>
      </c>
      <c r="E246" s="26">
        <v>10554.501164915309</v>
      </c>
      <c r="F246" s="26">
        <v>895.49883508469065</v>
      </c>
    </row>
    <row r="247" spans="3:6" x14ac:dyDescent="0.35">
      <c r="C247" s="27" t="s">
        <v>949</v>
      </c>
      <c r="D247" s="26">
        <v>10500</v>
      </c>
      <c r="E247" s="26">
        <v>10692.743932302874</v>
      </c>
      <c r="F247" s="26">
        <v>-192.74393230287387</v>
      </c>
    </row>
    <row r="248" spans="3:6" x14ac:dyDescent="0.35">
      <c r="C248" s="27" t="s">
        <v>951</v>
      </c>
      <c r="D248" s="26">
        <v>12200</v>
      </c>
      <c r="E248" s="26">
        <v>10778.367894487157</v>
      </c>
      <c r="F248" s="26">
        <v>1421.6321055128428</v>
      </c>
    </row>
    <row r="249" spans="3:6" x14ac:dyDescent="0.35">
      <c r="C249" s="27" t="s">
        <v>952</v>
      </c>
      <c r="D249" s="26">
        <v>10950</v>
      </c>
      <c r="E249" s="26">
        <v>13212.813600491127</v>
      </c>
      <c r="F249" s="26">
        <v>-2262.8136004911266</v>
      </c>
    </row>
    <row r="250" spans="3:6" x14ac:dyDescent="0.35">
      <c r="C250" s="27" t="s">
        <v>953</v>
      </c>
      <c r="D250" s="26">
        <v>10950</v>
      </c>
      <c r="E250" s="26">
        <v>11027.313476052714</v>
      </c>
      <c r="F250" s="26">
        <v>-77.313476052713668</v>
      </c>
    </row>
    <row r="251" spans="3:6" x14ac:dyDescent="0.35">
      <c r="C251" s="27" t="s">
        <v>954</v>
      </c>
      <c r="D251" s="26">
        <v>11290</v>
      </c>
      <c r="E251" s="26">
        <v>10468.530392201952</v>
      </c>
      <c r="F251" s="26">
        <v>821.46960779804795</v>
      </c>
    </row>
    <row r="252" spans="3:6" x14ac:dyDescent="0.35">
      <c r="C252" s="27" t="s">
        <v>955</v>
      </c>
      <c r="D252" s="26">
        <v>10750</v>
      </c>
      <c r="E252" s="26">
        <v>10367.040746075741</v>
      </c>
      <c r="F252" s="26">
        <v>382.95925392425852</v>
      </c>
    </row>
    <row r="253" spans="3:6" x14ac:dyDescent="0.35">
      <c r="C253" s="27" t="s">
        <v>956</v>
      </c>
      <c r="D253" s="26">
        <v>10895</v>
      </c>
      <c r="E253" s="26">
        <v>10335.17932928841</v>
      </c>
      <c r="F253" s="26">
        <v>559.82067071158963</v>
      </c>
    </row>
    <row r="254" spans="3:6" x14ac:dyDescent="0.35">
      <c r="C254" s="27" t="s">
        <v>957</v>
      </c>
      <c r="D254" s="26">
        <v>11500</v>
      </c>
      <c r="E254" s="26">
        <v>9144.1181981358677</v>
      </c>
      <c r="F254" s="26">
        <v>2355.8818018641323</v>
      </c>
    </row>
    <row r="255" spans="3:6" x14ac:dyDescent="0.35">
      <c r="C255" s="27" t="s">
        <v>961</v>
      </c>
      <c r="D255" s="26">
        <v>11950</v>
      </c>
      <c r="E255" s="26">
        <v>11691.712230776313</v>
      </c>
      <c r="F255" s="26">
        <v>258.28776922368706</v>
      </c>
    </row>
    <row r="256" spans="3:6" x14ac:dyDescent="0.35">
      <c r="C256" s="27" t="s">
        <v>963</v>
      </c>
      <c r="D256" s="26">
        <v>11450</v>
      </c>
      <c r="E256" s="26">
        <v>13378.911003196155</v>
      </c>
      <c r="F256" s="26">
        <v>-1928.9110031961554</v>
      </c>
    </row>
    <row r="257" spans="3:6" x14ac:dyDescent="0.35">
      <c r="C257" s="27" t="s">
        <v>964</v>
      </c>
      <c r="D257" s="26">
        <v>11950</v>
      </c>
      <c r="E257" s="26">
        <v>12057.074334995368</v>
      </c>
      <c r="F257" s="26">
        <v>-107.07433499536819</v>
      </c>
    </row>
    <row r="258" spans="3:6" x14ac:dyDescent="0.35">
      <c r="C258" s="27" t="s">
        <v>965</v>
      </c>
      <c r="D258" s="26">
        <v>11750</v>
      </c>
      <c r="E258" s="26">
        <v>11648.567136198297</v>
      </c>
      <c r="F258" s="26">
        <v>101.43286380170321</v>
      </c>
    </row>
    <row r="259" spans="3:6" x14ac:dyDescent="0.35">
      <c r="C259" s="27" t="s">
        <v>966</v>
      </c>
      <c r="D259" s="26">
        <v>10950</v>
      </c>
      <c r="E259" s="26">
        <v>9895.1674284786604</v>
      </c>
      <c r="F259" s="26">
        <v>1054.8325715213396</v>
      </c>
    </row>
    <row r="260" spans="3:6" x14ac:dyDescent="0.35">
      <c r="C260" s="27" t="s">
        <v>968</v>
      </c>
      <c r="D260" s="26">
        <v>10995</v>
      </c>
      <c r="E260" s="26">
        <v>8998.3907465369921</v>
      </c>
      <c r="F260" s="26">
        <v>1996.6092534630079</v>
      </c>
    </row>
    <row r="261" spans="3:6" x14ac:dyDescent="0.35">
      <c r="C261" s="27" t="s">
        <v>969</v>
      </c>
      <c r="D261" s="26">
        <v>11450</v>
      </c>
      <c r="E261" s="26">
        <v>9846.9958205028561</v>
      </c>
      <c r="F261" s="26">
        <v>1603.0041794971439</v>
      </c>
    </row>
    <row r="262" spans="3:6" x14ac:dyDescent="0.35">
      <c r="C262" s="27" t="s">
        <v>971</v>
      </c>
      <c r="D262" s="26">
        <v>10500</v>
      </c>
      <c r="E262" s="26">
        <v>10350.738846374137</v>
      </c>
      <c r="F262" s="26">
        <v>149.26115362586279</v>
      </c>
    </row>
    <row r="263" spans="3:6" x14ac:dyDescent="0.35">
      <c r="C263" s="27" t="s">
        <v>972</v>
      </c>
      <c r="D263" s="26">
        <v>11750</v>
      </c>
      <c r="E263" s="26">
        <v>11427.85526695535</v>
      </c>
      <c r="F263" s="26">
        <v>322.14473304464991</v>
      </c>
    </row>
    <row r="264" spans="3:6" x14ac:dyDescent="0.35">
      <c r="C264" s="27" t="s">
        <v>973</v>
      </c>
      <c r="D264" s="26">
        <v>11450</v>
      </c>
      <c r="E264" s="26">
        <v>13105.787686786203</v>
      </c>
      <c r="F264" s="26">
        <v>-1655.7876867862033</v>
      </c>
    </row>
    <row r="265" spans="3:6" x14ac:dyDescent="0.35">
      <c r="C265" s="27" t="s">
        <v>974</v>
      </c>
      <c r="D265" s="26">
        <v>12000</v>
      </c>
      <c r="E265" s="26">
        <v>11778.465237071254</v>
      </c>
      <c r="F265" s="26">
        <v>221.5347629287462</v>
      </c>
    </row>
    <row r="266" spans="3:6" x14ac:dyDescent="0.35">
      <c r="C266" s="27" t="s">
        <v>975</v>
      </c>
      <c r="D266" s="26">
        <v>11950</v>
      </c>
      <c r="E266" s="26">
        <v>9977.5423815530776</v>
      </c>
      <c r="F266" s="26">
        <v>1972.4576184469224</v>
      </c>
    </row>
    <row r="267" spans="3:6" x14ac:dyDescent="0.35">
      <c r="C267" s="27" t="s">
        <v>982</v>
      </c>
      <c r="D267" s="26">
        <v>11950</v>
      </c>
      <c r="E267" s="26">
        <v>10683.092353865633</v>
      </c>
      <c r="F267" s="26">
        <v>1266.9076461343666</v>
      </c>
    </row>
    <row r="268" spans="3:6" x14ac:dyDescent="0.35">
      <c r="C268" s="27" t="s">
        <v>984</v>
      </c>
      <c r="D268" s="26">
        <v>8750</v>
      </c>
      <c r="E268" s="26">
        <v>9348.4564402408032</v>
      </c>
      <c r="F268" s="26">
        <v>-598.4564402408032</v>
      </c>
    </row>
    <row r="269" spans="3:6" x14ac:dyDescent="0.35">
      <c r="C269" s="27" t="s">
        <v>985</v>
      </c>
      <c r="D269" s="26">
        <v>8750</v>
      </c>
      <c r="E269" s="26">
        <v>11873.592266005042</v>
      </c>
      <c r="F269" s="26">
        <v>-3123.5922660050419</v>
      </c>
    </row>
    <row r="270" spans="3:6" x14ac:dyDescent="0.35">
      <c r="C270" s="27" t="s">
        <v>986</v>
      </c>
      <c r="D270" s="26">
        <v>11450</v>
      </c>
      <c r="E270" s="26">
        <v>9776.1392915460092</v>
      </c>
      <c r="F270" s="26">
        <v>1673.8607084539908</v>
      </c>
    </row>
    <row r="271" spans="3:6" x14ac:dyDescent="0.35">
      <c r="C271" s="27" t="s">
        <v>988</v>
      </c>
      <c r="D271" s="26">
        <v>11950</v>
      </c>
      <c r="E271" s="26">
        <v>10363.560564319654</v>
      </c>
      <c r="F271" s="26">
        <v>1586.4394356803459</v>
      </c>
    </row>
    <row r="272" spans="3:6" x14ac:dyDescent="0.35">
      <c r="C272" s="27" t="s">
        <v>994</v>
      </c>
      <c r="D272" s="26">
        <v>11950</v>
      </c>
      <c r="E272" s="26">
        <v>13610.842313399944</v>
      </c>
      <c r="F272" s="26">
        <v>-1660.842313399944</v>
      </c>
    </row>
    <row r="273" spans="3:6" x14ac:dyDescent="0.35">
      <c r="C273" s="27" t="s">
        <v>995</v>
      </c>
      <c r="D273" s="26">
        <v>10450</v>
      </c>
      <c r="E273" s="26">
        <v>10155.639092698995</v>
      </c>
      <c r="F273" s="26">
        <v>294.36090730100477</v>
      </c>
    </row>
    <row r="274" spans="3:6" x14ac:dyDescent="0.35">
      <c r="C274" s="27" t="s">
        <v>997</v>
      </c>
      <c r="D274" s="26">
        <v>10250</v>
      </c>
      <c r="E274" s="26">
        <v>12041.888309699967</v>
      </c>
      <c r="F274" s="26">
        <v>-1791.8883096999671</v>
      </c>
    </row>
    <row r="275" spans="3:6" x14ac:dyDescent="0.35">
      <c r="C275" s="27" t="s">
        <v>998</v>
      </c>
      <c r="D275" s="26">
        <v>9930</v>
      </c>
      <c r="E275" s="26">
        <v>12612.096578128076</v>
      </c>
      <c r="F275" s="26">
        <v>-2682.0965781280756</v>
      </c>
    </row>
    <row r="276" spans="3:6" x14ac:dyDescent="0.35">
      <c r="C276" s="27" t="s">
        <v>999</v>
      </c>
      <c r="D276" s="26">
        <v>10500</v>
      </c>
      <c r="E276" s="26">
        <v>10656.245099545047</v>
      </c>
      <c r="F276" s="26">
        <v>-156.2450995450472</v>
      </c>
    </row>
    <row r="277" spans="3:6" x14ac:dyDescent="0.35">
      <c r="C277" s="27" t="s">
        <v>1001</v>
      </c>
      <c r="D277" s="26">
        <v>11500</v>
      </c>
      <c r="E277" s="26">
        <v>10042.763110703665</v>
      </c>
      <c r="F277" s="26">
        <v>1457.236889296335</v>
      </c>
    </row>
    <row r="278" spans="3:6" x14ac:dyDescent="0.35">
      <c r="C278" s="27" t="s">
        <v>1002</v>
      </c>
      <c r="D278" s="26">
        <v>11500</v>
      </c>
      <c r="E278" s="26">
        <v>11775.6873912675</v>
      </c>
      <c r="F278" s="26">
        <v>-275.68739126750006</v>
      </c>
    </row>
    <row r="279" spans="3:6" x14ac:dyDescent="0.35">
      <c r="C279" s="27" t="s">
        <v>1005</v>
      </c>
      <c r="D279" s="26">
        <v>9500</v>
      </c>
      <c r="E279" s="26">
        <v>9615.7159032011259</v>
      </c>
      <c r="F279" s="26">
        <v>-115.71590320112591</v>
      </c>
    </row>
    <row r="280" spans="3:6" x14ac:dyDescent="0.35">
      <c r="C280" s="27" t="s">
        <v>1008</v>
      </c>
      <c r="D280" s="26">
        <v>8950</v>
      </c>
      <c r="E280" s="26">
        <v>8501.3023897666244</v>
      </c>
      <c r="F280" s="26">
        <v>448.6976102333756</v>
      </c>
    </row>
    <row r="281" spans="3:6" x14ac:dyDescent="0.35">
      <c r="C281" s="27" t="s">
        <v>1011</v>
      </c>
      <c r="D281" s="26">
        <v>10950</v>
      </c>
      <c r="E281" s="26">
        <v>11447.408538773507</v>
      </c>
      <c r="F281" s="26">
        <v>-497.40853877350673</v>
      </c>
    </row>
    <row r="282" spans="3:6" x14ac:dyDescent="0.35">
      <c r="C282" s="27" t="s">
        <v>1014</v>
      </c>
      <c r="D282" s="26">
        <v>11750</v>
      </c>
      <c r="E282" s="26">
        <v>9358.594350248979</v>
      </c>
      <c r="F282" s="26">
        <v>2391.405649751021</v>
      </c>
    </row>
    <row r="283" spans="3:6" x14ac:dyDescent="0.35">
      <c r="C283" s="27" t="s">
        <v>1015</v>
      </c>
      <c r="D283" s="26">
        <v>11950</v>
      </c>
      <c r="E283" s="26">
        <v>13236.762173801078</v>
      </c>
      <c r="F283" s="26">
        <v>-1286.7621738010785</v>
      </c>
    </row>
    <row r="284" spans="3:6" x14ac:dyDescent="0.35">
      <c r="C284" s="27" t="s">
        <v>1016</v>
      </c>
      <c r="D284" s="26">
        <v>11250</v>
      </c>
      <c r="E284" s="26">
        <v>11750.675961404926</v>
      </c>
      <c r="F284" s="26">
        <v>-500.67596140492606</v>
      </c>
    </row>
    <row r="285" spans="3:6" x14ac:dyDescent="0.35">
      <c r="C285" s="27" t="s">
        <v>1018</v>
      </c>
      <c r="D285" s="26">
        <v>10950</v>
      </c>
      <c r="E285" s="26">
        <v>11294.802952734131</v>
      </c>
      <c r="F285" s="26">
        <v>-344.8029527341314</v>
      </c>
    </row>
    <row r="286" spans="3:6" x14ac:dyDescent="0.35">
      <c r="C286" s="27" t="s">
        <v>1021</v>
      </c>
      <c r="D286" s="26">
        <v>9700</v>
      </c>
      <c r="E286" s="26">
        <v>11686.378854255669</v>
      </c>
      <c r="F286" s="26">
        <v>-1986.3788542556686</v>
      </c>
    </row>
    <row r="287" spans="3:6" x14ac:dyDescent="0.35">
      <c r="C287" s="27" t="s">
        <v>1023</v>
      </c>
      <c r="D287" s="26">
        <v>9900</v>
      </c>
      <c r="E287" s="26">
        <v>9428.91947902832</v>
      </c>
      <c r="F287" s="26">
        <v>471.08052097168002</v>
      </c>
    </row>
    <row r="288" spans="3:6" x14ac:dyDescent="0.35">
      <c r="C288" s="27" t="s">
        <v>1024</v>
      </c>
      <c r="D288" s="26">
        <v>9990</v>
      </c>
      <c r="E288" s="26">
        <v>11662.887854015888</v>
      </c>
      <c r="F288" s="26">
        <v>-1672.8878540158876</v>
      </c>
    </row>
    <row r="289" spans="3:6" x14ac:dyDescent="0.35">
      <c r="C289" s="27" t="s">
        <v>1026</v>
      </c>
      <c r="D289" s="26">
        <v>11500</v>
      </c>
      <c r="E289" s="26">
        <v>9071.2590953937779</v>
      </c>
      <c r="F289" s="26">
        <v>2428.7409046062221</v>
      </c>
    </row>
    <row r="290" spans="3:6" x14ac:dyDescent="0.35">
      <c r="C290" s="27" t="s">
        <v>1030</v>
      </c>
      <c r="D290" s="26">
        <v>10900</v>
      </c>
      <c r="E290" s="26">
        <v>12420.581064481366</v>
      </c>
      <c r="F290" s="26">
        <v>-1520.5810644813664</v>
      </c>
    </row>
    <row r="291" spans="3:6" x14ac:dyDescent="0.35">
      <c r="C291" s="27" t="s">
        <v>1031</v>
      </c>
      <c r="D291" s="26">
        <v>11700</v>
      </c>
      <c r="E291" s="26">
        <v>10786.350516151097</v>
      </c>
      <c r="F291" s="26">
        <v>913.6494838489034</v>
      </c>
    </row>
    <row r="292" spans="3:6" x14ac:dyDescent="0.35">
      <c r="C292" s="27" t="s">
        <v>1034</v>
      </c>
      <c r="D292" s="26">
        <v>10950</v>
      </c>
      <c r="E292" s="26">
        <v>10957.639411345364</v>
      </c>
      <c r="F292" s="26">
        <v>-7.6394113453643513</v>
      </c>
    </row>
    <row r="293" spans="3:6" x14ac:dyDescent="0.35">
      <c r="C293" s="27" t="s">
        <v>1038</v>
      </c>
      <c r="D293" s="26">
        <v>10000</v>
      </c>
      <c r="E293" s="26">
        <v>10789.692833176541</v>
      </c>
      <c r="F293" s="26">
        <v>-789.69283317654117</v>
      </c>
    </row>
    <row r="294" spans="3:6" x14ac:dyDescent="0.35">
      <c r="C294" s="27" t="s">
        <v>1039</v>
      </c>
      <c r="D294" s="26">
        <v>10495</v>
      </c>
      <c r="E294" s="26">
        <v>9181.8512977171576</v>
      </c>
      <c r="F294" s="26">
        <v>1313.1487022828424</v>
      </c>
    </row>
    <row r="295" spans="3:6" x14ac:dyDescent="0.35">
      <c r="C295" s="27" t="s">
        <v>1040</v>
      </c>
      <c r="D295" s="26">
        <v>11450</v>
      </c>
      <c r="E295" s="26">
        <v>12195.659729554758</v>
      </c>
      <c r="F295" s="26">
        <v>-745.65972955475809</v>
      </c>
    </row>
    <row r="296" spans="3:6" x14ac:dyDescent="0.35">
      <c r="C296" s="27" t="s">
        <v>1042</v>
      </c>
      <c r="D296" s="26">
        <v>11950</v>
      </c>
      <c r="E296" s="26">
        <v>10657.852501104491</v>
      </c>
      <c r="F296" s="26">
        <v>1292.1474988955088</v>
      </c>
    </row>
    <row r="297" spans="3:6" x14ac:dyDescent="0.35">
      <c r="C297" s="27" t="s">
        <v>1044</v>
      </c>
      <c r="D297" s="26">
        <v>18950</v>
      </c>
      <c r="E297" s="26">
        <v>11255.649247633966</v>
      </c>
      <c r="F297" s="26">
        <v>7694.3507523660337</v>
      </c>
    </row>
    <row r="298" spans="3:6" x14ac:dyDescent="0.35">
      <c r="C298" s="27" t="s">
        <v>1045</v>
      </c>
      <c r="D298" s="26">
        <v>11450</v>
      </c>
      <c r="E298" s="26">
        <v>12566.772747744706</v>
      </c>
      <c r="F298" s="26">
        <v>-1116.7727477447061</v>
      </c>
    </row>
    <row r="299" spans="3:6" x14ac:dyDescent="0.35">
      <c r="C299" s="27" t="s">
        <v>1046</v>
      </c>
      <c r="D299" s="26">
        <v>10250</v>
      </c>
      <c r="E299" s="26">
        <v>10908.96569833504</v>
      </c>
      <c r="F299" s="26">
        <v>-658.96569833503963</v>
      </c>
    </row>
    <row r="300" spans="3:6" x14ac:dyDescent="0.35">
      <c r="C300" s="27" t="s">
        <v>1047</v>
      </c>
      <c r="D300" s="26">
        <v>11450</v>
      </c>
      <c r="E300" s="26">
        <v>12320.533275016223</v>
      </c>
      <c r="F300" s="26">
        <v>-870.53327501622334</v>
      </c>
    </row>
    <row r="301" spans="3:6" x14ac:dyDescent="0.35">
      <c r="C301" s="27" t="s">
        <v>1050</v>
      </c>
      <c r="D301" s="26">
        <v>13750</v>
      </c>
      <c r="E301" s="26">
        <v>11022.017799139438</v>
      </c>
      <c r="F301" s="26">
        <v>2727.9822008605624</v>
      </c>
    </row>
    <row r="302" spans="3:6" x14ac:dyDescent="0.35">
      <c r="C302" s="27" t="s">
        <v>1051</v>
      </c>
      <c r="D302" s="26">
        <v>9950</v>
      </c>
      <c r="E302" s="26">
        <v>11372.416085547567</v>
      </c>
      <c r="F302" s="26">
        <v>-1422.4160855475675</v>
      </c>
    </row>
    <row r="303" spans="3:6" x14ac:dyDescent="0.35">
      <c r="C303" s="27" t="s">
        <v>1054</v>
      </c>
      <c r="D303" s="26">
        <v>11895</v>
      </c>
      <c r="E303" s="26">
        <v>9352.4895407125332</v>
      </c>
      <c r="F303" s="26">
        <v>2542.5104592874668</v>
      </c>
    </row>
    <row r="304" spans="3:6" x14ac:dyDescent="0.35">
      <c r="C304" s="27" t="s">
        <v>1055</v>
      </c>
      <c r="D304" s="26">
        <v>12950</v>
      </c>
      <c r="E304" s="26">
        <v>13612.669310193412</v>
      </c>
      <c r="F304" s="26">
        <v>-662.66931019341246</v>
      </c>
    </row>
    <row r="305" spans="3:6" x14ac:dyDescent="0.35">
      <c r="C305" s="27" t="s">
        <v>1057</v>
      </c>
      <c r="D305" s="26">
        <v>10750</v>
      </c>
      <c r="E305" s="26">
        <v>9212.599067410285</v>
      </c>
      <c r="F305" s="26">
        <v>1537.400932589715</v>
      </c>
    </row>
    <row r="306" spans="3:6" x14ac:dyDescent="0.35">
      <c r="C306" s="27" t="s">
        <v>1058</v>
      </c>
      <c r="D306" s="26">
        <v>9550</v>
      </c>
      <c r="E306" s="26">
        <v>10839.089659061243</v>
      </c>
      <c r="F306" s="26">
        <v>-1289.0896590612429</v>
      </c>
    </row>
    <row r="307" spans="3:6" x14ac:dyDescent="0.35">
      <c r="C307" s="27" t="s">
        <v>1065</v>
      </c>
      <c r="D307" s="26">
        <v>12950</v>
      </c>
      <c r="E307" s="26">
        <v>11513.848332418735</v>
      </c>
      <c r="F307" s="26">
        <v>1436.1516675812654</v>
      </c>
    </row>
    <row r="308" spans="3:6" x14ac:dyDescent="0.35">
      <c r="C308" s="27" t="s">
        <v>1066</v>
      </c>
      <c r="D308" s="26">
        <v>10950</v>
      </c>
      <c r="E308" s="26">
        <v>10435.516771972587</v>
      </c>
      <c r="F308" s="26">
        <v>514.48322802741313</v>
      </c>
    </row>
    <row r="309" spans="3:6" x14ac:dyDescent="0.35">
      <c r="C309" s="27" t="s">
        <v>1067</v>
      </c>
      <c r="D309" s="26">
        <v>12500</v>
      </c>
      <c r="E309" s="26">
        <v>11774.962595623745</v>
      </c>
      <c r="F309" s="26">
        <v>725.03740437625493</v>
      </c>
    </row>
    <row r="310" spans="3:6" x14ac:dyDescent="0.35">
      <c r="C310" s="27" t="s">
        <v>1069</v>
      </c>
      <c r="D310" s="26">
        <v>10750</v>
      </c>
      <c r="E310" s="26">
        <v>10767.031522301268</v>
      </c>
      <c r="F310" s="26">
        <v>-17.031522301267614</v>
      </c>
    </row>
    <row r="311" spans="3:6" x14ac:dyDescent="0.35">
      <c r="C311" s="27" t="s">
        <v>1071</v>
      </c>
      <c r="D311" s="26">
        <v>10450</v>
      </c>
      <c r="E311" s="26">
        <v>13337.17241606879</v>
      </c>
      <c r="F311" s="26">
        <v>-2887.17241606879</v>
      </c>
    </row>
    <row r="312" spans="3:6" x14ac:dyDescent="0.35">
      <c r="C312" s="27" t="s">
        <v>1072</v>
      </c>
      <c r="D312" s="26">
        <v>10750</v>
      </c>
      <c r="E312" s="26">
        <v>11222.120031679498</v>
      </c>
      <c r="F312" s="26">
        <v>-472.12003167949842</v>
      </c>
    </row>
    <row r="313" spans="3:6" x14ac:dyDescent="0.35">
      <c r="C313" s="27" t="s">
        <v>1073</v>
      </c>
      <c r="D313" s="26">
        <v>12950</v>
      </c>
      <c r="E313" s="26">
        <v>10453.030326042699</v>
      </c>
      <c r="F313" s="26">
        <v>2496.969673957301</v>
      </c>
    </row>
    <row r="314" spans="3:6" x14ac:dyDescent="0.35">
      <c r="C314" s="27" t="s">
        <v>1075</v>
      </c>
      <c r="D314" s="26">
        <v>11950</v>
      </c>
      <c r="E314" s="26">
        <v>12312.369840645712</v>
      </c>
      <c r="F314" s="26">
        <v>-362.36984064571152</v>
      </c>
    </row>
    <row r="315" spans="3:6" x14ac:dyDescent="0.35">
      <c r="C315" s="27" t="s">
        <v>1076</v>
      </c>
      <c r="D315" s="26">
        <v>11250</v>
      </c>
      <c r="E315" s="26">
        <v>11226.337968640444</v>
      </c>
      <c r="F315" s="26">
        <v>23.66203135955584</v>
      </c>
    </row>
    <row r="316" spans="3:6" x14ac:dyDescent="0.35">
      <c r="C316" s="27" t="s">
        <v>1079</v>
      </c>
      <c r="D316" s="26">
        <v>11000</v>
      </c>
      <c r="E316" s="26">
        <v>11258.034474453934</v>
      </c>
      <c r="F316" s="26">
        <v>-258.03447445393431</v>
      </c>
    </row>
    <row r="317" spans="3:6" x14ac:dyDescent="0.35">
      <c r="C317" s="27" t="s">
        <v>1081</v>
      </c>
      <c r="D317" s="26">
        <v>10950</v>
      </c>
      <c r="E317" s="26">
        <v>11333.241714214029</v>
      </c>
      <c r="F317" s="26">
        <v>-383.24171421402934</v>
      </c>
    </row>
    <row r="318" spans="3:6" x14ac:dyDescent="0.35">
      <c r="C318" s="27" t="s">
        <v>1083</v>
      </c>
      <c r="D318" s="26">
        <v>8950</v>
      </c>
      <c r="E318" s="26">
        <v>11052.892581478058</v>
      </c>
      <c r="F318" s="26">
        <v>-2102.8925814780578</v>
      </c>
    </row>
    <row r="319" spans="3:6" x14ac:dyDescent="0.35">
      <c r="C319" s="27" t="s">
        <v>1084</v>
      </c>
      <c r="D319" s="26">
        <v>12950</v>
      </c>
      <c r="E319" s="26">
        <v>11047.739658053984</v>
      </c>
      <c r="F319" s="26">
        <v>1902.2603419460156</v>
      </c>
    </row>
    <row r="320" spans="3:6" x14ac:dyDescent="0.35">
      <c r="C320" s="27" t="s">
        <v>1088</v>
      </c>
      <c r="D320" s="26">
        <v>10750</v>
      </c>
      <c r="E320" s="26">
        <v>12203.753238491619</v>
      </c>
      <c r="F320" s="26">
        <v>-1453.7532384916194</v>
      </c>
    </row>
    <row r="321" spans="3:6" x14ac:dyDescent="0.35">
      <c r="C321" s="27" t="s">
        <v>1090</v>
      </c>
      <c r="D321" s="26">
        <v>13000</v>
      </c>
      <c r="E321" s="26">
        <v>12287.278030669953</v>
      </c>
      <c r="F321" s="26">
        <v>712.7219693300467</v>
      </c>
    </row>
    <row r="322" spans="3:6" x14ac:dyDescent="0.35">
      <c r="C322" s="27" t="s">
        <v>1092</v>
      </c>
      <c r="D322" s="26">
        <v>11500</v>
      </c>
      <c r="E322" s="26">
        <v>10542.995560538498</v>
      </c>
      <c r="F322" s="26">
        <v>957.00443946150153</v>
      </c>
    </row>
    <row r="323" spans="3:6" x14ac:dyDescent="0.35">
      <c r="C323" s="27" t="s">
        <v>1097</v>
      </c>
      <c r="D323" s="26">
        <v>11500</v>
      </c>
      <c r="E323" s="26">
        <v>12491.030261365568</v>
      </c>
      <c r="F323" s="26">
        <v>-991.03026136556764</v>
      </c>
    </row>
    <row r="324" spans="3:6" x14ac:dyDescent="0.35">
      <c r="C324" s="27" t="s">
        <v>1098</v>
      </c>
      <c r="D324" s="26">
        <v>11950</v>
      </c>
      <c r="E324" s="26">
        <v>10944.578908439438</v>
      </c>
      <c r="F324" s="26">
        <v>1005.4210915605618</v>
      </c>
    </row>
    <row r="325" spans="3:6" x14ac:dyDescent="0.35">
      <c r="C325" s="27" t="s">
        <v>1099</v>
      </c>
      <c r="D325" s="26">
        <v>11500</v>
      </c>
      <c r="E325" s="26">
        <v>11147.576935275163</v>
      </c>
      <c r="F325" s="26">
        <v>352.42306472483688</v>
      </c>
    </row>
    <row r="326" spans="3:6" x14ac:dyDescent="0.35">
      <c r="C326" s="27" t="s">
        <v>1100</v>
      </c>
      <c r="D326" s="26">
        <v>11900</v>
      </c>
      <c r="E326" s="26">
        <v>12405.407870580508</v>
      </c>
      <c r="F326" s="26">
        <v>-505.40787058050773</v>
      </c>
    </row>
    <row r="327" spans="3:6" x14ac:dyDescent="0.35">
      <c r="C327" s="27" t="s">
        <v>1103</v>
      </c>
      <c r="D327" s="26">
        <v>8950</v>
      </c>
      <c r="E327" s="26">
        <v>11348.028206273146</v>
      </c>
      <c r="F327" s="26">
        <v>-2398.0282062731458</v>
      </c>
    </row>
    <row r="328" spans="3:6" x14ac:dyDescent="0.35">
      <c r="C328" s="27" t="s">
        <v>1104</v>
      </c>
      <c r="D328" s="26">
        <v>10450</v>
      </c>
      <c r="E328" s="26">
        <v>10721.238111992534</v>
      </c>
      <c r="F328" s="26">
        <v>-271.23811199253396</v>
      </c>
    </row>
    <row r="329" spans="3:6" x14ac:dyDescent="0.35">
      <c r="C329" s="27" t="s">
        <v>1105</v>
      </c>
      <c r="D329" s="26">
        <v>10500</v>
      </c>
      <c r="E329" s="26">
        <v>8972.5274031081499</v>
      </c>
      <c r="F329" s="26">
        <v>1527.4725968918501</v>
      </c>
    </row>
    <row r="330" spans="3:6" x14ac:dyDescent="0.35">
      <c r="C330" s="27" t="s">
        <v>1106</v>
      </c>
      <c r="D330" s="26">
        <v>12950</v>
      </c>
      <c r="E330" s="26">
        <v>13491.192543879135</v>
      </c>
      <c r="F330" s="26">
        <v>-541.19254387913497</v>
      </c>
    </row>
    <row r="331" spans="3:6" x14ac:dyDescent="0.35">
      <c r="C331" s="27" t="s">
        <v>1108</v>
      </c>
      <c r="D331" s="26">
        <v>12900</v>
      </c>
      <c r="E331" s="26">
        <v>12523.779376880993</v>
      </c>
      <c r="F331" s="26">
        <v>376.22062311900663</v>
      </c>
    </row>
    <row r="332" spans="3:6" x14ac:dyDescent="0.35">
      <c r="C332" s="27" t="s">
        <v>1110</v>
      </c>
      <c r="D332" s="26">
        <v>9950</v>
      </c>
      <c r="E332" s="26">
        <v>10484.488724113286</v>
      </c>
      <c r="F332" s="26">
        <v>-534.48872411328557</v>
      </c>
    </row>
    <row r="333" spans="3:6" x14ac:dyDescent="0.35">
      <c r="C333" s="27" t="s">
        <v>1111</v>
      </c>
      <c r="D333" s="26">
        <v>10950</v>
      </c>
      <c r="E333" s="26">
        <v>13386.597018561251</v>
      </c>
      <c r="F333" s="26">
        <v>-2436.5970185612514</v>
      </c>
    </row>
    <row r="334" spans="3:6" x14ac:dyDescent="0.35">
      <c r="C334" s="27" t="s">
        <v>1113</v>
      </c>
      <c r="D334" s="26">
        <v>9950</v>
      </c>
      <c r="E334" s="26">
        <v>10841.123551992701</v>
      </c>
      <c r="F334" s="26">
        <v>-891.12355199270132</v>
      </c>
    </row>
    <row r="335" spans="3:6" x14ac:dyDescent="0.35">
      <c r="C335" s="27" t="s">
        <v>1115</v>
      </c>
      <c r="D335" s="26">
        <v>10800</v>
      </c>
      <c r="E335" s="26">
        <v>11024.594851958464</v>
      </c>
      <c r="F335" s="26">
        <v>-224.59485195846355</v>
      </c>
    </row>
    <row r="336" spans="3:6" x14ac:dyDescent="0.35">
      <c r="C336" s="27" t="s">
        <v>1123</v>
      </c>
      <c r="D336" s="26">
        <v>8950</v>
      </c>
      <c r="E336" s="26">
        <v>11940.270866288221</v>
      </c>
      <c r="F336" s="26">
        <v>-2990.2708662882214</v>
      </c>
    </row>
    <row r="337" spans="3:6" x14ac:dyDescent="0.35">
      <c r="C337" s="27" t="s">
        <v>1124</v>
      </c>
      <c r="D337" s="26">
        <v>6950</v>
      </c>
      <c r="E337" s="26">
        <v>7708.8429154402274</v>
      </c>
      <c r="F337" s="26">
        <v>-758.84291544022744</v>
      </c>
    </row>
    <row r="338" spans="3:6" x14ac:dyDescent="0.35">
      <c r="C338" s="27" t="s">
        <v>1125</v>
      </c>
      <c r="D338" s="26">
        <v>7900</v>
      </c>
      <c r="E338" s="26">
        <v>8650.8401830408802</v>
      </c>
      <c r="F338" s="26">
        <v>-750.84018304088022</v>
      </c>
    </row>
    <row r="339" spans="3:6" x14ac:dyDescent="0.35">
      <c r="C339" s="27" t="s">
        <v>1127</v>
      </c>
      <c r="D339" s="26">
        <v>7500</v>
      </c>
      <c r="E339" s="26">
        <v>8775.8886450016507</v>
      </c>
      <c r="F339" s="26">
        <v>-1275.8886450016507</v>
      </c>
    </row>
    <row r="340" spans="3:6" x14ac:dyDescent="0.35">
      <c r="C340" s="27" t="s">
        <v>1134</v>
      </c>
      <c r="D340" s="26">
        <v>7950</v>
      </c>
      <c r="E340" s="26">
        <v>8472.4362861837217</v>
      </c>
      <c r="F340" s="26">
        <v>-522.43628618372168</v>
      </c>
    </row>
    <row r="341" spans="3:6" x14ac:dyDescent="0.35">
      <c r="C341" s="27" t="s">
        <v>1138</v>
      </c>
      <c r="D341" s="26">
        <v>6900</v>
      </c>
      <c r="E341" s="26">
        <v>8509.8682429630044</v>
      </c>
      <c r="F341" s="26">
        <v>-1609.8682429630044</v>
      </c>
    </row>
    <row r="342" spans="3:6" x14ac:dyDescent="0.35">
      <c r="C342" s="27" t="s">
        <v>1141</v>
      </c>
      <c r="D342" s="26">
        <v>8950</v>
      </c>
      <c r="E342" s="26">
        <v>9061.0456632881687</v>
      </c>
      <c r="F342" s="26">
        <v>-111.04566328816873</v>
      </c>
    </row>
    <row r="343" spans="3:6" x14ac:dyDescent="0.35">
      <c r="C343" s="27" t="s">
        <v>1142</v>
      </c>
      <c r="D343" s="26">
        <v>6900</v>
      </c>
      <c r="E343" s="26">
        <v>7861.9507945635014</v>
      </c>
      <c r="F343" s="26">
        <v>-961.9507945635014</v>
      </c>
    </row>
    <row r="344" spans="3:6" x14ac:dyDescent="0.35">
      <c r="C344" s="27" t="s">
        <v>1143</v>
      </c>
      <c r="D344" s="26">
        <v>8950</v>
      </c>
      <c r="E344" s="26">
        <v>9177.3536812584025</v>
      </c>
      <c r="F344" s="26">
        <v>-227.3536812584025</v>
      </c>
    </row>
    <row r="345" spans="3:6" x14ac:dyDescent="0.35">
      <c r="C345" s="27" t="s">
        <v>1144</v>
      </c>
      <c r="D345" s="26">
        <v>8750</v>
      </c>
      <c r="E345" s="26">
        <v>9986.9440814357004</v>
      </c>
      <c r="F345" s="26">
        <v>-1236.9440814357004</v>
      </c>
    </row>
    <row r="346" spans="3:6" x14ac:dyDescent="0.35">
      <c r="C346" s="27" t="s">
        <v>1146</v>
      </c>
      <c r="D346" s="26">
        <v>8950</v>
      </c>
      <c r="E346" s="26">
        <v>8743.8179475128927</v>
      </c>
      <c r="F346" s="26">
        <v>206.18205248710728</v>
      </c>
    </row>
    <row r="347" spans="3:6" x14ac:dyDescent="0.35">
      <c r="C347" s="27" t="s">
        <v>1148</v>
      </c>
      <c r="D347" s="26">
        <v>8950</v>
      </c>
      <c r="E347" s="26">
        <v>9219.4680509095488</v>
      </c>
      <c r="F347" s="26">
        <v>-269.46805090954877</v>
      </c>
    </row>
    <row r="348" spans="3:6" x14ac:dyDescent="0.35">
      <c r="C348" s="27" t="s">
        <v>1149</v>
      </c>
      <c r="D348" s="26">
        <v>7950</v>
      </c>
      <c r="E348" s="26">
        <v>8253.3474538508945</v>
      </c>
      <c r="F348" s="26">
        <v>-303.34745385089445</v>
      </c>
    </row>
    <row r="349" spans="3:6" x14ac:dyDescent="0.35">
      <c r="C349" s="27" t="s">
        <v>1153</v>
      </c>
      <c r="D349" s="26">
        <v>9800</v>
      </c>
      <c r="E349" s="26">
        <v>8270.7018533937935</v>
      </c>
      <c r="F349" s="26">
        <v>1529.2981466062065</v>
      </c>
    </row>
    <row r="350" spans="3:6" x14ac:dyDescent="0.35">
      <c r="C350" s="27" t="s">
        <v>1155</v>
      </c>
      <c r="D350" s="26">
        <v>8950</v>
      </c>
      <c r="E350" s="26">
        <v>8974.2269568274205</v>
      </c>
      <c r="F350" s="26">
        <v>-24.226956827420508</v>
      </c>
    </row>
    <row r="351" spans="3:6" x14ac:dyDescent="0.35">
      <c r="C351" s="27" t="s">
        <v>1156</v>
      </c>
      <c r="D351" s="26">
        <v>8750</v>
      </c>
      <c r="E351" s="26">
        <v>8959.6622743017815</v>
      </c>
      <c r="F351" s="26">
        <v>-209.66227430178151</v>
      </c>
    </row>
    <row r="352" spans="3:6" x14ac:dyDescent="0.35">
      <c r="C352" s="27" t="s">
        <v>1157</v>
      </c>
      <c r="D352" s="26">
        <v>10500</v>
      </c>
      <c r="E352" s="26">
        <v>8599.8545611241043</v>
      </c>
      <c r="F352" s="26">
        <v>1900.1454388758957</v>
      </c>
    </row>
    <row r="353" spans="3:6" x14ac:dyDescent="0.35">
      <c r="C353" s="27" t="s">
        <v>1160</v>
      </c>
      <c r="D353" s="26">
        <v>9950</v>
      </c>
      <c r="E353" s="26">
        <v>7974.1052163970435</v>
      </c>
      <c r="F353" s="26">
        <v>1975.8947836029565</v>
      </c>
    </row>
    <row r="354" spans="3:6" x14ac:dyDescent="0.35">
      <c r="C354" s="27" t="s">
        <v>1161</v>
      </c>
      <c r="D354" s="26">
        <v>9950</v>
      </c>
      <c r="E354" s="26">
        <v>9238.0800958920227</v>
      </c>
      <c r="F354" s="26">
        <v>711.91990410797735</v>
      </c>
    </row>
    <row r="355" spans="3:6" x14ac:dyDescent="0.35">
      <c r="C355" s="27" t="s">
        <v>1162</v>
      </c>
      <c r="D355" s="26">
        <v>8950</v>
      </c>
      <c r="E355" s="26">
        <v>9500.7084665656512</v>
      </c>
      <c r="F355" s="26">
        <v>-550.70846656565118</v>
      </c>
    </row>
    <row r="356" spans="3:6" x14ac:dyDescent="0.35">
      <c r="C356" s="27" t="s">
        <v>1163</v>
      </c>
      <c r="D356" s="26">
        <v>7950</v>
      </c>
      <c r="E356" s="26">
        <v>9339.8264562429722</v>
      </c>
      <c r="F356" s="26">
        <v>-1389.8264562429722</v>
      </c>
    </row>
    <row r="357" spans="3:6" x14ac:dyDescent="0.35">
      <c r="C357" s="27" t="s">
        <v>1164</v>
      </c>
      <c r="D357" s="26">
        <v>10950</v>
      </c>
      <c r="E357" s="26">
        <v>10500.755030615142</v>
      </c>
      <c r="F357" s="26">
        <v>449.24496938485754</v>
      </c>
    </row>
    <row r="358" spans="3:6" x14ac:dyDescent="0.35">
      <c r="C358" s="27" t="s">
        <v>1165</v>
      </c>
      <c r="D358" s="26">
        <v>9950</v>
      </c>
      <c r="E358" s="26">
        <v>8838.018990737859</v>
      </c>
      <c r="F358" s="26">
        <v>1111.981009262141</v>
      </c>
    </row>
    <row r="359" spans="3:6" x14ac:dyDescent="0.35">
      <c r="C359" s="27" t="s">
        <v>1166</v>
      </c>
      <c r="D359" s="26">
        <v>8600</v>
      </c>
      <c r="E359" s="26">
        <v>9388.421093429024</v>
      </c>
      <c r="F359" s="26">
        <v>-788.42109342902404</v>
      </c>
    </row>
    <row r="360" spans="3:6" x14ac:dyDescent="0.35">
      <c r="C360" s="27" t="s">
        <v>1167</v>
      </c>
      <c r="D360" s="26">
        <v>7250</v>
      </c>
      <c r="E360" s="26">
        <v>8381.7350956455703</v>
      </c>
      <c r="F360" s="26">
        <v>-1131.7350956455703</v>
      </c>
    </row>
    <row r="361" spans="3:6" x14ac:dyDescent="0.35">
      <c r="C361" s="27" t="s">
        <v>1169</v>
      </c>
      <c r="D361" s="26">
        <v>8000</v>
      </c>
      <c r="E361" s="26">
        <v>9657.5483646754092</v>
      </c>
      <c r="F361" s="26">
        <v>-1657.5483646754092</v>
      </c>
    </row>
    <row r="362" spans="3:6" x14ac:dyDescent="0.35">
      <c r="C362" s="27" t="s">
        <v>1171</v>
      </c>
      <c r="D362" s="26">
        <v>9450</v>
      </c>
      <c r="E362" s="26">
        <v>8543.5540288889752</v>
      </c>
      <c r="F362" s="26">
        <v>906.44597111102485</v>
      </c>
    </row>
    <row r="363" spans="3:6" x14ac:dyDescent="0.35">
      <c r="C363" s="27" t="s">
        <v>1172</v>
      </c>
      <c r="D363" s="26">
        <v>7950</v>
      </c>
      <c r="E363" s="26">
        <v>9943.0203132803581</v>
      </c>
      <c r="F363" s="26">
        <v>-1993.0203132803581</v>
      </c>
    </row>
    <row r="364" spans="3:6" x14ac:dyDescent="0.35">
      <c r="C364" s="27" t="s">
        <v>1176</v>
      </c>
      <c r="D364" s="26">
        <v>8250</v>
      </c>
      <c r="E364" s="26">
        <v>8379.0738395361986</v>
      </c>
      <c r="F364" s="26">
        <v>-129.07383953619865</v>
      </c>
    </row>
    <row r="365" spans="3:6" x14ac:dyDescent="0.35">
      <c r="C365" s="27" t="s">
        <v>1178</v>
      </c>
      <c r="D365" s="26">
        <v>8250</v>
      </c>
      <c r="E365" s="26">
        <v>9310.0025426438697</v>
      </c>
      <c r="F365" s="26">
        <v>-1060.0025426438697</v>
      </c>
    </row>
    <row r="366" spans="3:6" x14ac:dyDescent="0.35">
      <c r="C366" s="27" t="s">
        <v>1179</v>
      </c>
      <c r="D366" s="26">
        <v>9950</v>
      </c>
      <c r="E366" s="26">
        <v>9604.1600655870789</v>
      </c>
      <c r="F366" s="26">
        <v>345.83993441292114</v>
      </c>
    </row>
    <row r="367" spans="3:6" x14ac:dyDescent="0.35">
      <c r="C367" s="27" t="s">
        <v>1181</v>
      </c>
      <c r="D367" s="26">
        <v>7950</v>
      </c>
      <c r="E367" s="26">
        <v>7961.5870178625546</v>
      </c>
      <c r="F367" s="26">
        <v>-11.587017862554603</v>
      </c>
    </row>
    <row r="368" spans="3:6" x14ac:dyDescent="0.35">
      <c r="C368" s="27" t="s">
        <v>1182</v>
      </c>
      <c r="D368" s="26">
        <v>9750</v>
      </c>
      <c r="E368" s="26">
        <v>10425.573968864435</v>
      </c>
      <c r="F368" s="26">
        <v>-675.5739688644353</v>
      </c>
    </row>
    <row r="369" spans="3:6" x14ac:dyDescent="0.35">
      <c r="C369" s="27" t="s">
        <v>1183</v>
      </c>
      <c r="D369" s="26">
        <v>9250</v>
      </c>
      <c r="E369" s="26">
        <v>8626.0249379043817</v>
      </c>
      <c r="F369" s="26">
        <v>623.97506209561834</v>
      </c>
    </row>
    <row r="370" spans="3:6" x14ac:dyDescent="0.35">
      <c r="C370" s="27" t="s">
        <v>1189</v>
      </c>
      <c r="D370" s="26">
        <v>9750</v>
      </c>
      <c r="E370" s="26">
        <v>10836.65419705223</v>
      </c>
      <c r="F370" s="26">
        <v>-1086.6541970522303</v>
      </c>
    </row>
    <row r="371" spans="3:6" x14ac:dyDescent="0.35">
      <c r="C371" s="27" t="s">
        <v>1190</v>
      </c>
      <c r="D371" s="26">
        <v>9750</v>
      </c>
      <c r="E371" s="26">
        <v>10498.908418076498</v>
      </c>
      <c r="F371" s="26">
        <v>-748.90841807649849</v>
      </c>
    </row>
    <row r="372" spans="3:6" x14ac:dyDescent="0.35">
      <c r="C372" s="27" t="s">
        <v>1192</v>
      </c>
      <c r="D372" s="26">
        <v>8500</v>
      </c>
      <c r="E372" s="26">
        <v>10516.156406008806</v>
      </c>
      <c r="F372" s="26">
        <v>-2016.1564060088058</v>
      </c>
    </row>
    <row r="373" spans="3:6" x14ac:dyDescent="0.35">
      <c r="C373" s="27" t="s">
        <v>1195</v>
      </c>
      <c r="D373" s="26">
        <v>6900</v>
      </c>
      <c r="E373" s="26">
        <v>8503.6652906526251</v>
      </c>
      <c r="F373" s="26">
        <v>-1603.6652906526251</v>
      </c>
    </row>
    <row r="374" spans="3:6" x14ac:dyDescent="0.35">
      <c r="C374" s="27" t="s">
        <v>1196</v>
      </c>
      <c r="D374" s="26">
        <v>8950</v>
      </c>
      <c r="E374" s="26">
        <v>10186.998913501749</v>
      </c>
      <c r="F374" s="26">
        <v>-1236.9989135017495</v>
      </c>
    </row>
    <row r="375" spans="3:6" x14ac:dyDescent="0.35">
      <c r="C375" s="27" t="s">
        <v>1197</v>
      </c>
      <c r="D375" s="26">
        <v>9500</v>
      </c>
      <c r="E375" s="26">
        <v>9356.0029828490879</v>
      </c>
      <c r="F375" s="26">
        <v>143.99701715091214</v>
      </c>
    </row>
    <row r="376" spans="3:6" x14ac:dyDescent="0.35">
      <c r="C376" s="27" t="s">
        <v>1198</v>
      </c>
      <c r="D376" s="26">
        <v>9250</v>
      </c>
      <c r="E376" s="26">
        <v>9142.7493702028587</v>
      </c>
      <c r="F376" s="26">
        <v>107.2506297971413</v>
      </c>
    </row>
    <row r="377" spans="3:6" x14ac:dyDescent="0.35">
      <c r="C377" s="27" t="s">
        <v>1199</v>
      </c>
      <c r="D377" s="26">
        <v>9895</v>
      </c>
      <c r="E377" s="26">
        <v>9489.7509521873762</v>
      </c>
      <c r="F377" s="26">
        <v>405.24904781262376</v>
      </c>
    </row>
    <row r="378" spans="3:6" x14ac:dyDescent="0.35">
      <c r="C378" s="27" t="s">
        <v>1201</v>
      </c>
      <c r="D378" s="26">
        <v>7950</v>
      </c>
      <c r="E378" s="26">
        <v>10125.151436680229</v>
      </c>
      <c r="F378" s="26">
        <v>-2175.1514366802294</v>
      </c>
    </row>
    <row r="379" spans="3:6" x14ac:dyDescent="0.35">
      <c r="C379" s="27" t="s">
        <v>1206</v>
      </c>
      <c r="D379" s="26">
        <v>8950</v>
      </c>
      <c r="E379" s="26">
        <v>9208.0123886804322</v>
      </c>
      <c r="F379" s="26">
        <v>-258.0123886804322</v>
      </c>
    </row>
    <row r="380" spans="3:6" x14ac:dyDescent="0.35">
      <c r="C380" s="27" t="s">
        <v>1208</v>
      </c>
      <c r="D380" s="26">
        <v>9450</v>
      </c>
      <c r="E380" s="26">
        <v>8608.9004149196135</v>
      </c>
      <c r="F380" s="26">
        <v>841.09958508038653</v>
      </c>
    </row>
    <row r="381" spans="3:6" x14ac:dyDescent="0.35">
      <c r="C381" s="27" t="s">
        <v>1212</v>
      </c>
      <c r="D381" s="26">
        <v>9950</v>
      </c>
      <c r="E381" s="26">
        <v>11909.094279432526</v>
      </c>
      <c r="F381" s="26">
        <v>-1959.0942794325256</v>
      </c>
    </row>
    <row r="382" spans="3:6" x14ac:dyDescent="0.35">
      <c r="C382" s="27" t="s">
        <v>1213</v>
      </c>
      <c r="D382" s="26">
        <v>9950</v>
      </c>
      <c r="E382" s="26">
        <v>9538.6757427679258</v>
      </c>
      <c r="F382" s="26">
        <v>411.32425723207416</v>
      </c>
    </row>
    <row r="383" spans="3:6" x14ac:dyDescent="0.35">
      <c r="C383" s="27" t="s">
        <v>1215</v>
      </c>
      <c r="D383" s="26">
        <v>8950</v>
      </c>
      <c r="E383" s="26">
        <v>8795.9830753321075</v>
      </c>
      <c r="F383" s="26">
        <v>154.01692466789245</v>
      </c>
    </row>
    <row r="384" spans="3:6" x14ac:dyDescent="0.35">
      <c r="C384" s="27" t="s">
        <v>1218</v>
      </c>
      <c r="D384" s="26">
        <v>9250</v>
      </c>
      <c r="E384" s="26">
        <v>8837.9652578967289</v>
      </c>
      <c r="F384" s="26">
        <v>412.03474210327113</v>
      </c>
    </row>
    <row r="385" spans="3:6" x14ac:dyDescent="0.35">
      <c r="C385" s="27" t="s">
        <v>1224</v>
      </c>
      <c r="D385" s="26">
        <v>10500</v>
      </c>
      <c r="E385" s="26">
        <v>9507.3292655489149</v>
      </c>
      <c r="F385" s="26">
        <v>992.67073445108508</v>
      </c>
    </row>
    <row r="386" spans="3:6" x14ac:dyDescent="0.35">
      <c r="C386" s="27" t="s">
        <v>1225</v>
      </c>
      <c r="D386" s="26">
        <v>8450</v>
      </c>
      <c r="E386" s="26">
        <v>8459.8591778968912</v>
      </c>
      <c r="F386" s="26">
        <v>-9.8591778968911967</v>
      </c>
    </row>
    <row r="387" spans="3:6" x14ac:dyDescent="0.35">
      <c r="C387" s="27" t="s">
        <v>1232</v>
      </c>
      <c r="D387" s="26">
        <v>8250</v>
      </c>
      <c r="E387" s="26">
        <v>9363.4256922850873</v>
      </c>
      <c r="F387" s="26">
        <v>-1113.4256922850873</v>
      </c>
    </row>
    <row r="388" spans="3:6" x14ac:dyDescent="0.35">
      <c r="C388" s="27" t="s">
        <v>1235</v>
      </c>
      <c r="D388" s="26">
        <v>8450</v>
      </c>
      <c r="E388" s="26">
        <v>9681.3497947052474</v>
      </c>
      <c r="F388" s="26">
        <v>-1231.3497947052474</v>
      </c>
    </row>
    <row r="389" spans="3:6" x14ac:dyDescent="0.35">
      <c r="C389" s="27" t="s">
        <v>1237</v>
      </c>
      <c r="D389" s="26">
        <v>8750</v>
      </c>
      <c r="E389" s="26">
        <v>12410.951967000256</v>
      </c>
      <c r="F389" s="26">
        <v>-3660.9519670002555</v>
      </c>
    </row>
    <row r="390" spans="3:6" x14ac:dyDescent="0.35">
      <c r="C390" s="27" t="s">
        <v>1238</v>
      </c>
      <c r="D390" s="26">
        <v>9750</v>
      </c>
      <c r="E390" s="26">
        <v>10806.280494392064</v>
      </c>
      <c r="F390" s="26">
        <v>-1056.2804943920637</v>
      </c>
    </row>
    <row r="391" spans="3:6" x14ac:dyDescent="0.35">
      <c r="C391" s="27" t="s">
        <v>1239</v>
      </c>
      <c r="D391" s="26">
        <v>9950</v>
      </c>
      <c r="E391" s="26">
        <v>9361.4821261879424</v>
      </c>
      <c r="F391" s="26">
        <v>588.51787381205759</v>
      </c>
    </row>
    <row r="392" spans="3:6" x14ac:dyDescent="0.35">
      <c r="C392" s="27" t="s">
        <v>1240</v>
      </c>
      <c r="D392" s="26">
        <v>8500</v>
      </c>
      <c r="E392" s="26">
        <v>8809.6300672691614</v>
      </c>
      <c r="F392" s="26">
        <v>-309.63006726916137</v>
      </c>
    </row>
    <row r="393" spans="3:6" x14ac:dyDescent="0.35">
      <c r="C393" s="27" t="s">
        <v>1243</v>
      </c>
      <c r="D393" s="26">
        <v>8750</v>
      </c>
      <c r="E393" s="26">
        <v>9808.6395438986547</v>
      </c>
      <c r="F393" s="26">
        <v>-1058.6395438986547</v>
      </c>
    </row>
    <row r="394" spans="3:6" x14ac:dyDescent="0.35">
      <c r="C394" s="27" t="s">
        <v>1246</v>
      </c>
      <c r="D394" s="26">
        <v>8150</v>
      </c>
      <c r="E394" s="26">
        <v>8443.461152872911</v>
      </c>
      <c r="F394" s="26">
        <v>-293.46115287291104</v>
      </c>
    </row>
    <row r="395" spans="3:6" x14ac:dyDescent="0.35">
      <c r="C395" s="27" t="s">
        <v>1248</v>
      </c>
      <c r="D395" s="26">
        <v>8900</v>
      </c>
      <c r="E395" s="26">
        <v>9575.7301105615334</v>
      </c>
      <c r="F395" s="26">
        <v>-675.73011056153337</v>
      </c>
    </row>
    <row r="396" spans="3:6" x14ac:dyDescent="0.35">
      <c r="C396" s="27" t="s">
        <v>1252</v>
      </c>
      <c r="D396" s="26">
        <v>10450</v>
      </c>
      <c r="E396" s="26">
        <v>9550.0084958194384</v>
      </c>
      <c r="F396" s="26">
        <v>899.99150418056161</v>
      </c>
    </row>
    <row r="397" spans="3:6" x14ac:dyDescent="0.35">
      <c r="C397" s="27" t="s">
        <v>1257</v>
      </c>
      <c r="D397" s="26">
        <v>9250</v>
      </c>
      <c r="E397" s="26">
        <v>9370.9473839591446</v>
      </c>
      <c r="F397" s="26">
        <v>-120.94738395914464</v>
      </c>
    </row>
    <row r="398" spans="3:6" x14ac:dyDescent="0.35">
      <c r="C398" s="27" t="s">
        <v>1259</v>
      </c>
      <c r="D398" s="26">
        <v>8750</v>
      </c>
      <c r="E398" s="26">
        <v>9404.8753079556627</v>
      </c>
      <c r="F398" s="26">
        <v>-654.87530795566272</v>
      </c>
    </row>
    <row r="399" spans="3:6" x14ac:dyDescent="0.35">
      <c r="C399" s="27" t="s">
        <v>1261</v>
      </c>
      <c r="D399" s="26">
        <v>8250</v>
      </c>
      <c r="E399" s="26">
        <v>8335.0218725857721</v>
      </c>
      <c r="F399" s="26">
        <v>-85.021872585772144</v>
      </c>
    </row>
    <row r="400" spans="3:6" x14ac:dyDescent="0.35">
      <c r="C400" s="27" t="s">
        <v>1262</v>
      </c>
      <c r="D400" s="26">
        <v>10450</v>
      </c>
      <c r="E400" s="26">
        <v>11522.732057719983</v>
      </c>
      <c r="F400" s="26">
        <v>-1072.7320577199825</v>
      </c>
    </row>
    <row r="401" spans="3:6" x14ac:dyDescent="0.35">
      <c r="C401" s="27" t="s">
        <v>1263</v>
      </c>
      <c r="D401" s="26">
        <v>9750</v>
      </c>
      <c r="E401" s="26">
        <v>8798.6668060848024</v>
      </c>
      <c r="F401" s="26">
        <v>951.33319391519763</v>
      </c>
    </row>
    <row r="402" spans="3:6" x14ac:dyDescent="0.35">
      <c r="C402" s="27" t="s">
        <v>1264</v>
      </c>
      <c r="D402" s="26">
        <v>8950</v>
      </c>
      <c r="E402" s="26">
        <v>9684.7533748773421</v>
      </c>
      <c r="F402" s="26">
        <v>-734.75337487734214</v>
      </c>
    </row>
    <row r="403" spans="3:6" x14ac:dyDescent="0.35">
      <c r="C403" s="27" t="s">
        <v>1265</v>
      </c>
      <c r="D403" s="26">
        <v>7450</v>
      </c>
      <c r="E403" s="26">
        <v>8585.234139077922</v>
      </c>
      <c r="F403" s="26">
        <v>-1135.234139077922</v>
      </c>
    </row>
    <row r="404" spans="3:6" x14ac:dyDescent="0.35">
      <c r="C404" s="27" t="s">
        <v>1266</v>
      </c>
      <c r="D404" s="26">
        <v>8450</v>
      </c>
      <c r="E404" s="26">
        <v>8314.3197383725856</v>
      </c>
      <c r="F404" s="26">
        <v>135.68026162741444</v>
      </c>
    </row>
    <row r="405" spans="3:6" x14ac:dyDescent="0.35">
      <c r="C405" s="27" t="s">
        <v>1269</v>
      </c>
      <c r="D405" s="26">
        <v>8950</v>
      </c>
      <c r="E405" s="26">
        <v>9700.1898070644511</v>
      </c>
      <c r="F405" s="26">
        <v>-750.18980706445109</v>
      </c>
    </row>
    <row r="406" spans="3:6" x14ac:dyDescent="0.35">
      <c r="C406" s="27" t="s">
        <v>1271</v>
      </c>
      <c r="D406" s="26">
        <v>10450</v>
      </c>
      <c r="E406" s="26">
        <v>9449.8210628164416</v>
      </c>
      <c r="F406" s="26">
        <v>1000.1789371835584</v>
      </c>
    </row>
    <row r="407" spans="3:6" x14ac:dyDescent="0.35">
      <c r="C407" s="27" t="s">
        <v>1272</v>
      </c>
      <c r="D407" s="26">
        <v>10950</v>
      </c>
      <c r="E407" s="26">
        <v>9137.0080545732199</v>
      </c>
      <c r="F407" s="26">
        <v>1812.9919454267801</v>
      </c>
    </row>
    <row r="408" spans="3:6" x14ac:dyDescent="0.35">
      <c r="C408" s="27" t="s">
        <v>1273</v>
      </c>
      <c r="D408" s="26">
        <v>8450</v>
      </c>
      <c r="E408" s="26">
        <v>9774.0878976622007</v>
      </c>
      <c r="F408" s="26">
        <v>-1324.0878976622007</v>
      </c>
    </row>
    <row r="409" spans="3:6" x14ac:dyDescent="0.35">
      <c r="C409" s="27" t="s">
        <v>1275</v>
      </c>
      <c r="D409" s="26">
        <v>9950</v>
      </c>
      <c r="E409" s="26">
        <v>9059.4246412824559</v>
      </c>
      <c r="F409" s="26">
        <v>890.57535871754408</v>
      </c>
    </row>
    <row r="410" spans="3:6" x14ac:dyDescent="0.35">
      <c r="C410" s="27" t="s">
        <v>1280</v>
      </c>
      <c r="D410" s="26">
        <v>10950</v>
      </c>
      <c r="E410" s="26">
        <v>9559.1537154068974</v>
      </c>
      <c r="F410" s="26">
        <v>1390.8462845931026</v>
      </c>
    </row>
    <row r="411" spans="3:6" x14ac:dyDescent="0.35">
      <c r="C411" s="27" t="s">
        <v>1284</v>
      </c>
      <c r="D411" s="26">
        <v>9130</v>
      </c>
      <c r="E411" s="26">
        <v>8717.5774955694433</v>
      </c>
      <c r="F411" s="26">
        <v>412.42250443055673</v>
      </c>
    </row>
    <row r="412" spans="3:6" x14ac:dyDescent="0.35">
      <c r="C412" s="27" t="s">
        <v>1286</v>
      </c>
      <c r="D412" s="26">
        <v>10500</v>
      </c>
      <c r="E412" s="26">
        <v>9839.0865116168734</v>
      </c>
      <c r="F412" s="26">
        <v>660.91348838312661</v>
      </c>
    </row>
    <row r="413" spans="3:6" x14ac:dyDescent="0.35">
      <c r="C413" s="27" t="s">
        <v>1287</v>
      </c>
      <c r="D413" s="26">
        <v>8900</v>
      </c>
      <c r="E413" s="26">
        <v>9892.7258050283053</v>
      </c>
      <c r="F413" s="26">
        <v>-992.72580502830533</v>
      </c>
    </row>
    <row r="414" spans="3:6" x14ac:dyDescent="0.35">
      <c r="C414" s="27" t="s">
        <v>1290</v>
      </c>
      <c r="D414" s="26">
        <v>7950</v>
      </c>
      <c r="E414" s="26">
        <v>8479.0402451873797</v>
      </c>
      <c r="F414" s="26">
        <v>-529.0402451873797</v>
      </c>
    </row>
    <row r="415" spans="3:6" x14ac:dyDescent="0.35">
      <c r="C415" s="27" t="s">
        <v>1291</v>
      </c>
      <c r="D415" s="26">
        <v>7950</v>
      </c>
      <c r="E415" s="26">
        <v>8730.1677855657163</v>
      </c>
      <c r="F415" s="26">
        <v>-780.16778556571626</v>
      </c>
    </row>
    <row r="416" spans="3:6" x14ac:dyDescent="0.35">
      <c r="C416" s="27" t="s">
        <v>1292</v>
      </c>
      <c r="D416" s="26">
        <v>7950</v>
      </c>
      <c r="E416" s="26">
        <v>8372.9783309506602</v>
      </c>
      <c r="F416" s="26">
        <v>-422.97833095066017</v>
      </c>
    </row>
    <row r="417" spans="3:6" x14ac:dyDescent="0.35">
      <c r="C417" s="27" t="s">
        <v>1295</v>
      </c>
      <c r="D417" s="26">
        <v>9750</v>
      </c>
      <c r="E417" s="26">
        <v>8521.5532041034603</v>
      </c>
      <c r="F417" s="26">
        <v>1228.4467958965397</v>
      </c>
    </row>
    <row r="418" spans="3:6" x14ac:dyDescent="0.35">
      <c r="C418" s="27" t="s">
        <v>1297</v>
      </c>
      <c r="D418" s="26">
        <v>9450</v>
      </c>
      <c r="E418" s="26">
        <v>10718.450113188264</v>
      </c>
      <c r="F418" s="26">
        <v>-1268.4501131882644</v>
      </c>
    </row>
    <row r="419" spans="3:6" x14ac:dyDescent="0.35">
      <c r="C419" s="27" t="s">
        <v>1298</v>
      </c>
      <c r="D419" s="26">
        <v>8950</v>
      </c>
      <c r="E419" s="26">
        <v>8640.9900270025391</v>
      </c>
      <c r="F419" s="26">
        <v>309.00997299746086</v>
      </c>
    </row>
    <row r="420" spans="3:6" x14ac:dyDescent="0.35">
      <c r="C420" s="27" t="s">
        <v>1300</v>
      </c>
      <c r="D420" s="26">
        <v>8900</v>
      </c>
      <c r="E420" s="26">
        <v>9418.4020801125916</v>
      </c>
      <c r="F420" s="26">
        <v>-518.40208011259165</v>
      </c>
    </row>
    <row r="421" spans="3:6" x14ac:dyDescent="0.35">
      <c r="C421" s="27" t="s">
        <v>1302</v>
      </c>
      <c r="D421" s="26">
        <v>8750</v>
      </c>
      <c r="E421" s="26">
        <v>9257.8808564772917</v>
      </c>
      <c r="F421" s="26">
        <v>-507.88085647729167</v>
      </c>
    </row>
    <row r="422" spans="3:6" x14ac:dyDescent="0.35">
      <c r="C422" s="27" t="s">
        <v>1307</v>
      </c>
      <c r="D422" s="26">
        <v>9950</v>
      </c>
      <c r="E422" s="26">
        <v>10606.874586951684</v>
      </c>
      <c r="F422" s="26">
        <v>-656.87458695168425</v>
      </c>
    </row>
    <row r="423" spans="3:6" x14ac:dyDescent="0.35">
      <c r="C423" s="27" t="s">
        <v>1309</v>
      </c>
      <c r="D423" s="26">
        <v>8950</v>
      </c>
      <c r="E423" s="26">
        <v>8836.9034661146288</v>
      </c>
      <c r="F423" s="26">
        <v>113.09653388537117</v>
      </c>
    </row>
    <row r="424" spans="3:6" x14ac:dyDescent="0.35">
      <c r="C424" s="27" t="s">
        <v>1310</v>
      </c>
      <c r="D424" s="26">
        <v>8950</v>
      </c>
      <c r="E424" s="26">
        <v>8161.4322744607325</v>
      </c>
      <c r="F424" s="26">
        <v>788.56772553926749</v>
      </c>
    </row>
    <row r="425" spans="3:6" x14ac:dyDescent="0.35">
      <c r="C425" s="27" t="s">
        <v>1313</v>
      </c>
      <c r="D425" s="26">
        <v>7750</v>
      </c>
      <c r="E425" s="26">
        <v>8675.957792330526</v>
      </c>
      <c r="F425" s="26">
        <v>-925.95779233052599</v>
      </c>
    </row>
    <row r="426" spans="3:6" x14ac:dyDescent="0.35">
      <c r="C426" s="27" t="s">
        <v>1314</v>
      </c>
      <c r="D426" s="26">
        <v>8950</v>
      </c>
      <c r="E426" s="26">
        <v>9484.3695399466833</v>
      </c>
      <c r="F426" s="26">
        <v>-534.36953994668329</v>
      </c>
    </row>
    <row r="427" spans="3:6" x14ac:dyDescent="0.35">
      <c r="C427" s="27" t="s">
        <v>1317</v>
      </c>
      <c r="D427" s="26">
        <v>11950</v>
      </c>
      <c r="E427" s="26">
        <v>8553.4884252254196</v>
      </c>
      <c r="F427" s="26">
        <v>3396.5115747745804</v>
      </c>
    </row>
    <row r="428" spans="3:6" x14ac:dyDescent="0.35">
      <c r="C428" s="27" t="s">
        <v>1323</v>
      </c>
      <c r="D428" s="26">
        <v>9250</v>
      </c>
      <c r="E428" s="26">
        <v>8397.3241683360811</v>
      </c>
      <c r="F428" s="26">
        <v>852.67583166391887</v>
      </c>
    </row>
    <row r="429" spans="3:6" x14ac:dyDescent="0.35">
      <c r="C429" s="27" t="s">
        <v>1327</v>
      </c>
      <c r="D429" s="26">
        <v>9950</v>
      </c>
      <c r="E429" s="26">
        <v>10040.566522395387</v>
      </c>
      <c r="F429" s="26">
        <v>-90.566522395387437</v>
      </c>
    </row>
    <row r="430" spans="3:6" x14ac:dyDescent="0.35">
      <c r="C430" s="27" t="s">
        <v>1330</v>
      </c>
      <c r="D430" s="26">
        <v>9450</v>
      </c>
      <c r="E430" s="26">
        <v>8574.0081250380572</v>
      </c>
      <c r="F430" s="26">
        <v>875.99187496194281</v>
      </c>
    </row>
    <row r="431" spans="3:6" x14ac:dyDescent="0.35">
      <c r="C431" s="27" t="s">
        <v>1333</v>
      </c>
      <c r="D431" s="26">
        <v>8950</v>
      </c>
      <c r="E431" s="26">
        <v>8712.5203163329716</v>
      </c>
      <c r="F431" s="26">
        <v>237.47968366702844</v>
      </c>
    </row>
    <row r="432" spans="3:6" x14ac:dyDescent="0.35">
      <c r="C432" s="27" t="s">
        <v>1334</v>
      </c>
      <c r="D432" s="26">
        <v>10950</v>
      </c>
      <c r="E432" s="26">
        <v>8674.3118565134591</v>
      </c>
      <c r="F432" s="26">
        <v>2275.6881434865409</v>
      </c>
    </row>
    <row r="433" spans="3:6" x14ac:dyDescent="0.35">
      <c r="C433" s="27" t="s">
        <v>1336</v>
      </c>
      <c r="D433" s="26">
        <v>9450</v>
      </c>
      <c r="E433" s="26">
        <v>8839.7308682622588</v>
      </c>
      <c r="F433" s="26">
        <v>610.26913173774119</v>
      </c>
    </row>
    <row r="434" spans="3:6" x14ac:dyDescent="0.35">
      <c r="C434" s="27" t="s">
        <v>1337</v>
      </c>
      <c r="D434" s="26">
        <v>8000</v>
      </c>
      <c r="E434" s="26">
        <v>10223.87795113496</v>
      </c>
      <c r="F434" s="26">
        <v>-2223.8779511349603</v>
      </c>
    </row>
    <row r="435" spans="3:6" x14ac:dyDescent="0.35">
      <c r="C435" s="27" t="s">
        <v>1338</v>
      </c>
      <c r="D435" s="26">
        <v>9900</v>
      </c>
      <c r="E435" s="26">
        <v>9537.3148481258413</v>
      </c>
      <c r="F435" s="26">
        <v>362.68515187415869</v>
      </c>
    </row>
    <row r="436" spans="3:6" x14ac:dyDescent="0.35">
      <c r="C436" s="27" t="s">
        <v>1339</v>
      </c>
      <c r="D436" s="26">
        <v>8950</v>
      </c>
      <c r="E436" s="26">
        <v>9017.604771060167</v>
      </c>
      <c r="F436" s="26">
        <v>-67.604771060166968</v>
      </c>
    </row>
    <row r="437" spans="3:6" x14ac:dyDescent="0.35">
      <c r="C437" s="27" t="s">
        <v>1340</v>
      </c>
      <c r="D437" s="26">
        <v>10900</v>
      </c>
      <c r="E437" s="26">
        <v>8047.7630435571527</v>
      </c>
      <c r="F437" s="26">
        <v>2852.2369564428473</v>
      </c>
    </row>
    <row r="438" spans="3:6" x14ac:dyDescent="0.35">
      <c r="C438" s="27" t="s">
        <v>1342</v>
      </c>
      <c r="D438" s="26">
        <v>8450</v>
      </c>
      <c r="E438" s="26">
        <v>8586.4805907553673</v>
      </c>
      <c r="F438" s="26">
        <v>-136.4805907553673</v>
      </c>
    </row>
    <row r="439" spans="3:6" x14ac:dyDescent="0.35">
      <c r="C439" s="27" t="s">
        <v>1347</v>
      </c>
      <c r="D439" s="26">
        <v>6950</v>
      </c>
      <c r="E439" s="26">
        <v>9779.7021024167516</v>
      </c>
      <c r="F439" s="26">
        <v>-2829.7021024167516</v>
      </c>
    </row>
    <row r="440" spans="3:6" x14ac:dyDescent="0.35">
      <c r="C440" s="27" t="s">
        <v>1349</v>
      </c>
      <c r="D440" s="26">
        <v>9950</v>
      </c>
      <c r="E440" s="26">
        <v>10230.492434674863</v>
      </c>
      <c r="F440" s="26">
        <v>-280.49243467486303</v>
      </c>
    </row>
    <row r="441" spans="3:6" x14ac:dyDescent="0.35">
      <c r="C441" s="27" t="s">
        <v>1351</v>
      </c>
      <c r="D441" s="26">
        <v>8950</v>
      </c>
      <c r="E441" s="26">
        <v>8933.8267995547067</v>
      </c>
      <c r="F441" s="26">
        <v>16.173200445293332</v>
      </c>
    </row>
    <row r="442" spans="3:6" x14ac:dyDescent="0.35">
      <c r="C442" s="27" t="s">
        <v>1355</v>
      </c>
      <c r="D442" s="26">
        <v>8950</v>
      </c>
      <c r="E442" s="26">
        <v>8881.9235335475496</v>
      </c>
      <c r="F442" s="26">
        <v>68.076466452450404</v>
      </c>
    </row>
    <row r="443" spans="3:6" x14ac:dyDescent="0.35">
      <c r="C443" s="27" t="s">
        <v>1358</v>
      </c>
      <c r="D443" s="26">
        <v>9750</v>
      </c>
      <c r="E443" s="26">
        <v>7987.435003498038</v>
      </c>
      <c r="F443" s="26">
        <v>1762.564996501962</v>
      </c>
    </row>
    <row r="444" spans="3:6" x14ac:dyDescent="0.35">
      <c r="C444" s="27" t="s">
        <v>1359</v>
      </c>
      <c r="D444" s="26">
        <v>9950</v>
      </c>
      <c r="E444" s="26">
        <v>10124.497976839186</v>
      </c>
      <c r="F444" s="26">
        <v>-174.49797683918587</v>
      </c>
    </row>
    <row r="445" spans="3:6" x14ac:dyDescent="0.35">
      <c r="C445" s="27" t="s">
        <v>1361</v>
      </c>
      <c r="D445" s="26">
        <v>10400</v>
      </c>
      <c r="E445" s="26">
        <v>8536.7950144469869</v>
      </c>
      <c r="F445" s="26">
        <v>1863.2049855530131</v>
      </c>
    </row>
    <row r="446" spans="3:6" x14ac:dyDescent="0.35">
      <c r="C446" s="27" t="s">
        <v>1362</v>
      </c>
      <c r="D446" s="26">
        <v>8800</v>
      </c>
      <c r="E446" s="26">
        <v>8763.8364825576537</v>
      </c>
      <c r="F446" s="26">
        <v>36.163517442346347</v>
      </c>
    </row>
    <row r="447" spans="3:6" x14ac:dyDescent="0.35">
      <c r="C447" s="27" t="s">
        <v>1363</v>
      </c>
      <c r="D447" s="26">
        <v>10500</v>
      </c>
      <c r="E447" s="26">
        <v>10332.98707945895</v>
      </c>
      <c r="F447" s="26">
        <v>167.01292054105033</v>
      </c>
    </row>
    <row r="448" spans="3:6" x14ac:dyDescent="0.35">
      <c r="C448" s="27" t="s">
        <v>1364</v>
      </c>
      <c r="D448" s="26">
        <v>9250</v>
      </c>
      <c r="E448" s="26">
        <v>8732.9919888215099</v>
      </c>
      <c r="F448" s="26">
        <v>517.00801117849005</v>
      </c>
    </row>
    <row r="449" spans="3:6" x14ac:dyDescent="0.35">
      <c r="C449" s="27" t="s">
        <v>1366</v>
      </c>
      <c r="D449" s="26">
        <v>9950</v>
      </c>
      <c r="E449" s="26">
        <v>9579.7397255704018</v>
      </c>
      <c r="F449" s="26">
        <v>370.26027442959821</v>
      </c>
    </row>
    <row r="450" spans="3:6" x14ac:dyDescent="0.35">
      <c r="C450" s="27" t="s">
        <v>1368</v>
      </c>
      <c r="D450" s="26">
        <v>10950</v>
      </c>
      <c r="E450" s="26">
        <v>9472.5382032173693</v>
      </c>
      <c r="F450" s="26">
        <v>1477.4617967826307</v>
      </c>
    </row>
    <row r="451" spans="3:6" x14ac:dyDescent="0.35">
      <c r="C451" s="27" t="s">
        <v>1369</v>
      </c>
      <c r="D451" s="26">
        <v>9950</v>
      </c>
      <c r="E451" s="26">
        <v>9518.7245646712036</v>
      </c>
      <c r="F451" s="26">
        <v>431.27543532879645</v>
      </c>
    </row>
    <row r="452" spans="3:6" x14ac:dyDescent="0.35">
      <c r="C452" s="27" t="s">
        <v>1370</v>
      </c>
      <c r="D452" s="26">
        <v>9950</v>
      </c>
      <c r="E452" s="26">
        <v>9724.2746948468484</v>
      </c>
      <c r="F452" s="26">
        <v>225.72530515315157</v>
      </c>
    </row>
    <row r="453" spans="3:6" x14ac:dyDescent="0.35">
      <c r="C453" s="27" t="s">
        <v>1374</v>
      </c>
      <c r="D453" s="26">
        <v>9000</v>
      </c>
      <c r="E453" s="26">
        <v>10386.876523422241</v>
      </c>
      <c r="F453" s="26">
        <v>-1386.876523422241</v>
      </c>
    </row>
    <row r="454" spans="3:6" x14ac:dyDescent="0.35">
      <c r="C454" s="27" t="s">
        <v>1376</v>
      </c>
      <c r="D454" s="26">
        <v>8950</v>
      </c>
      <c r="E454" s="26">
        <v>10300.550349038876</v>
      </c>
      <c r="F454" s="26">
        <v>-1350.5503490388764</v>
      </c>
    </row>
    <row r="455" spans="3:6" x14ac:dyDescent="0.35">
      <c r="C455" s="27" t="s">
        <v>1377</v>
      </c>
      <c r="D455" s="26">
        <v>9950</v>
      </c>
      <c r="E455" s="26">
        <v>9324.8251306221573</v>
      </c>
      <c r="F455" s="26">
        <v>625.1748693778427</v>
      </c>
    </row>
    <row r="456" spans="3:6" x14ac:dyDescent="0.35">
      <c r="C456" s="27" t="s">
        <v>1379</v>
      </c>
      <c r="D456" s="26">
        <v>7995</v>
      </c>
      <c r="E456" s="26">
        <v>9516.728131171687</v>
      </c>
      <c r="F456" s="26">
        <v>-1521.728131171687</v>
      </c>
    </row>
    <row r="457" spans="3:6" x14ac:dyDescent="0.35">
      <c r="C457" s="27" t="s">
        <v>1381</v>
      </c>
      <c r="D457" s="26">
        <v>9750</v>
      </c>
      <c r="E457" s="26">
        <v>13834.496564023866</v>
      </c>
      <c r="F457" s="26">
        <v>-4084.4965640238661</v>
      </c>
    </row>
    <row r="458" spans="3:6" x14ac:dyDescent="0.35">
      <c r="C458" s="27" t="s">
        <v>1384</v>
      </c>
      <c r="D458" s="26">
        <v>8200</v>
      </c>
      <c r="E458" s="26">
        <v>8432.2328469090571</v>
      </c>
      <c r="F458" s="26">
        <v>-232.23284690905712</v>
      </c>
    </row>
    <row r="459" spans="3:6" x14ac:dyDescent="0.35">
      <c r="C459" s="27" t="s">
        <v>1385</v>
      </c>
      <c r="D459" s="26">
        <v>8950</v>
      </c>
      <c r="E459" s="26">
        <v>9433.9878080302624</v>
      </c>
      <c r="F459" s="26">
        <v>-483.98780803026239</v>
      </c>
    </row>
    <row r="460" spans="3:6" x14ac:dyDescent="0.35">
      <c r="C460" s="27" t="s">
        <v>1386</v>
      </c>
      <c r="D460" s="26">
        <v>9500</v>
      </c>
      <c r="E460" s="26">
        <v>8546.9252993384034</v>
      </c>
      <c r="F460" s="26">
        <v>953.07470066159658</v>
      </c>
    </row>
    <row r="461" spans="3:6" x14ac:dyDescent="0.35">
      <c r="C461" s="27" t="s">
        <v>1387</v>
      </c>
      <c r="D461" s="26">
        <v>10950</v>
      </c>
      <c r="E461" s="26">
        <v>8085.4016185374412</v>
      </c>
      <c r="F461" s="26">
        <v>2864.5983814625588</v>
      </c>
    </row>
    <row r="462" spans="3:6" x14ac:dyDescent="0.35">
      <c r="C462" s="27" t="s">
        <v>1388</v>
      </c>
      <c r="D462" s="26">
        <v>9750</v>
      </c>
      <c r="E462" s="26">
        <v>8201.6262076292205</v>
      </c>
      <c r="F462" s="26">
        <v>1548.3737923707795</v>
      </c>
    </row>
    <row r="463" spans="3:6" x14ac:dyDescent="0.35">
      <c r="C463" s="27" t="s">
        <v>1390</v>
      </c>
      <c r="D463" s="26">
        <v>10450</v>
      </c>
      <c r="E463" s="26">
        <v>9360.6935767630312</v>
      </c>
      <c r="F463" s="26">
        <v>1089.3064232369688</v>
      </c>
    </row>
    <row r="464" spans="3:6" x14ac:dyDescent="0.35">
      <c r="C464" s="27" t="s">
        <v>1391</v>
      </c>
      <c r="D464" s="26">
        <v>9850</v>
      </c>
      <c r="E464" s="26">
        <v>8852.9315658294618</v>
      </c>
      <c r="F464" s="26">
        <v>997.06843417053824</v>
      </c>
    </row>
    <row r="465" spans="3:6" x14ac:dyDescent="0.35">
      <c r="C465" s="27" t="s">
        <v>1392</v>
      </c>
      <c r="D465" s="26">
        <v>9450</v>
      </c>
      <c r="E465" s="26">
        <v>9669.8465869506308</v>
      </c>
      <c r="F465" s="26">
        <v>-219.84658695063081</v>
      </c>
    </row>
    <row r="466" spans="3:6" x14ac:dyDescent="0.35">
      <c r="C466" s="27" t="s">
        <v>1394</v>
      </c>
      <c r="D466" s="26">
        <v>9750</v>
      </c>
      <c r="E466" s="26">
        <v>8963.1772207393369</v>
      </c>
      <c r="F466" s="26">
        <v>786.82277926066308</v>
      </c>
    </row>
    <row r="467" spans="3:6" x14ac:dyDescent="0.35">
      <c r="C467" s="27" t="s">
        <v>1396</v>
      </c>
      <c r="D467" s="26">
        <v>9900</v>
      </c>
      <c r="E467" s="26">
        <v>9434.9118134276396</v>
      </c>
      <c r="F467" s="26">
        <v>465.08818657236043</v>
      </c>
    </row>
    <row r="468" spans="3:6" x14ac:dyDescent="0.35">
      <c r="C468" s="27" t="s">
        <v>1400</v>
      </c>
      <c r="D468" s="26">
        <v>9950</v>
      </c>
      <c r="E468" s="26">
        <v>9633.1655252512701</v>
      </c>
      <c r="F468" s="26">
        <v>316.83447474872992</v>
      </c>
    </row>
    <row r="469" spans="3:6" x14ac:dyDescent="0.35">
      <c r="C469" s="27" t="s">
        <v>1403</v>
      </c>
      <c r="D469" s="26">
        <v>8750</v>
      </c>
      <c r="E469" s="26">
        <v>9740.6115639581367</v>
      </c>
      <c r="F469" s="26">
        <v>-990.61156395813668</v>
      </c>
    </row>
    <row r="470" spans="3:6" x14ac:dyDescent="0.35">
      <c r="C470" s="27" t="s">
        <v>1404</v>
      </c>
      <c r="D470" s="26">
        <v>8250</v>
      </c>
      <c r="E470" s="26">
        <v>8346.050875188077</v>
      </c>
      <c r="F470" s="26">
        <v>-96.050875188077043</v>
      </c>
    </row>
    <row r="471" spans="3:6" x14ac:dyDescent="0.35">
      <c r="C471" s="27" t="s">
        <v>1408</v>
      </c>
      <c r="D471" s="26">
        <v>9750</v>
      </c>
      <c r="E471" s="26">
        <v>9681.1987196332557</v>
      </c>
      <c r="F471" s="26">
        <v>68.801280366744322</v>
      </c>
    </row>
    <row r="472" spans="3:6" x14ac:dyDescent="0.35">
      <c r="C472" s="27" t="s">
        <v>1409</v>
      </c>
      <c r="D472" s="26">
        <v>11250</v>
      </c>
      <c r="E472" s="26">
        <v>10060.011261980286</v>
      </c>
      <c r="F472" s="26">
        <v>1189.9887380197142</v>
      </c>
    </row>
    <row r="473" spans="3:6" x14ac:dyDescent="0.35">
      <c r="C473" s="27" t="s">
        <v>1411</v>
      </c>
      <c r="D473" s="26">
        <v>7950</v>
      </c>
      <c r="E473" s="26">
        <v>8771.1738413549756</v>
      </c>
      <c r="F473" s="26">
        <v>-821.17384135497559</v>
      </c>
    </row>
    <row r="474" spans="3:6" x14ac:dyDescent="0.35">
      <c r="C474" s="27" t="s">
        <v>1413</v>
      </c>
      <c r="D474" s="26">
        <v>9450</v>
      </c>
      <c r="E474" s="26">
        <v>9188.384530308078</v>
      </c>
      <c r="F474" s="26">
        <v>261.61546969192204</v>
      </c>
    </row>
    <row r="475" spans="3:6" x14ac:dyDescent="0.35">
      <c r="C475" s="27" t="s">
        <v>1414</v>
      </c>
      <c r="D475" s="26">
        <v>7995</v>
      </c>
      <c r="E475" s="26">
        <v>8532.1255621838973</v>
      </c>
      <c r="F475" s="26">
        <v>-537.12556218389727</v>
      </c>
    </row>
    <row r="476" spans="3:6" x14ac:dyDescent="0.35">
      <c r="C476" s="27" t="s">
        <v>1415</v>
      </c>
      <c r="D476" s="26">
        <v>10995</v>
      </c>
      <c r="E476" s="26">
        <v>9955.8936106092369</v>
      </c>
      <c r="F476" s="26">
        <v>1039.1063893907631</v>
      </c>
    </row>
    <row r="477" spans="3:6" x14ac:dyDescent="0.35">
      <c r="C477" s="27" t="s">
        <v>1416</v>
      </c>
      <c r="D477" s="26">
        <v>8950</v>
      </c>
      <c r="E477" s="26">
        <v>9782.9927141748594</v>
      </c>
      <c r="F477" s="26">
        <v>-832.99271417485943</v>
      </c>
    </row>
    <row r="478" spans="3:6" x14ac:dyDescent="0.35">
      <c r="C478" s="27" t="s">
        <v>1417</v>
      </c>
      <c r="D478" s="26">
        <v>8250</v>
      </c>
      <c r="E478" s="26">
        <v>8233.7745830516633</v>
      </c>
      <c r="F478" s="26">
        <v>16.225416948336715</v>
      </c>
    </row>
    <row r="479" spans="3:6" x14ac:dyDescent="0.35">
      <c r="C479" s="27" t="s">
        <v>1421</v>
      </c>
      <c r="D479" s="26">
        <v>7500</v>
      </c>
      <c r="E479" s="26">
        <v>9333.4378193256816</v>
      </c>
      <c r="F479" s="26">
        <v>-1833.4378193256816</v>
      </c>
    </row>
    <row r="480" spans="3:6" x14ac:dyDescent="0.35">
      <c r="C480" s="27" t="s">
        <v>1422</v>
      </c>
      <c r="D480" s="26">
        <v>8950</v>
      </c>
      <c r="E480" s="26">
        <v>9087.6530596124103</v>
      </c>
      <c r="F480" s="26">
        <v>-137.65305961241029</v>
      </c>
    </row>
    <row r="481" spans="3:6" x14ac:dyDescent="0.35">
      <c r="C481" s="27" t="s">
        <v>1426</v>
      </c>
      <c r="D481" s="26">
        <v>9950</v>
      </c>
      <c r="E481" s="26">
        <v>8289.2945523346989</v>
      </c>
      <c r="F481" s="26">
        <v>1660.7054476653011</v>
      </c>
    </row>
    <row r="482" spans="3:6" x14ac:dyDescent="0.35">
      <c r="C482" s="27" t="s">
        <v>1428</v>
      </c>
      <c r="D482" s="26">
        <v>8950</v>
      </c>
      <c r="E482" s="26">
        <v>8577.3670034974002</v>
      </c>
      <c r="F482" s="26">
        <v>372.63299650259978</v>
      </c>
    </row>
    <row r="483" spans="3:6" x14ac:dyDescent="0.35">
      <c r="C483" s="27" t="s">
        <v>1431</v>
      </c>
      <c r="D483" s="26">
        <v>8950</v>
      </c>
      <c r="E483" s="26">
        <v>8845.1273398017038</v>
      </c>
      <c r="F483" s="26">
        <v>104.87266019829622</v>
      </c>
    </row>
    <row r="484" spans="3:6" x14ac:dyDescent="0.35">
      <c r="C484" s="27" t="s">
        <v>1435</v>
      </c>
      <c r="D484" s="26">
        <v>9950</v>
      </c>
      <c r="E484" s="26">
        <v>10246.134831423402</v>
      </c>
      <c r="F484" s="26">
        <v>-296.13483142340192</v>
      </c>
    </row>
    <row r="485" spans="3:6" x14ac:dyDescent="0.35">
      <c r="C485" s="27" t="s">
        <v>1436</v>
      </c>
      <c r="D485" s="26">
        <v>10495</v>
      </c>
      <c r="E485" s="26">
        <v>10749.549847040018</v>
      </c>
      <c r="F485" s="26">
        <v>-254.54984704001799</v>
      </c>
    </row>
    <row r="486" spans="3:6" x14ac:dyDescent="0.35">
      <c r="C486" s="27" t="s">
        <v>1437</v>
      </c>
      <c r="D486" s="26">
        <v>7950</v>
      </c>
      <c r="E486" s="26">
        <v>8444.4348927016217</v>
      </c>
      <c r="F486" s="26">
        <v>-494.43489270162172</v>
      </c>
    </row>
    <row r="487" spans="3:6" x14ac:dyDescent="0.35">
      <c r="C487" s="27" t="s">
        <v>1438</v>
      </c>
      <c r="D487" s="26">
        <v>10500</v>
      </c>
      <c r="E487" s="26">
        <v>9074.6711109586613</v>
      </c>
      <c r="F487" s="26">
        <v>1425.3288890413387</v>
      </c>
    </row>
    <row r="488" spans="3:6" x14ac:dyDescent="0.35">
      <c r="C488" s="27" t="s">
        <v>1439</v>
      </c>
      <c r="D488" s="26">
        <v>8950</v>
      </c>
      <c r="E488" s="26">
        <v>9653.8630752306017</v>
      </c>
      <c r="F488" s="26">
        <v>-703.86307523060168</v>
      </c>
    </row>
    <row r="489" spans="3:6" x14ac:dyDescent="0.35">
      <c r="C489" s="27" t="s">
        <v>1440</v>
      </c>
      <c r="D489" s="26">
        <v>9900</v>
      </c>
      <c r="E489" s="26">
        <v>9690.6692390544486</v>
      </c>
      <c r="F489" s="26">
        <v>209.33076094555145</v>
      </c>
    </row>
    <row r="490" spans="3:6" x14ac:dyDescent="0.35">
      <c r="C490" s="27" t="s">
        <v>1441</v>
      </c>
      <c r="D490" s="26">
        <v>9995</v>
      </c>
      <c r="E490" s="26">
        <v>10372.786896572386</v>
      </c>
      <c r="F490" s="26">
        <v>-377.78689657238647</v>
      </c>
    </row>
    <row r="491" spans="3:6" x14ac:dyDescent="0.35">
      <c r="C491" s="27" t="s">
        <v>1443</v>
      </c>
      <c r="D491" s="26">
        <v>9950</v>
      </c>
      <c r="E491" s="26">
        <v>9507.6385077931936</v>
      </c>
      <c r="F491" s="26">
        <v>442.36149220680636</v>
      </c>
    </row>
    <row r="492" spans="3:6" x14ac:dyDescent="0.35">
      <c r="C492" s="27" t="s">
        <v>1446</v>
      </c>
      <c r="D492" s="26">
        <v>8950</v>
      </c>
      <c r="E492" s="26">
        <v>8229.4462202336545</v>
      </c>
      <c r="F492" s="26">
        <v>720.55377976634554</v>
      </c>
    </row>
    <row r="493" spans="3:6" x14ac:dyDescent="0.35">
      <c r="C493" s="27" t="s">
        <v>1449</v>
      </c>
      <c r="D493" s="26">
        <v>9950</v>
      </c>
      <c r="E493" s="26">
        <v>10864.916354823388</v>
      </c>
      <c r="F493" s="26">
        <v>-914.91635482338825</v>
      </c>
    </row>
    <row r="494" spans="3:6" x14ac:dyDescent="0.35">
      <c r="C494" s="27" t="s">
        <v>1451</v>
      </c>
      <c r="D494" s="26">
        <v>8750</v>
      </c>
      <c r="E494" s="26">
        <v>9488.119941549252</v>
      </c>
      <c r="F494" s="26">
        <v>-738.11994154925196</v>
      </c>
    </row>
    <row r="495" spans="3:6" x14ac:dyDescent="0.35">
      <c r="C495" s="27" t="s">
        <v>1454</v>
      </c>
      <c r="D495" s="26">
        <v>9950</v>
      </c>
      <c r="E495" s="26">
        <v>9514.3867425151784</v>
      </c>
      <c r="F495" s="26">
        <v>435.61325748482159</v>
      </c>
    </row>
    <row r="496" spans="3:6" x14ac:dyDescent="0.35">
      <c r="C496" s="27" t="s">
        <v>1455</v>
      </c>
      <c r="D496" s="26">
        <v>8950</v>
      </c>
      <c r="E496" s="26">
        <v>9586.3568336652206</v>
      </c>
      <c r="F496" s="26">
        <v>-636.35683366522062</v>
      </c>
    </row>
    <row r="497" spans="3:6" x14ac:dyDescent="0.35">
      <c r="C497" s="27" t="s">
        <v>1456</v>
      </c>
      <c r="D497" s="26">
        <v>10950</v>
      </c>
      <c r="E497" s="26">
        <v>9718.4462471273509</v>
      </c>
      <c r="F497" s="26">
        <v>1231.5537528726491</v>
      </c>
    </row>
    <row r="498" spans="3:6" x14ac:dyDescent="0.35">
      <c r="C498" s="27" t="s">
        <v>1457</v>
      </c>
      <c r="D498" s="26">
        <v>10950</v>
      </c>
      <c r="E498" s="26">
        <v>10053.145501917919</v>
      </c>
      <c r="F498" s="26">
        <v>896.85449808208068</v>
      </c>
    </row>
    <row r="499" spans="3:6" x14ac:dyDescent="0.35">
      <c r="C499" s="27" t="s">
        <v>1458</v>
      </c>
      <c r="D499" s="26">
        <v>8950</v>
      </c>
      <c r="E499" s="26">
        <v>9059.2148781030937</v>
      </c>
      <c r="F499" s="26">
        <v>-109.21487810309372</v>
      </c>
    </row>
    <row r="500" spans="3:6" x14ac:dyDescent="0.35">
      <c r="C500" s="27" t="s">
        <v>1459</v>
      </c>
      <c r="D500" s="26">
        <v>8900</v>
      </c>
      <c r="E500" s="26">
        <v>10026.655254383268</v>
      </c>
      <c r="F500" s="26">
        <v>-1126.6552543832677</v>
      </c>
    </row>
    <row r="501" spans="3:6" x14ac:dyDescent="0.35">
      <c r="C501" s="27" t="s">
        <v>1461</v>
      </c>
      <c r="D501" s="26">
        <v>9450</v>
      </c>
      <c r="E501" s="26">
        <v>8964.6011589842346</v>
      </c>
      <c r="F501" s="26">
        <v>485.39884101576536</v>
      </c>
    </row>
    <row r="502" spans="3:6" x14ac:dyDescent="0.35">
      <c r="C502" s="27" t="s">
        <v>1465</v>
      </c>
      <c r="D502" s="26">
        <v>10250</v>
      </c>
      <c r="E502" s="26">
        <v>10845.846211112961</v>
      </c>
      <c r="F502" s="26">
        <v>-595.8462111129611</v>
      </c>
    </row>
    <row r="503" spans="3:6" x14ac:dyDescent="0.35">
      <c r="C503" s="27" t="s">
        <v>1467</v>
      </c>
      <c r="D503" s="26">
        <v>11500</v>
      </c>
      <c r="E503" s="26">
        <v>10517.891197792036</v>
      </c>
      <c r="F503" s="26">
        <v>982.10880220796389</v>
      </c>
    </row>
    <row r="504" spans="3:6" x14ac:dyDescent="0.35">
      <c r="C504" s="27" t="s">
        <v>1469</v>
      </c>
      <c r="D504" s="26">
        <v>7750</v>
      </c>
      <c r="E504" s="26">
        <v>8741.0193692418288</v>
      </c>
      <c r="F504" s="26">
        <v>-991.01936924182883</v>
      </c>
    </row>
    <row r="505" spans="3:6" x14ac:dyDescent="0.35">
      <c r="C505" s="27" t="s">
        <v>1470</v>
      </c>
      <c r="D505" s="26">
        <v>9500</v>
      </c>
      <c r="E505" s="26">
        <v>9008.1047008016758</v>
      </c>
      <c r="F505" s="26">
        <v>491.89529919832421</v>
      </c>
    </row>
    <row r="506" spans="3:6" x14ac:dyDescent="0.35">
      <c r="C506" s="27" t="s">
        <v>1471</v>
      </c>
      <c r="D506" s="26">
        <v>8450</v>
      </c>
      <c r="E506" s="26">
        <v>9059.4595111271665</v>
      </c>
      <c r="F506" s="26">
        <v>-609.45951112716648</v>
      </c>
    </row>
    <row r="507" spans="3:6" x14ac:dyDescent="0.35">
      <c r="C507" s="27" t="s">
        <v>1472</v>
      </c>
      <c r="D507" s="26">
        <v>8950</v>
      </c>
      <c r="E507" s="26">
        <v>10386.879034773483</v>
      </c>
      <c r="F507" s="26">
        <v>-1436.879034773483</v>
      </c>
    </row>
    <row r="508" spans="3:6" x14ac:dyDescent="0.35">
      <c r="C508" s="27" t="s">
        <v>1473</v>
      </c>
      <c r="D508" s="26">
        <v>8400</v>
      </c>
      <c r="E508" s="26">
        <v>8507.007922944711</v>
      </c>
      <c r="F508" s="26">
        <v>-107.00792294471103</v>
      </c>
    </row>
    <row r="509" spans="3:6" x14ac:dyDescent="0.35">
      <c r="C509" s="27" t="s">
        <v>1477</v>
      </c>
      <c r="D509" s="26">
        <v>10950</v>
      </c>
      <c r="E509" s="26">
        <v>9708.9866090234773</v>
      </c>
      <c r="F509" s="26">
        <v>1241.0133909765227</v>
      </c>
    </row>
    <row r="510" spans="3:6" x14ac:dyDescent="0.35">
      <c r="C510" s="27" t="s">
        <v>1478</v>
      </c>
      <c r="D510" s="26">
        <v>8950</v>
      </c>
      <c r="E510" s="26">
        <v>8328.2778999921138</v>
      </c>
      <c r="F510" s="26">
        <v>621.72210000788618</v>
      </c>
    </row>
    <row r="511" spans="3:6" x14ac:dyDescent="0.35">
      <c r="C511" s="27" t="s">
        <v>1479</v>
      </c>
      <c r="D511" s="26">
        <v>8950</v>
      </c>
      <c r="E511" s="26">
        <v>9501.6774898621097</v>
      </c>
      <c r="F511" s="26">
        <v>-551.67748986210972</v>
      </c>
    </row>
    <row r="512" spans="3:6" x14ac:dyDescent="0.35">
      <c r="C512" s="27" t="s">
        <v>1481</v>
      </c>
      <c r="D512" s="26">
        <v>9390</v>
      </c>
      <c r="E512" s="26">
        <v>11795.799032660192</v>
      </c>
      <c r="F512" s="26">
        <v>-2405.7990326601921</v>
      </c>
    </row>
    <row r="513" spans="3:6" x14ac:dyDescent="0.35">
      <c r="C513" s="27" t="s">
        <v>1485</v>
      </c>
      <c r="D513" s="26">
        <v>10950</v>
      </c>
      <c r="E513" s="26">
        <v>9714.5223718616289</v>
      </c>
      <c r="F513" s="26">
        <v>1235.4776281383711</v>
      </c>
    </row>
    <row r="514" spans="3:6" x14ac:dyDescent="0.35">
      <c r="C514" s="27" t="s">
        <v>1487</v>
      </c>
      <c r="D514" s="26">
        <v>9500</v>
      </c>
      <c r="E514" s="26">
        <v>9755.2145525635606</v>
      </c>
      <c r="F514" s="26">
        <v>-255.21455256356057</v>
      </c>
    </row>
    <row r="515" spans="3:6" x14ac:dyDescent="0.35">
      <c r="C515" s="27" t="s">
        <v>1488</v>
      </c>
      <c r="D515" s="26">
        <v>9950</v>
      </c>
      <c r="E515" s="26">
        <v>8991.4771730890952</v>
      </c>
      <c r="F515" s="26">
        <v>958.52282691090477</v>
      </c>
    </row>
    <row r="516" spans="3:6" x14ac:dyDescent="0.35">
      <c r="C516" s="27" t="s">
        <v>1489</v>
      </c>
      <c r="D516" s="26">
        <v>9950</v>
      </c>
      <c r="E516" s="26">
        <v>9413.0766894435728</v>
      </c>
      <c r="F516" s="26">
        <v>536.92331055642717</v>
      </c>
    </row>
    <row r="517" spans="3:6" x14ac:dyDescent="0.35">
      <c r="C517" s="27" t="s">
        <v>1490</v>
      </c>
      <c r="D517" s="26">
        <v>10500</v>
      </c>
      <c r="E517" s="26">
        <v>9526.0026636516195</v>
      </c>
      <c r="F517" s="26">
        <v>973.99733634838049</v>
      </c>
    </row>
    <row r="518" spans="3:6" x14ac:dyDescent="0.35">
      <c r="C518" s="27" t="s">
        <v>1492</v>
      </c>
      <c r="D518" s="26">
        <v>10495</v>
      </c>
      <c r="E518" s="26">
        <v>9116.6284276837196</v>
      </c>
      <c r="F518" s="26">
        <v>1378.3715723162804</v>
      </c>
    </row>
    <row r="519" spans="3:6" x14ac:dyDescent="0.35">
      <c r="C519" s="27" t="s">
        <v>1493</v>
      </c>
      <c r="D519" s="26">
        <v>9500</v>
      </c>
      <c r="E519" s="26">
        <v>9030.6999839607524</v>
      </c>
      <c r="F519" s="26">
        <v>469.30001603924757</v>
      </c>
    </row>
    <row r="520" spans="3:6" x14ac:dyDescent="0.35">
      <c r="C520" s="27" t="s">
        <v>1495</v>
      </c>
      <c r="D520" s="26">
        <v>10450</v>
      </c>
      <c r="E520" s="26">
        <v>9480.9793689393409</v>
      </c>
      <c r="F520" s="26">
        <v>969.02063106065907</v>
      </c>
    </row>
    <row r="521" spans="3:6" x14ac:dyDescent="0.35">
      <c r="C521" s="27" t="s">
        <v>1498</v>
      </c>
      <c r="D521" s="26">
        <v>8900</v>
      </c>
      <c r="E521" s="26">
        <v>8617.9838113430524</v>
      </c>
      <c r="F521" s="26">
        <v>282.01618865694763</v>
      </c>
    </row>
    <row r="522" spans="3:6" x14ac:dyDescent="0.35">
      <c r="C522" s="27" t="s">
        <v>1500</v>
      </c>
      <c r="D522" s="26">
        <v>8750</v>
      </c>
      <c r="E522" s="26">
        <v>8758.7953136147225</v>
      </c>
      <c r="F522" s="26">
        <v>-8.795313614722545</v>
      </c>
    </row>
    <row r="523" spans="3:6" x14ac:dyDescent="0.35">
      <c r="C523" s="27" t="s">
        <v>1503</v>
      </c>
      <c r="D523" s="26">
        <v>8850</v>
      </c>
      <c r="E523" s="26">
        <v>10481.346247968422</v>
      </c>
      <c r="F523" s="26">
        <v>-1631.3462479684222</v>
      </c>
    </row>
    <row r="524" spans="3:6" x14ac:dyDescent="0.35">
      <c r="C524" s="27" t="s">
        <v>1504</v>
      </c>
      <c r="D524" s="26">
        <v>7950</v>
      </c>
      <c r="E524" s="26">
        <v>8625.614443334387</v>
      </c>
      <c r="F524" s="26">
        <v>-675.61444333438703</v>
      </c>
    </row>
    <row r="525" spans="3:6" x14ac:dyDescent="0.35">
      <c r="C525" s="27" t="s">
        <v>1505</v>
      </c>
      <c r="D525" s="26">
        <v>9450</v>
      </c>
      <c r="E525" s="26">
        <v>11170.01497817635</v>
      </c>
      <c r="F525" s="26">
        <v>-1720.0149781763503</v>
      </c>
    </row>
    <row r="526" spans="3:6" x14ac:dyDescent="0.35">
      <c r="C526" s="27" t="s">
        <v>1506</v>
      </c>
      <c r="D526" s="26">
        <v>9950</v>
      </c>
      <c r="E526" s="26">
        <v>10261.372678747379</v>
      </c>
      <c r="F526" s="26">
        <v>-311.37267874737881</v>
      </c>
    </row>
    <row r="527" spans="3:6" x14ac:dyDescent="0.35">
      <c r="C527" s="27" t="s">
        <v>1507</v>
      </c>
      <c r="D527" s="26">
        <v>8250</v>
      </c>
      <c r="E527" s="26">
        <v>9795.2514849504969</v>
      </c>
      <c r="F527" s="26">
        <v>-1545.2514849504969</v>
      </c>
    </row>
    <row r="528" spans="3:6" x14ac:dyDescent="0.35">
      <c r="C528" s="27" t="s">
        <v>1508</v>
      </c>
      <c r="D528" s="26">
        <v>9950</v>
      </c>
      <c r="E528" s="26">
        <v>8321.9285029136772</v>
      </c>
      <c r="F528" s="26">
        <v>1628.0714970863228</v>
      </c>
    </row>
    <row r="529" spans="3:6" x14ac:dyDescent="0.35">
      <c r="C529" s="27" t="s">
        <v>1510</v>
      </c>
      <c r="D529" s="26">
        <v>9950</v>
      </c>
      <c r="E529" s="26">
        <v>8872.8088414983213</v>
      </c>
      <c r="F529" s="26">
        <v>1077.1911585016787</v>
      </c>
    </row>
    <row r="530" spans="3:6" x14ac:dyDescent="0.35">
      <c r="C530" s="27" t="s">
        <v>1511</v>
      </c>
      <c r="D530" s="26">
        <v>10495</v>
      </c>
      <c r="E530" s="26">
        <v>8682.8853820039294</v>
      </c>
      <c r="F530" s="26">
        <v>1812.1146179960706</v>
      </c>
    </row>
    <row r="531" spans="3:6" x14ac:dyDescent="0.35">
      <c r="C531" s="27" t="s">
        <v>1512</v>
      </c>
      <c r="D531" s="26">
        <v>7950</v>
      </c>
      <c r="E531" s="26">
        <v>9798.0823877223411</v>
      </c>
      <c r="F531" s="26">
        <v>-1848.0823877223411</v>
      </c>
    </row>
    <row r="532" spans="3:6" x14ac:dyDescent="0.35">
      <c r="C532" s="27" t="s">
        <v>1513</v>
      </c>
      <c r="D532" s="26">
        <v>8950</v>
      </c>
      <c r="E532" s="26">
        <v>10612.634196028626</v>
      </c>
      <c r="F532" s="26">
        <v>-1662.6341960286263</v>
      </c>
    </row>
    <row r="533" spans="3:6" x14ac:dyDescent="0.35">
      <c r="C533" s="27" t="s">
        <v>1514</v>
      </c>
      <c r="D533" s="26">
        <v>9695</v>
      </c>
      <c r="E533" s="26">
        <v>9833.7114979197686</v>
      </c>
      <c r="F533" s="26">
        <v>-138.71149791976859</v>
      </c>
    </row>
    <row r="534" spans="3:6" x14ac:dyDescent="0.35">
      <c r="C534" s="27" t="s">
        <v>1515</v>
      </c>
      <c r="D534" s="26">
        <v>7750</v>
      </c>
      <c r="E534" s="26">
        <v>11537.629273198781</v>
      </c>
      <c r="F534" s="26">
        <v>-3787.6292731987814</v>
      </c>
    </row>
    <row r="535" spans="3:6" x14ac:dyDescent="0.35">
      <c r="C535" s="27" t="s">
        <v>1518</v>
      </c>
      <c r="D535" s="26">
        <v>9950</v>
      </c>
      <c r="E535" s="26">
        <v>8447.7118598334891</v>
      </c>
      <c r="F535" s="26">
        <v>1502.2881401665109</v>
      </c>
    </row>
    <row r="536" spans="3:6" x14ac:dyDescent="0.35">
      <c r="C536" s="27" t="s">
        <v>1521</v>
      </c>
      <c r="D536" s="26">
        <v>8950</v>
      </c>
      <c r="E536" s="26">
        <v>8669.7353188185189</v>
      </c>
      <c r="F536" s="26">
        <v>280.26468118148114</v>
      </c>
    </row>
    <row r="537" spans="3:6" x14ac:dyDescent="0.35">
      <c r="C537" s="27" t="s">
        <v>1522</v>
      </c>
      <c r="D537" s="26">
        <v>8950</v>
      </c>
      <c r="E537" s="26">
        <v>8865.480012332162</v>
      </c>
      <c r="F537" s="26">
        <v>84.519987667837995</v>
      </c>
    </row>
    <row r="538" spans="3:6" x14ac:dyDescent="0.35">
      <c r="C538" s="27" t="s">
        <v>1525</v>
      </c>
      <c r="D538" s="26">
        <v>8750</v>
      </c>
      <c r="E538" s="26">
        <v>9783.8159261377932</v>
      </c>
      <c r="F538" s="26">
        <v>-1033.8159261377932</v>
      </c>
    </row>
    <row r="539" spans="3:6" x14ac:dyDescent="0.35">
      <c r="C539" s="27" t="s">
        <v>1532</v>
      </c>
      <c r="D539" s="26">
        <v>9950</v>
      </c>
      <c r="E539" s="26">
        <v>8654.7376524992906</v>
      </c>
      <c r="F539" s="26">
        <v>1295.2623475007094</v>
      </c>
    </row>
    <row r="540" spans="3:6" x14ac:dyDescent="0.35">
      <c r="C540" s="27" t="s">
        <v>1537</v>
      </c>
      <c r="D540" s="26">
        <v>9250</v>
      </c>
      <c r="E540" s="26">
        <v>8893.0686237369337</v>
      </c>
      <c r="F540" s="26">
        <v>356.93137626306634</v>
      </c>
    </row>
    <row r="541" spans="3:6" x14ac:dyDescent="0.35">
      <c r="C541" s="27" t="s">
        <v>1538</v>
      </c>
      <c r="D541" s="26">
        <v>8900</v>
      </c>
      <c r="E541" s="26">
        <v>10041.268450439136</v>
      </c>
      <c r="F541" s="26">
        <v>-1141.2684504391364</v>
      </c>
    </row>
    <row r="542" spans="3:6" x14ac:dyDescent="0.35">
      <c r="C542" s="27" t="s">
        <v>1539</v>
      </c>
      <c r="D542" s="26">
        <v>10900</v>
      </c>
      <c r="E542" s="26">
        <v>10474.671504656264</v>
      </c>
      <c r="F542" s="26">
        <v>425.32849534373599</v>
      </c>
    </row>
    <row r="543" spans="3:6" x14ac:dyDescent="0.35">
      <c r="C543" s="27" t="s">
        <v>1543</v>
      </c>
      <c r="D543" s="26">
        <v>10900</v>
      </c>
      <c r="E543" s="26">
        <v>10978.319882081842</v>
      </c>
      <c r="F543" s="26">
        <v>-78.31988208184157</v>
      </c>
    </row>
    <row r="544" spans="3:6" x14ac:dyDescent="0.35">
      <c r="C544" s="27" t="s">
        <v>1544</v>
      </c>
      <c r="D544" s="26">
        <v>10450</v>
      </c>
      <c r="E544" s="26">
        <v>8473.8324395080926</v>
      </c>
      <c r="F544" s="26">
        <v>1976.1675604919074</v>
      </c>
    </row>
    <row r="545" spans="3:6" x14ac:dyDescent="0.35">
      <c r="C545" s="27" t="s">
        <v>1545</v>
      </c>
      <c r="D545" s="26">
        <v>10950</v>
      </c>
      <c r="E545" s="26">
        <v>11275.784058408006</v>
      </c>
      <c r="F545" s="26">
        <v>-325.78405840800588</v>
      </c>
    </row>
    <row r="546" spans="3:6" x14ac:dyDescent="0.35">
      <c r="C546" s="27" t="s">
        <v>1546</v>
      </c>
      <c r="D546" s="26">
        <v>9950</v>
      </c>
      <c r="E546" s="26">
        <v>8409.2829693770873</v>
      </c>
      <c r="F546" s="26">
        <v>1540.7170306229127</v>
      </c>
    </row>
    <row r="547" spans="3:6" x14ac:dyDescent="0.35">
      <c r="C547" s="27" t="s">
        <v>1547</v>
      </c>
      <c r="D547" s="26">
        <v>10750</v>
      </c>
      <c r="E547" s="26">
        <v>9892.8273301651716</v>
      </c>
      <c r="F547" s="26">
        <v>857.17266983482841</v>
      </c>
    </row>
    <row r="548" spans="3:6" x14ac:dyDescent="0.35">
      <c r="C548" s="27" t="s">
        <v>1550</v>
      </c>
      <c r="D548" s="26">
        <v>10450</v>
      </c>
      <c r="E548" s="26">
        <v>10065.871913857576</v>
      </c>
      <c r="F548" s="26">
        <v>384.12808614242385</v>
      </c>
    </row>
    <row r="549" spans="3:6" x14ac:dyDescent="0.35">
      <c r="C549" s="27" t="s">
        <v>1551</v>
      </c>
      <c r="D549" s="26">
        <v>9450</v>
      </c>
      <c r="E549" s="26">
        <v>8919.3261416798305</v>
      </c>
      <c r="F549" s="26">
        <v>530.67385832016953</v>
      </c>
    </row>
    <row r="550" spans="3:6" x14ac:dyDescent="0.35">
      <c r="C550" s="27" t="s">
        <v>1558</v>
      </c>
      <c r="D550" s="26">
        <v>10500</v>
      </c>
      <c r="E550" s="26">
        <v>9172.2061036313971</v>
      </c>
      <c r="F550" s="26">
        <v>1327.7938963686029</v>
      </c>
    </row>
    <row r="551" spans="3:6" x14ac:dyDescent="0.35">
      <c r="C551" s="27" t="s">
        <v>1560</v>
      </c>
      <c r="D551" s="26">
        <v>10950</v>
      </c>
      <c r="E551" s="26">
        <v>10241.924102416899</v>
      </c>
      <c r="F551" s="26">
        <v>708.07589758310132</v>
      </c>
    </row>
    <row r="552" spans="3:6" x14ac:dyDescent="0.35">
      <c r="C552" s="27" t="s">
        <v>1561</v>
      </c>
      <c r="D552" s="26">
        <v>9500</v>
      </c>
      <c r="E552" s="26">
        <v>8960.9628920596952</v>
      </c>
      <c r="F552" s="26">
        <v>539.03710794030485</v>
      </c>
    </row>
    <row r="553" spans="3:6" x14ac:dyDescent="0.35">
      <c r="C553" s="27" t="s">
        <v>1562</v>
      </c>
      <c r="D553" s="26">
        <v>10900</v>
      </c>
      <c r="E553" s="26">
        <v>9055.818341281738</v>
      </c>
      <c r="F553" s="26">
        <v>1844.181658718262</v>
      </c>
    </row>
    <row r="554" spans="3:6" x14ac:dyDescent="0.35">
      <c r="C554" s="27" t="s">
        <v>1563</v>
      </c>
      <c r="D554" s="26">
        <v>10950</v>
      </c>
      <c r="E554" s="26">
        <v>8291.3896439729724</v>
      </c>
      <c r="F554" s="26">
        <v>2658.6103560270276</v>
      </c>
    </row>
    <row r="555" spans="3:6" x14ac:dyDescent="0.35">
      <c r="C555" s="27" t="s">
        <v>1565</v>
      </c>
      <c r="D555" s="26">
        <v>5900</v>
      </c>
      <c r="E555" s="26">
        <v>7711.3812729485417</v>
      </c>
      <c r="F555" s="26">
        <v>-1811.3812729485417</v>
      </c>
    </row>
    <row r="556" spans="3:6" x14ac:dyDescent="0.35">
      <c r="C556" s="27" t="s">
        <v>1566</v>
      </c>
      <c r="D556" s="26">
        <v>6950</v>
      </c>
      <c r="E556" s="26">
        <v>6979.8588628665984</v>
      </c>
      <c r="F556" s="26">
        <v>-29.858862866598429</v>
      </c>
    </row>
    <row r="557" spans="3:6" x14ac:dyDescent="0.35">
      <c r="C557" s="27" t="s">
        <v>1570</v>
      </c>
      <c r="D557" s="26">
        <v>6750</v>
      </c>
      <c r="E557" s="26">
        <v>7320.5690895236294</v>
      </c>
      <c r="F557" s="26">
        <v>-570.56908952362937</v>
      </c>
    </row>
    <row r="558" spans="3:6" x14ac:dyDescent="0.35">
      <c r="C558" s="27" t="s">
        <v>1574</v>
      </c>
      <c r="D558" s="26">
        <v>5750</v>
      </c>
      <c r="E558" s="26">
        <v>7171.1995755385997</v>
      </c>
      <c r="F558" s="26">
        <v>-1421.1995755385997</v>
      </c>
    </row>
    <row r="559" spans="3:6" x14ac:dyDescent="0.35">
      <c r="C559" s="27" t="s">
        <v>1575</v>
      </c>
      <c r="D559" s="26">
        <v>8750</v>
      </c>
      <c r="E559" s="26">
        <v>8336.9915685120304</v>
      </c>
      <c r="F559" s="26">
        <v>413.00843148796957</v>
      </c>
    </row>
    <row r="560" spans="3:6" x14ac:dyDescent="0.35">
      <c r="C560" s="27" t="s">
        <v>1577</v>
      </c>
      <c r="D560" s="26">
        <v>5950</v>
      </c>
      <c r="E560" s="26">
        <v>8497.6218194348658</v>
      </c>
      <c r="F560" s="26">
        <v>-2547.6218194348658</v>
      </c>
    </row>
    <row r="561" spans="3:6" x14ac:dyDescent="0.35">
      <c r="C561" s="27" t="s">
        <v>1584</v>
      </c>
      <c r="D561" s="26">
        <v>6950</v>
      </c>
      <c r="E561" s="26">
        <v>7661.4121253360627</v>
      </c>
      <c r="F561" s="26">
        <v>-711.41212533606267</v>
      </c>
    </row>
    <row r="562" spans="3:6" x14ac:dyDescent="0.35">
      <c r="C562" s="27" t="s">
        <v>1585</v>
      </c>
      <c r="D562" s="26">
        <v>5740</v>
      </c>
      <c r="E562" s="26">
        <v>8355.5568849332158</v>
      </c>
      <c r="F562" s="26">
        <v>-2615.5568849332158</v>
      </c>
    </row>
    <row r="563" spans="3:6" x14ac:dyDescent="0.35">
      <c r="C563" s="27" t="s">
        <v>1586</v>
      </c>
      <c r="D563" s="26">
        <v>6550</v>
      </c>
      <c r="E563" s="26">
        <v>7770.651669100258</v>
      </c>
      <c r="F563" s="26">
        <v>-1220.651669100258</v>
      </c>
    </row>
    <row r="564" spans="3:6" x14ac:dyDescent="0.35">
      <c r="C564" s="27" t="s">
        <v>1587</v>
      </c>
      <c r="D564" s="26">
        <v>8950</v>
      </c>
      <c r="E564" s="26">
        <v>8372.329917969897</v>
      </c>
      <c r="F564" s="26">
        <v>577.670082030103</v>
      </c>
    </row>
    <row r="565" spans="3:6" x14ac:dyDescent="0.35">
      <c r="C565" s="27" t="s">
        <v>1590</v>
      </c>
      <c r="D565" s="26">
        <v>7950</v>
      </c>
      <c r="E565" s="26">
        <v>7749.0239624621581</v>
      </c>
      <c r="F565" s="26">
        <v>200.97603753784188</v>
      </c>
    </row>
    <row r="566" spans="3:6" x14ac:dyDescent="0.35">
      <c r="C566" s="27" t="s">
        <v>1592</v>
      </c>
      <c r="D566" s="26">
        <v>7750</v>
      </c>
      <c r="E566" s="26">
        <v>7669.3406317032286</v>
      </c>
      <c r="F566" s="26">
        <v>80.65936829677139</v>
      </c>
    </row>
    <row r="567" spans="3:6" x14ac:dyDescent="0.35">
      <c r="C567" s="27" t="s">
        <v>1594</v>
      </c>
      <c r="D567" s="26">
        <v>7900</v>
      </c>
      <c r="E567" s="26">
        <v>7446.4902296992841</v>
      </c>
      <c r="F567" s="26">
        <v>453.5097703007159</v>
      </c>
    </row>
    <row r="568" spans="3:6" x14ac:dyDescent="0.35">
      <c r="C568" s="27" t="s">
        <v>1599</v>
      </c>
      <c r="D568" s="26">
        <v>7950</v>
      </c>
      <c r="E568" s="26">
        <v>8646.9850610714911</v>
      </c>
      <c r="F568" s="26">
        <v>-696.98506107149115</v>
      </c>
    </row>
    <row r="569" spans="3:6" x14ac:dyDescent="0.35">
      <c r="C569" s="27" t="s">
        <v>1600</v>
      </c>
      <c r="D569" s="26">
        <v>8950</v>
      </c>
      <c r="E569" s="26">
        <v>7304.0784868597839</v>
      </c>
      <c r="F569" s="26">
        <v>1645.9215131402161</v>
      </c>
    </row>
    <row r="570" spans="3:6" x14ac:dyDescent="0.35">
      <c r="C570" s="27" t="s">
        <v>1602</v>
      </c>
      <c r="D570" s="26">
        <v>9500</v>
      </c>
      <c r="E570" s="26">
        <v>8466.4752716141884</v>
      </c>
      <c r="F570" s="26">
        <v>1033.5247283858116</v>
      </c>
    </row>
    <row r="571" spans="3:6" x14ac:dyDescent="0.35">
      <c r="C571" s="27" t="s">
        <v>1606</v>
      </c>
      <c r="D571" s="26">
        <v>7950</v>
      </c>
      <c r="E571" s="26">
        <v>8216.1701679251601</v>
      </c>
      <c r="F571" s="26">
        <v>-266.17016792516006</v>
      </c>
    </row>
    <row r="572" spans="3:6" x14ac:dyDescent="0.35">
      <c r="C572" s="27" t="s">
        <v>1607</v>
      </c>
      <c r="D572" s="26">
        <v>6950</v>
      </c>
      <c r="E572" s="26">
        <v>7997.2437047944186</v>
      </c>
      <c r="F572" s="26">
        <v>-1047.2437047944186</v>
      </c>
    </row>
    <row r="573" spans="3:6" x14ac:dyDescent="0.35">
      <c r="C573" s="27" t="s">
        <v>1609</v>
      </c>
      <c r="D573" s="26">
        <v>6500</v>
      </c>
      <c r="E573" s="26">
        <v>7415.6413800952905</v>
      </c>
      <c r="F573" s="26">
        <v>-915.64138009529051</v>
      </c>
    </row>
    <row r="574" spans="3:6" x14ac:dyDescent="0.35">
      <c r="C574" s="27" t="s">
        <v>1611</v>
      </c>
      <c r="D574" s="26">
        <v>9250</v>
      </c>
      <c r="E574" s="26">
        <v>8615.6150427238681</v>
      </c>
      <c r="F574" s="26">
        <v>634.3849572761319</v>
      </c>
    </row>
    <row r="575" spans="3:6" x14ac:dyDescent="0.35">
      <c r="C575" s="27" t="s">
        <v>1612</v>
      </c>
      <c r="D575" s="26">
        <v>8250</v>
      </c>
      <c r="E575" s="26">
        <v>8494.3987679888378</v>
      </c>
      <c r="F575" s="26">
        <v>-244.39876798883779</v>
      </c>
    </row>
    <row r="576" spans="3:6" x14ac:dyDescent="0.35">
      <c r="C576" s="27" t="s">
        <v>1613</v>
      </c>
      <c r="D576" s="26">
        <v>7250</v>
      </c>
      <c r="E576" s="26">
        <v>7365.8303229023077</v>
      </c>
      <c r="F576" s="26">
        <v>-115.83032290230767</v>
      </c>
    </row>
    <row r="577" spans="3:6" x14ac:dyDescent="0.35">
      <c r="C577" s="27" t="s">
        <v>1614</v>
      </c>
      <c r="D577" s="26">
        <v>5250</v>
      </c>
      <c r="E577" s="26">
        <v>8409.3506353844241</v>
      </c>
      <c r="F577" s="26">
        <v>-3159.3506353844241</v>
      </c>
    </row>
    <row r="578" spans="3:6" x14ac:dyDescent="0.35">
      <c r="C578" s="27" t="s">
        <v>1617</v>
      </c>
      <c r="D578" s="26">
        <v>7900</v>
      </c>
      <c r="E578" s="26">
        <v>10483.735450998869</v>
      </c>
      <c r="F578" s="26">
        <v>-2583.7354509988691</v>
      </c>
    </row>
    <row r="579" spans="3:6" x14ac:dyDescent="0.35">
      <c r="C579" s="27" t="s">
        <v>1618</v>
      </c>
      <c r="D579" s="26">
        <v>7250</v>
      </c>
      <c r="E579" s="26">
        <v>7775.4723195586903</v>
      </c>
      <c r="F579" s="26">
        <v>-525.47231955869029</v>
      </c>
    </row>
    <row r="580" spans="3:6" x14ac:dyDescent="0.35">
      <c r="C580" s="27" t="s">
        <v>1619</v>
      </c>
      <c r="D580" s="26">
        <v>8450</v>
      </c>
      <c r="E580" s="26">
        <v>8137.9811596839027</v>
      </c>
      <c r="F580" s="26">
        <v>312.01884031609734</v>
      </c>
    </row>
    <row r="581" spans="3:6" x14ac:dyDescent="0.35">
      <c r="C581" s="27" t="s">
        <v>1620</v>
      </c>
      <c r="D581" s="26">
        <v>7950</v>
      </c>
      <c r="E581" s="26">
        <v>8980.8768273354108</v>
      </c>
      <c r="F581" s="26">
        <v>-1030.8768273354108</v>
      </c>
    </row>
    <row r="582" spans="3:6" x14ac:dyDescent="0.35">
      <c r="C582" s="27" t="s">
        <v>1621</v>
      </c>
      <c r="D582" s="26">
        <v>7950</v>
      </c>
      <c r="E582" s="26">
        <v>8165.9135539549752</v>
      </c>
      <c r="F582" s="26">
        <v>-215.91355395497521</v>
      </c>
    </row>
    <row r="583" spans="3:6" x14ac:dyDescent="0.35">
      <c r="C583" s="27" t="s">
        <v>1625</v>
      </c>
      <c r="D583" s="26">
        <v>7250</v>
      </c>
      <c r="E583" s="26">
        <v>8521.9307521001283</v>
      </c>
      <c r="F583" s="26">
        <v>-1271.9307521001283</v>
      </c>
    </row>
    <row r="584" spans="3:6" x14ac:dyDescent="0.35">
      <c r="C584" s="27" t="s">
        <v>1626</v>
      </c>
      <c r="D584" s="26">
        <v>7450</v>
      </c>
      <c r="E584" s="26">
        <v>8084.3948294396569</v>
      </c>
      <c r="F584" s="26">
        <v>-634.39482943965686</v>
      </c>
    </row>
    <row r="585" spans="3:6" x14ac:dyDescent="0.35">
      <c r="C585" s="27" t="s">
        <v>1630</v>
      </c>
      <c r="D585" s="26">
        <v>8950</v>
      </c>
      <c r="E585" s="26">
        <v>7469.4697872655743</v>
      </c>
      <c r="F585" s="26">
        <v>1480.5302127344257</v>
      </c>
    </row>
    <row r="586" spans="3:6" x14ac:dyDescent="0.35">
      <c r="C586" s="27" t="s">
        <v>1632</v>
      </c>
      <c r="D586" s="26">
        <v>8500</v>
      </c>
      <c r="E586" s="26">
        <v>8129.4639498030374</v>
      </c>
      <c r="F586" s="26">
        <v>370.53605019696261</v>
      </c>
    </row>
    <row r="587" spans="3:6" x14ac:dyDescent="0.35">
      <c r="C587" s="27" t="s">
        <v>1635</v>
      </c>
      <c r="D587" s="26">
        <v>6900</v>
      </c>
      <c r="E587" s="26">
        <v>7992.9731363603159</v>
      </c>
      <c r="F587" s="26">
        <v>-1092.9731363603159</v>
      </c>
    </row>
    <row r="588" spans="3:6" x14ac:dyDescent="0.35">
      <c r="C588" s="27" t="s">
        <v>1636</v>
      </c>
      <c r="D588" s="26">
        <v>6500</v>
      </c>
      <c r="E588" s="26">
        <v>9275.2095560436046</v>
      </c>
      <c r="F588" s="26">
        <v>-2775.2095560436046</v>
      </c>
    </row>
    <row r="589" spans="3:6" x14ac:dyDescent="0.35">
      <c r="C589" s="27" t="s">
        <v>1637</v>
      </c>
      <c r="D589" s="26">
        <v>6500</v>
      </c>
      <c r="E589" s="26">
        <v>8525.4079966256759</v>
      </c>
      <c r="F589" s="26">
        <v>-2025.4079966256759</v>
      </c>
    </row>
    <row r="590" spans="3:6" x14ac:dyDescent="0.35">
      <c r="C590" s="27" t="s">
        <v>1638</v>
      </c>
      <c r="D590" s="26">
        <v>7600</v>
      </c>
      <c r="E590" s="26">
        <v>7777.5541601106133</v>
      </c>
      <c r="F590" s="26">
        <v>-177.55416011061334</v>
      </c>
    </row>
    <row r="591" spans="3:6" x14ac:dyDescent="0.35">
      <c r="C591" s="27" t="s">
        <v>1641</v>
      </c>
      <c r="D591" s="26">
        <v>7350</v>
      </c>
      <c r="E591" s="26">
        <v>8011.368001632809</v>
      </c>
      <c r="F591" s="26">
        <v>-661.36800163280896</v>
      </c>
    </row>
    <row r="592" spans="3:6" x14ac:dyDescent="0.35">
      <c r="C592" s="27" t="s">
        <v>1642</v>
      </c>
      <c r="D592" s="26">
        <v>7750</v>
      </c>
      <c r="E592" s="26">
        <v>8441.129061972606</v>
      </c>
      <c r="F592" s="26">
        <v>-691.129061972606</v>
      </c>
    </row>
    <row r="593" spans="3:6" x14ac:dyDescent="0.35">
      <c r="C593" s="27" t="s">
        <v>1644</v>
      </c>
      <c r="D593" s="26">
        <v>9250</v>
      </c>
      <c r="E593" s="26">
        <v>9034.6146702726546</v>
      </c>
      <c r="F593" s="26">
        <v>215.38532972734538</v>
      </c>
    </row>
    <row r="594" spans="3:6" x14ac:dyDescent="0.35">
      <c r="C594" s="27" t="s">
        <v>1645</v>
      </c>
      <c r="D594" s="26">
        <v>7250</v>
      </c>
      <c r="E594" s="26">
        <v>7978.424414553835</v>
      </c>
      <c r="F594" s="26">
        <v>-728.42441455383505</v>
      </c>
    </row>
    <row r="595" spans="3:6" x14ac:dyDescent="0.35">
      <c r="C595" s="27" t="s">
        <v>1646</v>
      </c>
      <c r="D595" s="26">
        <v>6500</v>
      </c>
      <c r="E595" s="26">
        <v>8861.3540911014334</v>
      </c>
      <c r="F595" s="26">
        <v>-2361.3540911014334</v>
      </c>
    </row>
    <row r="596" spans="3:6" x14ac:dyDescent="0.35">
      <c r="C596" s="27" t="s">
        <v>1647</v>
      </c>
      <c r="D596" s="26">
        <v>6800</v>
      </c>
      <c r="E596" s="26">
        <v>9003.3326426464373</v>
      </c>
      <c r="F596" s="26">
        <v>-2203.3326426464373</v>
      </c>
    </row>
    <row r="597" spans="3:6" x14ac:dyDescent="0.35">
      <c r="C597" s="27" t="s">
        <v>1648</v>
      </c>
      <c r="D597" s="26">
        <v>8700</v>
      </c>
      <c r="E597" s="26">
        <v>9685.5025288242741</v>
      </c>
      <c r="F597" s="26">
        <v>-985.50252882427412</v>
      </c>
    </row>
    <row r="598" spans="3:6" x14ac:dyDescent="0.35">
      <c r="C598" s="27" t="s">
        <v>1652</v>
      </c>
      <c r="D598" s="26">
        <v>9950</v>
      </c>
      <c r="E598" s="26">
        <v>8871.2870325769363</v>
      </c>
      <c r="F598" s="26">
        <v>1078.7129674230637</v>
      </c>
    </row>
    <row r="599" spans="3:6" x14ac:dyDescent="0.35">
      <c r="C599" s="27" t="s">
        <v>1653</v>
      </c>
      <c r="D599" s="26">
        <v>6640</v>
      </c>
      <c r="E599" s="26">
        <v>7548.8405322341978</v>
      </c>
      <c r="F599" s="26">
        <v>-908.84053223419778</v>
      </c>
    </row>
    <row r="600" spans="3:6" x14ac:dyDescent="0.35">
      <c r="C600" s="27" t="s">
        <v>1654</v>
      </c>
      <c r="D600" s="26">
        <v>8750</v>
      </c>
      <c r="E600" s="26">
        <v>8159.0072677199487</v>
      </c>
      <c r="F600" s="26">
        <v>590.99273228005131</v>
      </c>
    </row>
    <row r="601" spans="3:6" x14ac:dyDescent="0.35">
      <c r="C601" s="27" t="s">
        <v>1657</v>
      </c>
      <c r="D601" s="26">
        <v>6750</v>
      </c>
      <c r="E601" s="26">
        <v>7887.4871091107852</v>
      </c>
      <c r="F601" s="26">
        <v>-1137.4871091107852</v>
      </c>
    </row>
    <row r="602" spans="3:6" x14ac:dyDescent="0.35">
      <c r="C602" s="27" t="s">
        <v>1662</v>
      </c>
      <c r="D602" s="26">
        <v>7950</v>
      </c>
      <c r="E602" s="26">
        <v>8963.5569487911162</v>
      </c>
      <c r="F602" s="26">
        <v>-1013.5569487911162</v>
      </c>
    </row>
    <row r="603" spans="3:6" x14ac:dyDescent="0.35">
      <c r="C603" s="27" t="s">
        <v>1663</v>
      </c>
      <c r="D603" s="26">
        <v>7950</v>
      </c>
      <c r="E603" s="26">
        <v>7969.1363961001734</v>
      </c>
      <c r="F603" s="26">
        <v>-19.136396100173442</v>
      </c>
    </row>
    <row r="604" spans="3:6" x14ac:dyDescent="0.35">
      <c r="C604" s="27" t="s">
        <v>1664</v>
      </c>
      <c r="D604" s="26">
        <v>8950</v>
      </c>
      <c r="E604" s="26">
        <v>8789.0693270986012</v>
      </c>
      <c r="F604" s="26">
        <v>160.93067290139879</v>
      </c>
    </row>
    <row r="605" spans="3:6" x14ac:dyDescent="0.35">
      <c r="C605" s="27" t="s">
        <v>1665</v>
      </c>
      <c r="D605" s="26">
        <v>7750</v>
      </c>
      <c r="E605" s="26">
        <v>7679.8966530466114</v>
      </c>
      <c r="F605" s="26">
        <v>70.103346953388609</v>
      </c>
    </row>
    <row r="606" spans="3:6" x14ac:dyDescent="0.35">
      <c r="C606" s="27" t="s">
        <v>1667</v>
      </c>
      <c r="D606" s="26">
        <v>6900</v>
      </c>
      <c r="E606" s="26">
        <v>8677.8333288658032</v>
      </c>
      <c r="F606" s="26">
        <v>-1777.8333288658032</v>
      </c>
    </row>
    <row r="607" spans="3:6" x14ac:dyDescent="0.35">
      <c r="C607" s="27" t="s">
        <v>1668</v>
      </c>
      <c r="D607" s="26">
        <v>8450</v>
      </c>
      <c r="E607" s="26">
        <v>8730.7643473587577</v>
      </c>
      <c r="F607" s="26">
        <v>-280.76434735875773</v>
      </c>
    </row>
    <row r="608" spans="3:6" x14ac:dyDescent="0.35">
      <c r="C608" s="27" t="s">
        <v>1672</v>
      </c>
      <c r="D608" s="26">
        <v>7750</v>
      </c>
      <c r="E608" s="26">
        <v>9356.2288883888978</v>
      </c>
      <c r="F608" s="26">
        <v>-1606.2288883888978</v>
      </c>
    </row>
    <row r="609" spans="3:6" x14ac:dyDescent="0.35">
      <c r="C609" s="27" t="s">
        <v>1674</v>
      </c>
      <c r="D609" s="26">
        <v>7795</v>
      </c>
      <c r="E609" s="26">
        <v>10018.460781621412</v>
      </c>
      <c r="F609" s="26">
        <v>-2223.460781621412</v>
      </c>
    </row>
    <row r="610" spans="3:6" x14ac:dyDescent="0.35">
      <c r="C610" s="27" t="s">
        <v>1676</v>
      </c>
      <c r="D610" s="26">
        <v>7950</v>
      </c>
      <c r="E610" s="26">
        <v>9327.2855903791897</v>
      </c>
      <c r="F610" s="26">
        <v>-1377.2855903791897</v>
      </c>
    </row>
    <row r="611" spans="3:6" x14ac:dyDescent="0.35">
      <c r="C611" s="27" t="s">
        <v>1677</v>
      </c>
      <c r="D611" s="26">
        <v>6425</v>
      </c>
      <c r="E611" s="26">
        <v>7768.4952096257703</v>
      </c>
      <c r="F611" s="26">
        <v>-1343.4952096257703</v>
      </c>
    </row>
    <row r="612" spans="3:6" x14ac:dyDescent="0.35">
      <c r="C612" s="27" t="s">
        <v>1678</v>
      </c>
      <c r="D612" s="26">
        <v>8950</v>
      </c>
      <c r="E612" s="26">
        <v>7496.8233290146154</v>
      </c>
      <c r="F612" s="26">
        <v>1453.1766709853846</v>
      </c>
    </row>
    <row r="613" spans="3:6" x14ac:dyDescent="0.35">
      <c r="C613" s="27" t="s">
        <v>1679</v>
      </c>
      <c r="D613" s="26">
        <v>6950</v>
      </c>
      <c r="E613" s="26">
        <v>8842.7005010569101</v>
      </c>
      <c r="F613" s="26">
        <v>-1892.7005010569101</v>
      </c>
    </row>
    <row r="614" spans="3:6" x14ac:dyDescent="0.35">
      <c r="C614" s="27" t="s">
        <v>1680</v>
      </c>
      <c r="D614" s="26">
        <v>8750</v>
      </c>
      <c r="E614" s="26">
        <v>7774.154801031661</v>
      </c>
      <c r="F614" s="26">
        <v>975.84519896833899</v>
      </c>
    </row>
    <row r="615" spans="3:6" x14ac:dyDescent="0.35">
      <c r="C615" s="27" t="s">
        <v>1683</v>
      </c>
      <c r="D615" s="26">
        <v>7950</v>
      </c>
      <c r="E615" s="26">
        <v>7710.6082390340744</v>
      </c>
      <c r="F615" s="26">
        <v>239.39176096592564</v>
      </c>
    </row>
    <row r="616" spans="3:6" x14ac:dyDescent="0.35">
      <c r="C616" s="27" t="s">
        <v>1686</v>
      </c>
      <c r="D616" s="26">
        <v>8900</v>
      </c>
      <c r="E616" s="26">
        <v>7919.3829082500833</v>
      </c>
      <c r="F616" s="26">
        <v>980.61709174991665</v>
      </c>
    </row>
    <row r="617" spans="3:6" x14ac:dyDescent="0.35">
      <c r="C617" s="27" t="s">
        <v>1687</v>
      </c>
      <c r="D617" s="26">
        <v>7950</v>
      </c>
      <c r="E617" s="26">
        <v>10173.344456792805</v>
      </c>
      <c r="F617" s="26">
        <v>-2223.3444567928054</v>
      </c>
    </row>
    <row r="618" spans="3:6" x14ac:dyDescent="0.35">
      <c r="C618" s="27" t="s">
        <v>1688</v>
      </c>
      <c r="D618" s="26">
        <v>6495</v>
      </c>
      <c r="E618" s="26">
        <v>7864.1456240877887</v>
      </c>
      <c r="F618" s="26">
        <v>-1369.1456240877887</v>
      </c>
    </row>
    <row r="619" spans="3:6" x14ac:dyDescent="0.35">
      <c r="C619" s="27" t="s">
        <v>1690</v>
      </c>
      <c r="D619" s="26">
        <v>9250</v>
      </c>
      <c r="E619" s="26">
        <v>8271.8592485688314</v>
      </c>
      <c r="F619" s="26">
        <v>978.14075143116861</v>
      </c>
    </row>
    <row r="620" spans="3:6" x14ac:dyDescent="0.35">
      <c r="C620" s="27" t="s">
        <v>1692</v>
      </c>
      <c r="D620" s="26">
        <v>6990</v>
      </c>
      <c r="E620" s="26">
        <v>8218.3690254921021</v>
      </c>
      <c r="F620" s="26">
        <v>-1228.3690254921021</v>
      </c>
    </row>
    <row r="621" spans="3:6" x14ac:dyDescent="0.35">
      <c r="C621" s="27" t="s">
        <v>1693</v>
      </c>
      <c r="D621" s="26">
        <v>7750</v>
      </c>
      <c r="E621" s="26">
        <v>7663.5695269606622</v>
      </c>
      <c r="F621" s="26">
        <v>86.430473039337812</v>
      </c>
    </row>
    <row r="622" spans="3:6" x14ac:dyDescent="0.35">
      <c r="C622" s="27" t="s">
        <v>1694</v>
      </c>
      <c r="D622" s="26">
        <v>6950</v>
      </c>
      <c r="E622" s="26">
        <v>8177.3335012534008</v>
      </c>
      <c r="F622" s="26">
        <v>-1227.3335012534008</v>
      </c>
    </row>
    <row r="623" spans="3:6" x14ac:dyDescent="0.35">
      <c r="C623" s="27" t="s">
        <v>1695</v>
      </c>
      <c r="D623" s="26">
        <v>7250</v>
      </c>
      <c r="E623" s="26">
        <v>8642.9461036447356</v>
      </c>
      <c r="F623" s="26">
        <v>-1392.9461036447356</v>
      </c>
    </row>
    <row r="624" spans="3:6" x14ac:dyDescent="0.35">
      <c r="C624" s="27" t="s">
        <v>1696</v>
      </c>
      <c r="D624" s="26">
        <v>9950</v>
      </c>
      <c r="E624" s="26">
        <v>8998.5970687070148</v>
      </c>
      <c r="F624" s="26">
        <v>951.40293129298516</v>
      </c>
    </row>
    <row r="625" spans="3:6" x14ac:dyDescent="0.35">
      <c r="C625" s="27" t="s">
        <v>1697</v>
      </c>
      <c r="D625" s="26">
        <v>9250</v>
      </c>
      <c r="E625" s="26">
        <v>8712.9512809138978</v>
      </c>
      <c r="F625" s="26">
        <v>537.04871908610221</v>
      </c>
    </row>
    <row r="626" spans="3:6" x14ac:dyDescent="0.35">
      <c r="C626" s="27" t="s">
        <v>1698</v>
      </c>
      <c r="D626" s="26">
        <v>7200</v>
      </c>
      <c r="E626" s="26">
        <v>8421.1237645155416</v>
      </c>
      <c r="F626" s="26">
        <v>-1221.1237645155416</v>
      </c>
    </row>
    <row r="627" spans="3:6" x14ac:dyDescent="0.35">
      <c r="C627" s="27" t="s">
        <v>1699</v>
      </c>
      <c r="D627" s="26">
        <v>8250</v>
      </c>
      <c r="E627" s="26">
        <v>8178.6344550609192</v>
      </c>
      <c r="F627" s="26">
        <v>71.365544939080792</v>
      </c>
    </row>
    <row r="628" spans="3:6" x14ac:dyDescent="0.35">
      <c r="C628" s="27" t="s">
        <v>1700</v>
      </c>
      <c r="D628" s="26">
        <v>8950</v>
      </c>
      <c r="E628" s="26">
        <v>8141.3324347162616</v>
      </c>
      <c r="F628" s="26">
        <v>808.66756528373844</v>
      </c>
    </row>
    <row r="629" spans="3:6" x14ac:dyDescent="0.35">
      <c r="C629" s="27" t="s">
        <v>1702</v>
      </c>
      <c r="D629" s="26">
        <v>6250</v>
      </c>
      <c r="E629" s="26">
        <v>7536.9317735778513</v>
      </c>
      <c r="F629" s="26">
        <v>-1286.9317735778513</v>
      </c>
    </row>
    <row r="630" spans="3:6" x14ac:dyDescent="0.35">
      <c r="C630" s="27" t="s">
        <v>1703</v>
      </c>
      <c r="D630" s="26">
        <v>9900</v>
      </c>
      <c r="E630" s="26">
        <v>8382.3188873254348</v>
      </c>
      <c r="F630" s="26">
        <v>1517.6811126745652</v>
      </c>
    </row>
    <row r="631" spans="3:6" x14ac:dyDescent="0.35">
      <c r="C631" s="27" t="s">
        <v>1704</v>
      </c>
      <c r="D631" s="26">
        <v>7300</v>
      </c>
      <c r="E631" s="26">
        <v>7837.7585149881525</v>
      </c>
      <c r="F631" s="26">
        <v>-537.75851498815246</v>
      </c>
    </row>
    <row r="632" spans="3:6" x14ac:dyDescent="0.35">
      <c r="C632" s="27" t="s">
        <v>1705</v>
      </c>
      <c r="D632" s="26">
        <v>8950</v>
      </c>
      <c r="E632" s="26">
        <v>8173.2208333562994</v>
      </c>
      <c r="F632" s="26">
        <v>776.77916664370059</v>
      </c>
    </row>
    <row r="633" spans="3:6" x14ac:dyDescent="0.35">
      <c r="C633" s="27" t="s">
        <v>1707</v>
      </c>
      <c r="D633" s="26">
        <v>7950</v>
      </c>
      <c r="E633" s="26">
        <v>9575.6829126361336</v>
      </c>
      <c r="F633" s="26">
        <v>-1625.6829126361336</v>
      </c>
    </row>
    <row r="634" spans="3:6" x14ac:dyDescent="0.35">
      <c r="C634" s="27" t="s">
        <v>1708</v>
      </c>
      <c r="D634" s="26">
        <v>7450</v>
      </c>
      <c r="E634" s="26">
        <v>7774.362776088441</v>
      </c>
      <c r="F634" s="26">
        <v>-324.36277608844102</v>
      </c>
    </row>
    <row r="635" spans="3:6" x14ac:dyDescent="0.35">
      <c r="C635" s="27" t="s">
        <v>1710</v>
      </c>
      <c r="D635" s="26">
        <v>8500</v>
      </c>
      <c r="E635" s="26">
        <v>8606.4654651838628</v>
      </c>
      <c r="F635" s="26">
        <v>-106.46546518386276</v>
      </c>
    </row>
    <row r="636" spans="3:6" x14ac:dyDescent="0.35">
      <c r="C636" s="27" t="s">
        <v>1712</v>
      </c>
      <c r="D636" s="26">
        <v>7950</v>
      </c>
      <c r="E636" s="26">
        <v>8205.4073761481304</v>
      </c>
      <c r="F636" s="26">
        <v>-255.40737614813042</v>
      </c>
    </row>
    <row r="637" spans="3:6" x14ac:dyDescent="0.35">
      <c r="C637" s="27" t="s">
        <v>1715</v>
      </c>
      <c r="D637" s="26">
        <v>7500</v>
      </c>
      <c r="E637" s="26">
        <v>7719.9849885607355</v>
      </c>
      <c r="F637" s="26">
        <v>-219.98498856073547</v>
      </c>
    </row>
    <row r="638" spans="3:6" x14ac:dyDescent="0.35">
      <c r="C638" s="27" t="s">
        <v>1716</v>
      </c>
      <c r="D638" s="26">
        <v>8750</v>
      </c>
      <c r="E638" s="26">
        <v>7531.2039534050109</v>
      </c>
      <c r="F638" s="26">
        <v>1218.7960465949891</v>
      </c>
    </row>
    <row r="639" spans="3:6" x14ac:dyDescent="0.35">
      <c r="C639" s="27" t="s">
        <v>1717</v>
      </c>
      <c r="D639" s="26">
        <v>8750</v>
      </c>
      <c r="E639" s="26">
        <v>7681.7711003566092</v>
      </c>
      <c r="F639" s="26">
        <v>1068.2288996433908</v>
      </c>
    </row>
    <row r="640" spans="3:6" x14ac:dyDescent="0.35">
      <c r="C640" s="27" t="s">
        <v>1718</v>
      </c>
      <c r="D640" s="26">
        <v>8950</v>
      </c>
      <c r="E640" s="26">
        <v>7872.7435088729653</v>
      </c>
      <c r="F640" s="26">
        <v>1077.2564911270347</v>
      </c>
    </row>
    <row r="641" spans="3:6" x14ac:dyDescent="0.35">
      <c r="C641" s="27" t="s">
        <v>1719</v>
      </c>
      <c r="D641" s="26">
        <v>7450</v>
      </c>
      <c r="E641" s="26">
        <v>7950.0271810832946</v>
      </c>
      <c r="F641" s="26">
        <v>-500.02718108329464</v>
      </c>
    </row>
    <row r="642" spans="3:6" x14ac:dyDescent="0.35">
      <c r="C642" s="27" t="s">
        <v>1722</v>
      </c>
      <c r="D642" s="26">
        <v>7850</v>
      </c>
      <c r="E642" s="26">
        <v>9397.8858544188843</v>
      </c>
      <c r="F642" s="26">
        <v>-1547.8858544188843</v>
      </c>
    </row>
    <row r="643" spans="3:6" x14ac:dyDescent="0.35">
      <c r="C643" s="27" t="s">
        <v>1724</v>
      </c>
      <c r="D643" s="26">
        <v>7200</v>
      </c>
      <c r="E643" s="26">
        <v>8673.9695623943517</v>
      </c>
      <c r="F643" s="26">
        <v>-1473.9695623943517</v>
      </c>
    </row>
    <row r="644" spans="3:6" x14ac:dyDescent="0.35">
      <c r="C644" s="27" t="s">
        <v>1730</v>
      </c>
      <c r="D644" s="26">
        <v>7250</v>
      </c>
      <c r="E644" s="26">
        <v>8262.0109884472859</v>
      </c>
      <c r="F644" s="26">
        <v>-1012.0109884472859</v>
      </c>
    </row>
    <row r="645" spans="3:6" x14ac:dyDescent="0.35">
      <c r="C645" s="27" t="s">
        <v>1736</v>
      </c>
      <c r="D645" s="26">
        <v>8950</v>
      </c>
      <c r="E645" s="26">
        <v>10078.519792179464</v>
      </c>
      <c r="F645" s="26">
        <v>-1128.5197921794643</v>
      </c>
    </row>
    <row r="646" spans="3:6" x14ac:dyDescent="0.35">
      <c r="C646" s="27" t="s">
        <v>1738</v>
      </c>
      <c r="D646" s="26">
        <v>8250</v>
      </c>
      <c r="E646" s="26">
        <v>9347.7501770325325</v>
      </c>
      <c r="F646" s="26">
        <v>-1097.7501770325325</v>
      </c>
    </row>
    <row r="647" spans="3:6" x14ac:dyDescent="0.35">
      <c r="C647" s="27" t="s">
        <v>1741</v>
      </c>
      <c r="D647" s="26">
        <v>7900</v>
      </c>
      <c r="E647" s="26">
        <v>9194.3953637984832</v>
      </c>
      <c r="F647" s="26">
        <v>-1294.3953637984832</v>
      </c>
    </row>
    <row r="648" spans="3:6" x14ac:dyDescent="0.35">
      <c r="C648" s="27" t="s">
        <v>1742</v>
      </c>
      <c r="D648" s="26">
        <v>8500</v>
      </c>
      <c r="E648" s="26">
        <v>7565.9829963931843</v>
      </c>
      <c r="F648" s="26">
        <v>934.01700360681571</v>
      </c>
    </row>
    <row r="649" spans="3:6" x14ac:dyDescent="0.35">
      <c r="C649" s="27" t="s">
        <v>1746</v>
      </c>
      <c r="D649" s="26">
        <v>7950</v>
      </c>
      <c r="E649" s="26">
        <v>8134.5176988729399</v>
      </c>
      <c r="F649" s="26">
        <v>-184.51769887293995</v>
      </c>
    </row>
    <row r="650" spans="3:6" x14ac:dyDescent="0.35">
      <c r="C650" s="27" t="s">
        <v>1748</v>
      </c>
      <c r="D650" s="26">
        <v>7250</v>
      </c>
      <c r="E650" s="26">
        <v>8253.8590995202958</v>
      </c>
      <c r="F650" s="26">
        <v>-1003.8590995202958</v>
      </c>
    </row>
    <row r="651" spans="3:6" x14ac:dyDescent="0.35">
      <c r="C651" s="27" t="s">
        <v>1749</v>
      </c>
      <c r="D651" s="26">
        <v>7750</v>
      </c>
      <c r="E651" s="26">
        <v>8746.2476033538824</v>
      </c>
      <c r="F651" s="26">
        <v>-996.24760335388237</v>
      </c>
    </row>
    <row r="652" spans="3:6" x14ac:dyDescent="0.35">
      <c r="C652" s="27" t="s">
        <v>1752</v>
      </c>
      <c r="D652" s="26">
        <v>6750</v>
      </c>
      <c r="E652" s="26">
        <v>8015.9773920580301</v>
      </c>
      <c r="F652" s="26">
        <v>-1265.9773920580301</v>
      </c>
    </row>
    <row r="653" spans="3:6" x14ac:dyDescent="0.35">
      <c r="C653" s="27" t="s">
        <v>1753</v>
      </c>
      <c r="D653" s="26">
        <v>7500</v>
      </c>
      <c r="E653" s="26">
        <v>8198.18843308742</v>
      </c>
      <c r="F653" s="26">
        <v>-698.18843308741998</v>
      </c>
    </row>
    <row r="654" spans="3:6" x14ac:dyDescent="0.35">
      <c r="C654" s="27" t="s">
        <v>1754</v>
      </c>
      <c r="D654" s="26">
        <v>7950</v>
      </c>
      <c r="E654" s="26">
        <v>8021.5925409263564</v>
      </c>
      <c r="F654" s="26">
        <v>-71.592540926356378</v>
      </c>
    </row>
    <row r="655" spans="3:6" x14ac:dyDescent="0.35">
      <c r="C655" s="27" t="s">
        <v>1755</v>
      </c>
      <c r="D655" s="26">
        <v>8950</v>
      </c>
      <c r="E655" s="26">
        <v>7945.0570556642288</v>
      </c>
      <c r="F655" s="26">
        <v>1004.9429443357712</v>
      </c>
    </row>
    <row r="656" spans="3:6" x14ac:dyDescent="0.35">
      <c r="C656" s="27" t="s">
        <v>1757</v>
      </c>
      <c r="D656" s="26">
        <v>7450</v>
      </c>
      <c r="E656" s="26">
        <v>7943.7110499463424</v>
      </c>
      <c r="F656" s="26">
        <v>-493.71104994634243</v>
      </c>
    </row>
    <row r="657" spans="3:6" x14ac:dyDescent="0.35">
      <c r="C657" s="27" t="s">
        <v>1759</v>
      </c>
      <c r="D657" s="26">
        <v>7750</v>
      </c>
      <c r="E657" s="26">
        <v>8650.5152847280697</v>
      </c>
      <c r="F657" s="26">
        <v>-900.51528472806967</v>
      </c>
    </row>
    <row r="658" spans="3:6" x14ac:dyDescent="0.35">
      <c r="C658" s="27" t="s">
        <v>1760</v>
      </c>
      <c r="D658" s="26">
        <v>6950</v>
      </c>
      <c r="E658" s="26">
        <v>8144.6358696886327</v>
      </c>
      <c r="F658" s="26">
        <v>-1194.6358696886327</v>
      </c>
    </row>
    <row r="659" spans="3:6" x14ac:dyDescent="0.35">
      <c r="C659" s="27" t="s">
        <v>1763</v>
      </c>
      <c r="D659" s="26">
        <v>7495</v>
      </c>
      <c r="E659" s="26">
        <v>7905.6988361805361</v>
      </c>
      <c r="F659" s="26">
        <v>-410.69883618053609</v>
      </c>
    </row>
    <row r="660" spans="3:6" x14ac:dyDescent="0.35">
      <c r="C660" s="27" t="s">
        <v>1764</v>
      </c>
      <c r="D660" s="26">
        <v>7750</v>
      </c>
      <c r="E660" s="26">
        <v>8259.2312922567799</v>
      </c>
      <c r="F660" s="26">
        <v>-509.23129225677985</v>
      </c>
    </row>
    <row r="661" spans="3:6" x14ac:dyDescent="0.35">
      <c r="C661" s="27" t="s">
        <v>1765</v>
      </c>
      <c r="D661" s="26">
        <v>6950</v>
      </c>
      <c r="E661" s="26">
        <v>8273.8590456848724</v>
      </c>
      <c r="F661" s="26">
        <v>-1323.8590456848724</v>
      </c>
    </row>
    <row r="662" spans="3:6" x14ac:dyDescent="0.35">
      <c r="C662" s="27" t="s">
        <v>1767</v>
      </c>
      <c r="D662" s="26">
        <v>7250</v>
      </c>
      <c r="E662" s="26">
        <v>8803.6233934907414</v>
      </c>
      <c r="F662" s="26">
        <v>-1553.6233934907414</v>
      </c>
    </row>
    <row r="663" spans="3:6" x14ac:dyDescent="0.35">
      <c r="C663" s="27" t="s">
        <v>1768</v>
      </c>
      <c r="D663" s="26">
        <v>6900</v>
      </c>
      <c r="E663" s="26">
        <v>7634.0063117759473</v>
      </c>
      <c r="F663" s="26">
        <v>-734.00631177594732</v>
      </c>
    </row>
    <row r="664" spans="3:6" x14ac:dyDescent="0.35">
      <c r="C664" s="27" t="s">
        <v>1770</v>
      </c>
      <c r="D664" s="26">
        <v>7250</v>
      </c>
      <c r="E664" s="26">
        <v>7810.0678853426598</v>
      </c>
      <c r="F664" s="26">
        <v>-560.06788534265979</v>
      </c>
    </row>
    <row r="665" spans="3:6" x14ac:dyDescent="0.35">
      <c r="C665" s="27" t="s">
        <v>1772</v>
      </c>
      <c r="D665" s="26">
        <v>8500</v>
      </c>
      <c r="E665" s="26">
        <v>9596.6132015199219</v>
      </c>
      <c r="F665" s="26">
        <v>-1096.6132015199219</v>
      </c>
    </row>
    <row r="666" spans="3:6" x14ac:dyDescent="0.35">
      <c r="C666" s="27" t="s">
        <v>1774</v>
      </c>
      <c r="D666" s="26">
        <v>6950</v>
      </c>
      <c r="E666" s="26">
        <v>7581.5702077141959</v>
      </c>
      <c r="F666" s="26">
        <v>-631.57020771419593</v>
      </c>
    </row>
    <row r="667" spans="3:6" x14ac:dyDescent="0.35">
      <c r="C667" s="27" t="s">
        <v>1775</v>
      </c>
      <c r="D667" s="26">
        <v>8000</v>
      </c>
      <c r="E667" s="26">
        <v>8705.1199581728779</v>
      </c>
      <c r="F667" s="26">
        <v>-705.11995817287789</v>
      </c>
    </row>
    <row r="668" spans="3:6" x14ac:dyDescent="0.35">
      <c r="C668" s="27" t="s">
        <v>1777</v>
      </c>
      <c r="D668" s="26">
        <v>8500</v>
      </c>
      <c r="E668" s="26">
        <v>7758.9049301485211</v>
      </c>
      <c r="F668" s="26">
        <v>741.09506985147891</v>
      </c>
    </row>
    <row r="669" spans="3:6" x14ac:dyDescent="0.35">
      <c r="C669" s="27" t="s">
        <v>1780</v>
      </c>
      <c r="D669" s="26">
        <v>9250</v>
      </c>
      <c r="E669" s="26">
        <v>8884.8346950498017</v>
      </c>
      <c r="F669" s="26">
        <v>365.16530495019833</v>
      </c>
    </row>
    <row r="670" spans="3:6" x14ac:dyDescent="0.35">
      <c r="C670" s="27" t="s">
        <v>1781</v>
      </c>
      <c r="D670" s="26">
        <v>7950</v>
      </c>
      <c r="E670" s="26">
        <v>8000.0959420192294</v>
      </c>
      <c r="F670" s="26">
        <v>-50.095942019229369</v>
      </c>
    </row>
    <row r="671" spans="3:6" x14ac:dyDescent="0.35">
      <c r="C671" s="27" t="s">
        <v>1782</v>
      </c>
      <c r="D671" s="26">
        <v>9500</v>
      </c>
      <c r="E671" s="26">
        <v>8378.8935888211272</v>
      </c>
      <c r="F671" s="26">
        <v>1121.1064111788728</v>
      </c>
    </row>
    <row r="672" spans="3:6" x14ac:dyDescent="0.35">
      <c r="C672" s="27" t="s">
        <v>1784</v>
      </c>
      <c r="D672" s="26">
        <v>8450</v>
      </c>
      <c r="E672" s="26">
        <v>7969.0608181575308</v>
      </c>
      <c r="F672" s="26">
        <v>480.93918184246922</v>
      </c>
    </row>
    <row r="673" spans="3:6" x14ac:dyDescent="0.35">
      <c r="C673" s="27" t="s">
        <v>1785</v>
      </c>
      <c r="D673" s="26">
        <v>7995</v>
      </c>
      <c r="E673" s="26">
        <v>8194.5458921546306</v>
      </c>
      <c r="F673" s="26">
        <v>-199.54589215463056</v>
      </c>
    </row>
    <row r="674" spans="3:6" x14ac:dyDescent="0.35">
      <c r="C674" s="27" t="s">
        <v>1786</v>
      </c>
      <c r="D674" s="26">
        <v>8750</v>
      </c>
      <c r="E674" s="26">
        <v>8904.7182072806663</v>
      </c>
      <c r="F674" s="26">
        <v>-154.71820728066632</v>
      </c>
    </row>
    <row r="675" spans="3:6" x14ac:dyDescent="0.35">
      <c r="C675" s="27" t="s">
        <v>1787</v>
      </c>
      <c r="D675" s="26">
        <v>5950</v>
      </c>
      <c r="E675" s="26">
        <v>8011.1728527888408</v>
      </c>
      <c r="F675" s="26">
        <v>-2061.1728527888408</v>
      </c>
    </row>
    <row r="676" spans="3:6" x14ac:dyDescent="0.35">
      <c r="C676" s="27" t="s">
        <v>1788</v>
      </c>
      <c r="D676" s="26">
        <v>8500</v>
      </c>
      <c r="E676" s="26">
        <v>9403.0436522689379</v>
      </c>
      <c r="F676" s="26">
        <v>-903.04365226893788</v>
      </c>
    </row>
    <row r="677" spans="3:6" x14ac:dyDescent="0.35">
      <c r="C677" s="27" t="s">
        <v>1790</v>
      </c>
      <c r="D677" s="26">
        <v>8750</v>
      </c>
      <c r="E677" s="26">
        <v>9827.6130612858979</v>
      </c>
      <c r="F677" s="26">
        <v>-1077.6130612858979</v>
      </c>
    </row>
    <row r="678" spans="3:6" x14ac:dyDescent="0.35">
      <c r="C678" s="27" t="s">
        <v>1797</v>
      </c>
      <c r="D678" s="26">
        <v>7400</v>
      </c>
      <c r="E678" s="26">
        <v>9454.8641051296108</v>
      </c>
      <c r="F678" s="26">
        <v>-2054.8641051296108</v>
      </c>
    </row>
    <row r="679" spans="3:6" x14ac:dyDescent="0.35">
      <c r="C679" s="27" t="s">
        <v>1798</v>
      </c>
      <c r="D679" s="26">
        <v>8800</v>
      </c>
      <c r="E679" s="26">
        <v>9231.5458682706812</v>
      </c>
      <c r="F679" s="26">
        <v>-431.54586827068124</v>
      </c>
    </row>
    <row r="680" spans="3:6" x14ac:dyDescent="0.35">
      <c r="C680" s="27" t="s">
        <v>1800</v>
      </c>
      <c r="D680" s="26">
        <v>7500</v>
      </c>
      <c r="E680" s="26">
        <v>8025.7410094461247</v>
      </c>
      <c r="F680" s="26">
        <v>-525.74100944612474</v>
      </c>
    </row>
    <row r="681" spans="3:6" x14ac:dyDescent="0.35">
      <c r="C681" s="27" t="s">
        <v>1802</v>
      </c>
      <c r="D681" s="26">
        <v>7400</v>
      </c>
      <c r="E681" s="26">
        <v>8124.9725552210148</v>
      </c>
      <c r="F681" s="26">
        <v>-724.97255522101477</v>
      </c>
    </row>
    <row r="682" spans="3:6" x14ac:dyDescent="0.35">
      <c r="C682" s="27" t="s">
        <v>1803</v>
      </c>
      <c r="D682" s="26">
        <v>7500</v>
      </c>
      <c r="E682" s="26">
        <v>8816.6747148560135</v>
      </c>
      <c r="F682" s="26">
        <v>-1316.6747148560135</v>
      </c>
    </row>
    <row r="683" spans="3:6" x14ac:dyDescent="0.35">
      <c r="C683" s="27" t="s">
        <v>1804</v>
      </c>
      <c r="D683" s="26">
        <v>8950</v>
      </c>
      <c r="E683" s="26">
        <v>8819.477286770707</v>
      </c>
      <c r="F683" s="26">
        <v>130.522713229293</v>
      </c>
    </row>
    <row r="684" spans="3:6" x14ac:dyDescent="0.35">
      <c r="C684" s="27" t="s">
        <v>1805</v>
      </c>
      <c r="D684" s="26">
        <v>8950</v>
      </c>
      <c r="E684" s="26">
        <v>8768.6670438670499</v>
      </c>
      <c r="F684" s="26">
        <v>181.33295613295013</v>
      </c>
    </row>
    <row r="685" spans="3:6" x14ac:dyDescent="0.35">
      <c r="C685" s="27" t="s">
        <v>1806</v>
      </c>
      <c r="D685" s="26">
        <v>7950</v>
      </c>
      <c r="E685" s="26">
        <v>8173.2261678227278</v>
      </c>
      <c r="F685" s="26">
        <v>-223.2261678227278</v>
      </c>
    </row>
    <row r="686" spans="3:6" x14ac:dyDescent="0.35">
      <c r="C686" s="27" t="s">
        <v>1807</v>
      </c>
      <c r="D686" s="26">
        <v>7950</v>
      </c>
      <c r="E686" s="26">
        <v>7977.539865900857</v>
      </c>
      <c r="F686" s="26">
        <v>-27.539865900856967</v>
      </c>
    </row>
    <row r="687" spans="3:6" x14ac:dyDescent="0.35">
      <c r="C687" s="27" t="s">
        <v>1808</v>
      </c>
      <c r="D687" s="26">
        <v>7950</v>
      </c>
      <c r="E687" s="26">
        <v>8780.5546701228104</v>
      </c>
      <c r="F687" s="26">
        <v>-830.55467012281042</v>
      </c>
    </row>
    <row r="688" spans="3:6" x14ac:dyDescent="0.35">
      <c r="C688" s="27" t="s">
        <v>1809</v>
      </c>
      <c r="D688" s="26">
        <v>8950</v>
      </c>
      <c r="E688" s="26">
        <v>8741.5093380322214</v>
      </c>
      <c r="F688" s="26">
        <v>208.49066196777858</v>
      </c>
    </row>
    <row r="689" spans="3:6" x14ac:dyDescent="0.35">
      <c r="C689" s="27" t="s">
        <v>1811</v>
      </c>
      <c r="D689" s="26">
        <v>8250</v>
      </c>
      <c r="E689" s="26">
        <v>9944.6148728720582</v>
      </c>
      <c r="F689" s="26">
        <v>-1694.6148728720582</v>
      </c>
    </row>
    <row r="690" spans="3:6" x14ac:dyDescent="0.35">
      <c r="C690" s="27" t="s">
        <v>1815</v>
      </c>
      <c r="D690" s="26">
        <v>6950</v>
      </c>
      <c r="E690" s="26">
        <v>7706.7882006424707</v>
      </c>
      <c r="F690" s="26">
        <v>-756.78820064247066</v>
      </c>
    </row>
    <row r="691" spans="3:6" x14ac:dyDescent="0.35">
      <c r="C691" s="27" t="s">
        <v>1817</v>
      </c>
      <c r="D691" s="26">
        <v>7750</v>
      </c>
      <c r="E691" s="26">
        <v>9081.2401795552541</v>
      </c>
      <c r="F691" s="26">
        <v>-1331.2401795552541</v>
      </c>
    </row>
    <row r="692" spans="3:6" x14ac:dyDescent="0.35">
      <c r="C692" s="27" t="s">
        <v>1820</v>
      </c>
      <c r="D692" s="26">
        <v>8950</v>
      </c>
      <c r="E692" s="26">
        <v>9779.5323942226496</v>
      </c>
      <c r="F692" s="26">
        <v>-829.5323942226496</v>
      </c>
    </row>
    <row r="693" spans="3:6" x14ac:dyDescent="0.35">
      <c r="C693" s="27" t="s">
        <v>1821</v>
      </c>
      <c r="D693" s="26">
        <v>7950</v>
      </c>
      <c r="E693" s="26">
        <v>11148.534834903563</v>
      </c>
      <c r="F693" s="26">
        <v>-3198.534834903563</v>
      </c>
    </row>
    <row r="694" spans="3:6" x14ac:dyDescent="0.35">
      <c r="C694" s="27" t="s">
        <v>1823</v>
      </c>
      <c r="D694" s="26">
        <v>7450</v>
      </c>
      <c r="E694" s="26">
        <v>9156.4438928923264</v>
      </c>
      <c r="F694" s="26">
        <v>-1706.4438928923264</v>
      </c>
    </row>
    <row r="695" spans="3:6" x14ac:dyDescent="0.35">
      <c r="C695" s="27" t="s">
        <v>1825</v>
      </c>
      <c r="D695" s="26">
        <v>7500</v>
      </c>
      <c r="E695" s="26">
        <v>7792.8522179072997</v>
      </c>
      <c r="F695" s="26">
        <v>-292.85221790729975</v>
      </c>
    </row>
    <row r="696" spans="3:6" x14ac:dyDescent="0.35">
      <c r="C696" s="27" t="s">
        <v>1826</v>
      </c>
      <c r="D696" s="26">
        <v>8750</v>
      </c>
      <c r="E696" s="26">
        <v>8089.3882924305399</v>
      </c>
      <c r="F696" s="26">
        <v>660.61170756946012</v>
      </c>
    </row>
    <row r="697" spans="3:6" x14ac:dyDescent="0.35">
      <c r="C697" s="27" t="s">
        <v>1828</v>
      </c>
      <c r="D697" s="26">
        <v>9950</v>
      </c>
      <c r="E697" s="26">
        <v>8779.7759743217175</v>
      </c>
      <c r="F697" s="26">
        <v>1170.2240256782825</v>
      </c>
    </row>
    <row r="698" spans="3:6" x14ac:dyDescent="0.35">
      <c r="C698" s="27" t="s">
        <v>1831</v>
      </c>
      <c r="D698" s="26">
        <v>9250</v>
      </c>
      <c r="E698" s="26">
        <v>8749.7239548774269</v>
      </c>
      <c r="F698" s="26">
        <v>500.27604512257312</v>
      </c>
    </row>
    <row r="699" spans="3:6" x14ac:dyDescent="0.35">
      <c r="C699" s="27" t="s">
        <v>1833</v>
      </c>
      <c r="D699" s="26">
        <v>9950</v>
      </c>
      <c r="E699" s="26">
        <v>9201.917350930129</v>
      </c>
      <c r="F699" s="26">
        <v>748.08264906987097</v>
      </c>
    </row>
    <row r="700" spans="3:6" x14ac:dyDescent="0.35">
      <c r="C700" s="27" t="s">
        <v>1836</v>
      </c>
      <c r="D700" s="26">
        <v>8950</v>
      </c>
      <c r="E700" s="26">
        <v>7950.2794790693069</v>
      </c>
      <c r="F700" s="26">
        <v>999.72052093069306</v>
      </c>
    </row>
    <row r="701" spans="3:6" x14ac:dyDescent="0.35">
      <c r="C701" s="27" t="s">
        <v>1838</v>
      </c>
      <c r="D701" s="26">
        <v>8250</v>
      </c>
      <c r="E701" s="26">
        <v>8086.9088241181953</v>
      </c>
      <c r="F701" s="26">
        <v>163.0911758818047</v>
      </c>
    </row>
    <row r="702" spans="3:6" x14ac:dyDescent="0.35">
      <c r="C702" s="27" t="s">
        <v>1839</v>
      </c>
      <c r="D702" s="26">
        <v>8500</v>
      </c>
      <c r="E702" s="26">
        <v>7625.3920083780758</v>
      </c>
      <c r="F702" s="26">
        <v>874.60799162192416</v>
      </c>
    </row>
    <row r="703" spans="3:6" x14ac:dyDescent="0.35">
      <c r="C703" s="27" t="s">
        <v>1840</v>
      </c>
      <c r="D703" s="26">
        <v>8500</v>
      </c>
      <c r="E703" s="26">
        <v>9158.5292292196318</v>
      </c>
      <c r="F703" s="26">
        <v>-658.52922921963182</v>
      </c>
    </row>
    <row r="704" spans="3:6" x14ac:dyDescent="0.35">
      <c r="C704" s="27" t="s">
        <v>1842</v>
      </c>
      <c r="D704" s="26">
        <v>7250</v>
      </c>
      <c r="E704" s="26">
        <v>8484.7004613149074</v>
      </c>
      <c r="F704" s="26">
        <v>-1234.7004613149074</v>
      </c>
    </row>
    <row r="705" spans="3:6" x14ac:dyDescent="0.35">
      <c r="C705" s="27" t="s">
        <v>1844</v>
      </c>
      <c r="D705" s="26">
        <v>9450</v>
      </c>
      <c r="E705" s="26">
        <v>9247.4603066485543</v>
      </c>
      <c r="F705" s="26">
        <v>202.53969335144575</v>
      </c>
    </row>
    <row r="706" spans="3:6" x14ac:dyDescent="0.35">
      <c r="C706" s="27" t="s">
        <v>1846</v>
      </c>
      <c r="D706" s="26">
        <v>6750</v>
      </c>
      <c r="E706" s="26">
        <v>7715.7029009233793</v>
      </c>
      <c r="F706" s="26">
        <v>-965.70290092337927</v>
      </c>
    </row>
    <row r="707" spans="3:6" x14ac:dyDescent="0.35">
      <c r="C707" s="27" t="s">
        <v>1849</v>
      </c>
      <c r="D707" s="26">
        <v>6900</v>
      </c>
      <c r="E707" s="26">
        <v>8489.8471262799358</v>
      </c>
      <c r="F707" s="26">
        <v>-1589.8471262799358</v>
      </c>
    </row>
    <row r="708" spans="3:6" x14ac:dyDescent="0.35">
      <c r="C708" s="27" t="s">
        <v>1850</v>
      </c>
      <c r="D708" s="26">
        <v>7750</v>
      </c>
      <c r="E708" s="26">
        <v>8246.8179344169803</v>
      </c>
      <c r="F708" s="26">
        <v>-496.81793441698028</v>
      </c>
    </row>
    <row r="709" spans="3:6" x14ac:dyDescent="0.35">
      <c r="C709" s="27" t="s">
        <v>1851</v>
      </c>
      <c r="D709" s="26">
        <v>8950</v>
      </c>
      <c r="E709" s="26">
        <v>7524.4983961843172</v>
      </c>
      <c r="F709" s="26">
        <v>1425.5016038156828</v>
      </c>
    </row>
    <row r="710" spans="3:6" x14ac:dyDescent="0.35">
      <c r="C710" s="27" t="s">
        <v>1853</v>
      </c>
      <c r="D710" s="26">
        <v>8495</v>
      </c>
      <c r="E710" s="26">
        <v>8109.6628050359368</v>
      </c>
      <c r="F710" s="26">
        <v>385.3371949640632</v>
      </c>
    </row>
    <row r="711" spans="3:6" x14ac:dyDescent="0.35">
      <c r="C711" s="27" t="s">
        <v>1854</v>
      </c>
      <c r="D711" s="26">
        <v>10000</v>
      </c>
      <c r="E711" s="26">
        <v>8133.0506324637472</v>
      </c>
      <c r="F711" s="26">
        <v>1866.9493675362528</v>
      </c>
    </row>
    <row r="712" spans="3:6" x14ac:dyDescent="0.35">
      <c r="C712" s="27" t="s">
        <v>1856</v>
      </c>
      <c r="D712" s="26">
        <v>8950</v>
      </c>
      <c r="E712" s="26">
        <v>8087.0654210811063</v>
      </c>
      <c r="F712" s="26">
        <v>862.93457891889375</v>
      </c>
    </row>
    <row r="713" spans="3:6" x14ac:dyDescent="0.35">
      <c r="C713" s="27" t="s">
        <v>1859</v>
      </c>
      <c r="D713" s="26">
        <v>7499</v>
      </c>
      <c r="E713" s="26">
        <v>8916.1543366140177</v>
      </c>
      <c r="F713" s="26">
        <v>-1417.1543366140177</v>
      </c>
    </row>
    <row r="714" spans="3:6" x14ac:dyDescent="0.35">
      <c r="C714" s="27" t="s">
        <v>1863</v>
      </c>
      <c r="D714" s="26">
        <v>8500</v>
      </c>
      <c r="E714" s="26">
        <v>8984.5743795613034</v>
      </c>
      <c r="F714" s="26">
        <v>-484.57437956130343</v>
      </c>
    </row>
    <row r="715" spans="3:6" x14ac:dyDescent="0.35">
      <c r="C715" s="27" t="s">
        <v>1864</v>
      </c>
      <c r="D715" s="26">
        <v>8450</v>
      </c>
      <c r="E715" s="26">
        <v>8541.2081343830741</v>
      </c>
      <c r="F715" s="26">
        <v>-91.208134383074139</v>
      </c>
    </row>
    <row r="716" spans="3:6" x14ac:dyDescent="0.35">
      <c r="C716" s="27" t="s">
        <v>1866</v>
      </c>
      <c r="D716" s="26">
        <v>8250</v>
      </c>
      <c r="E716" s="26">
        <v>8262.1357785060554</v>
      </c>
      <c r="F716" s="26">
        <v>-12.135778506055431</v>
      </c>
    </row>
    <row r="717" spans="3:6" x14ac:dyDescent="0.35">
      <c r="C717" s="27" t="s">
        <v>1870</v>
      </c>
      <c r="D717" s="26">
        <v>7150</v>
      </c>
      <c r="E717" s="26">
        <v>8466.3766480281811</v>
      </c>
      <c r="F717" s="26">
        <v>-1316.3766480281811</v>
      </c>
    </row>
    <row r="718" spans="3:6" x14ac:dyDescent="0.35">
      <c r="C718" s="27" t="s">
        <v>1871</v>
      </c>
      <c r="D718" s="26">
        <v>7750</v>
      </c>
      <c r="E718" s="26">
        <v>7907.2537780210723</v>
      </c>
      <c r="F718" s="26">
        <v>-157.25377802107232</v>
      </c>
    </row>
    <row r="719" spans="3:6" x14ac:dyDescent="0.35">
      <c r="C719" s="27" t="s">
        <v>1873</v>
      </c>
      <c r="D719" s="26">
        <v>8500</v>
      </c>
      <c r="E719" s="26">
        <v>8716.7650515000278</v>
      </c>
      <c r="F719" s="26">
        <v>-216.76505150002777</v>
      </c>
    </row>
    <row r="720" spans="3:6" x14ac:dyDescent="0.35">
      <c r="C720" s="27" t="s">
        <v>1878</v>
      </c>
      <c r="D720" s="26">
        <v>7900</v>
      </c>
      <c r="E720" s="26">
        <v>8471.3693377353884</v>
      </c>
      <c r="F720" s="26">
        <v>-571.3693377353884</v>
      </c>
    </row>
    <row r="721" spans="3:6" x14ac:dyDescent="0.35">
      <c r="C721" s="27" t="s">
        <v>1881</v>
      </c>
      <c r="D721" s="26">
        <v>9900</v>
      </c>
      <c r="E721" s="26">
        <v>10132.967289729964</v>
      </c>
      <c r="F721" s="26">
        <v>-232.96728972996425</v>
      </c>
    </row>
    <row r="722" spans="3:6" x14ac:dyDescent="0.35">
      <c r="C722" s="27" t="s">
        <v>1884</v>
      </c>
      <c r="D722" s="26">
        <v>6900</v>
      </c>
      <c r="E722" s="26">
        <v>8989.887896819142</v>
      </c>
      <c r="F722" s="26">
        <v>-2089.887896819142</v>
      </c>
    </row>
    <row r="723" spans="3:6" x14ac:dyDescent="0.35">
      <c r="C723" s="27" t="s">
        <v>1885</v>
      </c>
      <c r="D723" s="26">
        <v>7500</v>
      </c>
      <c r="E723" s="26">
        <v>8602.6346002122064</v>
      </c>
      <c r="F723" s="26">
        <v>-1102.6346002122064</v>
      </c>
    </row>
    <row r="724" spans="3:6" x14ac:dyDescent="0.35">
      <c r="C724" s="27" t="s">
        <v>1886</v>
      </c>
      <c r="D724" s="26">
        <v>7950</v>
      </c>
      <c r="E724" s="26">
        <v>8443.1830574850173</v>
      </c>
      <c r="F724" s="26">
        <v>-493.18305748501734</v>
      </c>
    </row>
    <row r="725" spans="3:6" x14ac:dyDescent="0.35">
      <c r="C725" s="27" t="s">
        <v>1887</v>
      </c>
      <c r="D725" s="26">
        <v>8250</v>
      </c>
      <c r="E725" s="26">
        <v>8514.8136175041072</v>
      </c>
      <c r="F725" s="26">
        <v>-264.81361750410724</v>
      </c>
    </row>
    <row r="726" spans="3:6" x14ac:dyDescent="0.35">
      <c r="C726" s="27" t="s">
        <v>1890</v>
      </c>
      <c r="D726" s="26">
        <v>8250</v>
      </c>
      <c r="E726" s="26">
        <v>8268.7009263689579</v>
      </c>
      <c r="F726" s="26">
        <v>-18.70092636895788</v>
      </c>
    </row>
    <row r="727" spans="3:6" x14ac:dyDescent="0.35">
      <c r="C727" s="27" t="s">
        <v>1896</v>
      </c>
      <c r="D727" s="26">
        <v>7750</v>
      </c>
      <c r="E727" s="26">
        <v>7854.5486050205091</v>
      </c>
      <c r="F727" s="26">
        <v>-104.54860502050906</v>
      </c>
    </row>
    <row r="728" spans="3:6" x14ac:dyDescent="0.35">
      <c r="C728" s="27" t="s">
        <v>1899</v>
      </c>
      <c r="D728" s="26">
        <v>9500</v>
      </c>
      <c r="E728" s="26">
        <v>8773.1398871450292</v>
      </c>
      <c r="F728" s="26">
        <v>726.86011285497079</v>
      </c>
    </row>
    <row r="729" spans="3:6" x14ac:dyDescent="0.35">
      <c r="C729" s="27" t="s">
        <v>1900</v>
      </c>
      <c r="D729" s="26">
        <v>7750</v>
      </c>
      <c r="E729" s="26">
        <v>7808.3477922725988</v>
      </c>
      <c r="F729" s="26">
        <v>-58.347792272598781</v>
      </c>
    </row>
    <row r="730" spans="3:6" x14ac:dyDescent="0.35">
      <c r="C730" s="27" t="s">
        <v>1904</v>
      </c>
      <c r="D730" s="26">
        <v>10950</v>
      </c>
      <c r="E730" s="26">
        <v>9201.7827022962592</v>
      </c>
      <c r="F730" s="26">
        <v>1748.2172977037408</v>
      </c>
    </row>
    <row r="731" spans="3:6" x14ac:dyDescent="0.35">
      <c r="C731" s="27" t="s">
        <v>1905</v>
      </c>
      <c r="D731" s="26">
        <v>9450</v>
      </c>
      <c r="E731" s="26">
        <v>7858.7142692235229</v>
      </c>
      <c r="F731" s="26">
        <v>1591.2857307764771</v>
      </c>
    </row>
    <row r="732" spans="3:6" x14ac:dyDescent="0.35">
      <c r="C732" s="27" t="s">
        <v>1907</v>
      </c>
      <c r="D732" s="26">
        <v>9750</v>
      </c>
      <c r="E732" s="26">
        <v>8615.096781569544</v>
      </c>
      <c r="F732" s="26">
        <v>1134.903218430456</v>
      </c>
    </row>
    <row r="733" spans="3:6" x14ac:dyDescent="0.35">
      <c r="C733" s="27" t="s">
        <v>1908</v>
      </c>
      <c r="D733" s="26">
        <v>7450</v>
      </c>
      <c r="E733" s="26">
        <v>8388.3671210521698</v>
      </c>
      <c r="F733" s="26">
        <v>-938.36712105216975</v>
      </c>
    </row>
    <row r="734" spans="3:6" x14ac:dyDescent="0.35">
      <c r="C734" s="27" t="s">
        <v>1910</v>
      </c>
      <c r="D734" s="26">
        <v>8750</v>
      </c>
      <c r="E734" s="26">
        <v>7686.7286789055288</v>
      </c>
      <c r="F734" s="26">
        <v>1063.2713210944712</v>
      </c>
    </row>
    <row r="735" spans="3:6" x14ac:dyDescent="0.35">
      <c r="C735" s="27" t="s">
        <v>1912</v>
      </c>
      <c r="D735" s="26">
        <v>8950</v>
      </c>
      <c r="E735" s="26">
        <v>7902.2484956122535</v>
      </c>
      <c r="F735" s="26">
        <v>1047.7515043877465</v>
      </c>
    </row>
    <row r="736" spans="3:6" x14ac:dyDescent="0.35">
      <c r="C736" s="27" t="s">
        <v>1913</v>
      </c>
      <c r="D736" s="26">
        <v>7500</v>
      </c>
      <c r="E736" s="26">
        <v>8117.7643509369336</v>
      </c>
      <c r="F736" s="26">
        <v>-617.76435093693362</v>
      </c>
    </row>
    <row r="737" spans="3:6" x14ac:dyDescent="0.35">
      <c r="C737" s="27" t="s">
        <v>1914</v>
      </c>
      <c r="D737" s="26">
        <v>7250</v>
      </c>
      <c r="E737" s="26">
        <v>8511.1910281084674</v>
      </c>
      <c r="F737" s="26">
        <v>-1261.1910281084674</v>
      </c>
    </row>
    <row r="738" spans="3:6" x14ac:dyDescent="0.35">
      <c r="C738" s="27" t="s">
        <v>1916</v>
      </c>
      <c r="D738" s="26">
        <v>8750</v>
      </c>
      <c r="E738" s="26">
        <v>9356.3427912830666</v>
      </c>
      <c r="F738" s="26">
        <v>-606.34279128306662</v>
      </c>
    </row>
    <row r="739" spans="3:6" x14ac:dyDescent="0.35">
      <c r="C739" s="27" t="s">
        <v>1917</v>
      </c>
      <c r="D739" s="26">
        <v>9800</v>
      </c>
      <c r="E739" s="26">
        <v>8160.2735600000224</v>
      </c>
      <c r="F739" s="26">
        <v>1639.7264399999776</v>
      </c>
    </row>
    <row r="740" spans="3:6" x14ac:dyDescent="0.35">
      <c r="C740" s="27" t="s">
        <v>1918</v>
      </c>
      <c r="D740" s="26">
        <v>7500</v>
      </c>
      <c r="E740" s="26">
        <v>7981.1868815085581</v>
      </c>
      <c r="F740" s="26">
        <v>-481.18688150855814</v>
      </c>
    </row>
    <row r="741" spans="3:6" x14ac:dyDescent="0.35">
      <c r="C741" s="27" t="s">
        <v>1919</v>
      </c>
      <c r="D741" s="26">
        <v>8950</v>
      </c>
      <c r="E741" s="26">
        <v>8534.7274667629717</v>
      </c>
      <c r="F741" s="26">
        <v>415.27253323702826</v>
      </c>
    </row>
    <row r="742" spans="3:6" x14ac:dyDescent="0.35">
      <c r="C742" s="27" t="s">
        <v>1920</v>
      </c>
      <c r="D742" s="26">
        <v>8950</v>
      </c>
      <c r="E742" s="26">
        <v>8821.6765065162563</v>
      </c>
      <c r="F742" s="26">
        <v>128.32349348374373</v>
      </c>
    </row>
    <row r="743" spans="3:6" x14ac:dyDescent="0.35">
      <c r="C743" s="27" t="s">
        <v>1921</v>
      </c>
      <c r="D743" s="26">
        <v>7450</v>
      </c>
      <c r="E743" s="26">
        <v>7961.6732980437137</v>
      </c>
      <c r="F743" s="26">
        <v>-511.67329804371366</v>
      </c>
    </row>
    <row r="744" spans="3:6" x14ac:dyDescent="0.35">
      <c r="C744" s="27" t="s">
        <v>1924</v>
      </c>
      <c r="D744" s="26">
        <v>7000</v>
      </c>
      <c r="E744" s="26">
        <v>7590.8237002708111</v>
      </c>
      <c r="F744" s="26">
        <v>-590.82370027081106</v>
      </c>
    </row>
    <row r="745" spans="3:6" x14ac:dyDescent="0.35">
      <c r="C745" s="27" t="s">
        <v>1926</v>
      </c>
      <c r="D745" s="26">
        <v>7750</v>
      </c>
      <c r="E745" s="26">
        <v>7930.4423862585872</v>
      </c>
      <c r="F745" s="26">
        <v>-180.44238625858725</v>
      </c>
    </row>
    <row r="746" spans="3:6" x14ac:dyDescent="0.35">
      <c r="C746" s="27" t="s">
        <v>1928</v>
      </c>
      <c r="D746" s="26">
        <v>8250</v>
      </c>
      <c r="E746" s="26">
        <v>8857.8806093693202</v>
      </c>
      <c r="F746" s="26">
        <v>-607.88060936932015</v>
      </c>
    </row>
    <row r="747" spans="3:6" x14ac:dyDescent="0.35">
      <c r="C747" s="27" t="s">
        <v>1929</v>
      </c>
      <c r="D747" s="26">
        <v>9250</v>
      </c>
      <c r="E747" s="26">
        <v>10577.149559362564</v>
      </c>
      <c r="F747" s="26">
        <v>-1327.1495593625641</v>
      </c>
    </row>
    <row r="748" spans="3:6" x14ac:dyDescent="0.35">
      <c r="C748" s="27" t="s">
        <v>1931</v>
      </c>
      <c r="D748" s="26">
        <v>8500</v>
      </c>
      <c r="E748" s="26">
        <v>7750.8402479336692</v>
      </c>
      <c r="F748" s="26">
        <v>749.15975206633084</v>
      </c>
    </row>
    <row r="749" spans="3:6" x14ac:dyDescent="0.35">
      <c r="C749" s="27" t="s">
        <v>1932</v>
      </c>
      <c r="D749" s="26">
        <v>7950</v>
      </c>
      <c r="E749" s="26">
        <v>7951.9328189699208</v>
      </c>
      <c r="F749" s="26">
        <v>-1.9328189699208451</v>
      </c>
    </row>
    <row r="750" spans="3:6" x14ac:dyDescent="0.35">
      <c r="C750" s="27" t="s">
        <v>1937</v>
      </c>
      <c r="D750" s="26">
        <v>8950</v>
      </c>
      <c r="E750" s="26">
        <v>9422.1831653111749</v>
      </c>
      <c r="F750" s="26">
        <v>-472.18316531117489</v>
      </c>
    </row>
    <row r="751" spans="3:6" x14ac:dyDescent="0.35">
      <c r="C751" s="27" t="s">
        <v>1938</v>
      </c>
      <c r="D751" s="26">
        <v>8750</v>
      </c>
      <c r="E751" s="26">
        <v>8216.7923446409768</v>
      </c>
      <c r="F751" s="26">
        <v>533.20765535902319</v>
      </c>
    </row>
    <row r="752" spans="3:6" x14ac:dyDescent="0.35">
      <c r="C752" s="27" t="s">
        <v>1940</v>
      </c>
      <c r="D752" s="26">
        <v>8450</v>
      </c>
      <c r="E752" s="26">
        <v>9458.1932156044895</v>
      </c>
      <c r="F752" s="26">
        <v>-1008.1932156044895</v>
      </c>
    </row>
    <row r="753" spans="3:6" x14ac:dyDescent="0.35">
      <c r="C753" s="27" t="s">
        <v>1943</v>
      </c>
      <c r="D753" s="26">
        <v>7600</v>
      </c>
      <c r="E753" s="26">
        <v>8753.0974234103815</v>
      </c>
      <c r="F753" s="26">
        <v>-1153.0974234103815</v>
      </c>
    </row>
    <row r="754" spans="3:6" x14ac:dyDescent="0.35">
      <c r="C754" s="27" t="s">
        <v>1944</v>
      </c>
      <c r="D754" s="26">
        <v>7950</v>
      </c>
      <c r="E754" s="26">
        <v>7673.7966927244452</v>
      </c>
      <c r="F754" s="26">
        <v>276.20330727555483</v>
      </c>
    </row>
    <row r="755" spans="3:6" x14ac:dyDescent="0.35">
      <c r="C755" s="27" t="s">
        <v>1945</v>
      </c>
      <c r="D755" s="26">
        <v>7750</v>
      </c>
      <c r="E755" s="26">
        <v>7716.1726815930706</v>
      </c>
      <c r="F755" s="26">
        <v>33.827318406929408</v>
      </c>
    </row>
    <row r="756" spans="3:6" x14ac:dyDescent="0.35">
      <c r="C756" s="27" t="s">
        <v>1946</v>
      </c>
      <c r="D756" s="26">
        <v>7950</v>
      </c>
      <c r="E756" s="26">
        <v>10116.187962362939</v>
      </c>
      <c r="F756" s="26">
        <v>-2166.1879623629393</v>
      </c>
    </row>
    <row r="757" spans="3:6" x14ac:dyDescent="0.35">
      <c r="C757" s="27" t="s">
        <v>1949</v>
      </c>
      <c r="D757" s="26">
        <v>8450</v>
      </c>
      <c r="E757" s="26">
        <v>8166.4156440420793</v>
      </c>
      <c r="F757" s="26">
        <v>283.58435595792071</v>
      </c>
    </row>
    <row r="758" spans="3:6" x14ac:dyDescent="0.35">
      <c r="C758" s="27" t="s">
        <v>1951</v>
      </c>
      <c r="D758" s="26">
        <v>8450</v>
      </c>
      <c r="E758" s="26">
        <v>8199.0300787804554</v>
      </c>
      <c r="F758" s="26">
        <v>250.96992121954463</v>
      </c>
    </row>
    <row r="759" spans="3:6" x14ac:dyDescent="0.35">
      <c r="C759" s="27" t="s">
        <v>1953</v>
      </c>
      <c r="D759" s="26">
        <v>10845</v>
      </c>
      <c r="E759" s="26">
        <v>8187.8755667227779</v>
      </c>
      <c r="F759" s="26">
        <v>2657.1244332772221</v>
      </c>
    </row>
    <row r="760" spans="3:6" x14ac:dyDescent="0.35">
      <c r="C760" s="27" t="s">
        <v>1955</v>
      </c>
      <c r="D760" s="26">
        <v>7250</v>
      </c>
      <c r="E760" s="26">
        <v>10285.159744706703</v>
      </c>
      <c r="F760" s="26">
        <v>-3035.1597447067033</v>
      </c>
    </row>
    <row r="761" spans="3:6" x14ac:dyDescent="0.35">
      <c r="C761" s="27" t="s">
        <v>1571</v>
      </c>
      <c r="D761" s="26">
        <v>8500</v>
      </c>
      <c r="E761" s="26">
        <v>8319.5419735378437</v>
      </c>
      <c r="F761" s="26">
        <v>180.45802646215634</v>
      </c>
    </row>
    <row r="762" spans="3:6" x14ac:dyDescent="0.35">
      <c r="C762" s="27" t="s">
        <v>1952</v>
      </c>
      <c r="D762" s="26">
        <v>7500</v>
      </c>
      <c r="E762" s="26">
        <v>9812.4612665235654</v>
      </c>
      <c r="F762" s="26">
        <v>-2312.4612665235654</v>
      </c>
    </row>
    <row r="763" spans="3:6" x14ac:dyDescent="0.35">
      <c r="C763" s="27" t="s">
        <v>890</v>
      </c>
      <c r="D763" s="26">
        <v>13250</v>
      </c>
      <c r="E763" s="26">
        <v>14219.574571061359</v>
      </c>
      <c r="F763" s="26">
        <v>-969.57457106135917</v>
      </c>
    </row>
    <row r="764" spans="3:6" x14ac:dyDescent="0.35">
      <c r="C764" s="27" t="s">
        <v>625</v>
      </c>
      <c r="D764" s="26">
        <v>19450</v>
      </c>
      <c r="E764" s="26">
        <v>16825.174735243076</v>
      </c>
      <c r="F764" s="26">
        <v>2624.8252647569243</v>
      </c>
    </row>
    <row r="765" spans="3:6" x14ac:dyDescent="0.35">
      <c r="C765" s="27" t="s">
        <v>1354</v>
      </c>
      <c r="D765" s="26">
        <v>10500</v>
      </c>
      <c r="E765" s="26">
        <v>12403.291701474793</v>
      </c>
      <c r="F765" s="26">
        <v>-1903.2917014747927</v>
      </c>
    </row>
    <row r="766" spans="3:6" x14ac:dyDescent="0.35">
      <c r="C766" s="27" t="s">
        <v>958</v>
      </c>
      <c r="D766" s="26">
        <v>9750</v>
      </c>
      <c r="E766" s="26">
        <v>11128.462759039152</v>
      </c>
      <c r="F766" s="26">
        <v>-1378.4627590391519</v>
      </c>
    </row>
    <row r="767" spans="3:6" x14ac:dyDescent="0.35">
      <c r="C767" s="27" t="s">
        <v>1922</v>
      </c>
      <c r="D767" s="26">
        <v>8950</v>
      </c>
      <c r="E767" s="26">
        <v>10576.963762202127</v>
      </c>
      <c r="F767" s="26">
        <v>-1626.9637622021273</v>
      </c>
    </row>
    <row r="768" spans="3:6" x14ac:dyDescent="0.35">
      <c r="C768" s="27" t="s">
        <v>1227</v>
      </c>
      <c r="D768" s="26">
        <v>10500</v>
      </c>
      <c r="E768" s="26">
        <v>9906.3401414114633</v>
      </c>
      <c r="F768" s="26">
        <v>593.65985858853674</v>
      </c>
    </row>
    <row r="769" spans="3:6" x14ac:dyDescent="0.35">
      <c r="C769" s="27" t="s">
        <v>1540</v>
      </c>
      <c r="D769" s="26">
        <v>9750</v>
      </c>
      <c r="E769" s="26">
        <v>9172.0715697828455</v>
      </c>
      <c r="F769" s="26">
        <v>577.92843021715453</v>
      </c>
    </row>
    <row r="770" spans="3:6" x14ac:dyDescent="0.35">
      <c r="C770" s="27" t="s">
        <v>1114</v>
      </c>
      <c r="D770" s="26">
        <v>10950</v>
      </c>
      <c r="E770" s="26">
        <v>9671.7822647335142</v>
      </c>
      <c r="F770" s="26">
        <v>1278.2177352664858</v>
      </c>
    </row>
    <row r="771" spans="3:6" x14ac:dyDescent="0.35">
      <c r="C771" s="27" t="s">
        <v>1429</v>
      </c>
      <c r="D771" s="26">
        <v>8250</v>
      </c>
      <c r="E771" s="26">
        <v>8574.6660124315313</v>
      </c>
      <c r="F771" s="26">
        <v>-324.66601243153127</v>
      </c>
    </row>
    <row r="772" spans="3:6" x14ac:dyDescent="0.35">
      <c r="C772" s="27" t="s">
        <v>857</v>
      </c>
      <c r="D772" s="26">
        <v>12900</v>
      </c>
      <c r="E772" s="26">
        <v>13272.058236326458</v>
      </c>
      <c r="F772" s="26">
        <v>-372.05823632645843</v>
      </c>
    </row>
    <row r="773" spans="3:6" x14ac:dyDescent="0.35">
      <c r="C773" s="27" t="s">
        <v>1573</v>
      </c>
      <c r="D773" s="26">
        <v>6950</v>
      </c>
      <c r="E773" s="26">
        <v>8003.4812844294302</v>
      </c>
      <c r="F773" s="26">
        <v>-1053.4812844294302</v>
      </c>
    </row>
    <row r="774" spans="3:6" x14ac:dyDescent="0.35">
      <c r="C774" s="27" t="s">
        <v>1184</v>
      </c>
      <c r="D774" s="26">
        <v>9500</v>
      </c>
      <c r="E774" s="26">
        <v>8158.2615277481909</v>
      </c>
      <c r="F774" s="26">
        <v>1341.7384722518091</v>
      </c>
    </row>
    <row r="775" spans="3:6" x14ac:dyDescent="0.35">
      <c r="C775" s="27" t="s">
        <v>967</v>
      </c>
      <c r="D775" s="26">
        <v>11950</v>
      </c>
      <c r="E775" s="26">
        <v>13123.4495237256</v>
      </c>
      <c r="F775" s="26">
        <v>-1173.4495237255996</v>
      </c>
    </row>
    <row r="776" spans="3:6" x14ac:dyDescent="0.35">
      <c r="C776" s="27" t="s">
        <v>1564</v>
      </c>
      <c r="D776" s="26">
        <v>9450</v>
      </c>
      <c r="E776" s="26">
        <v>8691.9742493301746</v>
      </c>
      <c r="F776" s="26">
        <v>758.02575066982536</v>
      </c>
    </row>
    <row r="777" spans="3:6" x14ac:dyDescent="0.35">
      <c r="C777" s="27" t="s">
        <v>880</v>
      </c>
      <c r="D777" s="26">
        <v>14350</v>
      </c>
      <c r="E777" s="26">
        <v>10450.116117832444</v>
      </c>
      <c r="F777" s="26">
        <v>3899.8838821675563</v>
      </c>
    </row>
    <row r="778" spans="3:6" x14ac:dyDescent="0.35">
      <c r="C778" s="27" t="s">
        <v>1670</v>
      </c>
      <c r="D778" s="26">
        <v>8050</v>
      </c>
      <c r="E778" s="26">
        <v>7488.8331516473099</v>
      </c>
      <c r="F778" s="26">
        <v>561.16684835269007</v>
      </c>
    </row>
    <row r="779" spans="3:6" x14ac:dyDescent="0.35">
      <c r="C779" s="27" t="s">
        <v>908</v>
      </c>
      <c r="D779" s="26">
        <v>9250</v>
      </c>
      <c r="E779" s="26">
        <v>11259.211475027056</v>
      </c>
      <c r="F779" s="26">
        <v>-2009.2114750270557</v>
      </c>
    </row>
    <row r="780" spans="3:6" x14ac:dyDescent="0.35">
      <c r="C780" s="27" t="s">
        <v>1289</v>
      </c>
      <c r="D780" s="26">
        <v>10950</v>
      </c>
      <c r="E780" s="26">
        <v>10193.57172857257</v>
      </c>
      <c r="F780" s="26">
        <v>756.42827142743045</v>
      </c>
    </row>
    <row r="781" spans="3:6" x14ac:dyDescent="0.35">
      <c r="C781" s="27" t="s">
        <v>1862</v>
      </c>
      <c r="D781" s="26">
        <v>6950</v>
      </c>
      <c r="E781" s="26">
        <v>8195.7387199631885</v>
      </c>
      <c r="F781" s="26">
        <v>-1245.7387199631885</v>
      </c>
    </row>
    <row r="782" spans="3:6" x14ac:dyDescent="0.35">
      <c r="C782" s="27" t="s">
        <v>1624</v>
      </c>
      <c r="D782" s="26">
        <v>7950</v>
      </c>
      <c r="E782" s="26">
        <v>7753.3643645003003</v>
      </c>
      <c r="F782" s="26">
        <v>196.63563549969967</v>
      </c>
    </row>
    <row r="783" spans="3:6" x14ac:dyDescent="0.35">
      <c r="C783" s="27" t="s">
        <v>1795</v>
      </c>
      <c r="D783" s="26">
        <v>9000</v>
      </c>
      <c r="E783" s="26">
        <v>9465.9675010291758</v>
      </c>
      <c r="F783" s="26">
        <v>-465.96750102917576</v>
      </c>
    </row>
    <row r="784" spans="3:6" x14ac:dyDescent="0.35">
      <c r="C784" s="27" t="s">
        <v>1769</v>
      </c>
      <c r="D784" s="26">
        <v>7750</v>
      </c>
      <c r="E784" s="26">
        <v>7525.4264904999218</v>
      </c>
      <c r="F784" s="26">
        <v>224.57350950007822</v>
      </c>
    </row>
    <row r="785" spans="3:6" x14ac:dyDescent="0.35">
      <c r="C785" s="27" t="s">
        <v>1517</v>
      </c>
      <c r="D785" s="26">
        <v>9950</v>
      </c>
      <c r="E785" s="26">
        <v>10056.642342762851</v>
      </c>
      <c r="F785" s="26">
        <v>-106.6423427628506</v>
      </c>
    </row>
    <row r="786" spans="3:6" x14ac:dyDescent="0.35">
      <c r="C786" s="27" t="s">
        <v>1640</v>
      </c>
      <c r="D786" s="26">
        <v>7450</v>
      </c>
      <c r="E786" s="26">
        <v>8290.6628549334055</v>
      </c>
      <c r="F786" s="26">
        <v>-840.66285493340547</v>
      </c>
    </row>
    <row r="787" spans="3:6" x14ac:dyDescent="0.35">
      <c r="C787" s="27" t="s">
        <v>1792</v>
      </c>
      <c r="D787" s="26">
        <v>7145</v>
      </c>
      <c r="E787" s="26">
        <v>8005.983337902233</v>
      </c>
      <c r="F787" s="26">
        <v>-860.98333790223296</v>
      </c>
    </row>
    <row r="788" spans="3:6" x14ac:dyDescent="0.35">
      <c r="C788" s="27" t="s">
        <v>1432</v>
      </c>
      <c r="D788" s="26">
        <v>9950</v>
      </c>
      <c r="E788" s="26">
        <v>9519.3043233190074</v>
      </c>
      <c r="F788" s="26">
        <v>430.69567668099262</v>
      </c>
    </row>
    <row r="789" spans="3:6" x14ac:dyDescent="0.35">
      <c r="C789" s="27" t="s">
        <v>1589</v>
      </c>
      <c r="D789" s="26">
        <v>7950</v>
      </c>
      <c r="E789" s="26">
        <v>8783.635484477858</v>
      </c>
      <c r="F789" s="26">
        <v>-833.63548447785797</v>
      </c>
    </row>
    <row r="790" spans="3:6" x14ac:dyDescent="0.35">
      <c r="C790" s="27" t="s">
        <v>1603</v>
      </c>
      <c r="D790" s="26">
        <v>8600</v>
      </c>
      <c r="E790" s="26">
        <v>8102.9617014103715</v>
      </c>
      <c r="F790" s="26">
        <v>497.03829858962854</v>
      </c>
    </row>
    <row r="791" spans="3:6" x14ac:dyDescent="0.35">
      <c r="C791" s="27" t="s">
        <v>1855</v>
      </c>
      <c r="D791" s="26">
        <v>6999</v>
      </c>
      <c r="E791" s="26">
        <v>7748.9731474117843</v>
      </c>
      <c r="F791" s="26">
        <v>-749.97314741178434</v>
      </c>
    </row>
    <row r="792" spans="3:6" x14ac:dyDescent="0.35">
      <c r="C792" s="27" t="s">
        <v>923</v>
      </c>
      <c r="D792" s="26">
        <v>5150</v>
      </c>
      <c r="E792" s="26">
        <v>9215.4526879214754</v>
      </c>
      <c r="F792" s="26">
        <v>-4065.4526879214754</v>
      </c>
    </row>
    <row r="793" spans="3:6" x14ac:dyDescent="0.35">
      <c r="C793" s="27" t="s">
        <v>590</v>
      </c>
      <c r="D793" s="26">
        <v>15950</v>
      </c>
      <c r="E793" s="26">
        <v>15268.73365814554</v>
      </c>
      <c r="F793" s="26">
        <v>681.26634185445982</v>
      </c>
    </row>
    <row r="794" spans="3:6" x14ac:dyDescent="0.35">
      <c r="C794" s="27" t="s">
        <v>1553</v>
      </c>
      <c r="D794" s="26">
        <v>10950</v>
      </c>
      <c r="E794" s="26">
        <v>9789.2729219562498</v>
      </c>
      <c r="F794" s="26">
        <v>1160.7270780437502</v>
      </c>
    </row>
    <row r="795" spans="3:6" x14ac:dyDescent="0.35">
      <c r="C795" s="27" t="s">
        <v>1747</v>
      </c>
      <c r="D795" s="26">
        <v>6950</v>
      </c>
      <c r="E795" s="26">
        <v>8826.4860471448192</v>
      </c>
      <c r="F795" s="26">
        <v>-1876.4860471448192</v>
      </c>
    </row>
    <row r="796" spans="3:6" x14ac:dyDescent="0.35">
      <c r="C796" s="27" t="s">
        <v>1509</v>
      </c>
      <c r="D796" s="26">
        <v>9995</v>
      </c>
      <c r="E796" s="26">
        <v>8567.6438318967375</v>
      </c>
      <c r="F796" s="26">
        <v>1427.3561681032625</v>
      </c>
    </row>
    <row r="797" spans="3:6" x14ac:dyDescent="0.35">
      <c r="C797" s="27" t="s">
        <v>1650</v>
      </c>
      <c r="D797" s="26">
        <v>7750</v>
      </c>
      <c r="E797" s="26">
        <v>8399.3782028925252</v>
      </c>
      <c r="F797" s="26">
        <v>-649.37820289252522</v>
      </c>
    </row>
    <row r="798" spans="3:6" x14ac:dyDescent="0.35">
      <c r="C798" s="27" t="s">
        <v>1402</v>
      </c>
      <c r="D798" s="26">
        <v>9795</v>
      </c>
      <c r="E798" s="26">
        <v>8574.9599553786175</v>
      </c>
      <c r="F798" s="26">
        <v>1220.0400446213825</v>
      </c>
    </row>
    <row r="799" spans="3:6" x14ac:dyDescent="0.35">
      <c r="C799" s="27" t="s">
        <v>1350</v>
      </c>
      <c r="D799" s="26">
        <v>9250</v>
      </c>
      <c r="E799" s="26">
        <v>10047.670737516426</v>
      </c>
      <c r="F799" s="26">
        <v>-797.67073751642602</v>
      </c>
    </row>
    <row r="800" spans="3:6" x14ac:dyDescent="0.35">
      <c r="C800" s="27" t="s">
        <v>1019</v>
      </c>
      <c r="D800" s="26">
        <v>11250</v>
      </c>
      <c r="E800" s="26">
        <v>12114.734960964255</v>
      </c>
      <c r="F800" s="26">
        <v>-864.73496096425515</v>
      </c>
    </row>
    <row r="801" spans="3:6" x14ac:dyDescent="0.35">
      <c r="C801" s="27" t="s">
        <v>815</v>
      </c>
      <c r="D801" s="26">
        <v>13950</v>
      </c>
      <c r="E801" s="26">
        <v>14343.288518411404</v>
      </c>
      <c r="F801" s="26">
        <v>-393.28851841140386</v>
      </c>
    </row>
    <row r="802" spans="3:6" x14ac:dyDescent="0.35">
      <c r="C802" s="27" t="s">
        <v>1453</v>
      </c>
      <c r="D802" s="26">
        <v>10350</v>
      </c>
      <c r="E802" s="26">
        <v>9896.7050840139636</v>
      </c>
      <c r="F802" s="26">
        <v>453.29491598603636</v>
      </c>
    </row>
    <row r="803" spans="3:6" x14ac:dyDescent="0.35">
      <c r="C803" s="27" t="s">
        <v>1476</v>
      </c>
      <c r="D803" s="26">
        <v>8750</v>
      </c>
      <c r="E803" s="26">
        <v>11462.19957887979</v>
      </c>
      <c r="F803" s="26">
        <v>-2712.1995788797904</v>
      </c>
    </row>
    <row r="804" spans="3:6" x14ac:dyDescent="0.35">
      <c r="C804" s="27" t="s">
        <v>1442</v>
      </c>
      <c r="D804" s="26">
        <v>9950</v>
      </c>
      <c r="E804" s="26">
        <v>10346.681213966433</v>
      </c>
      <c r="F804" s="26">
        <v>-396.68121396643255</v>
      </c>
    </row>
    <row r="805" spans="3:6" x14ac:dyDescent="0.35">
      <c r="C805" s="27" t="s">
        <v>1445</v>
      </c>
      <c r="D805" s="26">
        <v>9950</v>
      </c>
      <c r="E805" s="26">
        <v>8162.4150705851816</v>
      </c>
      <c r="F805" s="26">
        <v>1787.5849294148184</v>
      </c>
    </row>
    <row r="806" spans="3:6" x14ac:dyDescent="0.35">
      <c r="C806" s="27" t="s">
        <v>1136</v>
      </c>
      <c r="D806" s="26">
        <v>6250</v>
      </c>
      <c r="E806" s="26">
        <v>9267.1742570724673</v>
      </c>
      <c r="F806" s="26">
        <v>-3017.1742570724673</v>
      </c>
    </row>
    <row r="807" spans="3:6" x14ac:dyDescent="0.35">
      <c r="C807" s="27" t="s">
        <v>1318</v>
      </c>
      <c r="D807" s="26">
        <v>8950</v>
      </c>
      <c r="E807" s="26">
        <v>9146.4196867632745</v>
      </c>
      <c r="F807" s="26">
        <v>-196.41968676327451</v>
      </c>
    </row>
    <row r="808" spans="3:6" x14ac:dyDescent="0.35">
      <c r="C808" s="27" t="s">
        <v>1308</v>
      </c>
      <c r="D808" s="26">
        <v>9900</v>
      </c>
      <c r="E808" s="26">
        <v>9548.4095782679542</v>
      </c>
      <c r="F808" s="26">
        <v>351.5904217320458</v>
      </c>
    </row>
    <row r="809" spans="3:6" x14ac:dyDescent="0.35">
      <c r="C809" s="27" t="s">
        <v>1316</v>
      </c>
      <c r="D809" s="26">
        <v>8950</v>
      </c>
      <c r="E809" s="26">
        <v>9581.0044114938646</v>
      </c>
      <c r="F809" s="26">
        <v>-631.00441149386461</v>
      </c>
    </row>
    <row r="810" spans="3:6" x14ac:dyDescent="0.35">
      <c r="C810" s="27" t="s">
        <v>1043</v>
      </c>
      <c r="D810" s="26">
        <v>9650</v>
      </c>
      <c r="E810" s="26">
        <v>11888.713436676982</v>
      </c>
      <c r="F810" s="26">
        <v>-2238.7134366769824</v>
      </c>
    </row>
    <row r="811" spans="3:6" x14ac:dyDescent="0.35">
      <c r="C811" s="27" t="s">
        <v>1151</v>
      </c>
      <c r="D811" s="26">
        <v>7500</v>
      </c>
      <c r="E811" s="26">
        <v>8049.7589369364814</v>
      </c>
      <c r="F811" s="26">
        <v>-549.7589369364814</v>
      </c>
    </row>
    <row r="812" spans="3:6" x14ac:dyDescent="0.35">
      <c r="C812" s="27" t="s">
        <v>744</v>
      </c>
      <c r="D812" s="26">
        <v>14950</v>
      </c>
      <c r="E812" s="26">
        <v>14058.015059903964</v>
      </c>
      <c r="F812" s="26">
        <v>891.98494009603564</v>
      </c>
    </row>
    <row r="813" spans="3:6" x14ac:dyDescent="0.35">
      <c r="C813" s="27" t="s">
        <v>1186</v>
      </c>
      <c r="D813" s="26">
        <v>7750</v>
      </c>
      <c r="E813" s="26">
        <v>8910.749100824205</v>
      </c>
      <c r="F813" s="26">
        <v>-1160.749100824205</v>
      </c>
    </row>
    <row r="814" spans="3:6" x14ac:dyDescent="0.35">
      <c r="C814" s="27" t="s">
        <v>912</v>
      </c>
      <c r="D814" s="26">
        <v>8250</v>
      </c>
      <c r="E814" s="26">
        <v>10125.490875968455</v>
      </c>
      <c r="F814" s="26">
        <v>-1875.4908759684549</v>
      </c>
    </row>
    <row r="815" spans="3:6" x14ac:dyDescent="0.35">
      <c r="C815" s="27" t="s">
        <v>570</v>
      </c>
      <c r="D815" s="26">
        <v>21950</v>
      </c>
      <c r="E815" s="26">
        <v>18467.311799354407</v>
      </c>
      <c r="F815" s="26">
        <v>3482.6882006455926</v>
      </c>
    </row>
    <row r="816" spans="3:6" x14ac:dyDescent="0.35">
      <c r="C816" s="27" t="s">
        <v>1685</v>
      </c>
      <c r="D816" s="26">
        <v>8950</v>
      </c>
      <c r="E816" s="26">
        <v>9854.7066550834315</v>
      </c>
      <c r="F816" s="26">
        <v>-904.70665508343154</v>
      </c>
    </row>
    <row r="817" spans="3:6" x14ac:dyDescent="0.35">
      <c r="C817" s="27" t="s">
        <v>1555</v>
      </c>
      <c r="D817" s="26">
        <v>10500</v>
      </c>
      <c r="E817" s="26">
        <v>9595.5774127363802</v>
      </c>
      <c r="F817" s="26">
        <v>904.42258726361979</v>
      </c>
    </row>
    <row r="818" spans="3:6" x14ac:dyDescent="0.35">
      <c r="C818" s="27" t="s">
        <v>1193</v>
      </c>
      <c r="D818" s="26">
        <v>8495</v>
      </c>
      <c r="E818" s="26">
        <v>8583.7647490878899</v>
      </c>
      <c r="F818" s="26">
        <v>-88.764749087889868</v>
      </c>
    </row>
    <row r="819" spans="3:6" x14ac:dyDescent="0.35">
      <c r="C819" s="27" t="s">
        <v>772</v>
      </c>
      <c r="D819" s="26">
        <v>10850</v>
      </c>
      <c r="E819" s="26">
        <v>10655.240864006308</v>
      </c>
      <c r="F819" s="26">
        <v>194.75913599369233</v>
      </c>
    </row>
    <row r="820" spans="3:6" x14ac:dyDescent="0.35">
      <c r="C820" s="27" t="s">
        <v>1865</v>
      </c>
      <c r="D820" s="26">
        <v>8950</v>
      </c>
      <c r="E820" s="26">
        <v>8208.7678649032077</v>
      </c>
      <c r="F820" s="26">
        <v>741.23213509679226</v>
      </c>
    </row>
    <row r="821" spans="3:6" x14ac:dyDescent="0.35">
      <c r="C821" s="27" t="s">
        <v>1735</v>
      </c>
      <c r="D821" s="26">
        <v>8750</v>
      </c>
      <c r="E821" s="26">
        <v>9365.2902676352933</v>
      </c>
      <c r="F821" s="26">
        <v>-615.29026763529328</v>
      </c>
    </row>
    <row r="822" spans="3:6" x14ac:dyDescent="0.35">
      <c r="C822" s="27" t="s">
        <v>806</v>
      </c>
      <c r="D822" s="26">
        <v>12950</v>
      </c>
      <c r="E822" s="26">
        <v>14378.402162734908</v>
      </c>
      <c r="F822" s="26">
        <v>-1428.4021627349084</v>
      </c>
    </row>
    <row r="823" spans="3:6" x14ac:dyDescent="0.35">
      <c r="C823" s="27" t="s">
        <v>637</v>
      </c>
      <c r="D823" s="26">
        <v>21950</v>
      </c>
      <c r="E823" s="26">
        <v>19555.327803058168</v>
      </c>
      <c r="F823" s="26">
        <v>2394.6721969418322</v>
      </c>
    </row>
    <row r="824" spans="3:6" x14ac:dyDescent="0.35">
      <c r="C824" s="27" t="s">
        <v>1601</v>
      </c>
      <c r="D824" s="26">
        <v>7950</v>
      </c>
      <c r="E824" s="26">
        <v>7566.3037013850198</v>
      </c>
      <c r="F824" s="26">
        <v>383.69629861498015</v>
      </c>
    </row>
    <row r="825" spans="3:6" x14ac:dyDescent="0.35">
      <c r="C825" s="27" t="s">
        <v>1131</v>
      </c>
      <c r="D825" s="26">
        <v>6950</v>
      </c>
      <c r="E825" s="26">
        <v>9045.3583203359085</v>
      </c>
      <c r="F825" s="26">
        <v>-2095.3583203359085</v>
      </c>
    </row>
    <row r="826" spans="3:6" x14ac:dyDescent="0.35">
      <c r="C826" s="27" t="s">
        <v>1923</v>
      </c>
      <c r="D826" s="26">
        <v>10500</v>
      </c>
      <c r="E826" s="26">
        <v>8284.0408497276239</v>
      </c>
      <c r="F826" s="26">
        <v>2215.9591502723761</v>
      </c>
    </row>
    <row r="827" spans="3:6" x14ac:dyDescent="0.35">
      <c r="C827" s="27" t="s">
        <v>1207</v>
      </c>
      <c r="D827" s="26">
        <v>8950</v>
      </c>
      <c r="E827" s="26">
        <v>9343.9858109342222</v>
      </c>
      <c r="F827" s="26">
        <v>-393.98581093422217</v>
      </c>
    </row>
    <row r="828" spans="3:6" x14ac:dyDescent="0.35">
      <c r="C828" s="27" t="s">
        <v>575</v>
      </c>
      <c r="D828" s="26">
        <v>15500</v>
      </c>
      <c r="E828" s="26">
        <v>13688.027423436062</v>
      </c>
      <c r="F828" s="26">
        <v>1811.9725765639378</v>
      </c>
    </row>
    <row r="829" spans="3:6" x14ac:dyDescent="0.35">
      <c r="C829" s="27" t="s">
        <v>1845</v>
      </c>
      <c r="D829" s="26">
        <v>8500</v>
      </c>
      <c r="E829" s="26">
        <v>9823.2326136869378</v>
      </c>
      <c r="F829" s="26">
        <v>-1323.2326136869378</v>
      </c>
    </row>
    <row r="830" spans="3:6" x14ac:dyDescent="0.35">
      <c r="C830" s="27" t="s">
        <v>1756</v>
      </c>
      <c r="D830" s="26">
        <v>7950</v>
      </c>
      <c r="E830" s="26">
        <v>8351.5286075429522</v>
      </c>
      <c r="F830" s="26">
        <v>-401.52860754295216</v>
      </c>
    </row>
    <row r="831" spans="3:6" x14ac:dyDescent="0.35">
      <c r="C831" s="27" t="s">
        <v>777</v>
      </c>
      <c r="D831" s="26">
        <v>13500</v>
      </c>
      <c r="E831" s="26">
        <v>11395.780422180233</v>
      </c>
      <c r="F831" s="26">
        <v>2104.2195778197674</v>
      </c>
    </row>
    <row r="832" spans="3:6" x14ac:dyDescent="0.35">
      <c r="C832" s="27" t="s">
        <v>1255</v>
      </c>
      <c r="D832" s="26">
        <v>10950</v>
      </c>
      <c r="E832" s="26">
        <v>9505.2879489815459</v>
      </c>
      <c r="F832" s="26">
        <v>1444.7120510184541</v>
      </c>
    </row>
    <row r="833" spans="3:6" x14ac:dyDescent="0.35">
      <c r="C833" s="27" t="s">
        <v>780</v>
      </c>
      <c r="D833" s="26">
        <v>13450</v>
      </c>
      <c r="E833" s="26">
        <v>14153.070190624605</v>
      </c>
      <c r="F833" s="26">
        <v>-703.07019062460495</v>
      </c>
    </row>
    <row r="834" spans="3:6" x14ac:dyDescent="0.35">
      <c r="C834" s="27" t="s">
        <v>1056</v>
      </c>
      <c r="D834" s="26">
        <v>11950</v>
      </c>
      <c r="E834" s="26">
        <v>13363.153523460174</v>
      </c>
      <c r="F834" s="26">
        <v>-1413.1535234601743</v>
      </c>
    </row>
    <row r="835" spans="3:6" x14ac:dyDescent="0.35">
      <c r="C835" s="27" t="s">
        <v>1233</v>
      </c>
      <c r="D835" s="26">
        <v>8750</v>
      </c>
      <c r="E835" s="26">
        <v>8500.4936503150311</v>
      </c>
      <c r="F835" s="26">
        <v>249.50634968496888</v>
      </c>
    </row>
    <row r="836" spans="3:6" x14ac:dyDescent="0.35">
      <c r="C836" s="27" t="s">
        <v>1666</v>
      </c>
      <c r="D836" s="26">
        <v>6450</v>
      </c>
      <c r="E836" s="26">
        <v>7708.6459880119164</v>
      </c>
      <c r="F836" s="26">
        <v>-1258.6459880119164</v>
      </c>
    </row>
    <row r="837" spans="3:6" x14ac:dyDescent="0.35">
      <c r="C837" s="27" t="s">
        <v>1009</v>
      </c>
      <c r="D837" s="26">
        <v>12000</v>
      </c>
      <c r="E837" s="26">
        <v>9838.6195677838168</v>
      </c>
      <c r="F837" s="26">
        <v>2161.3804322161832</v>
      </c>
    </row>
    <row r="838" spans="3:6" x14ac:dyDescent="0.35">
      <c r="C838" s="27" t="s">
        <v>1556</v>
      </c>
      <c r="D838" s="26">
        <v>12500</v>
      </c>
      <c r="E838" s="26">
        <v>9832.2621063830302</v>
      </c>
      <c r="F838" s="26">
        <v>2667.7378936169698</v>
      </c>
    </row>
    <row r="839" spans="3:6" x14ac:dyDescent="0.35">
      <c r="C839" s="27" t="s">
        <v>1219</v>
      </c>
      <c r="D839" s="26">
        <v>10250</v>
      </c>
      <c r="E839" s="26">
        <v>9453.6964208468926</v>
      </c>
      <c r="F839" s="26">
        <v>796.30357915310742</v>
      </c>
    </row>
    <row r="840" spans="3:6" x14ac:dyDescent="0.35">
      <c r="C840" s="27" t="s">
        <v>1145</v>
      </c>
      <c r="D840" s="26">
        <v>7950</v>
      </c>
      <c r="E840" s="26">
        <v>10076.165243920837</v>
      </c>
      <c r="F840" s="26">
        <v>-2126.1652439208374</v>
      </c>
    </row>
    <row r="841" spans="3:6" x14ac:dyDescent="0.35">
      <c r="C841" s="27" t="s">
        <v>1684</v>
      </c>
      <c r="D841" s="26">
        <v>8900</v>
      </c>
      <c r="E841" s="26">
        <v>8244.8836522199363</v>
      </c>
      <c r="F841" s="26">
        <v>655.11634778006373</v>
      </c>
    </row>
    <row r="842" spans="3:6" x14ac:dyDescent="0.35">
      <c r="C842" s="27" t="s">
        <v>1096</v>
      </c>
      <c r="D842" s="26">
        <v>12250</v>
      </c>
      <c r="E842" s="26">
        <v>10122.447440961427</v>
      </c>
      <c r="F842" s="26">
        <v>2127.5525590385732</v>
      </c>
    </row>
    <row r="843" spans="3:6" x14ac:dyDescent="0.35">
      <c r="C843" s="27" t="s">
        <v>962</v>
      </c>
      <c r="D843" s="26">
        <v>10750</v>
      </c>
      <c r="E843" s="26">
        <v>11161.385291534818</v>
      </c>
      <c r="F843" s="26">
        <v>-411.38529153481795</v>
      </c>
    </row>
    <row r="844" spans="3:6" x14ac:dyDescent="0.35">
      <c r="C844" s="27" t="s">
        <v>1222</v>
      </c>
      <c r="D844" s="26">
        <v>9900</v>
      </c>
      <c r="E844" s="26">
        <v>10247.438678034072</v>
      </c>
      <c r="F844" s="26">
        <v>-347.43867803407193</v>
      </c>
    </row>
    <row r="845" spans="3:6" x14ac:dyDescent="0.35">
      <c r="C845" s="27" t="s">
        <v>1427</v>
      </c>
      <c r="D845" s="26">
        <v>9750</v>
      </c>
      <c r="E845" s="26">
        <v>9718.099337322943</v>
      </c>
      <c r="F845" s="26">
        <v>31.900662677056971</v>
      </c>
    </row>
    <row r="846" spans="3:6" x14ac:dyDescent="0.35">
      <c r="C846" s="27" t="s">
        <v>941</v>
      </c>
      <c r="D846" s="26">
        <v>10500</v>
      </c>
      <c r="E846" s="26">
        <v>12052.919147073881</v>
      </c>
      <c r="F846" s="26">
        <v>-1552.9191470738806</v>
      </c>
    </row>
    <row r="847" spans="3:6" x14ac:dyDescent="0.35">
      <c r="C847" s="27" t="s">
        <v>1778</v>
      </c>
      <c r="D847" s="26">
        <v>7490</v>
      </c>
      <c r="E847" s="26">
        <v>8053.4957013726525</v>
      </c>
      <c r="F847" s="26">
        <v>-563.49570137265255</v>
      </c>
    </row>
    <row r="848" spans="3:6" x14ac:dyDescent="0.35">
      <c r="C848" s="27" t="s">
        <v>1934</v>
      </c>
      <c r="D848" s="26">
        <v>8750</v>
      </c>
      <c r="E848" s="26">
        <v>8528.2572745658217</v>
      </c>
      <c r="F848" s="26">
        <v>221.74272543417828</v>
      </c>
    </row>
    <row r="849" spans="3:6" x14ac:dyDescent="0.35">
      <c r="C849" s="27" t="s">
        <v>597</v>
      </c>
      <c r="D849" s="26">
        <v>18750</v>
      </c>
      <c r="E849" s="26">
        <v>18694.864473231301</v>
      </c>
      <c r="F849" s="26">
        <v>55.135526768699492</v>
      </c>
    </row>
    <row r="850" spans="3:6" x14ac:dyDescent="0.35">
      <c r="C850" s="27" t="s">
        <v>573</v>
      </c>
      <c r="D850" s="26">
        <v>20500</v>
      </c>
      <c r="E850" s="26">
        <v>18836.184632370143</v>
      </c>
      <c r="F850" s="26">
        <v>1663.8153676298571</v>
      </c>
    </row>
    <row r="851" spans="3:6" x14ac:dyDescent="0.35">
      <c r="C851" s="27" t="s">
        <v>645</v>
      </c>
      <c r="D851" s="26">
        <v>16950</v>
      </c>
      <c r="E851" s="26">
        <v>18436.072236399392</v>
      </c>
      <c r="F851" s="26">
        <v>-1486.0722363993918</v>
      </c>
    </row>
    <row r="852" spans="3:6" x14ac:dyDescent="0.35">
      <c r="C852" s="27" t="s">
        <v>1107</v>
      </c>
      <c r="D852" s="26">
        <v>9950</v>
      </c>
      <c r="E852" s="26">
        <v>10618.303374308125</v>
      </c>
      <c r="F852" s="26">
        <v>-668.30337430812506</v>
      </c>
    </row>
    <row r="853" spans="3:6" x14ac:dyDescent="0.35">
      <c r="C853" s="27" t="s">
        <v>1631</v>
      </c>
      <c r="D853" s="26">
        <v>7750</v>
      </c>
      <c r="E853" s="26">
        <v>9341.3525749410692</v>
      </c>
      <c r="F853" s="26">
        <v>-1591.3525749410692</v>
      </c>
    </row>
    <row r="854" spans="3:6" x14ac:dyDescent="0.35">
      <c r="C854" s="27" t="s">
        <v>1852</v>
      </c>
      <c r="D854" s="26">
        <v>6950</v>
      </c>
      <c r="E854" s="26">
        <v>8052.6380951409637</v>
      </c>
      <c r="F854" s="26">
        <v>-1102.6380951409637</v>
      </c>
    </row>
    <row r="855" spans="3:6" x14ac:dyDescent="0.35">
      <c r="C855" s="27" t="s">
        <v>1253</v>
      </c>
      <c r="D855" s="26">
        <v>10500</v>
      </c>
      <c r="E855" s="26">
        <v>11303.409615477718</v>
      </c>
      <c r="F855" s="26">
        <v>-803.40961547771803</v>
      </c>
    </row>
    <row r="856" spans="3:6" x14ac:dyDescent="0.35">
      <c r="C856" s="27" t="s">
        <v>1281</v>
      </c>
      <c r="D856" s="26">
        <v>7950</v>
      </c>
      <c r="E856" s="26">
        <v>8088.6465793442439</v>
      </c>
      <c r="F856" s="26">
        <v>-138.64657934424395</v>
      </c>
    </row>
    <row r="857" spans="3:6" x14ac:dyDescent="0.35">
      <c r="C857" s="27" t="s">
        <v>1447</v>
      </c>
      <c r="D857" s="26">
        <v>10950</v>
      </c>
      <c r="E857" s="26">
        <v>10059.598287225326</v>
      </c>
      <c r="F857" s="26">
        <v>890.4017127746738</v>
      </c>
    </row>
    <row r="858" spans="3:6" x14ac:dyDescent="0.35">
      <c r="C858" s="27" t="s">
        <v>1268</v>
      </c>
      <c r="D858" s="26">
        <v>10950</v>
      </c>
      <c r="E858" s="26">
        <v>10607.954643919466</v>
      </c>
      <c r="F858" s="26">
        <v>342.04535608053448</v>
      </c>
    </row>
    <row r="859" spans="3:6" x14ac:dyDescent="0.35">
      <c r="C859" s="27" t="s">
        <v>996</v>
      </c>
      <c r="D859" s="26">
        <v>8950</v>
      </c>
      <c r="E859" s="26">
        <v>8898.3607848593019</v>
      </c>
      <c r="F859" s="26">
        <v>51.63921514069807</v>
      </c>
    </row>
    <row r="860" spans="3:6" x14ac:dyDescent="0.35">
      <c r="C860" s="27" t="s">
        <v>1888</v>
      </c>
      <c r="D860" s="26">
        <v>8950</v>
      </c>
      <c r="E860" s="26">
        <v>9047.1609296348361</v>
      </c>
      <c r="F860" s="26">
        <v>-97.160929634836066</v>
      </c>
    </row>
    <row r="861" spans="3:6" x14ac:dyDescent="0.35">
      <c r="C861" s="27" t="s">
        <v>728</v>
      </c>
      <c r="D861" s="26">
        <v>10950</v>
      </c>
      <c r="E861" s="26">
        <v>11928.758703244985</v>
      </c>
      <c r="F861" s="26">
        <v>-978.75870324498464</v>
      </c>
    </row>
    <row r="862" spans="3:6" x14ac:dyDescent="0.35">
      <c r="C862" s="27" t="s">
        <v>1062</v>
      </c>
      <c r="D862" s="26">
        <v>12450</v>
      </c>
      <c r="E862" s="26">
        <v>13509.06676203763</v>
      </c>
      <c r="F862" s="26">
        <v>-1059.0667620376298</v>
      </c>
    </row>
    <row r="863" spans="3:6" x14ac:dyDescent="0.35">
      <c r="C863" s="27" t="s">
        <v>674</v>
      </c>
      <c r="D863" s="26">
        <v>19500</v>
      </c>
      <c r="E863" s="26">
        <v>17974.821463732216</v>
      </c>
      <c r="F863" s="26">
        <v>1525.1785362677838</v>
      </c>
    </row>
    <row r="864" spans="3:6" x14ac:dyDescent="0.35">
      <c r="C864" s="27" t="s">
        <v>1274</v>
      </c>
      <c r="D864" s="26">
        <v>9950</v>
      </c>
      <c r="E864" s="26">
        <v>10297.385612717248</v>
      </c>
      <c r="F864" s="26">
        <v>-347.38561271724757</v>
      </c>
    </row>
    <row r="865" spans="3:6" x14ac:dyDescent="0.35">
      <c r="C865" s="27" t="s">
        <v>742</v>
      </c>
      <c r="D865" s="26">
        <v>12450</v>
      </c>
      <c r="E865" s="26">
        <v>12678.333720176292</v>
      </c>
      <c r="F865" s="26">
        <v>-228.33372017629154</v>
      </c>
    </row>
    <row r="866" spans="3:6" x14ac:dyDescent="0.35">
      <c r="C866" s="27" t="s">
        <v>1658</v>
      </c>
      <c r="D866" s="26">
        <v>6500</v>
      </c>
      <c r="E866" s="26">
        <v>8404.8769639821458</v>
      </c>
      <c r="F866" s="26">
        <v>-1904.8769639821458</v>
      </c>
    </row>
    <row r="867" spans="3:6" x14ac:dyDescent="0.35">
      <c r="C867" s="27" t="s">
        <v>1037</v>
      </c>
      <c r="D867" s="26">
        <v>11950</v>
      </c>
      <c r="E867" s="26">
        <v>9791.3847053590489</v>
      </c>
      <c r="F867" s="26">
        <v>2158.6152946409511</v>
      </c>
    </row>
    <row r="868" spans="3:6" x14ac:dyDescent="0.35">
      <c r="C868" s="27" t="s">
        <v>1444</v>
      </c>
      <c r="D868" s="26">
        <v>8250</v>
      </c>
      <c r="E868" s="26">
        <v>8741.012348081691</v>
      </c>
      <c r="F868" s="26">
        <v>-491.01234808169102</v>
      </c>
    </row>
    <row r="869" spans="3:6" x14ac:dyDescent="0.35">
      <c r="C869" s="27" t="s">
        <v>946</v>
      </c>
      <c r="D869" s="26">
        <v>9950</v>
      </c>
      <c r="E869" s="26">
        <v>11420.775118108224</v>
      </c>
      <c r="F869" s="26">
        <v>-1470.775118108224</v>
      </c>
    </row>
    <row r="870" spans="3:6" x14ac:dyDescent="0.35">
      <c r="C870" s="27" t="s">
        <v>1903</v>
      </c>
      <c r="D870" s="26">
        <v>5950</v>
      </c>
      <c r="E870" s="26">
        <v>8306.556345834877</v>
      </c>
      <c r="F870" s="26">
        <v>-2356.556345834877</v>
      </c>
    </row>
    <row r="871" spans="3:6" x14ac:dyDescent="0.35">
      <c r="C871" s="27" t="s">
        <v>992</v>
      </c>
      <c r="D871" s="26">
        <v>9750</v>
      </c>
      <c r="E871" s="26">
        <v>9837.6055018760489</v>
      </c>
      <c r="F871" s="26">
        <v>-87.605501876048947</v>
      </c>
    </row>
    <row r="872" spans="3:6" x14ac:dyDescent="0.35">
      <c r="C872" s="27" t="s">
        <v>522</v>
      </c>
      <c r="D872" s="26">
        <v>13750</v>
      </c>
      <c r="E872" s="26">
        <v>13779.373541406991</v>
      </c>
      <c r="F872" s="26">
        <v>-29.373541406990626</v>
      </c>
    </row>
    <row r="873" spans="3:6" x14ac:dyDescent="0.35">
      <c r="C873" s="27" t="s">
        <v>1068</v>
      </c>
      <c r="D873" s="26">
        <v>9950</v>
      </c>
      <c r="E873" s="26">
        <v>8792.9294810194078</v>
      </c>
      <c r="F873" s="26">
        <v>1157.0705189805922</v>
      </c>
    </row>
    <row r="874" spans="3:6" x14ac:dyDescent="0.35">
      <c r="C874" s="27" t="s">
        <v>704</v>
      </c>
      <c r="D874" s="26">
        <v>21500</v>
      </c>
      <c r="E874" s="26">
        <v>21209.153182182883</v>
      </c>
      <c r="F874" s="26">
        <v>290.84681781711697</v>
      </c>
    </row>
    <row r="875" spans="3:6" x14ac:dyDescent="0.35">
      <c r="C875" s="27" t="s">
        <v>1861</v>
      </c>
      <c r="D875" s="26">
        <v>8950</v>
      </c>
      <c r="E875" s="26">
        <v>8486.6526783455192</v>
      </c>
      <c r="F875" s="26">
        <v>463.34732165448077</v>
      </c>
    </row>
    <row r="876" spans="3:6" x14ac:dyDescent="0.35">
      <c r="C876" s="27" t="s">
        <v>756</v>
      </c>
      <c r="D876" s="26">
        <v>11650</v>
      </c>
      <c r="E876" s="26">
        <v>11321.557637028174</v>
      </c>
      <c r="F876" s="26">
        <v>328.44236297182579</v>
      </c>
    </row>
    <row r="877" spans="3:6" x14ac:dyDescent="0.35">
      <c r="C877" s="27" t="s">
        <v>1168</v>
      </c>
      <c r="D877" s="26">
        <v>6950</v>
      </c>
      <c r="E877" s="26">
        <v>8281.3540757432802</v>
      </c>
      <c r="F877" s="26">
        <v>-1331.3540757432802</v>
      </c>
    </row>
    <row r="878" spans="3:6" x14ac:dyDescent="0.35">
      <c r="C878" s="27" t="s">
        <v>1035</v>
      </c>
      <c r="D878" s="26">
        <v>10500</v>
      </c>
      <c r="E878" s="26">
        <v>11234.628029850246</v>
      </c>
      <c r="F878" s="26">
        <v>-734.62802985024609</v>
      </c>
    </row>
    <row r="879" spans="3:6" x14ac:dyDescent="0.35">
      <c r="C879" s="27" t="s">
        <v>1006</v>
      </c>
      <c r="D879" s="26">
        <v>10500</v>
      </c>
      <c r="E879" s="26">
        <v>10808.928096689331</v>
      </c>
      <c r="F879" s="26">
        <v>-308.92809668933114</v>
      </c>
    </row>
    <row r="880" spans="3:6" x14ac:dyDescent="0.35">
      <c r="C880" s="27" t="s">
        <v>1150</v>
      </c>
      <c r="D880" s="26">
        <v>7750</v>
      </c>
      <c r="E880" s="26">
        <v>9395.6909452085856</v>
      </c>
      <c r="F880" s="26">
        <v>-1645.6909452085856</v>
      </c>
    </row>
    <row r="881" spans="3:6" x14ac:dyDescent="0.35">
      <c r="C881" s="27" t="s">
        <v>1475</v>
      </c>
      <c r="D881" s="26">
        <v>8900</v>
      </c>
      <c r="E881" s="26">
        <v>10389.262994337665</v>
      </c>
      <c r="F881" s="26">
        <v>-1489.2629943376651</v>
      </c>
    </row>
    <row r="882" spans="3:6" x14ac:dyDescent="0.35">
      <c r="C882" s="27" t="s">
        <v>1276</v>
      </c>
      <c r="D882" s="26">
        <v>8750</v>
      </c>
      <c r="E882" s="26">
        <v>9167.8539749700449</v>
      </c>
      <c r="F882" s="26">
        <v>-417.85397497004487</v>
      </c>
    </row>
    <row r="883" spans="3:6" x14ac:dyDescent="0.35">
      <c r="C883" s="27" t="s">
        <v>1395</v>
      </c>
      <c r="D883" s="26">
        <v>8950</v>
      </c>
      <c r="E883" s="26">
        <v>8714.0188748813162</v>
      </c>
      <c r="F883" s="26">
        <v>235.98112511868385</v>
      </c>
    </row>
  </sheetData>
  <mergeCells count="10">
    <mergeCell ref="L3:O3"/>
    <mergeCell ref="B4:C4"/>
    <mergeCell ref="D4:E4"/>
    <mergeCell ref="F4:G4"/>
    <mergeCell ref="H4:I4"/>
    <mergeCell ref="B5:C5"/>
    <mergeCell ref="D5:E5"/>
    <mergeCell ref="F5:G5"/>
    <mergeCell ref="H5:I5"/>
    <mergeCell ref="B3:I3"/>
  </mergeCells>
  <hyperlinks>
    <hyperlink ref="B4" location="'NNP_Output2'!$B$10:$B$10" display="Inputs" xr:uid="{8DB49BD9-27DA-4A6A-AECF-3A49828E1607}"/>
    <hyperlink ref="D4" location="'NNP_Stored2'!$B$10:$B$10" display="PMML Model" xr:uid="{2B678E1F-8347-43F3-A34C-32AC1FA2310A}"/>
    <hyperlink ref="F4" location="'NNP_TrainLog2'!$B$10:$B$10" display="Training Log" xr:uid="{2D1E41BE-434A-4384-9A72-0E2A1F43C1C8}"/>
    <hyperlink ref="H4" location="'NNP_TrainingScore'!$B$10:$B$10" display="Training: Prediction Summary" xr:uid="{153D7EE2-5F34-4E9F-83FE-F93AB4F1666B}"/>
    <hyperlink ref="B5" location="'NNP_TrainingScore'!$B$19:$B$19" display="Training: Prediction Details" xr:uid="{EC391D6B-6517-4112-803E-49DDE8DA85A5}"/>
    <hyperlink ref="D5" location="'NNP_ValidationScore'!$B$10:$B$10" display="Validation: Prediction Summary" xr:uid="{51A1445D-C826-4708-8934-2D56C91CCB73}"/>
    <hyperlink ref="F5" location="'NNP_ValidationScore'!$B$19:$B$19" display="Validation: Prediction Details" xr:uid="{1E6ADDA6-D282-4613-A520-D768AA15C000}"/>
  </hyperlink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AE180-59BC-4954-B6E9-1CCB22A0CB2F}">
  <sheetPr>
    <tabColor theme="6"/>
  </sheetPr>
  <dimension ref="B1:O595"/>
  <sheetViews>
    <sheetView showGridLines="0" workbookViewId="0">
      <selection activeCell="G22" sqref="G22"/>
    </sheetView>
  </sheetViews>
  <sheetFormatPr defaultRowHeight="12.75" x14ac:dyDescent="0.35"/>
  <cols>
    <col min="3" max="3" width="11.33203125" customWidth="1"/>
    <col min="5" max="5" width="17.265625" customWidth="1"/>
    <col min="6" max="6" width="10.265625" customWidth="1"/>
    <col min="12" max="12" width="14.796875" bestFit="1" customWidth="1"/>
  </cols>
  <sheetData>
    <row r="1" spans="2:15" ht="18" x14ac:dyDescent="0.55000000000000004">
      <c r="B1" s="24" t="s">
        <v>2572</v>
      </c>
      <c r="N1" t="s">
        <v>2623</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46</v>
      </c>
      <c r="M5" s="28">
        <v>2599</v>
      </c>
      <c r="N5" s="28">
        <v>44</v>
      </c>
      <c r="O5" s="28">
        <v>2689</v>
      </c>
    </row>
    <row r="10" spans="2:15" ht="18" x14ac:dyDescent="0.55000000000000004">
      <c r="B10" s="25" t="s">
        <v>2570</v>
      </c>
    </row>
    <row r="12" spans="2:15" x14ac:dyDescent="0.35">
      <c r="C12" t="s">
        <v>2209</v>
      </c>
      <c r="D12" t="s">
        <v>2210</v>
      </c>
    </row>
    <row r="13" spans="2:15" x14ac:dyDescent="0.35">
      <c r="C13" t="s">
        <v>2573</v>
      </c>
      <c r="D13">
        <v>1585036730.7069693</v>
      </c>
    </row>
    <row r="14" spans="2:15" x14ac:dyDescent="0.35">
      <c r="C14" t="s">
        <v>2574</v>
      </c>
      <c r="D14">
        <v>2761388.0325905387</v>
      </c>
    </row>
    <row r="15" spans="2:15" x14ac:dyDescent="0.35">
      <c r="C15" t="s">
        <v>2575</v>
      </c>
      <c r="D15">
        <v>1661.7424687930854</v>
      </c>
    </row>
    <row r="16" spans="2:15" x14ac:dyDescent="0.35">
      <c r="C16" t="s">
        <v>2576</v>
      </c>
      <c r="D16">
        <v>1200.6899076216212</v>
      </c>
    </row>
    <row r="17" spans="2:6" x14ac:dyDescent="0.35">
      <c r="C17" t="s">
        <v>2577</v>
      </c>
      <c r="D17">
        <v>0.79315939830603155</v>
      </c>
    </row>
    <row r="19" spans="2:6" ht="18" x14ac:dyDescent="0.55000000000000004">
      <c r="B19" s="25" t="s">
        <v>2571</v>
      </c>
    </row>
    <row r="21" spans="2:6" x14ac:dyDescent="0.35">
      <c r="C21" s="27" t="s">
        <v>520</v>
      </c>
      <c r="D21" s="22" t="s">
        <v>2</v>
      </c>
      <c r="E21" s="22" t="s">
        <v>2578</v>
      </c>
      <c r="F21" s="22" t="s">
        <v>2579</v>
      </c>
    </row>
    <row r="22" spans="2:6" x14ac:dyDescent="0.35">
      <c r="C22" s="27" t="s">
        <v>749</v>
      </c>
      <c r="D22" s="26">
        <v>12450</v>
      </c>
      <c r="E22" s="26">
        <v>14212.192208195089</v>
      </c>
      <c r="F22" s="26">
        <v>-1762.1922081950888</v>
      </c>
    </row>
    <row r="23" spans="2:6" x14ac:dyDescent="0.35">
      <c r="C23" s="27" t="s">
        <v>1294</v>
      </c>
      <c r="D23" s="26">
        <v>10950</v>
      </c>
      <c r="E23" s="26">
        <v>9758.9172000156068</v>
      </c>
      <c r="F23" s="26">
        <v>1191.0827999843932</v>
      </c>
    </row>
    <row r="24" spans="2:6" x14ac:dyDescent="0.35">
      <c r="C24" s="27" t="s">
        <v>624</v>
      </c>
      <c r="D24" s="26">
        <v>18500</v>
      </c>
      <c r="E24" s="26">
        <v>18022.435156288117</v>
      </c>
      <c r="F24" s="26">
        <v>477.56484371188344</v>
      </c>
    </row>
    <row r="25" spans="2:6" x14ac:dyDescent="0.35">
      <c r="C25" s="27" t="s">
        <v>1902</v>
      </c>
      <c r="D25" s="26">
        <v>7750</v>
      </c>
      <c r="E25" s="26">
        <v>8135.6450391622348</v>
      </c>
      <c r="F25" s="26">
        <v>-385.64503916223475</v>
      </c>
    </row>
    <row r="26" spans="2:6" x14ac:dyDescent="0.35">
      <c r="C26" s="27" t="s">
        <v>1180</v>
      </c>
      <c r="D26" s="26">
        <v>10500</v>
      </c>
      <c r="E26" s="26">
        <v>10456.739328183658</v>
      </c>
      <c r="F26" s="26">
        <v>43.260671816342438</v>
      </c>
    </row>
    <row r="27" spans="2:6" x14ac:dyDescent="0.35">
      <c r="C27" s="27" t="s">
        <v>1423</v>
      </c>
      <c r="D27" s="26">
        <v>9950</v>
      </c>
      <c r="E27" s="26">
        <v>9947.1168577368735</v>
      </c>
      <c r="F27" s="26">
        <v>2.8831422631265013</v>
      </c>
    </row>
    <row r="28" spans="2:6" x14ac:dyDescent="0.35">
      <c r="C28" s="27" t="s">
        <v>1095</v>
      </c>
      <c r="D28" s="26">
        <v>9980</v>
      </c>
      <c r="E28" s="26">
        <v>11422.274871157439</v>
      </c>
      <c r="F28" s="26">
        <v>-1442.2748711574386</v>
      </c>
    </row>
    <row r="29" spans="2:6" x14ac:dyDescent="0.35">
      <c r="C29" s="27" t="s">
        <v>1848</v>
      </c>
      <c r="D29" s="26">
        <v>8950</v>
      </c>
      <c r="E29" s="26">
        <v>9296.623489125539</v>
      </c>
      <c r="F29" s="26">
        <v>-346.62348912553898</v>
      </c>
    </row>
    <row r="30" spans="2:6" x14ac:dyDescent="0.35">
      <c r="C30" s="27" t="s">
        <v>683</v>
      </c>
      <c r="D30" s="26">
        <v>19600</v>
      </c>
      <c r="E30" s="26">
        <v>16258.572641940826</v>
      </c>
      <c r="F30" s="26">
        <v>3341.4273580591744</v>
      </c>
    </row>
    <row r="31" spans="2:6" x14ac:dyDescent="0.35">
      <c r="C31" s="27" t="s">
        <v>931</v>
      </c>
      <c r="D31" s="26">
        <v>7900</v>
      </c>
      <c r="E31" s="26">
        <v>8756.6163683702289</v>
      </c>
      <c r="F31" s="26">
        <v>-856.61636837022888</v>
      </c>
    </row>
    <row r="32" spans="2:6" x14ac:dyDescent="0.35">
      <c r="C32" s="27" t="s">
        <v>1214</v>
      </c>
      <c r="D32" s="26">
        <v>9900</v>
      </c>
      <c r="E32" s="26">
        <v>8744.5841706763858</v>
      </c>
      <c r="F32" s="26">
        <v>1155.4158293236142</v>
      </c>
    </row>
    <row r="33" spans="3:6" x14ac:dyDescent="0.35">
      <c r="C33" s="27" t="s">
        <v>980</v>
      </c>
      <c r="D33" s="26">
        <v>10990</v>
      </c>
      <c r="E33" s="26">
        <v>11012.056306973427</v>
      </c>
      <c r="F33" s="26">
        <v>-22.056306973427127</v>
      </c>
    </row>
    <row r="34" spans="3:6" x14ac:dyDescent="0.35">
      <c r="C34" s="27" t="s">
        <v>1315</v>
      </c>
      <c r="D34" s="26">
        <v>11950</v>
      </c>
      <c r="E34" s="26">
        <v>10561.274817409463</v>
      </c>
      <c r="F34" s="26">
        <v>1388.7251825905369</v>
      </c>
    </row>
    <row r="35" spans="3:6" x14ac:dyDescent="0.35">
      <c r="C35" s="27" t="s">
        <v>810</v>
      </c>
      <c r="D35" s="26">
        <v>12950</v>
      </c>
      <c r="E35" s="26">
        <v>10843.564509240516</v>
      </c>
      <c r="F35" s="26">
        <v>2106.4354907594843</v>
      </c>
    </row>
    <row r="36" spans="3:6" x14ac:dyDescent="0.35">
      <c r="C36" s="27" t="s">
        <v>1827</v>
      </c>
      <c r="D36" s="26">
        <v>7500</v>
      </c>
      <c r="E36" s="26">
        <v>8201.9081188712844</v>
      </c>
      <c r="F36" s="26">
        <v>-701.90811887128439</v>
      </c>
    </row>
    <row r="37" spans="3:6" x14ac:dyDescent="0.35">
      <c r="C37" s="27" t="s">
        <v>727</v>
      </c>
      <c r="D37" s="26">
        <v>12500</v>
      </c>
      <c r="E37" s="26">
        <v>12704.130235197148</v>
      </c>
      <c r="F37" s="26">
        <v>-204.13023519714807</v>
      </c>
    </row>
    <row r="38" spans="3:6" x14ac:dyDescent="0.35">
      <c r="C38" s="27" t="s">
        <v>848</v>
      </c>
      <c r="D38" s="26">
        <v>12950</v>
      </c>
      <c r="E38" s="26">
        <v>13106.030007317115</v>
      </c>
      <c r="F38" s="26">
        <v>-156.03000731711472</v>
      </c>
    </row>
    <row r="39" spans="3:6" x14ac:dyDescent="0.35">
      <c r="C39" s="27" t="s">
        <v>870</v>
      </c>
      <c r="D39" s="26">
        <v>12750</v>
      </c>
      <c r="E39" s="26">
        <v>12501.732680239253</v>
      </c>
      <c r="F39" s="26">
        <v>248.26731976074734</v>
      </c>
    </row>
    <row r="40" spans="3:6" x14ac:dyDescent="0.35">
      <c r="C40" s="27" t="s">
        <v>1714</v>
      </c>
      <c r="D40" s="26">
        <v>8450</v>
      </c>
      <c r="E40" s="26">
        <v>9255.5929803126201</v>
      </c>
      <c r="F40" s="26">
        <v>-805.59298031262006</v>
      </c>
    </row>
    <row r="41" spans="3:6" x14ac:dyDescent="0.35">
      <c r="C41" s="27" t="s">
        <v>1491</v>
      </c>
      <c r="D41" s="26">
        <v>9950</v>
      </c>
      <c r="E41" s="26">
        <v>8631.2877390848516</v>
      </c>
      <c r="F41" s="26">
        <v>1318.7122609151484</v>
      </c>
    </row>
    <row r="42" spans="3:6" x14ac:dyDescent="0.35">
      <c r="C42" s="27" t="s">
        <v>990</v>
      </c>
      <c r="D42" s="26">
        <v>11250</v>
      </c>
      <c r="E42" s="26">
        <v>11816.41063596628</v>
      </c>
      <c r="F42" s="26">
        <v>-566.4106359662801</v>
      </c>
    </row>
    <row r="43" spans="3:6" x14ac:dyDescent="0.35">
      <c r="C43" s="27" t="s">
        <v>1829</v>
      </c>
      <c r="D43" s="26">
        <v>7950</v>
      </c>
      <c r="E43" s="26">
        <v>10549.725012237501</v>
      </c>
      <c r="F43" s="26">
        <v>-2599.7250122375008</v>
      </c>
    </row>
    <row r="44" spans="3:6" x14ac:dyDescent="0.35">
      <c r="C44" s="27" t="s">
        <v>1389</v>
      </c>
      <c r="D44" s="26">
        <v>9950</v>
      </c>
      <c r="E44" s="26">
        <v>9221.3861773259559</v>
      </c>
      <c r="F44" s="26">
        <v>728.61382267404406</v>
      </c>
    </row>
    <row r="45" spans="3:6" x14ac:dyDescent="0.35">
      <c r="C45" s="27" t="s">
        <v>1484</v>
      </c>
      <c r="D45" s="26">
        <v>9950</v>
      </c>
      <c r="E45" s="26">
        <v>10571.896064968711</v>
      </c>
      <c r="F45" s="26">
        <v>-621.89606496871056</v>
      </c>
    </row>
    <row r="46" spans="3:6" x14ac:dyDescent="0.35">
      <c r="C46" s="27" t="s">
        <v>1486</v>
      </c>
      <c r="D46" s="26">
        <v>9900</v>
      </c>
      <c r="E46" s="26">
        <v>8551.3148693394614</v>
      </c>
      <c r="F46" s="26">
        <v>1348.6851306605386</v>
      </c>
    </row>
    <row r="47" spans="3:6" x14ac:dyDescent="0.35">
      <c r="C47" s="27" t="s">
        <v>1729</v>
      </c>
      <c r="D47" s="26">
        <v>7950</v>
      </c>
      <c r="E47" s="26">
        <v>8146.3604878875285</v>
      </c>
      <c r="F47" s="26">
        <v>-196.36048788752851</v>
      </c>
    </row>
    <row r="48" spans="3:6" x14ac:dyDescent="0.35">
      <c r="C48" s="27" t="s">
        <v>1726</v>
      </c>
      <c r="D48" s="26">
        <v>6750</v>
      </c>
      <c r="E48" s="26">
        <v>7955.5436625023931</v>
      </c>
      <c r="F48" s="26">
        <v>-1205.5436625023931</v>
      </c>
    </row>
    <row r="49" spans="3:6" x14ac:dyDescent="0.35">
      <c r="C49" s="27" t="s">
        <v>1187</v>
      </c>
      <c r="D49" s="26">
        <v>9500</v>
      </c>
      <c r="E49" s="26">
        <v>9256.1595037701154</v>
      </c>
      <c r="F49" s="26">
        <v>243.84049622988459</v>
      </c>
    </row>
    <row r="50" spans="3:6" x14ac:dyDescent="0.35">
      <c r="C50" s="27" t="s">
        <v>1633</v>
      </c>
      <c r="D50" s="26">
        <v>7750</v>
      </c>
      <c r="E50" s="26">
        <v>7819.5872424940517</v>
      </c>
      <c r="F50" s="26">
        <v>-69.587242494051679</v>
      </c>
    </row>
    <row r="51" spans="3:6" x14ac:dyDescent="0.35">
      <c r="C51" s="27" t="s">
        <v>1608</v>
      </c>
      <c r="D51" s="26">
        <v>7250</v>
      </c>
      <c r="E51" s="26">
        <v>8027.6234477446123</v>
      </c>
      <c r="F51" s="26">
        <v>-777.62344774461235</v>
      </c>
    </row>
    <row r="52" spans="3:6" x14ac:dyDescent="0.35">
      <c r="C52" s="27" t="s">
        <v>1529</v>
      </c>
      <c r="D52" s="26">
        <v>9750</v>
      </c>
      <c r="E52" s="26">
        <v>8107.7582211603985</v>
      </c>
      <c r="F52" s="26">
        <v>1642.2417788396015</v>
      </c>
    </row>
    <row r="53" spans="3:6" x14ac:dyDescent="0.35">
      <c r="C53" s="27" t="s">
        <v>1933</v>
      </c>
      <c r="D53" s="26">
        <v>9950</v>
      </c>
      <c r="E53" s="26">
        <v>8632.0224014026626</v>
      </c>
      <c r="F53" s="26">
        <v>1317.9775985973374</v>
      </c>
    </row>
    <row r="54" spans="3:6" x14ac:dyDescent="0.35">
      <c r="C54" s="27" t="s">
        <v>977</v>
      </c>
      <c r="D54" s="26">
        <v>10950</v>
      </c>
      <c r="E54" s="26">
        <v>11642.768534722396</v>
      </c>
      <c r="F54" s="26">
        <v>-692.768534722396</v>
      </c>
    </row>
    <row r="55" spans="3:6" x14ac:dyDescent="0.35">
      <c r="C55" s="27" t="s">
        <v>646</v>
      </c>
      <c r="D55" s="26">
        <v>21750</v>
      </c>
      <c r="E55" s="26">
        <v>20027.425737078724</v>
      </c>
      <c r="F55" s="26">
        <v>1722.5742629212764</v>
      </c>
    </row>
    <row r="56" spans="3:6" x14ac:dyDescent="0.35">
      <c r="C56" s="27" t="s">
        <v>905</v>
      </c>
      <c r="D56" s="26">
        <v>8950</v>
      </c>
      <c r="E56" s="26">
        <v>8664.4240782105517</v>
      </c>
      <c r="F56" s="26">
        <v>285.57592178944833</v>
      </c>
    </row>
    <row r="57" spans="3:6" x14ac:dyDescent="0.35">
      <c r="C57" s="27" t="s">
        <v>1948</v>
      </c>
      <c r="D57" s="26">
        <v>8950</v>
      </c>
      <c r="E57" s="26">
        <v>8097.5475613322269</v>
      </c>
      <c r="F57" s="26">
        <v>852.45243866777309</v>
      </c>
    </row>
    <row r="58" spans="3:6" x14ac:dyDescent="0.35">
      <c r="C58" s="27" t="s">
        <v>1036</v>
      </c>
      <c r="D58" s="26">
        <v>10750</v>
      </c>
      <c r="E58" s="26">
        <v>8972.8264041636721</v>
      </c>
      <c r="F58" s="26">
        <v>1777.1735958363279</v>
      </c>
    </row>
    <row r="59" spans="3:6" x14ac:dyDescent="0.35">
      <c r="C59" s="27" t="s">
        <v>1080</v>
      </c>
      <c r="D59" s="26">
        <v>13500</v>
      </c>
      <c r="E59" s="26">
        <v>12907.406938892891</v>
      </c>
      <c r="F59" s="26">
        <v>592.59306110710895</v>
      </c>
    </row>
    <row r="60" spans="3:6" x14ac:dyDescent="0.35">
      <c r="C60" s="27" t="s">
        <v>748</v>
      </c>
      <c r="D60" s="26">
        <v>11690</v>
      </c>
      <c r="E60" s="26">
        <v>14194.844007031785</v>
      </c>
      <c r="F60" s="26">
        <v>-2504.8440070317847</v>
      </c>
    </row>
    <row r="61" spans="3:6" x14ac:dyDescent="0.35">
      <c r="C61" s="27" t="s">
        <v>1893</v>
      </c>
      <c r="D61" s="26">
        <v>6750</v>
      </c>
      <c r="E61" s="26">
        <v>7701.3818709577636</v>
      </c>
      <c r="F61" s="26">
        <v>-951.38187095776357</v>
      </c>
    </row>
    <row r="62" spans="3:6" x14ac:dyDescent="0.35">
      <c r="C62" s="27" t="s">
        <v>867</v>
      </c>
      <c r="D62" s="26">
        <v>13450</v>
      </c>
      <c r="E62" s="26">
        <v>14178.819272534492</v>
      </c>
      <c r="F62" s="26">
        <v>-728.81927253449248</v>
      </c>
    </row>
    <row r="63" spans="3:6" x14ac:dyDescent="0.35">
      <c r="C63" s="27" t="s">
        <v>1249</v>
      </c>
      <c r="D63" s="26">
        <v>9500</v>
      </c>
      <c r="E63" s="26">
        <v>9462.150416965469</v>
      </c>
      <c r="F63" s="26">
        <v>37.849583034530951</v>
      </c>
    </row>
    <row r="64" spans="3:6" x14ac:dyDescent="0.35">
      <c r="C64" s="27" t="s">
        <v>1236</v>
      </c>
      <c r="D64" s="26">
        <v>8490</v>
      </c>
      <c r="E64" s="26">
        <v>8679.5418311425219</v>
      </c>
      <c r="F64" s="26">
        <v>-189.54183114252191</v>
      </c>
    </row>
    <row r="65" spans="3:6" x14ac:dyDescent="0.35">
      <c r="C65" s="27" t="s">
        <v>1360</v>
      </c>
      <c r="D65" s="26">
        <v>10500</v>
      </c>
      <c r="E65" s="26">
        <v>9223.4270487311951</v>
      </c>
      <c r="F65" s="26">
        <v>1276.5729512688049</v>
      </c>
    </row>
    <row r="66" spans="3:6" x14ac:dyDescent="0.35">
      <c r="C66" s="27" t="s">
        <v>1598</v>
      </c>
      <c r="D66" s="26">
        <v>6950</v>
      </c>
      <c r="E66" s="26">
        <v>7333.1146755071386</v>
      </c>
      <c r="F66" s="26">
        <v>-383.1146755071386</v>
      </c>
    </row>
    <row r="67" spans="3:6" x14ac:dyDescent="0.35">
      <c r="C67" s="27" t="s">
        <v>724</v>
      </c>
      <c r="D67" s="26">
        <v>10450</v>
      </c>
      <c r="E67" s="26">
        <v>12128.457063246891</v>
      </c>
      <c r="F67" s="26">
        <v>-1678.4570632468913</v>
      </c>
    </row>
    <row r="68" spans="3:6" x14ac:dyDescent="0.35">
      <c r="C68" s="27" t="s">
        <v>1773</v>
      </c>
      <c r="D68" s="26">
        <v>7950</v>
      </c>
      <c r="E68" s="26">
        <v>8523.6237849332738</v>
      </c>
      <c r="F68" s="26">
        <v>-573.62378493327378</v>
      </c>
    </row>
    <row r="69" spans="3:6" x14ac:dyDescent="0.35">
      <c r="C69" s="27" t="s">
        <v>1583</v>
      </c>
      <c r="D69" s="26">
        <v>6750</v>
      </c>
      <c r="E69" s="26">
        <v>7708.4175716320296</v>
      </c>
      <c r="F69" s="26">
        <v>-958.41757163202965</v>
      </c>
    </row>
    <row r="70" spans="3:6" x14ac:dyDescent="0.35">
      <c r="C70" s="27" t="s">
        <v>755</v>
      </c>
      <c r="D70" s="26">
        <v>11900</v>
      </c>
      <c r="E70" s="26">
        <v>9487.3366540863535</v>
      </c>
      <c r="F70" s="26">
        <v>2412.6633459136465</v>
      </c>
    </row>
    <row r="71" spans="3:6" x14ac:dyDescent="0.35">
      <c r="C71" s="27" t="s">
        <v>1731</v>
      </c>
      <c r="D71" s="26">
        <v>7950</v>
      </c>
      <c r="E71" s="26">
        <v>7644.6048185057261</v>
      </c>
      <c r="F71" s="26">
        <v>305.39518149427386</v>
      </c>
    </row>
    <row r="72" spans="3:6" x14ac:dyDescent="0.35">
      <c r="C72" s="27" t="s">
        <v>1557</v>
      </c>
      <c r="D72" s="26">
        <v>8950</v>
      </c>
      <c r="E72" s="26">
        <v>9673.2737828894551</v>
      </c>
      <c r="F72" s="26">
        <v>-723.27378288945511</v>
      </c>
    </row>
    <row r="73" spans="3:6" x14ac:dyDescent="0.35">
      <c r="C73" s="27" t="s">
        <v>690</v>
      </c>
      <c r="D73" s="26">
        <v>17795</v>
      </c>
      <c r="E73" s="26">
        <v>17414.059446470143</v>
      </c>
      <c r="F73" s="26">
        <v>380.94055352985743</v>
      </c>
    </row>
    <row r="74" spans="3:6" x14ac:dyDescent="0.35">
      <c r="C74" s="27" t="s">
        <v>1516</v>
      </c>
      <c r="D74" s="26">
        <v>9950</v>
      </c>
      <c r="E74" s="26">
        <v>8344.6519781657644</v>
      </c>
      <c r="F74" s="26">
        <v>1605.3480218342356</v>
      </c>
    </row>
    <row r="75" spans="3:6" x14ac:dyDescent="0.35">
      <c r="C75" s="27" t="s">
        <v>942</v>
      </c>
      <c r="D75" s="26">
        <v>8950</v>
      </c>
      <c r="E75" s="26">
        <v>9504.4259113635217</v>
      </c>
      <c r="F75" s="26">
        <v>-554.42591136352166</v>
      </c>
    </row>
    <row r="76" spans="3:6" x14ac:dyDescent="0.35">
      <c r="C76" s="27" t="s">
        <v>533</v>
      </c>
      <c r="D76" s="26">
        <v>19600</v>
      </c>
      <c r="E76" s="26">
        <v>18775.955229555264</v>
      </c>
      <c r="F76" s="26">
        <v>824.04477044473606</v>
      </c>
    </row>
    <row r="77" spans="3:6" x14ac:dyDescent="0.35">
      <c r="C77" s="27" t="s">
        <v>743</v>
      </c>
      <c r="D77" s="26">
        <v>11950</v>
      </c>
      <c r="E77" s="26">
        <v>12457.705294161355</v>
      </c>
      <c r="F77" s="26">
        <v>-507.70529416135469</v>
      </c>
    </row>
    <row r="78" spans="3:6" x14ac:dyDescent="0.35">
      <c r="C78" s="27" t="s">
        <v>1017</v>
      </c>
      <c r="D78" s="26">
        <v>11750</v>
      </c>
      <c r="E78" s="26">
        <v>10326.267220245159</v>
      </c>
      <c r="F78" s="26">
        <v>1423.7327797548405</v>
      </c>
    </row>
    <row r="79" spans="3:6" x14ac:dyDescent="0.35">
      <c r="C79" s="27" t="s">
        <v>1251</v>
      </c>
      <c r="D79" s="26">
        <v>11500</v>
      </c>
      <c r="E79" s="26">
        <v>9585.2034336280612</v>
      </c>
      <c r="F79" s="26">
        <v>1914.7965663719388</v>
      </c>
    </row>
    <row r="80" spans="3:6" x14ac:dyDescent="0.35">
      <c r="C80" s="27" t="s">
        <v>1013</v>
      </c>
      <c r="D80" s="26">
        <v>9799</v>
      </c>
      <c r="E80" s="26">
        <v>10491.698660722926</v>
      </c>
      <c r="F80" s="26">
        <v>-692.69866072292643</v>
      </c>
    </row>
    <row r="81" spans="3:6" x14ac:dyDescent="0.35">
      <c r="C81" s="27" t="s">
        <v>1628</v>
      </c>
      <c r="D81" s="26">
        <v>7250</v>
      </c>
      <c r="E81" s="26">
        <v>7418.9456209859645</v>
      </c>
      <c r="F81" s="26">
        <v>-168.94562098596452</v>
      </c>
    </row>
    <row r="82" spans="3:6" x14ac:dyDescent="0.35">
      <c r="C82" s="27" t="s">
        <v>1430</v>
      </c>
      <c r="D82" s="26">
        <v>7750</v>
      </c>
      <c r="E82" s="26">
        <v>9042.5487434964489</v>
      </c>
      <c r="F82" s="26">
        <v>-1292.5487434964489</v>
      </c>
    </row>
    <row r="83" spans="3:6" x14ac:dyDescent="0.35">
      <c r="C83" s="27" t="s">
        <v>1407</v>
      </c>
      <c r="D83" s="26">
        <v>10500</v>
      </c>
      <c r="E83" s="26">
        <v>9705.2906977110906</v>
      </c>
      <c r="F83" s="26">
        <v>794.70930228890938</v>
      </c>
    </row>
    <row r="84" spans="3:6" x14ac:dyDescent="0.35">
      <c r="C84" s="27" t="s">
        <v>763</v>
      </c>
      <c r="D84" s="26">
        <v>11950</v>
      </c>
      <c r="E84" s="26">
        <v>12624.090374975853</v>
      </c>
      <c r="F84" s="26">
        <v>-674.09037497585268</v>
      </c>
    </row>
    <row r="85" spans="3:6" x14ac:dyDescent="0.35">
      <c r="C85" s="27" t="s">
        <v>805</v>
      </c>
      <c r="D85" s="26">
        <v>11950</v>
      </c>
      <c r="E85" s="26">
        <v>11725.027143213978</v>
      </c>
      <c r="F85" s="26">
        <v>224.97285678602202</v>
      </c>
    </row>
    <row r="86" spans="3:6" x14ac:dyDescent="0.35">
      <c r="C86" s="27" t="s">
        <v>1721</v>
      </c>
      <c r="D86" s="26">
        <v>8950</v>
      </c>
      <c r="E86" s="26">
        <v>8151.8554434368434</v>
      </c>
      <c r="F86" s="26">
        <v>798.14455656315658</v>
      </c>
    </row>
    <row r="87" spans="3:6" x14ac:dyDescent="0.35">
      <c r="C87" s="27" t="s">
        <v>838</v>
      </c>
      <c r="D87" s="26">
        <v>10950</v>
      </c>
      <c r="E87" s="26">
        <v>13067.614216609389</v>
      </c>
      <c r="F87" s="26">
        <v>-2117.6142166093887</v>
      </c>
    </row>
    <row r="88" spans="3:6" x14ac:dyDescent="0.35">
      <c r="C88" s="27" t="s">
        <v>834</v>
      </c>
      <c r="D88" s="26">
        <v>11650</v>
      </c>
      <c r="E88" s="26">
        <v>12821.581059846936</v>
      </c>
      <c r="F88" s="26">
        <v>-1171.5810598469361</v>
      </c>
    </row>
    <row r="89" spans="3:6" x14ac:dyDescent="0.35">
      <c r="C89" s="27" t="s">
        <v>855</v>
      </c>
      <c r="D89" s="26">
        <v>12400</v>
      </c>
      <c r="E89" s="26">
        <v>14609.438845872559</v>
      </c>
      <c r="F89" s="26">
        <v>-2209.4388458725589</v>
      </c>
    </row>
    <row r="90" spans="3:6" x14ac:dyDescent="0.35">
      <c r="C90" s="27" t="s">
        <v>983</v>
      </c>
      <c r="D90" s="26">
        <v>10750</v>
      </c>
      <c r="E90" s="26">
        <v>12006.644525951255</v>
      </c>
      <c r="F90" s="26">
        <v>-1256.6445259512548</v>
      </c>
    </row>
    <row r="91" spans="3:6" x14ac:dyDescent="0.35">
      <c r="C91" s="27" t="s">
        <v>1247</v>
      </c>
      <c r="D91" s="26">
        <v>10995</v>
      </c>
      <c r="E91" s="26">
        <v>9077.6330468074411</v>
      </c>
      <c r="F91" s="26">
        <v>1917.3669531925589</v>
      </c>
    </row>
    <row r="92" spans="3:6" x14ac:dyDescent="0.35">
      <c r="C92" s="27" t="s">
        <v>558</v>
      </c>
      <c r="D92" s="26">
        <v>14950</v>
      </c>
      <c r="E92" s="26">
        <v>14383.370487185211</v>
      </c>
      <c r="F92" s="26">
        <v>566.62951281478854</v>
      </c>
    </row>
    <row r="93" spans="3:6" x14ac:dyDescent="0.35">
      <c r="C93" s="27" t="s">
        <v>619</v>
      </c>
      <c r="D93" s="26">
        <v>18750</v>
      </c>
      <c r="E93" s="26">
        <v>19629.871434509405</v>
      </c>
      <c r="F93" s="26">
        <v>-879.87143450940493</v>
      </c>
    </row>
    <row r="94" spans="3:6" x14ac:dyDescent="0.35">
      <c r="C94" s="27" t="s">
        <v>1278</v>
      </c>
      <c r="D94" s="26">
        <v>9500</v>
      </c>
      <c r="E94" s="26">
        <v>10320.291390436732</v>
      </c>
      <c r="F94" s="26">
        <v>-820.2913904367324</v>
      </c>
    </row>
    <row r="95" spans="3:6" x14ac:dyDescent="0.35">
      <c r="C95" s="27" t="s">
        <v>1499</v>
      </c>
      <c r="D95" s="26">
        <v>8745</v>
      </c>
      <c r="E95" s="26">
        <v>8800.8553412844067</v>
      </c>
      <c r="F95" s="26">
        <v>-55.855341284406677</v>
      </c>
    </row>
    <row r="96" spans="3:6" x14ac:dyDescent="0.35">
      <c r="C96" s="27" t="s">
        <v>768</v>
      </c>
      <c r="D96" s="26">
        <v>12900</v>
      </c>
      <c r="E96" s="26">
        <v>14533.500194370032</v>
      </c>
      <c r="F96" s="26">
        <v>-1633.5001943700317</v>
      </c>
    </row>
    <row r="97" spans="3:6" x14ac:dyDescent="0.35">
      <c r="C97" s="27" t="s">
        <v>960</v>
      </c>
      <c r="D97" s="26">
        <v>12500</v>
      </c>
      <c r="E97" s="26">
        <v>10022.86816225487</v>
      </c>
      <c r="F97" s="26">
        <v>2477.1318377451298</v>
      </c>
    </row>
    <row r="98" spans="3:6" x14ac:dyDescent="0.35">
      <c r="C98" s="27" t="s">
        <v>1623</v>
      </c>
      <c r="D98" s="26">
        <v>6650</v>
      </c>
      <c r="E98" s="26">
        <v>8014.7778846153233</v>
      </c>
      <c r="F98" s="26">
        <v>-1364.7778846153233</v>
      </c>
    </row>
    <row r="99" spans="3:6" x14ac:dyDescent="0.35">
      <c r="C99" s="27" t="s">
        <v>1673</v>
      </c>
      <c r="D99" s="26">
        <v>8500</v>
      </c>
      <c r="E99" s="26">
        <v>8042.3046267492828</v>
      </c>
      <c r="F99" s="26">
        <v>457.69537325071724</v>
      </c>
    </row>
    <row r="100" spans="3:6" x14ac:dyDescent="0.35">
      <c r="C100" s="27" t="s">
        <v>658</v>
      </c>
      <c r="D100" s="26">
        <v>16250</v>
      </c>
      <c r="E100" s="26">
        <v>17596.964237317217</v>
      </c>
      <c r="F100" s="26">
        <v>-1346.9642373172173</v>
      </c>
    </row>
    <row r="101" spans="3:6" x14ac:dyDescent="0.35">
      <c r="C101" s="27" t="s">
        <v>1883</v>
      </c>
      <c r="D101" s="26">
        <v>8250</v>
      </c>
      <c r="E101" s="26">
        <v>9861.948138185493</v>
      </c>
      <c r="F101" s="26">
        <v>-1611.948138185493</v>
      </c>
    </row>
    <row r="102" spans="3:6" x14ac:dyDescent="0.35">
      <c r="C102" s="27" t="s">
        <v>664</v>
      </c>
      <c r="D102" s="26">
        <v>18500</v>
      </c>
      <c r="E102" s="26">
        <v>17910.956735842839</v>
      </c>
      <c r="F102" s="26">
        <v>589.04326415716059</v>
      </c>
    </row>
    <row r="103" spans="3:6" x14ac:dyDescent="0.35">
      <c r="C103" s="27" t="s">
        <v>1682</v>
      </c>
      <c r="D103" s="26">
        <v>7950</v>
      </c>
      <c r="E103" s="26">
        <v>9596.1628561610123</v>
      </c>
      <c r="F103" s="26">
        <v>-1646.1628561610123</v>
      </c>
    </row>
    <row r="104" spans="3:6" x14ac:dyDescent="0.35">
      <c r="C104" s="27" t="s">
        <v>771</v>
      </c>
      <c r="D104" s="26">
        <v>11750</v>
      </c>
      <c r="E104" s="26">
        <v>13550.677637767374</v>
      </c>
      <c r="F104" s="26">
        <v>-1800.6776377673741</v>
      </c>
    </row>
    <row r="105" spans="3:6" x14ac:dyDescent="0.35">
      <c r="C105" s="27" t="s">
        <v>1258</v>
      </c>
      <c r="D105" s="26">
        <v>8750</v>
      </c>
      <c r="E105" s="26">
        <v>8828.7911357423582</v>
      </c>
      <c r="F105" s="26">
        <v>-78.791135742358165</v>
      </c>
    </row>
    <row r="106" spans="3:6" x14ac:dyDescent="0.35">
      <c r="C106" s="27" t="s">
        <v>1875</v>
      </c>
      <c r="D106" s="26">
        <v>9450</v>
      </c>
      <c r="E106" s="26">
        <v>8565.5253066578662</v>
      </c>
      <c r="F106" s="26">
        <v>884.47469334213383</v>
      </c>
    </row>
    <row r="107" spans="3:6" x14ac:dyDescent="0.35">
      <c r="C107" s="27" t="s">
        <v>853</v>
      </c>
      <c r="D107" s="26">
        <v>11950</v>
      </c>
      <c r="E107" s="26">
        <v>13466.36205562684</v>
      </c>
      <c r="F107" s="26">
        <v>-1516.3620556268397</v>
      </c>
    </row>
    <row r="108" spans="3:6" x14ac:dyDescent="0.35">
      <c r="C108" s="27" t="s">
        <v>1502</v>
      </c>
      <c r="D108" s="26">
        <v>9750</v>
      </c>
      <c r="E108" s="26">
        <v>11906.774901417994</v>
      </c>
      <c r="F108" s="26">
        <v>-2156.7749014179935</v>
      </c>
    </row>
    <row r="109" spans="3:6" x14ac:dyDescent="0.35">
      <c r="C109" s="27" t="s">
        <v>551</v>
      </c>
      <c r="D109" s="26">
        <v>12950</v>
      </c>
      <c r="E109" s="26">
        <v>10854.573550652825</v>
      </c>
      <c r="F109" s="26">
        <v>2095.4264493471746</v>
      </c>
    </row>
    <row r="110" spans="3:6" x14ac:dyDescent="0.35">
      <c r="C110" s="27" t="s">
        <v>993</v>
      </c>
      <c r="D110" s="26">
        <v>9950</v>
      </c>
      <c r="E110" s="26">
        <v>11387.177170623254</v>
      </c>
      <c r="F110" s="26">
        <v>-1437.1771706232539</v>
      </c>
    </row>
    <row r="111" spans="3:6" x14ac:dyDescent="0.35">
      <c r="C111" s="27" t="s">
        <v>1012</v>
      </c>
      <c r="D111" s="26">
        <v>10750</v>
      </c>
      <c r="E111" s="26">
        <v>10064.14448675681</v>
      </c>
      <c r="F111" s="26">
        <v>685.85551324319022</v>
      </c>
    </row>
    <row r="112" spans="3:6" x14ac:dyDescent="0.35">
      <c r="C112" s="27" t="s">
        <v>1847</v>
      </c>
      <c r="D112" s="26">
        <v>7400</v>
      </c>
      <c r="E112" s="26">
        <v>8110.0038979528672</v>
      </c>
      <c r="F112" s="26">
        <v>-710.00389795286719</v>
      </c>
    </row>
    <row r="113" spans="3:6" x14ac:dyDescent="0.35">
      <c r="C113" s="27" t="s">
        <v>1089</v>
      </c>
      <c r="D113" s="26">
        <v>10950</v>
      </c>
      <c r="E113" s="26">
        <v>11101.320836093757</v>
      </c>
      <c r="F113" s="26">
        <v>-151.32083609375695</v>
      </c>
    </row>
    <row r="114" spans="3:6" x14ac:dyDescent="0.35">
      <c r="C114" s="27" t="s">
        <v>1536</v>
      </c>
      <c r="D114" s="26">
        <v>10950</v>
      </c>
      <c r="E114" s="26">
        <v>10455.072220508322</v>
      </c>
      <c r="F114" s="26">
        <v>494.92777949167794</v>
      </c>
    </row>
    <row r="115" spans="3:6" x14ac:dyDescent="0.35">
      <c r="C115" s="27" t="s">
        <v>1615</v>
      </c>
      <c r="D115" s="26">
        <v>7900</v>
      </c>
      <c r="E115" s="26">
        <v>9620.6061806548278</v>
      </c>
      <c r="F115" s="26">
        <v>-1720.6061806548278</v>
      </c>
    </row>
    <row r="116" spans="3:6" x14ac:dyDescent="0.35">
      <c r="C116" s="27" t="s">
        <v>547</v>
      </c>
      <c r="D116" s="26">
        <v>17495</v>
      </c>
      <c r="E116" s="26">
        <v>18040.856867057541</v>
      </c>
      <c r="F116" s="26">
        <v>-545.85686705754051</v>
      </c>
    </row>
    <row r="117" spans="3:6" x14ac:dyDescent="0.35">
      <c r="C117" s="27" t="s">
        <v>1223</v>
      </c>
      <c r="D117" s="26">
        <v>8250</v>
      </c>
      <c r="E117" s="26">
        <v>8458.7956672433174</v>
      </c>
      <c r="F117" s="26">
        <v>-208.79566724331744</v>
      </c>
    </row>
    <row r="118" spans="3:6" x14ac:dyDescent="0.35">
      <c r="C118" s="27" t="s">
        <v>1383</v>
      </c>
      <c r="D118" s="26">
        <v>9750</v>
      </c>
      <c r="E118" s="26">
        <v>9738.7022447475993</v>
      </c>
      <c r="F118" s="26">
        <v>11.297755252400748</v>
      </c>
    </row>
    <row r="119" spans="3:6" x14ac:dyDescent="0.35">
      <c r="C119" s="27" t="s">
        <v>1794</v>
      </c>
      <c r="D119" s="26">
        <v>5950</v>
      </c>
      <c r="E119" s="26">
        <v>9740.5970149369368</v>
      </c>
      <c r="F119" s="26">
        <v>-3790.5970149369368</v>
      </c>
    </row>
    <row r="120" spans="3:6" x14ac:dyDescent="0.35">
      <c r="C120" s="27" t="s">
        <v>1372</v>
      </c>
      <c r="D120" s="26">
        <v>9250</v>
      </c>
      <c r="E120" s="26">
        <v>9773.2676209710698</v>
      </c>
      <c r="F120" s="26">
        <v>-523.26762097106985</v>
      </c>
    </row>
    <row r="121" spans="3:6" x14ac:dyDescent="0.35">
      <c r="C121" s="27" t="s">
        <v>874</v>
      </c>
      <c r="D121" s="26">
        <v>12500</v>
      </c>
      <c r="E121" s="26">
        <v>13401.304419259472</v>
      </c>
      <c r="F121" s="26">
        <v>-901.30441925947162</v>
      </c>
    </row>
    <row r="122" spans="3:6" x14ac:dyDescent="0.35">
      <c r="C122" s="27" t="s">
        <v>1559</v>
      </c>
      <c r="D122" s="26">
        <v>9245</v>
      </c>
      <c r="E122" s="26">
        <v>9455.7699628862138</v>
      </c>
      <c r="F122" s="26">
        <v>-210.76996288621376</v>
      </c>
    </row>
    <row r="123" spans="3:6" x14ac:dyDescent="0.35">
      <c r="C123" s="27" t="s">
        <v>1593</v>
      </c>
      <c r="D123" s="26">
        <v>6450</v>
      </c>
      <c r="E123" s="26">
        <v>8672.7318145867266</v>
      </c>
      <c r="F123" s="26">
        <v>-2222.7318145867266</v>
      </c>
    </row>
    <row r="124" spans="3:6" x14ac:dyDescent="0.35">
      <c r="C124" s="27" t="s">
        <v>614</v>
      </c>
      <c r="D124" s="26">
        <v>15950</v>
      </c>
      <c r="E124" s="26">
        <v>17030.34876279638</v>
      </c>
      <c r="F124" s="26">
        <v>-1080.3487627963805</v>
      </c>
    </row>
    <row r="125" spans="3:6" x14ac:dyDescent="0.35">
      <c r="C125" s="27" t="s">
        <v>1061</v>
      </c>
      <c r="D125" s="26">
        <v>10950</v>
      </c>
      <c r="E125" s="26">
        <v>8954.3078559347396</v>
      </c>
      <c r="F125" s="26">
        <v>1995.6921440652604</v>
      </c>
    </row>
    <row r="126" spans="3:6" x14ac:dyDescent="0.35">
      <c r="C126" s="27" t="s">
        <v>1947</v>
      </c>
      <c r="D126" s="26">
        <v>9950</v>
      </c>
      <c r="E126" s="26">
        <v>8479.222538909271</v>
      </c>
      <c r="F126" s="26">
        <v>1470.777461090729</v>
      </c>
    </row>
    <row r="127" spans="3:6" x14ac:dyDescent="0.35">
      <c r="C127" s="27" t="s">
        <v>1876</v>
      </c>
      <c r="D127" s="26">
        <v>6750</v>
      </c>
      <c r="E127" s="26">
        <v>7761.3996631716891</v>
      </c>
      <c r="F127" s="26">
        <v>-1011.3996631716891</v>
      </c>
    </row>
    <row r="128" spans="3:6" x14ac:dyDescent="0.35">
      <c r="C128" s="27" t="s">
        <v>714</v>
      </c>
      <c r="D128" s="26">
        <v>11750</v>
      </c>
      <c r="E128" s="26">
        <v>10869.663914561665</v>
      </c>
      <c r="F128" s="26">
        <v>880.33608543833543</v>
      </c>
    </row>
    <row r="129" spans="3:6" x14ac:dyDescent="0.35">
      <c r="C129" s="27" t="s">
        <v>534</v>
      </c>
      <c r="D129" s="26">
        <v>21500</v>
      </c>
      <c r="E129" s="26">
        <v>20083.03478632011</v>
      </c>
      <c r="F129" s="26">
        <v>1416.9652136798904</v>
      </c>
    </row>
    <row r="130" spans="3:6" x14ac:dyDescent="0.35">
      <c r="C130" s="27" t="s">
        <v>1954</v>
      </c>
      <c r="D130" s="26">
        <v>8500</v>
      </c>
      <c r="E130" s="26">
        <v>7826.1937822395839</v>
      </c>
      <c r="F130" s="26">
        <v>673.80621776041608</v>
      </c>
    </row>
    <row r="131" spans="3:6" x14ac:dyDescent="0.35">
      <c r="C131" s="27" t="s">
        <v>914</v>
      </c>
      <c r="D131" s="26">
        <v>4450</v>
      </c>
      <c r="E131" s="26">
        <v>9078.8058133774939</v>
      </c>
      <c r="F131" s="26">
        <v>-4628.8058133774939</v>
      </c>
    </row>
    <row r="132" spans="3:6" x14ac:dyDescent="0.35">
      <c r="C132" s="27" t="s">
        <v>1305</v>
      </c>
      <c r="D132" s="26">
        <v>8950</v>
      </c>
      <c r="E132" s="26">
        <v>8419.4613404866504</v>
      </c>
      <c r="F132" s="26">
        <v>530.53865951334956</v>
      </c>
    </row>
    <row r="133" spans="3:6" x14ac:dyDescent="0.35">
      <c r="C133" s="27" t="s">
        <v>1868</v>
      </c>
      <c r="D133" s="26">
        <v>7450</v>
      </c>
      <c r="E133" s="26">
        <v>8082.6397310294033</v>
      </c>
      <c r="F133" s="26">
        <v>-632.63973102940326</v>
      </c>
    </row>
    <row r="134" spans="3:6" x14ac:dyDescent="0.35">
      <c r="C134" s="27" t="s">
        <v>1879</v>
      </c>
      <c r="D134" s="26">
        <v>7950</v>
      </c>
      <c r="E134" s="26">
        <v>9668.007882939557</v>
      </c>
      <c r="F134" s="26">
        <v>-1718.007882939557</v>
      </c>
    </row>
    <row r="135" spans="3:6" x14ac:dyDescent="0.35">
      <c r="C135" s="27" t="s">
        <v>1022</v>
      </c>
      <c r="D135" s="26">
        <v>11950</v>
      </c>
      <c r="E135" s="26">
        <v>13326.446301567496</v>
      </c>
      <c r="F135" s="26">
        <v>-1376.4463015674955</v>
      </c>
    </row>
    <row r="136" spans="3:6" x14ac:dyDescent="0.35">
      <c r="C136" s="27" t="s">
        <v>1872</v>
      </c>
      <c r="D136" s="26">
        <v>5845</v>
      </c>
      <c r="E136" s="26">
        <v>8385.0008709752292</v>
      </c>
      <c r="F136" s="26">
        <v>-2540.0008709752292</v>
      </c>
    </row>
    <row r="137" spans="3:6" x14ac:dyDescent="0.35">
      <c r="C137" s="27" t="s">
        <v>1740</v>
      </c>
      <c r="D137" s="26">
        <v>7950</v>
      </c>
      <c r="E137" s="26">
        <v>7910.9881026841722</v>
      </c>
      <c r="F137" s="26">
        <v>39.01189731582781</v>
      </c>
    </row>
    <row r="138" spans="3:6" x14ac:dyDescent="0.35">
      <c r="C138" s="27" t="s">
        <v>881</v>
      </c>
      <c r="D138" s="26">
        <v>12950</v>
      </c>
      <c r="E138" s="26">
        <v>11511.675727266233</v>
      </c>
      <c r="F138" s="26">
        <v>1438.3242727337674</v>
      </c>
    </row>
    <row r="139" spans="3:6" x14ac:dyDescent="0.35">
      <c r="C139" s="27" t="s">
        <v>537</v>
      </c>
      <c r="D139" s="26">
        <v>22750</v>
      </c>
      <c r="E139" s="26">
        <v>18463.161803582781</v>
      </c>
      <c r="F139" s="26">
        <v>4286.8381964172186</v>
      </c>
    </row>
    <row r="140" spans="3:6" x14ac:dyDescent="0.35">
      <c r="C140" s="27" t="s">
        <v>592</v>
      </c>
      <c r="D140" s="26">
        <v>12995</v>
      </c>
      <c r="E140" s="26">
        <v>15581.965226923996</v>
      </c>
      <c r="F140" s="26">
        <v>-2586.9652269239959</v>
      </c>
    </row>
    <row r="141" spans="3:6" x14ac:dyDescent="0.35">
      <c r="C141" s="27" t="s">
        <v>1779</v>
      </c>
      <c r="D141" s="26">
        <v>8250</v>
      </c>
      <c r="E141" s="26">
        <v>8562.7582820396274</v>
      </c>
      <c r="F141" s="26">
        <v>-312.75828203962737</v>
      </c>
    </row>
    <row r="142" spans="3:6" x14ac:dyDescent="0.35">
      <c r="C142" s="27" t="s">
        <v>1605</v>
      </c>
      <c r="D142" s="26">
        <v>7750</v>
      </c>
      <c r="E142" s="26">
        <v>8510.1830105326953</v>
      </c>
      <c r="F142" s="26">
        <v>-760.18301053269533</v>
      </c>
    </row>
    <row r="143" spans="3:6" x14ac:dyDescent="0.35">
      <c r="C143" s="27" t="s">
        <v>1419</v>
      </c>
      <c r="D143" s="26">
        <v>8950</v>
      </c>
      <c r="E143" s="26">
        <v>8910.1950964646494</v>
      </c>
      <c r="F143" s="26">
        <v>39.804903535350604</v>
      </c>
    </row>
    <row r="144" spans="3:6" x14ac:dyDescent="0.35">
      <c r="C144" s="27" t="s">
        <v>1328</v>
      </c>
      <c r="D144" s="26">
        <v>7950</v>
      </c>
      <c r="E144" s="26">
        <v>8665.8078010895733</v>
      </c>
      <c r="F144" s="26">
        <v>-715.80780108957333</v>
      </c>
    </row>
    <row r="145" spans="3:6" x14ac:dyDescent="0.35">
      <c r="C145" s="27" t="s">
        <v>1175</v>
      </c>
      <c r="D145" s="26">
        <v>6950</v>
      </c>
      <c r="E145" s="26">
        <v>9547.8187078871179</v>
      </c>
      <c r="F145" s="26">
        <v>-2597.8187078871179</v>
      </c>
    </row>
    <row r="146" spans="3:6" x14ac:dyDescent="0.35">
      <c r="C146" s="27" t="s">
        <v>524</v>
      </c>
      <c r="D146" s="26">
        <v>14950</v>
      </c>
      <c r="E146" s="26">
        <v>12046.713637558334</v>
      </c>
      <c r="F146" s="26">
        <v>2903.2863624416659</v>
      </c>
    </row>
    <row r="147" spans="3:6" x14ac:dyDescent="0.35">
      <c r="C147" s="27" t="s">
        <v>1116</v>
      </c>
      <c r="D147" s="26">
        <v>10500</v>
      </c>
      <c r="E147" s="26">
        <v>8874.3007281955415</v>
      </c>
      <c r="F147" s="26">
        <v>1625.6992718044585</v>
      </c>
    </row>
    <row r="148" spans="3:6" x14ac:dyDescent="0.35">
      <c r="C148" s="27" t="s">
        <v>1357</v>
      </c>
      <c r="D148" s="26">
        <v>10950</v>
      </c>
      <c r="E148" s="26">
        <v>9437.5935472820529</v>
      </c>
      <c r="F148" s="26">
        <v>1512.4064527179471</v>
      </c>
    </row>
    <row r="149" spans="3:6" x14ac:dyDescent="0.35">
      <c r="C149" s="27" t="s">
        <v>1651</v>
      </c>
      <c r="D149" s="26">
        <v>7950</v>
      </c>
      <c r="E149" s="26">
        <v>8512.5045744122472</v>
      </c>
      <c r="F149" s="26">
        <v>-562.50457441224717</v>
      </c>
    </row>
    <row r="150" spans="3:6" x14ac:dyDescent="0.35">
      <c r="C150" s="27" t="s">
        <v>685</v>
      </c>
      <c r="D150" s="26">
        <v>17650</v>
      </c>
      <c r="E150" s="26">
        <v>16997.069842998531</v>
      </c>
      <c r="F150" s="26">
        <v>652.93015700146861</v>
      </c>
    </row>
    <row r="151" spans="3:6" x14ac:dyDescent="0.35">
      <c r="C151" s="27" t="s">
        <v>1085</v>
      </c>
      <c r="D151" s="26">
        <v>9750</v>
      </c>
      <c r="E151" s="26">
        <v>10000.484680503698</v>
      </c>
      <c r="F151" s="26">
        <v>-250.48468050369775</v>
      </c>
    </row>
    <row r="152" spans="3:6" x14ac:dyDescent="0.35">
      <c r="C152" s="27" t="s">
        <v>1122</v>
      </c>
      <c r="D152" s="26">
        <v>7500</v>
      </c>
      <c r="E152" s="26">
        <v>11791.137084004138</v>
      </c>
      <c r="F152" s="26">
        <v>-4291.1370840041382</v>
      </c>
    </row>
    <row r="153" spans="3:6" x14ac:dyDescent="0.35">
      <c r="C153" s="27" t="s">
        <v>1296</v>
      </c>
      <c r="D153" s="26">
        <v>9750</v>
      </c>
      <c r="E153" s="26">
        <v>9039.7559447158492</v>
      </c>
      <c r="F153" s="26">
        <v>710.24405528415082</v>
      </c>
    </row>
    <row r="154" spans="3:6" x14ac:dyDescent="0.35">
      <c r="C154" s="27" t="s">
        <v>1528</v>
      </c>
      <c r="D154" s="26">
        <v>10950</v>
      </c>
      <c r="E154" s="26">
        <v>9891.2000790148741</v>
      </c>
      <c r="F154" s="26">
        <v>1058.7999209851259</v>
      </c>
    </row>
    <row r="155" spans="3:6" x14ac:dyDescent="0.35">
      <c r="C155" s="27" t="s">
        <v>1020</v>
      </c>
      <c r="D155" s="26">
        <v>9950</v>
      </c>
      <c r="E155" s="26">
        <v>10879.036854237509</v>
      </c>
      <c r="F155" s="26">
        <v>-929.03685423750903</v>
      </c>
    </row>
    <row r="156" spans="3:6" x14ac:dyDescent="0.35">
      <c r="C156" s="27" t="s">
        <v>1082</v>
      </c>
      <c r="D156" s="26">
        <v>10750</v>
      </c>
      <c r="E156" s="26">
        <v>10905.442294820074</v>
      </c>
      <c r="F156" s="26">
        <v>-155.44229482007358</v>
      </c>
    </row>
    <row r="157" spans="3:6" x14ac:dyDescent="0.35">
      <c r="C157" s="27" t="s">
        <v>1761</v>
      </c>
      <c r="D157" s="26">
        <v>8750</v>
      </c>
      <c r="E157" s="26">
        <v>7694.6375909662893</v>
      </c>
      <c r="F157" s="26">
        <v>1055.3624090337107</v>
      </c>
    </row>
    <row r="158" spans="3:6" x14ac:dyDescent="0.35">
      <c r="C158" s="27" t="s">
        <v>1434</v>
      </c>
      <c r="D158" s="26">
        <v>12950</v>
      </c>
      <c r="E158" s="26">
        <v>10290.267209037052</v>
      </c>
      <c r="F158" s="26">
        <v>2659.7327909629475</v>
      </c>
    </row>
    <row r="159" spans="3:6" x14ac:dyDescent="0.35">
      <c r="C159" s="27" t="s">
        <v>829</v>
      </c>
      <c r="D159" s="26">
        <v>11450</v>
      </c>
      <c r="E159" s="26">
        <v>15358.711798256723</v>
      </c>
      <c r="F159" s="26">
        <v>-3908.7117982567233</v>
      </c>
    </row>
    <row r="160" spans="3:6" x14ac:dyDescent="0.35">
      <c r="C160" s="27" t="s">
        <v>1911</v>
      </c>
      <c r="D160" s="26">
        <v>8500</v>
      </c>
      <c r="E160" s="26">
        <v>8655.0645515606684</v>
      </c>
      <c r="F160" s="26">
        <v>-155.06455156066841</v>
      </c>
    </row>
    <row r="161" spans="3:6" x14ac:dyDescent="0.35">
      <c r="C161" s="27" t="s">
        <v>1634</v>
      </c>
      <c r="D161" s="26">
        <v>5750</v>
      </c>
      <c r="E161" s="26">
        <v>8080.4221328150825</v>
      </c>
      <c r="F161" s="26">
        <v>-2330.4221328150825</v>
      </c>
    </row>
    <row r="162" spans="3:6" x14ac:dyDescent="0.35">
      <c r="C162" s="27" t="s">
        <v>1137</v>
      </c>
      <c r="D162" s="26">
        <v>9500</v>
      </c>
      <c r="E162" s="26">
        <v>8366.9786553049689</v>
      </c>
      <c r="F162" s="26">
        <v>1133.0213446950311</v>
      </c>
    </row>
    <row r="163" spans="3:6" x14ac:dyDescent="0.35">
      <c r="C163" s="27" t="s">
        <v>1837</v>
      </c>
      <c r="D163" s="26">
        <v>7450</v>
      </c>
      <c r="E163" s="26">
        <v>8339.3622987127455</v>
      </c>
      <c r="F163" s="26">
        <v>-889.36229871274554</v>
      </c>
    </row>
    <row r="164" spans="3:6" x14ac:dyDescent="0.35">
      <c r="C164" s="27" t="s">
        <v>987</v>
      </c>
      <c r="D164" s="26">
        <v>9950</v>
      </c>
      <c r="E164" s="26">
        <v>12321.87857461231</v>
      </c>
      <c r="F164" s="26">
        <v>-2371.8785746123103</v>
      </c>
    </row>
    <row r="165" spans="3:6" x14ac:dyDescent="0.35">
      <c r="C165" s="27" t="s">
        <v>563</v>
      </c>
      <c r="D165" s="26">
        <v>13950</v>
      </c>
      <c r="E165" s="26">
        <v>12969.134023713892</v>
      </c>
      <c r="F165" s="26">
        <v>980.86597628610798</v>
      </c>
    </row>
    <row r="166" spans="3:6" x14ac:dyDescent="0.35">
      <c r="C166" s="27" t="s">
        <v>1341</v>
      </c>
      <c r="D166" s="26">
        <v>9450</v>
      </c>
      <c r="E166" s="26">
        <v>9037.5817859553063</v>
      </c>
      <c r="F166" s="26">
        <v>412.41821404469374</v>
      </c>
    </row>
    <row r="167" spans="3:6" x14ac:dyDescent="0.35">
      <c r="C167" s="27" t="s">
        <v>1109</v>
      </c>
      <c r="D167" s="26">
        <v>9950</v>
      </c>
      <c r="E167" s="26">
        <v>11200.477820284472</v>
      </c>
      <c r="F167" s="26">
        <v>-1250.4778202844718</v>
      </c>
    </row>
    <row r="168" spans="3:6" x14ac:dyDescent="0.35">
      <c r="C168" s="27" t="s">
        <v>757</v>
      </c>
      <c r="D168" s="26">
        <v>10950</v>
      </c>
      <c r="E168" s="26">
        <v>12616.213423411378</v>
      </c>
      <c r="F168" s="26">
        <v>-1666.2134234113782</v>
      </c>
    </row>
    <row r="169" spans="3:6" x14ac:dyDescent="0.35">
      <c r="C169" s="27" t="s">
        <v>1452</v>
      </c>
      <c r="D169" s="26">
        <v>10950</v>
      </c>
      <c r="E169" s="26">
        <v>9504.9384082696142</v>
      </c>
      <c r="F169" s="26">
        <v>1445.0615917303858</v>
      </c>
    </row>
    <row r="170" spans="3:6" x14ac:dyDescent="0.35">
      <c r="C170" s="27" t="s">
        <v>1393</v>
      </c>
      <c r="D170" s="26">
        <v>10295</v>
      </c>
      <c r="E170" s="26">
        <v>9409.7835733474421</v>
      </c>
      <c r="F170" s="26">
        <v>885.21642665255786</v>
      </c>
    </row>
    <row r="171" spans="3:6" x14ac:dyDescent="0.35">
      <c r="C171" s="27" t="s">
        <v>1497</v>
      </c>
      <c r="D171" s="26">
        <v>9900</v>
      </c>
      <c r="E171" s="26">
        <v>10415.24404822299</v>
      </c>
      <c r="F171" s="26">
        <v>-515.24404822299039</v>
      </c>
    </row>
    <row r="172" spans="3:6" x14ac:dyDescent="0.35">
      <c r="C172" s="27" t="s">
        <v>1776</v>
      </c>
      <c r="D172" s="26">
        <v>7950</v>
      </c>
      <c r="E172" s="26">
        <v>8650.5043052714791</v>
      </c>
      <c r="F172" s="26">
        <v>-700.5043052714791</v>
      </c>
    </row>
    <row r="173" spans="3:6" x14ac:dyDescent="0.35">
      <c r="C173" s="27" t="s">
        <v>556</v>
      </c>
      <c r="D173" s="26">
        <v>15750</v>
      </c>
      <c r="E173" s="26">
        <v>16461.412032110456</v>
      </c>
      <c r="F173" s="26">
        <v>-711.41203211045649</v>
      </c>
    </row>
    <row r="174" spans="3:6" x14ac:dyDescent="0.35">
      <c r="C174" s="27" t="s">
        <v>1588</v>
      </c>
      <c r="D174" s="26">
        <v>6750</v>
      </c>
      <c r="E174" s="26">
        <v>8377.9357772347194</v>
      </c>
      <c r="F174" s="26">
        <v>-1627.9357772347194</v>
      </c>
    </row>
    <row r="175" spans="3:6" x14ac:dyDescent="0.35">
      <c r="C175" s="27" t="s">
        <v>1462</v>
      </c>
      <c r="D175" s="26">
        <v>9250</v>
      </c>
      <c r="E175" s="26">
        <v>9823.0616797818111</v>
      </c>
      <c r="F175" s="26">
        <v>-573.06167978181111</v>
      </c>
    </row>
    <row r="176" spans="3:6" x14ac:dyDescent="0.35">
      <c r="C176" s="27" t="s">
        <v>1194</v>
      </c>
      <c r="D176" s="26">
        <v>9250</v>
      </c>
      <c r="E176" s="26">
        <v>9453.0644872717094</v>
      </c>
      <c r="F176" s="26">
        <v>-203.06448727170937</v>
      </c>
    </row>
    <row r="177" spans="3:6" x14ac:dyDescent="0.35">
      <c r="C177" s="27" t="s">
        <v>1091</v>
      </c>
      <c r="D177" s="26">
        <v>12950</v>
      </c>
      <c r="E177" s="26">
        <v>9418.8951067894232</v>
      </c>
      <c r="F177" s="26">
        <v>3531.1048932105768</v>
      </c>
    </row>
    <row r="178" spans="3:6" x14ac:dyDescent="0.35">
      <c r="C178" s="27" t="s">
        <v>1344</v>
      </c>
      <c r="D178" s="26">
        <v>10500</v>
      </c>
      <c r="E178" s="26">
        <v>10328.945909064929</v>
      </c>
      <c r="F178" s="26">
        <v>171.05409093507114</v>
      </c>
    </row>
    <row r="179" spans="3:6" x14ac:dyDescent="0.35">
      <c r="C179" s="27" t="s">
        <v>1093</v>
      </c>
      <c r="D179" s="26">
        <v>10950</v>
      </c>
      <c r="E179" s="26">
        <v>9137.0406825719874</v>
      </c>
      <c r="F179" s="26">
        <v>1812.9593174280126</v>
      </c>
    </row>
    <row r="180" spans="3:6" x14ac:dyDescent="0.35">
      <c r="C180" s="27" t="s">
        <v>1675</v>
      </c>
      <c r="D180" s="26">
        <v>6490</v>
      </c>
      <c r="E180" s="26">
        <v>7908.964862929688</v>
      </c>
      <c r="F180" s="26">
        <v>-1418.964862929688</v>
      </c>
    </row>
    <row r="181" spans="3:6" x14ac:dyDescent="0.35">
      <c r="C181" s="27" t="s">
        <v>1119</v>
      </c>
      <c r="D181" s="26">
        <v>10450</v>
      </c>
      <c r="E181" s="26">
        <v>10634.83369615019</v>
      </c>
      <c r="F181" s="26">
        <v>-184.83369615019001</v>
      </c>
    </row>
    <row r="182" spans="3:6" x14ac:dyDescent="0.35">
      <c r="C182" s="27" t="s">
        <v>1596</v>
      </c>
      <c r="D182" s="26">
        <v>5600</v>
      </c>
      <c r="E182" s="26">
        <v>7788.2208900588676</v>
      </c>
      <c r="F182" s="26">
        <v>-2188.2208900588676</v>
      </c>
    </row>
    <row r="183" spans="3:6" x14ac:dyDescent="0.35">
      <c r="C183" s="27" t="s">
        <v>1739</v>
      </c>
      <c r="D183" s="26">
        <v>9450</v>
      </c>
      <c r="E183" s="26">
        <v>8642.4551866367001</v>
      </c>
      <c r="F183" s="26">
        <v>807.54481336329991</v>
      </c>
    </row>
    <row r="184" spans="3:6" x14ac:dyDescent="0.35">
      <c r="C184" s="27" t="s">
        <v>1701</v>
      </c>
      <c r="D184" s="26">
        <v>8250</v>
      </c>
      <c r="E184" s="26">
        <v>8644.8000398506265</v>
      </c>
      <c r="F184" s="26">
        <v>-394.80003985062649</v>
      </c>
    </row>
    <row r="185" spans="3:6" x14ac:dyDescent="0.35">
      <c r="C185" s="27" t="s">
        <v>978</v>
      </c>
      <c r="D185" s="26">
        <v>10950</v>
      </c>
      <c r="E185" s="26">
        <v>11573.125479490933</v>
      </c>
      <c r="F185" s="26">
        <v>-623.12547949093278</v>
      </c>
    </row>
    <row r="186" spans="3:6" x14ac:dyDescent="0.35">
      <c r="C186" s="27" t="s">
        <v>959</v>
      </c>
      <c r="D186" s="26">
        <v>10250</v>
      </c>
      <c r="E186" s="26">
        <v>8658.1527516175884</v>
      </c>
      <c r="F186" s="26">
        <v>1591.8472483824116</v>
      </c>
    </row>
    <row r="187" spans="3:6" x14ac:dyDescent="0.35">
      <c r="C187" s="27" t="s">
        <v>1579</v>
      </c>
      <c r="D187" s="26">
        <v>10500</v>
      </c>
      <c r="E187" s="26">
        <v>7353.2220859109966</v>
      </c>
      <c r="F187" s="26">
        <v>3146.7779140890034</v>
      </c>
    </row>
    <row r="188" spans="3:6" x14ac:dyDescent="0.35">
      <c r="C188" s="27" t="s">
        <v>795</v>
      </c>
      <c r="D188" s="26">
        <v>13500</v>
      </c>
      <c r="E188" s="26">
        <v>10136.728374323191</v>
      </c>
      <c r="F188" s="26">
        <v>3363.271625676809</v>
      </c>
    </row>
    <row r="189" spans="3:6" x14ac:dyDescent="0.35">
      <c r="C189" s="27" t="s">
        <v>636</v>
      </c>
      <c r="D189" s="26">
        <v>24990</v>
      </c>
      <c r="E189" s="26">
        <v>19994.382221981374</v>
      </c>
      <c r="F189" s="26">
        <v>4995.6177780186263</v>
      </c>
    </row>
    <row r="190" spans="3:6" x14ac:dyDescent="0.35">
      <c r="C190" s="27" t="s">
        <v>1217</v>
      </c>
      <c r="D190" s="26">
        <v>12250</v>
      </c>
      <c r="E190" s="26">
        <v>8098.8608466489604</v>
      </c>
      <c r="F190" s="26">
        <v>4151.1391533510396</v>
      </c>
    </row>
    <row r="191" spans="3:6" x14ac:dyDescent="0.35">
      <c r="C191" s="27" t="s">
        <v>1371</v>
      </c>
      <c r="D191" s="26">
        <v>8100</v>
      </c>
      <c r="E191" s="26">
        <v>8593.1571734552672</v>
      </c>
      <c r="F191" s="26">
        <v>-493.15717345526718</v>
      </c>
    </row>
    <row r="192" spans="3:6" x14ac:dyDescent="0.35">
      <c r="C192" s="27" t="s">
        <v>1762</v>
      </c>
      <c r="D192" s="26">
        <v>8950</v>
      </c>
      <c r="E192" s="26">
        <v>9895.977578246966</v>
      </c>
      <c r="F192" s="26">
        <v>-945.977578246966</v>
      </c>
    </row>
    <row r="193" spans="3:6" x14ac:dyDescent="0.35">
      <c r="C193" s="27" t="s">
        <v>799</v>
      </c>
      <c r="D193" s="26">
        <v>12750</v>
      </c>
      <c r="E193" s="26">
        <v>11031.721035446495</v>
      </c>
      <c r="F193" s="26">
        <v>1718.2789645535049</v>
      </c>
    </row>
    <row r="194" spans="3:6" x14ac:dyDescent="0.35">
      <c r="C194" s="27" t="s">
        <v>1656</v>
      </c>
      <c r="D194" s="26">
        <v>5950</v>
      </c>
      <c r="E194" s="26">
        <v>8478.2857080895064</v>
      </c>
      <c r="F194" s="26">
        <v>-2528.2857080895064</v>
      </c>
    </row>
    <row r="195" spans="3:6" x14ac:dyDescent="0.35">
      <c r="C195" s="27" t="s">
        <v>530</v>
      </c>
      <c r="D195" s="26">
        <v>12950</v>
      </c>
      <c r="E195" s="26">
        <v>12254.296527227274</v>
      </c>
      <c r="F195" s="26">
        <v>695.70347277272595</v>
      </c>
    </row>
    <row r="196" spans="3:6" x14ac:dyDescent="0.35">
      <c r="C196" s="27" t="s">
        <v>526</v>
      </c>
      <c r="D196" s="26">
        <v>12950</v>
      </c>
      <c r="E196" s="26">
        <v>13284.82993349255</v>
      </c>
      <c r="F196" s="26">
        <v>-334.82993349255048</v>
      </c>
    </row>
    <row r="197" spans="3:6" x14ac:dyDescent="0.35">
      <c r="C197" s="27" t="s">
        <v>1766</v>
      </c>
      <c r="D197" s="26">
        <v>7990</v>
      </c>
      <c r="E197" s="26">
        <v>7617.7512961427492</v>
      </c>
      <c r="F197" s="26">
        <v>372.2487038572508</v>
      </c>
    </row>
    <row r="198" spans="3:6" x14ac:dyDescent="0.35">
      <c r="C198" s="27" t="s">
        <v>1895</v>
      </c>
      <c r="D198" s="26">
        <v>8600</v>
      </c>
      <c r="E198" s="26">
        <v>8633.9840394566454</v>
      </c>
      <c r="F198" s="26">
        <v>-33.984039456645405</v>
      </c>
    </row>
    <row r="199" spans="3:6" x14ac:dyDescent="0.35">
      <c r="C199" s="27" t="s">
        <v>1129</v>
      </c>
      <c r="D199" s="26">
        <v>6900</v>
      </c>
      <c r="E199" s="26">
        <v>8298.1745079324173</v>
      </c>
      <c r="F199" s="26">
        <v>-1398.1745079324173</v>
      </c>
    </row>
    <row r="200" spans="3:6" x14ac:dyDescent="0.35">
      <c r="C200" s="27" t="s">
        <v>888</v>
      </c>
      <c r="D200" s="26">
        <v>11950</v>
      </c>
      <c r="E200" s="26">
        <v>11307.930988086342</v>
      </c>
      <c r="F200" s="26">
        <v>642.06901191365796</v>
      </c>
    </row>
    <row r="201" spans="3:6" x14ac:dyDescent="0.35">
      <c r="C201" s="27" t="s">
        <v>1568</v>
      </c>
      <c r="D201" s="26">
        <v>5250</v>
      </c>
      <c r="E201" s="26">
        <v>8460.447031738624</v>
      </c>
      <c r="F201" s="26">
        <v>-3210.447031738624</v>
      </c>
    </row>
    <row r="202" spans="3:6" x14ac:dyDescent="0.35">
      <c r="C202" s="27" t="s">
        <v>1520</v>
      </c>
      <c r="D202" s="26">
        <v>10950</v>
      </c>
      <c r="E202" s="26">
        <v>10571.697960177296</v>
      </c>
      <c r="F202" s="26">
        <v>378.30203982270359</v>
      </c>
    </row>
    <row r="203" spans="3:6" x14ac:dyDescent="0.35">
      <c r="C203" s="27" t="s">
        <v>976</v>
      </c>
      <c r="D203" s="26">
        <v>9850</v>
      </c>
      <c r="E203" s="26">
        <v>12738.792159089742</v>
      </c>
      <c r="F203" s="26">
        <v>-2888.7921590897422</v>
      </c>
    </row>
    <row r="204" spans="3:6" x14ac:dyDescent="0.35">
      <c r="C204" s="27" t="s">
        <v>1267</v>
      </c>
      <c r="D204" s="26">
        <v>8250</v>
      </c>
      <c r="E204" s="26">
        <v>10289.980785075411</v>
      </c>
      <c r="F204" s="26">
        <v>-2039.9807850754114</v>
      </c>
    </row>
    <row r="205" spans="3:6" x14ac:dyDescent="0.35">
      <c r="C205" s="27" t="s">
        <v>584</v>
      </c>
      <c r="D205" s="26">
        <v>17950</v>
      </c>
      <c r="E205" s="26">
        <v>17357.503507956331</v>
      </c>
      <c r="F205" s="26">
        <v>592.4964920436687</v>
      </c>
    </row>
    <row r="206" spans="3:6" x14ac:dyDescent="0.35">
      <c r="C206" s="27" t="s">
        <v>1450</v>
      </c>
      <c r="D206" s="26">
        <v>9995</v>
      </c>
      <c r="E206" s="26">
        <v>9414.2846425734824</v>
      </c>
      <c r="F206" s="26">
        <v>580.71535742651758</v>
      </c>
    </row>
    <row r="207" spans="3:6" x14ac:dyDescent="0.35">
      <c r="C207" s="27" t="s">
        <v>1285</v>
      </c>
      <c r="D207" s="26">
        <v>10950</v>
      </c>
      <c r="E207" s="26">
        <v>8859.603826477849</v>
      </c>
      <c r="F207" s="26">
        <v>2090.396173522151</v>
      </c>
    </row>
    <row r="208" spans="3:6" x14ac:dyDescent="0.35">
      <c r="C208" s="27" t="s">
        <v>1737</v>
      </c>
      <c r="D208" s="26">
        <v>8500</v>
      </c>
      <c r="E208" s="26">
        <v>9101.5586867320053</v>
      </c>
      <c r="F208" s="26">
        <v>-601.5586867320053</v>
      </c>
    </row>
    <row r="209" spans="3:6" x14ac:dyDescent="0.35">
      <c r="C209" s="27" t="s">
        <v>1732</v>
      </c>
      <c r="D209" s="26">
        <v>8250</v>
      </c>
      <c r="E209" s="26">
        <v>7458.1312677733622</v>
      </c>
      <c r="F209" s="26">
        <v>791.8687322266378</v>
      </c>
    </row>
    <row r="210" spans="3:6" x14ac:dyDescent="0.35">
      <c r="C210" s="27" t="s">
        <v>1531</v>
      </c>
      <c r="D210" s="26">
        <v>9500</v>
      </c>
      <c r="E210" s="26">
        <v>9042.4231145373651</v>
      </c>
      <c r="F210" s="26">
        <v>457.57688546263489</v>
      </c>
    </row>
    <row r="211" spans="3:6" x14ac:dyDescent="0.35">
      <c r="C211" s="27" t="s">
        <v>1897</v>
      </c>
      <c r="D211" s="26">
        <v>7800</v>
      </c>
      <c r="E211" s="26">
        <v>9476.1823584211888</v>
      </c>
      <c r="F211" s="26">
        <v>-1676.1823584211888</v>
      </c>
    </row>
    <row r="212" spans="3:6" x14ac:dyDescent="0.35">
      <c r="C212" s="27" t="s">
        <v>703</v>
      </c>
      <c r="D212" s="26">
        <v>21125</v>
      </c>
      <c r="E212" s="26">
        <v>19244.588825638908</v>
      </c>
      <c r="F212" s="26">
        <v>1880.411174361092</v>
      </c>
    </row>
    <row r="213" spans="3:6" x14ac:dyDescent="0.35">
      <c r="C213" s="27" t="s">
        <v>659</v>
      </c>
      <c r="D213" s="26">
        <v>23000</v>
      </c>
      <c r="E213" s="26">
        <v>18521.903183438764</v>
      </c>
      <c r="F213" s="26">
        <v>4478.0968165612358</v>
      </c>
    </row>
    <row r="214" spans="3:6" x14ac:dyDescent="0.35">
      <c r="C214" s="27" t="s">
        <v>1353</v>
      </c>
      <c r="D214" s="26">
        <v>10995</v>
      </c>
      <c r="E214" s="26">
        <v>10148.948745483423</v>
      </c>
      <c r="F214" s="26">
        <v>846.05125451657659</v>
      </c>
    </row>
    <row r="215" spans="3:6" x14ac:dyDescent="0.35">
      <c r="C215" s="27" t="s">
        <v>1301</v>
      </c>
      <c r="D215" s="26">
        <v>9950</v>
      </c>
      <c r="E215" s="26">
        <v>8569.7943168610764</v>
      </c>
      <c r="F215" s="26">
        <v>1380.2056831389236</v>
      </c>
    </row>
    <row r="216" spans="3:6" x14ac:dyDescent="0.35">
      <c r="C216" s="27" t="s">
        <v>1889</v>
      </c>
      <c r="D216" s="26">
        <v>9750</v>
      </c>
      <c r="E216" s="26">
        <v>10328.576654045624</v>
      </c>
      <c r="F216" s="26">
        <v>-578.57665404562431</v>
      </c>
    </row>
    <row r="217" spans="3:6" x14ac:dyDescent="0.35">
      <c r="C217" s="27" t="s">
        <v>927</v>
      </c>
      <c r="D217" s="26">
        <v>10950</v>
      </c>
      <c r="E217" s="26">
        <v>9415.8589774500342</v>
      </c>
      <c r="F217" s="26">
        <v>1534.1410225499658</v>
      </c>
    </row>
    <row r="218" spans="3:6" x14ac:dyDescent="0.35">
      <c r="C218" s="27" t="s">
        <v>1867</v>
      </c>
      <c r="D218" s="26">
        <v>7950</v>
      </c>
      <c r="E218" s="26">
        <v>7575.3276538758237</v>
      </c>
      <c r="F218" s="26">
        <v>374.67234612417633</v>
      </c>
    </row>
    <row r="219" spans="3:6" x14ac:dyDescent="0.35">
      <c r="C219" s="27" t="s">
        <v>1320</v>
      </c>
      <c r="D219" s="26">
        <v>8250</v>
      </c>
      <c r="E219" s="26">
        <v>8273.9164933484662</v>
      </c>
      <c r="F219" s="26">
        <v>-23.916493348466247</v>
      </c>
    </row>
    <row r="220" spans="3:6" x14ac:dyDescent="0.35">
      <c r="C220" s="27" t="s">
        <v>1173</v>
      </c>
      <c r="D220" s="26">
        <v>9450</v>
      </c>
      <c r="E220" s="26">
        <v>9189.1213355624677</v>
      </c>
      <c r="F220" s="26">
        <v>260.87866443753228</v>
      </c>
    </row>
    <row r="221" spans="3:6" x14ac:dyDescent="0.35">
      <c r="C221" s="27" t="s">
        <v>1078</v>
      </c>
      <c r="D221" s="26">
        <v>13750</v>
      </c>
      <c r="E221" s="26">
        <v>10052.615526751219</v>
      </c>
      <c r="F221" s="26">
        <v>3697.3844732487814</v>
      </c>
    </row>
    <row r="222" spans="3:6" x14ac:dyDescent="0.35">
      <c r="C222" s="27" t="s">
        <v>1548</v>
      </c>
      <c r="D222" s="26">
        <v>9900</v>
      </c>
      <c r="E222" s="26">
        <v>9268.5195987608422</v>
      </c>
      <c r="F222" s="26">
        <v>631.4804012391578</v>
      </c>
    </row>
    <row r="223" spans="3:6" x14ac:dyDescent="0.35">
      <c r="C223" s="27" t="s">
        <v>1260</v>
      </c>
      <c r="D223" s="26">
        <v>9800</v>
      </c>
      <c r="E223" s="26">
        <v>8958.6368687205904</v>
      </c>
      <c r="F223" s="26">
        <v>841.36313127940957</v>
      </c>
    </row>
    <row r="224" spans="3:6" x14ac:dyDescent="0.35">
      <c r="C224" s="27" t="s">
        <v>1086</v>
      </c>
      <c r="D224" s="26">
        <v>10900</v>
      </c>
      <c r="E224" s="26">
        <v>11212.633769822511</v>
      </c>
      <c r="F224" s="26">
        <v>-312.63376982251066</v>
      </c>
    </row>
    <row r="225" spans="3:6" x14ac:dyDescent="0.35">
      <c r="C225" s="27" t="s">
        <v>1174</v>
      </c>
      <c r="D225" s="26">
        <v>9950</v>
      </c>
      <c r="E225" s="26">
        <v>9792.5003811349434</v>
      </c>
      <c r="F225" s="26">
        <v>157.49961886505662</v>
      </c>
    </row>
    <row r="226" spans="3:6" x14ac:dyDescent="0.35">
      <c r="C226" s="27" t="s">
        <v>1059</v>
      </c>
      <c r="D226" s="26">
        <v>10950</v>
      </c>
      <c r="E226" s="26">
        <v>8716.8521357435238</v>
      </c>
      <c r="F226" s="26">
        <v>2233.1478642564762</v>
      </c>
    </row>
    <row r="227" spans="3:6" x14ac:dyDescent="0.35">
      <c r="C227" s="27" t="s">
        <v>925</v>
      </c>
      <c r="D227" s="26">
        <v>9450</v>
      </c>
      <c r="E227" s="26">
        <v>12017.330799394515</v>
      </c>
      <c r="F227" s="26">
        <v>-2567.3307993945145</v>
      </c>
    </row>
    <row r="228" spans="3:6" x14ac:dyDescent="0.35">
      <c r="C228" s="27" t="s">
        <v>1725</v>
      </c>
      <c r="D228" s="26">
        <v>7450</v>
      </c>
      <c r="E228" s="26">
        <v>8034.0825213263652</v>
      </c>
      <c r="F228" s="26">
        <v>-584.08252132636517</v>
      </c>
    </row>
    <row r="229" spans="3:6" x14ac:dyDescent="0.35">
      <c r="C229" s="27" t="s">
        <v>1132</v>
      </c>
      <c r="D229" s="26">
        <v>7950</v>
      </c>
      <c r="E229" s="26">
        <v>8547.4754006246239</v>
      </c>
      <c r="F229" s="26">
        <v>-597.47540062462394</v>
      </c>
    </row>
    <row r="230" spans="3:6" x14ac:dyDescent="0.35">
      <c r="C230" s="27" t="s">
        <v>801</v>
      </c>
      <c r="D230" s="26">
        <v>12950</v>
      </c>
      <c r="E230" s="26">
        <v>13337.08966574517</v>
      </c>
      <c r="F230" s="26">
        <v>-387.08966574517035</v>
      </c>
    </row>
    <row r="231" spans="3:6" x14ac:dyDescent="0.35">
      <c r="C231" s="27" t="s">
        <v>1819</v>
      </c>
      <c r="D231" s="26">
        <v>7500</v>
      </c>
      <c r="E231" s="26">
        <v>8741.3047451350867</v>
      </c>
      <c r="F231" s="26">
        <v>-1241.3047451350867</v>
      </c>
    </row>
    <row r="232" spans="3:6" x14ac:dyDescent="0.35">
      <c r="C232" s="27" t="s">
        <v>898</v>
      </c>
      <c r="D232" s="26">
        <v>13500</v>
      </c>
      <c r="E232" s="26">
        <v>10486.874657688782</v>
      </c>
      <c r="F232" s="26">
        <v>3013.1253423112175</v>
      </c>
    </row>
    <row r="233" spans="3:6" x14ac:dyDescent="0.35">
      <c r="C233" s="27" t="s">
        <v>753</v>
      </c>
      <c r="D233" s="26">
        <v>11950</v>
      </c>
      <c r="E233" s="26">
        <v>14097.037743213779</v>
      </c>
      <c r="F233" s="26">
        <v>-2147.0377432137793</v>
      </c>
    </row>
    <row r="234" spans="3:6" x14ac:dyDescent="0.35">
      <c r="C234" s="27" t="s">
        <v>767</v>
      </c>
      <c r="D234" s="26">
        <v>11950</v>
      </c>
      <c r="E234" s="26">
        <v>11359.196961027988</v>
      </c>
      <c r="F234" s="26">
        <v>590.80303897201156</v>
      </c>
    </row>
    <row r="235" spans="3:6" x14ac:dyDescent="0.35">
      <c r="C235" s="27" t="s">
        <v>1029</v>
      </c>
      <c r="D235" s="26">
        <v>10500</v>
      </c>
      <c r="E235" s="26">
        <v>10100.39726141432</v>
      </c>
      <c r="F235" s="26">
        <v>399.60273858567962</v>
      </c>
    </row>
    <row r="236" spans="3:6" x14ac:dyDescent="0.35">
      <c r="C236" s="27" t="s">
        <v>1205</v>
      </c>
      <c r="D236" s="26">
        <v>8950</v>
      </c>
      <c r="E236" s="26">
        <v>9758.2516973422171</v>
      </c>
      <c r="F236" s="26">
        <v>-808.25169734221708</v>
      </c>
    </row>
    <row r="237" spans="3:6" x14ac:dyDescent="0.35">
      <c r="C237" s="27" t="s">
        <v>682</v>
      </c>
      <c r="D237" s="26">
        <v>20750</v>
      </c>
      <c r="E237" s="26">
        <v>15832.988963125415</v>
      </c>
      <c r="F237" s="26">
        <v>4917.0110368745845</v>
      </c>
    </row>
    <row r="238" spans="3:6" x14ac:dyDescent="0.35">
      <c r="C238" s="27" t="s">
        <v>1801</v>
      </c>
      <c r="D238" s="26">
        <v>8450</v>
      </c>
      <c r="E238" s="26">
        <v>8132.7497929886504</v>
      </c>
      <c r="F238" s="26">
        <v>317.25020701134963</v>
      </c>
    </row>
    <row r="239" spans="3:6" x14ac:dyDescent="0.35">
      <c r="C239" s="27" t="s">
        <v>571</v>
      </c>
      <c r="D239" s="26">
        <v>17950</v>
      </c>
      <c r="E239" s="26">
        <v>16360.31945086061</v>
      </c>
      <c r="F239" s="26">
        <v>1589.6805491393898</v>
      </c>
    </row>
    <row r="240" spans="3:6" x14ac:dyDescent="0.35">
      <c r="C240" s="27" t="s">
        <v>1210</v>
      </c>
      <c r="D240" s="26">
        <v>9250</v>
      </c>
      <c r="E240" s="26">
        <v>10291.334188673383</v>
      </c>
      <c r="F240" s="26">
        <v>-1041.3341886733833</v>
      </c>
    </row>
    <row r="241" spans="3:6" x14ac:dyDescent="0.35">
      <c r="C241" s="27" t="s">
        <v>1399</v>
      </c>
      <c r="D241" s="26">
        <v>8500</v>
      </c>
      <c r="E241" s="26">
        <v>8755.7463202170693</v>
      </c>
      <c r="F241" s="26">
        <v>-255.7463202170693</v>
      </c>
    </row>
    <row r="242" spans="3:6" x14ac:dyDescent="0.35">
      <c r="C242" s="27" t="s">
        <v>1942</v>
      </c>
      <c r="D242" s="26">
        <v>8500</v>
      </c>
      <c r="E242" s="26">
        <v>7598.2984792325733</v>
      </c>
      <c r="F242" s="26">
        <v>901.7015207674267</v>
      </c>
    </row>
    <row r="243" spans="3:6" x14ac:dyDescent="0.35">
      <c r="C243" s="27" t="s">
        <v>1221</v>
      </c>
      <c r="D243" s="26">
        <v>7999</v>
      </c>
      <c r="E243" s="26">
        <v>8269.6042061087301</v>
      </c>
      <c r="F243" s="26">
        <v>-270.60420610873007</v>
      </c>
    </row>
    <row r="244" spans="3:6" x14ac:dyDescent="0.35">
      <c r="C244" s="27" t="s">
        <v>1582</v>
      </c>
      <c r="D244" s="26">
        <v>5800</v>
      </c>
      <c r="E244" s="26">
        <v>8234.3392928285175</v>
      </c>
      <c r="F244" s="26">
        <v>-2434.3392928285175</v>
      </c>
    </row>
    <row r="245" spans="3:6" x14ac:dyDescent="0.35">
      <c r="C245" s="27" t="s">
        <v>1074</v>
      </c>
      <c r="D245" s="26">
        <v>10995</v>
      </c>
      <c r="E245" s="26">
        <v>11343.017130601653</v>
      </c>
      <c r="F245" s="26">
        <v>-348.01713060165275</v>
      </c>
    </row>
    <row r="246" spans="3:6" x14ac:dyDescent="0.35">
      <c r="C246" s="27" t="s">
        <v>1060</v>
      </c>
      <c r="D246" s="26">
        <v>11750</v>
      </c>
      <c r="E246" s="26">
        <v>13360.630212556234</v>
      </c>
      <c r="F246" s="26">
        <v>-1610.6302125562343</v>
      </c>
    </row>
    <row r="247" spans="3:6" x14ac:dyDescent="0.35">
      <c r="C247" s="27" t="s">
        <v>788</v>
      </c>
      <c r="D247" s="26">
        <v>12450</v>
      </c>
      <c r="E247" s="26">
        <v>12427.326348799932</v>
      </c>
      <c r="F247" s="26">
        <v>22.67365120006798</v>
      </c>
    </row>
    <row r="248" spans="3:6" x14ac:dyDescent="0.35">
      <c r="C248" s="27" t="s">
        <v>1535</v>
      </c>
      <c r="D248" s="26">
        <v>10450</v>
      </c>
      <c r="E248" s="26">
        <v>10814.226312018112</v>
      </c>
      <c r="F248" s="26">
        <v>-364.22631201811237</v>
      </c>
    </row>
    <row r="249" spans="3:6" x14ac:dyDescent="0.35">
      <c r="C249" s="27" t="s">
        <v>1200</v>
      </c>
      <c r="D249" s="26">
        <v>9950</v>
      </c>
      <c r="E249" s="26">
        <v>8269.8755386773937</v>
      </c>
      <c r="F249" s="26">
        <v>1680.1244613226063</v>
      </c>
    </row>
    <row r="250" spans="3:6" x14ac:dyDescent="0.35">
      <c r="C250" s="27" t="s">
        <v>589</v>
      </c>
      <c r="D250" s="26">
        <v>22250</v>
      </c>
      <c r="E250" s="26">
        <v>19090.334410064708</v>
      </c>
      <c r="F250" s="26">
        <v>3159.6655899352918</v>
      </c>
    </row>
    <row r="251" spans="3:6" x14ac:dyDescent="0.35">
      <c r="C251" s="27" t="s">
        <v>667</v>
      </c>
      <c r="D251" s="26">
        <v>20500</v>
      </c>
      <c r="E251" s="26">
        <v>16314.470404158326</v>
      </c>
      <c r="F251" s="26">
        <v>4185.5295958416737</v>
      </c>
    </row>
    <row r="252" spans="3:6" x14ac:dyDescent="0.35">
      <c r="C252" s="27" t="s">
        <v>1373</v>
      </c>
      <c r="D252" s="26">
        <v>7800</v>
      </c>
      <c r="E252" s="26">
        <v>8964.9046303399118</v>
      </c>
      <c r="F252" s="26">
        <v>-1164.9046303399118</v>
      </c>
    </row>
    <row r="253" spans="3:6" x14ac:dyDescent="0.35">
      <c r="C253" s="27" t="s">
        <v>660</v>
      </c>
      <c r="D253" s="26">
        <v>19900</v>
      </c>
      <c r="E253" s="26">
        <v>18111.875710596774</v>
      </c>
      <c r="F253" s="26">
        <v>1788.1242894032257</v>
      </c>
    </row>
    <row r="254" spans="3:6" x14ac:dyDescent="0.35">
      <c r="C254" s="27" t="s">
        <v>1463</v>
      </c>
      <c r="D254" s="26">
        <v>10500</v>
      </c>
      <c r="E254" s="26">
        <v>9049.7192332571431</v>
      </c>
      <c r="F254" s="26">
        <v>1450.2807667428569</v>
      </c>
    </row>
    <row r="255" spans="3:6" x14ac:dyDescent="0.35">
      <c r="C255" s="27" t="s">
        <v>1406</v>
      </c>
      <c r="D255" s="26">
        <v>9950</v>
      </c>
      <c r="E255" s="26">
        <v>9996.0555156673763</v>
      </c>
      <c r="F255" s="26">
        <v>-46.055515667376312</v>
      </c>
    </row>
    <row r="256" spans="3:6" x14ac:dyDescent="0.35">
      <c r="C256" s="27" t="s">
        <v>1655</v>
      </c>
      <c r="D256" s="26">
        <v>7750</v>
      </c>
      <c r="E256" s="26">
        <v>8289.1536734629663</v>
      </c>
      <c r="F256" s="26">
        <v>-539.15367346296625</v>
      </c>
    </row>
    <row r="257" spans="3:6" x14ac:dyDescent="0.35">
      <c r="C257" s="27" t="s">
        <v>1810</v>
      </c>
      <c r="D257" s="26">
        <v>7750</v>
      </c>
      <c r="E257" s="26">
        <v>7878.7628533926172</v>
      </c>
      <c r="F257" s="26">
        <v>-128.76285339261722</v>
      </c>
    </row>
    <row r="258" spans="3:6" x14ac:dyDescent="0.35">
      <c r="C258" s="27" t="s">
        <v>939</v>
      </c>
      <c r="D258" s="26">
        <v>8950</v>
      </c>
      <c r="E258" s="26">
        <v>8954.9225104700363</v>
      </c>
      <c r="F258" s="26">
        <v>-4.9225104700362863</v>
      </c>
    </row>
    <row r="259" spans="3:6" x14ac:dyDescent="0.35">
      <c r="C259" s="27" t="s">
        <v>1882</v>
      </c>
      <c r="D259" s="26">
        <v>6495</v>
      </c>
      <c r="E259" s="26">
        <v>7925.7337378871362</v>
      </c>
      <c r="F259" s="26">
        <v>-1430.7337378871362</v>
      </c>
    </row>
    <row r="260" spans="3:6" x14ac:dyDescent="0.35">
      <c r="C260" s="27" t="s">
        <v>607</v>
      </c>
      <c r="D260" s="26">
        <v>14900</v>
      </c>
      <c r="E260" s="26">
        <v>12320.142488660651</v>
      </c>
      <c r="F260" s="26">
        <v>2579.857511339349</v>
      </c>
    </row>
    <row r="261" spans="3:6" x14ac:dyDescent="0.35">
      <c r="C261" s="27" t="s">
        <v>1595</v>
      </c>
      <c r="D261" s="26">
        <v>6900</v>
      </c>
      <c r="E261" s="26">
        <v>7801.9385154350184</v>
      </c>
      <c r="F261" s="26">
        <v>-901.93851543501842</v>
      </c>
    </row>
    <row r="262" spans="3:6" x14ac:dyDescent="0.35">
      <c r="C262" s="27" t="s">
        <v>930</v>
      </c>
      <c r="D262" s="26">
        <v>11950</v>
      </c>
      <c r="E262" s="26">
        <v>10392.093810637431</v>
      </c>
      <c r="F262" s="26">
        <v>1557.9061893625694</v>
      </c>
    </row>
    <row r="263" spans="3:6" x14ac:dyDescent="0.35">
      <c r="C263" s="27" t="s">
        <v>1639</v>
      </c>
      <c r="D263" s="26">
        <v>8950</v>
      </c>
      <c r="E263" s="26">
        <v>7509.335997528533</v>
      </c>
      <c r="F263" s="26">
        <v>1440.664002471467</v>
      </c>
    </row>
    <row r="264" spans="3:6" x14ac:dyDescent="0.35">
      <c r="C264" s="27" t="s">
        <v>1283</v>
      </c>
      <c r="D264" s="26">
        <v>9895</v>
      </c>
      <c r="E264" s="26">
        <v>9779.3609500807397</v>
      </c>
      <c r="F264" s="26">
        <v>115.63904991926029</v>
      </c>
    </row>
    <row r="265" spans="3:6" x14ac:dyDescent="0.35">
      <c r="C265" s="27" t="s">
        <v>711</v>
      </c>
      <c r="D265" s="26">
        <v>11950</v>
      </c>
      <c r="E265" s="26">
        <v>11079.834656517385</v>
      </c>
      <c r="F265" s="26">
        <v>870.16534348261484</v>
      </c>
    </row>
    <row r="266" spans="3:6" x14ac:dyDescent="0.35">
      <c r="C266" s="27" t="s">
        <v>1245</v>
      </c>
      <c r="D266" s="26">
        <v>6900</v>
      </c>
      <c r="E266" s="26">
        <v>9098.4612630837455</v>
      </c>
      <c r="F266" s="26">
        <v>-2198.4612630837455</v>
      </c>
    </row>
    <row r="267" spans="3:6" x14ac:dyDescent="0.35">
      <c r="C267" s="27" t="s">
        <v>827</v>
      </c>
      <c r="D267" s="26">
        <v>9950</v>
      </c>
      <c r="E267" s="26">
        <v>11058.064905622687</v>
      </c>
      <c r="F267" s="26">
        <v>-1108.0649056226866</v>
      </c>
    </row>
    <row r="268" spans="3:6" x14ac:dyDescent="0.35">
      <c r="C268" s="27" t="s">
        <v>1007</v>
      </c>
      <c r="D268" s="26">
        <v>10750</v>
      </c>
      <c r="E268" s="26">
        <v>9593.0400147604396</v>
      </c>
      <c r="F268" s="26">
        <v>1156.9599852395604</v>
      </c>
    </row>
    <row r="269" spans="3:6" x14ac:dyDescent="0.35">
      <c r="C269" s="27" t="s">
        <v>833</v>
      </c>
      <c r="D269" s="26">
        <v>11750</v>
      </c>
      <c r="E269" s="26">
        <v>9476.5107499195037</v>
      </c>
      <c r="F269" s="26">
        <v>2273.4892500804963</v>
      </c>
    </row>
    <row r="270" spans="3:6" x14ac:dyDescent="0.35">
      <c r="C270" s="27" t="s">
        <v>882</v>
      </c>
      <c r="D270" s="26">
        <v>11500</v>
      </c>
      <c r="E270" s="26">
        <v>10033.537418674689</v>
      </c>
      <c r="F270" s="26">
        <v>1466.4625813253115</v>
      </c>
    </row>
    <row r="271" spans="3:6" x14ac:dyDescent="0.35">
      <c r="C271" s="27" t="s">
        <v>1834</v>
      </c>
      <c r="D271" s="26">
        <v>5950</v>
      </c>
      <c r="E271" s="26">
        <v>9117.285721812972</v>
      </c>
      <c r="F271" s="26">
        <v>-3167.285721812972</v>
      </c>
    </row>
    <row r="272" spans="3:6" x14ac:dyDescent="0.35">
      <c r="C272" s="27" t="s">
        <v>1234</v>
      </c>
      <c r="D272" s="26">
        <v>9500</v>
      </c>
      <c r="E272" s="26">
        <v>9815.1710785964133</v>
      </c>
      <c r="F272" s="26">
        <v>-315.17107859641328</v>
      </c>
    </row>
    <row r="273" spans="3:6" x14ac:dyDescent="0.35">
      <c r="C273" s="27" t="s">
        <v>1126</v>
      </c>
      <c r="D273" s="26">
        <v>5950</v>
      </c>
      <c r="E273" s="26">
        <v>7809.7483891836455</v>
      </c>
      <c r="F273" s="26">
        <v>-1859.7483891836455</v>
      </c>
    </row>
    <row r="274" spans="3:6" x14ac:dyDescent="0.35">
      <c r="C274" s="27" t="s">
        <v>1241</v>
      </c>
      <c r="D274" s="26">
        <v>8450</v>
      </c>
      <c r="E274" s="26">
        <v>8954.4444953238708</v>
      </c>
      <c r="F274" s="26">
        <v>-504.4444953238708</v>
      </c>
    </row>
    <row r="275" spans="3:6" x14ac:dyDescent="0.35">
      <c r="C275" s="27" t="s">
        <v>1906</v>
      </c>
      <c r="D275" s="26">
        <v>8250</v>
      </c>
      <c r="E275" s="26">
        <v>8515.2751877277005</v>
      </c>
      <c r="F275" s="26">
        <v>-265.27518772770054</v>
      </c>
    </row>
    <row r="276" spans="3:6" x14ac:dyDescent="0.35">
      <c r="C276" s="27" t="s">
        <v>564</v>
      </c>
      <c r="D276" s="26">
        <v>16950</v>
      </c>
      <c r="E276" s="26">
        <v>14657.536245617124</v>
      </c>
      <c r="F276" s="26">
        <v>2292.4637543828758</v>
      </c>
    </row>
    <row r="277" spans="3:6" x14ac:dyDescent="0.35">
      <c r="C277" s="27" t="s">
        <v>1523</v>
      </c>
      <c r="D277" s="26">
        <v>8250</v>
      </c>
      <c r="E277" s="26">
        <v>9392.8777827148588</v>
      </c>
      <c r="F277" s="26">
        <v>-1142.8777827148588</v>
      </c>
    </row>
    <row r="278" spans="3:6" x14ac:dyDescent="0.35">
      <c r="C278" s="27" t="s">
        <v>779</v>
      </c>
      <c r="D278" s="26">
        <v>11950</v>
      </c>
      <c r="E278" s="26">
        <v>10704.122501515976</v>
      </c>
      <c r="F278" s="26">
        <v>1245.8774984840238</v>
      </c>
    </row>
    <row r="279" spans="3:6" x14ac:dyDescent="0.35">
      <c r="C279" s="27" t="s">
        <v>1380</v>
      </c>
      <c r="D279" s="26">
        <v>8750</v>
      </c>
      <c r="E279" s="26">
        <v>8303.4599189919099</v>
      </c>
      <c r="F279" s="26">
        <v>446.54008100809006</v>
      </c>
    </row>
    <row r="280" spans="3:6" x14ac:dyDescent="0.35">
      <c r="C280" s="27" t="s">
        <v>1930</v>
      </c>
      <c r="D280" s="26">
        <v>7900</v>
      </c>
      <c r="E280" s="26">
        <v>8144.017543227219</v>
      </c>
      <c r="F280" s="26">
        <v>-244.01754322721899</v>
      </c>
    </row>
    <row r="281" spans="3:6" x14ac:dyDescent="0.35">
      <c r="C281" s="27" t="s">
        <v>1139</v>
      </c>
      <c r="D281" s="26">
        <v>8450</v>
      </c>
      <c r="E281" s="26">
        <v>11646.695507936707</v>
      </c>
      <c r="F281" s="26">
        <v>-3196.6955079367071</v>
      </c>
    </row>
    <row r="282" spans="3:6" x14ac:dyDescent="0.35">
      <c r="C282" s="27" t="s">
        <v>696</v>
      </c>
      <c r="D282" s="26">
        <v>19950</v>
      </c>
      <c r="E282" s="26">
        <v>21240.915436512878</v>
      </c>
      <c r="F282" s="26">
        <v>-1290.9154365128779</v>
      </c>
    </row>
    <row r="283" spans="3:6" x14ac:dyDescent="0.35">
      <c r="C283" s="27" t="s">
        <v>778</v>
      </c>
      <c r="D283" s="26">
        <v>11750</v>
      </c>
      <c r="E283" s="26">
        <v>12266.506686221168</v>
      </c>
      <c r="F283" s="26">
        <v>-516.50668622116791</v>
      </c>
    </row>
    <row r="284" spans="3:6" x14ac:dyDescent="0.35">
      <c r="C284" s="27" t="s">
        <v>1501</v>
      </c>
      <c r="D284" s="26">
        <v>10750</v>
      </c>
      <c r="E284" s="26">
        <v>9749.5847375759931</v>
      </c>
      <c r="F284" s="26">
        <v>1000.4152624240069</v>
      </c>
    </row>
    <row r="285" spans="3:6" x14ac:dyDescent="0.35">
      <c r="C285" s="27" t="s">
        <v>864</v>
      </c>
      <c r="D285" s="26">
        <v>11950</v>
      </c>
      <c r="E285" s="26">
        <v>14285.726962463816</v>
      </c>
      <c r="F285" s="26">
        <v>-2335.7269624638157</v>
      </c>
    </row>
    <row r="286" spans="3:6" x14ac:dyDescent="0.35">
      <c r="C286" s="27" t="s">
        <v>523</v>
      </c>
      <c r="D286" s="26">
        <v>13950</v>
      </c>
      <c r="E286" s="26">
        <v>12164.263048791734</v>
      </c>
      <c r="F286" s="26">
        <v>1785.736951208266</v>
      </c>
    </row>
    <row r="287" spans="3:6" x14ac:dyDescent="0.35">
      <c r="C287" s="27" t="s">
        <v>1474</v>
      </c>
      <c r="D287" s="26">
        <v>9250</v>
      </c>
      <c r="E287" s="26">
        <v>8585.135534093999</v>
      </c>
      <c r="F287" s="26">
        <v>664.86446590600099</v>
      </c>
    </row>
    <row r="288" spans="3:6" x14ac:dyDescent="0.35">
      <c r="C288" s="27" t="s">
        <v>1401</v>
      </c>
      <c r="D288" s="26">
        <v>10950</v>
      </c>
      <c r="E288" s="26">
        <v>10260.440368368661</v>
      </c>
      <c r="F288" s="26">
        <v>689.55963163133856</v>
      </c>
    </row>
    <row r="289" spans="3:6" x14ac:dyDescent="0.35">
      <c r="C289" s="27" t="s">
        <v>1494</v>
      </c>
      <c r="D289" s="26">
        <v>8500</v>
      </c>
      <c r="E289" s="26">
        <v>9383.4944437426038</v>
      </c>
      <c r="F289" s="26">
        <v>-883.49444374260383</v>
      </c>
    </row>
    <row r="290" spans="3:6" x14ac:dyDescent="0.35">
      <c r="C290" s="27" t="s">
        <v>1783</v>
      </c>
      <c r="D290" s="26">
        <v>8950</v>
      </c>
      <c r="E290" s="26">
        <v>9364.0457914873223</v>
      </c>
      <c r="F290" s="26">
        <v>-414.04579148732228</v>
      </c>
    </row>
    <row r="291" spans="3:6" x14ac:dyDescent="0.35">
      <c r="C291" s="27" t="s">
        <v>1102</v>
      </c>
      <c r="D291" s="26">
        <v>10500</v>
      </c>
      <c r="E291" s="26">
        <v>11812.567358135097</v>
      </c>
      <c r="F291" s="26">
        <v>-1312.5673581350966</v>
      </c>
    </row>
    <row r="292" spans="3:6" x14ac:dyDescent="0.35">
      <c r="C292" s="27" t="s">
        <v>1032</v>
      </c>
      <c r="D292" s="26">
        <v>11900</v>
      </c>
      <c r="E292" s="26">
        <v>11207.158474496293</v>
      </c>
      <c r="F292" s="26">
        <v>692.84152550370709</v>
      </c>
    </row>
    <row r="293" spans="3:6" x14ac:dyDescent="0.35">
      <c r="C293" s="27" t="s">
        <v>1468</v>
      </c>
      <c r="D293" s="26">
        <v>8950</v>
      </c>
      <c r="E293" s="26">
        <v>9689.586960514147</v>
      </c>
      <c r="F293" s="26">
        <v>-739.58696051414699</v>
      </c>
    </row>
    <row r="294" spans="3:6" x14ac:dyDescent="0.35">
      <c r="C294" s="27" t="s">
        <v>1211</v>
      </c>
      <c r="D294" s="26">
        <v>8750</v>
      </c>
      <c r="E294" s="26">
        <v>8676.7657113532077</v>
      </c>
      <c r="F294" s="26">
        <v>73.234288646792265</v>
      </c>
    </row>
    <row r="295" spans="3:6" x14ac:dyDescent="0.35">
      <c r="C295" s="27" t="s">
        <v>813</v>
      </c>
      <c r="D295" s="26">
        <v>10500</v>
      </c>
      <c r="E295" s="26">
        <v>11419.918620520966</v>
      </c>
      <c r="F295" s="26">
        <v>-919.91862052096621</v>
      </c>
    </row>
    <row r="296" spans="3:6" x14ac:dyDescent="0.35">
      <c r="C296" s="27" t="s">
        <v>1087</v>
      </c>
      <c r="D296" s="26">
        <v>10995</v>
      </c>
      <c r="E296" s="26">
        <v>12462.486460295937</v>
      </c>
      <c r="F296" s="26">
        <v>-1467.4864602959369</v>
      </c>
    </row>
    <row r="297" spans="3:6" x14ac:dyDescent="0.35">
      <c r="C297" s="27" t="s">
        <v>1814</v>
      </c>
      <c r="D297" s="26">
        <v>8500</v>
      </c>
      <c r="E297" s="26">
        <v>8194.9987417689481</v>
      </c>
      <c r="F297" s="26">
        <v>305.00125823105191</v>
      </c>
    </row>
    <row r="298" spans="3:6" x14ac:dyDescent="0.35">
      <c r="C298" s="27" t="s">
        <v>1382</v>
      </c>
      <c r="D298" s="26">
        <v>10950</v>
      </c>
      <c r="E298" s="26">
        <v>12752.865470822648</v>
      </c>
      <c r="F298" s="26">
        <v>-1802.8654708226477</v>
      </c>
    </row>
    <row r="299" spans="3:6" x14ac:dyDescent="0.35">
      <c r="C299" s="27" t="s">
        <v>839</v>
      </c>
      <c r="D299" s="26">
        <v>9900</v>
      </c>
      <c r="E299" s="26">
        <v>11268.790951379979</v>
      </c>
      <c r="F299" s="26">
        <v>-1368.7909513799787</v>
      </c>
    </row>
    <row r="300" spans="3:6" x14ac:dyDescent="0.35">
      <c r="C300" s="27" t="s">
        <v>1230</v>
      </c>
      <c r="D300" s="26">
        <v>9450</v>
      </c>
      <c r="E300" s="26">
        <v>10124.962130745284</v>
      </c>
      <c r="F300" s="26">
        <v>-674.9621307452835</v>
      </c>
    </row>
    <row r="301" spans="3:6" x14ac:dyDescent="0.35">
      <c r="C301" s="27" t="s">
        <v>1723</v>
      </c>
      <c r="D301" s="26">
        <v>6950</v>
      </c>
      <c r="E301" s="26">
        <v>7451.9932662405681</v>
      </c>
      <c r="F301" s="26">
        <v>-501.99326624056812</v>
      </c>
    </row>
    <row r="302" spans="3:6" x14ac:dyDescent="0.35">
      <c r="C302" s="27" t="s">
        <v>539</v>
      </c>
      <c r="D302" s="26">
        <v>16750</v>
      </c>
      <c r="E302" s="26">
        <v>18879.202845428503</v>
      </c>
      <c r="F302" s="26">
        <v>-2129.2028454285028</v>
      </c>
    </row>
    <row r="303" spans="3:6" x14ac:dyDescent="0.35">
      <c r="C303" s="27" t="s">
        <v>1659</v>
      </c>
      <c r="D303" s="26">
        <v>8750</v>
      </c>
      <c r="E303" s="26">
        <v>9007.4012570896593</v>
      </c>
      <c r="F303" s="26">
        <v>-257.40125708965934</v>
      </c>
    </row>
    <row r="304" spans="3:6" x14ac:dyDescent="0.35">
      <c r="C304" s="27" t="s">
        <v>803</v>
      </c>
      <c r="D304" s="26">
        <v>12850</v>
      </c>
      <c r="E304" s="26">
        <v>12177.138150681454</v>
      </c>
      <c r="F304" s="26">
        <v>672.86184931854586</v>
      </c>
    </row>
    <row r="305" spans="3:6" x14ac:dyDescent="0.35">
      <c r="C305" s="27" t="s">
        <v>1154</v>
      </c>
      <c r="D305" s="26">
        <v>9450</v>
      </c>
      <c r="E305" s="26">
        <v>8832.0176561297303</v>
      </c>
      <c r="F305" s="26">
        <v>617.98234387026969</v>
      </c>
    </row>
    <row r="306" spans="3:6" x14ac:dyDescent="0.35">
      <c r="C306" s="27" t="s">
        <v>594</v>
      </c>
      <c r="D306" s="26">
        <v>15750</v>
      </c>
      <c r="E306" s="26">
        <v>13708.514201104808</v>
      </c>
      <c r="F306" s="26">
        <v>2041.4857988951917</v>
      </c>
    </row>
    <row r="307" spans="3:6" x14ac:dyDescent="0.35">
      <c r="C307" s="27" t="s">
        <v>1112</v>
      </c>
      <c r="D307" s="26">
        <v>10950</v>
      </c>
      <c r="E307" s="26">
        <v>10052.377414924911</v>
      </c>
      <c r="F307" s="26">
        <v>897.62258507508886</v>
      </c>
    </row>
    <row r="308" spans="3:6" x14ac:dyDescent="0.35">
      <c r="C308" s="27" t="s">
        <v>899</v>
      </c>
      <c r="D308" s="26">
        <v>6500</v>
      </c>
      <c r="E308" s="26">
        <v>10536.183107227651</v>
      </c>
      <c r="F308" s="26">
        <v>-4036.1831072276509</v>
      </c>
    </row>
    <row r="309" spans="3:6" x14ac:dyDescent="0.35">
      <c r="C309" s="27" t="s">
        <v>621</v>
      </c>
      <c r="D309" s="26">
        <v>18990</v>
      </c>
      <c r="E309" s="26">
        <v>18572.431240018661</v>
      </c>
      <c r="F309" s="26">
        <v>417.5687599813391</v>
      </c>
    </row>
    <row r="310" spans="3:6" x14ac:dyDescent="0.35">
      <c r="C310" s="27" t="s">
        <v>1567</v>
      </c>
      <c r="D310" s="26">
        <v>6000</v>
      </c>
      <c r="E310" s="26">
        <v>7847.3375454227453</v>
      </c>
      <c r="F310" s="26">
        <v>-1847.3375454227453</v>
      </c>
    </row>
    <row r="311" spans="3:6" x14ac:dyDescent="0.35">
      <c r="C311" s="27" t="s">
        <v>1830</v>
      </c>
      <c r="D311" s="26">
        <v>9950</v>
      </c>
      <c r="E311" s="26">
        <v>9191.4304508152927</v>
      </c>
      <c r="F311" s="26">
        <v>758.56954918470728</v>
      </c>
    </row>
    <row r="312" spans="3:6" x14ac:dyDescent="0.35">
      <c r="C312" s="27" t="s">
        <v>884</v>
      </c>
      <c r="D312" s="26">
        <v>13450</v>
      </c>
      <c r="E312" s="26">
        <v>13044.444128213205</v>
      </c>
      <c r="F312" s="26">
        <v>405.55587178679525</v>
      </c>
    </row>
    <row r="313" spans="3:6" x14ac:dyDescent="0.35">
      <c r="C313" s="27" t="s">
        <v>819</v>
      </c>
      <c r="D313" s="26">
        <v>13995</v>
      </c>
      <c r="E313" s="26">
        <v>14715.819884896695</v>
      </c>
      <c r="F313" s="26">
        <v>-720.81988489669493</v>
      </c>
    </row>
    <row r="314" spans="3:6" x14ac:dyDescent="0.35">
      <c r="C314" s="27" t="s">
        <v>1185</v>
      </c>
      <c r="D314" s="26">
        <v>9950</v>
      </c>
      <c r="E314" s="26">
        <v>10657.90043756259</v>
      </c>
      <c r="F314" s="26">
        <v>-707.90043756259001</v>
      </c>
    </row>
    <row r="315" spans="3:6" x14ac:dyDescent="0.35">
      <c r="C315" s="27" t="s">
        <v>1877</v>
      </c>
      <c r="D315" s="26">
        <v>8400</v>
      </c>
      <c r="E315" s="26">
        <v>9624.644843084754</v>
      </c>
      <c r="F315" s="26">
        <v>-1224.644843084754</v>
      </c>
    </row>
    <row r="316" spans="3:6" x14ac:dyDescent="0.35">
      <c r="C316" s="27" t="s">
        <v>1669</v>
      </c>
      <c r="D316" s="26">
        <v>6750</v>
      </c>
      <c r="E316" s="26">
        <v>8149.3752863973168</v>
      </c>
      <c r="F316" s="26">
        <v>-1399.3752863973168</v>
      </c>
    </row>
    <row r="317" spans="3:6" x14ac:dyDescent="0.35">
      <c r="C317" s="27" t="s">
        <v>1649</v>
      </c>
      <c r="D317" s="26">
        <v>7500</v>
      </c>
      <c r="E317" s="26">
        <v>7526.741659381878</v>
      </c>
      <c r="F317" s="26">
        <v>-26.74165938187798</v>
      </c>
    </row>
    <row r="318" spans="3:6" x14ac:dyDescent="0.35">
      <c r="C318" s="27" t="s">
        <v>1816</v>
      </c>
      <c r="D318" s="26">
        <v>7500</v>
      </c>
      <c r="E318" s="26">
        <v>7740.8121686783743</v>
      </c>
      <c r="F318" s="26">
        <v>-240.81216867837429</v>
      </c>
    </row>
    <row r="319" spans="3:6" x14ac:dyDescent="0.35">
      <c r="C319" s="27" t="s">
        <v>1117</v>
      </c>
      <c r="D319" s="26">
        <v>10450</v>
      </c>
      <c r="E319" s="26">
        <v>11838.969852706168</v>
      </c>
      <c r="F319" s="26">
        <v>-1388.9698527061682</v>
      </c>
    </row>
    <row r="320" spans="3:6" x14ac:dyDescent="0.35">
      <c r="C320" s="27" t="s">
        <v>1554</v>
      </c>
      <c r="D320" s="26">
        <v>10000</v>
      </c>
      <c r="E320" s="26">
        <v>9496.4139836462346</v>
      </c>
      <c r="F320" s="26">
        <v>503.58601635376544</v>
      </c>
    </row>
    <row r="321" spans="3:6" x14ac:dyDescent="0.35">
      <c r="C321" s="27" t="s">
        <v>578</v>
      </c>
      <c r="D321" s="26">
        <v>15250</v>
      </c>
      <c r="E321" s="26">
        <v>15159.528541266027</v>
      </c>
      <c r="F321" s="26">
        <v>90.471458733973122</v>
      </c>
    </row>
    <row r="322" spans="3:6" x14ac:dyDescent="0.35">
      <c r="C322" s="27" t="s">
        <v>622</v>
      </c>
      <c r="D322" s="26">
        <v>16250</v>
      </c>
      <c r="E322" s="26">
        <v>16061.288485559839</v>
      </c>
      <c r="F322" s="26">
        <v>188.71151444016141</v>
      </c>
    </row>
    <row r="323" spans="3:6" x14ac:dyDescent="0.35">
      <c r="C323" s="27" t="s">
        <v>1365</v>
      </c>
      <c r="D323" s="26">
        <v>7800</v>
      </c>
      <c r="E323" s="26">
        <v>9628.6978199705409</v>
      </c>
      <c r="F323" s="26">
        <v>-1828.6978199705409</v>
      </c>
    </row>
    <row r="324" spans="3:6" x14ac:dyDescent="0.35">
      <c r="C324" s="27" t="s">
        <v>1121</v>
      </c>
      <c r="D324" s="26">
        <v>11250</v>
      </c>
      <c r="E324" s="26">
        <v>11238.164941276384</v>
      </c>
      <c r="F324" s="26">
        <v>11.835058723616385</v>
      </c>
    </row>
    <row r="325" spans="3:6" x14ac:dyDescent="0.35">
      <c r="C325" s="27" t="s">
        <v>745</v>
      </c>
      <c r="D325" s="26">
        <v>12450</v>
      </c>
      <c r="E325" s="26">
        <v>12150.976418486978</v>
      </c>
      <c r="F325" s="26">
        <v>299.02358151302178</v>
      </c>
    </row>
    <row r="326" spans="3:6" x14ac:dyDescent="0.35">
      <c r="C326" s="27" t="s">
        <v>879</v>
      </c>
      <c r="D326" s="26">
        <v>12750</v>
      </c>
      <c r="E326" s="26">
        <v>13467.066346498732</v>
      </c>
      <c r="F326" s="26">
        <v>-717.06634649873195</v>
      </c>
    </row>
    <row r="327" spans="3:6" x14ac:dyDescent="0.35">
      <c r="C327" s="27" t="s">
        <v>583</v>
      </c>
      <c r="D327" s="26">
        <v>18750</v>
      </c>
      <c r="E327" s="26">
        <v>17083.38407060067</v>
      </c>
      <c r="F327" s="26">
        <v>1666.6159293993296</v>
      </c>
    </row>
    <row r="328" spans="3:6" x14ac:dyDescent="0.35">
      <c r="C328" s="27" t="s">
        <v>773</v>
      </c>
      <c r="D328" s="26">
        <v>11750</v>
      </c>
      <c r="E328" s="26">
        <v>9885.3435504299596</v>
      </c>
      <c r="F328" s="26">
        <v>1864.6564495700404</v>
      </c>
    </row>
    <row r="329" spans="3:6" x14ac:dyDescent="0.35">
      <c r="C329" s="27" t="s">
        <v>950</v>
      </c>
      <c r="D329" s="26">
        <v>12950</v>
      </c>
      <c r="E329" s="26">
        <v>12090.542341048582</v>
      </c>
      <c r="F329" s="26">
        <v>859.45765895141813</v>
      </c>
    </row>
    <row r="330" spans="3:6" x14ac:dyDescent="0.35">
      <c r="C330" s="27" t="s">
        <v>1734</v>
      </c>
      <c r="D330" s="26">
        <v>6750</v>
      </c>
      <c r="E330" s="26">
        <v>8760.7049095104812</v>
      </c>
      <c r="F330" s="26">
        <v>-2010.7049095104812</v>
      </c>
    </row>
    <row r="331" spans="3:6" x14ac:dyDescent="0.35">
      <c r="C331" s="27" t="s">
        <v>1226</v>
      </c>
      <c r="D331" s="26">
        <v>9900</v>
      </c>
      <c r="E331" s="26">
        <v>10561.854753252301</v>
      </c>
      <c r="F331" s="26">
        <v>-661.85475325230072</v>
      </c>
    </row>
    <row r="332" spans="3:6" x14ac:dyDescent="0.35">
      <c r="C332" s="27" t="s">
        <v>921</v>
      </c>
      <c r="D332" s="26">
        <v>8950</v>
      </c>
      <c r="E332" s="26">
        <v>10857.730821090856</v>
      </c>
      <c r="F332" s="26">
        <v>-1907.7308210908559</v>
      </c>
    </row>
    <row r="333" spans="3:6" x14ac:dyDescent="0.35">
      <c r="C333" s="27" t="s">
        <v>846</v>
      </c>
      <c r="D333" s="26">
        <v>11950</v>
      </c>
      <c r="E333" s="26">
        <v>13013.85766796741</v>
      </c>
      <c r="F333" s="26">
        <v>-1063.8576679674097</v>
      </c>
    </row>
    <row r="334" spans="3:6" x14ac:dyDescent="0.35">
      <c r="C334" s="27" t="s">
        <v>1270</v>
      </c>
      <c r="D334" s="26">
        <v>8750</v>
      </c>
      <c r="E334" s="26">
        <v>8789.7731442839031</v>
      </c>
      <c r="F334" s="26">
        <v>-39.773144283903093</v>
      </c>
    </row>
    <row r="335" spans="3:6" x14ac:dyDescent="0.35">
      <c r="C335" s="27" t="s">
        <v>804</v>
      </c>
      <c r="D335" s="26">
        <v>13950</v>
      </c>
      <c r="E335" s="26">
        <v>12755.093173224228</v>
      </c>
      <c r="F335" s="26">
        <v>1194.9068267757721</v>
      </c>
    </row>
    <row r="336" spans="3:6" x14ac:dyDescent="0.35">
      <c r="C336" s="27" t="s">
        <v>878</v>
      </c>
      <c r="D336" s="26">
        <v>14990</v>
      </c>
      <c r="E336" s="26">
        <v>15711.573361070361</v>
      </c>
      <c r="F336" s="26">
        <v>-721.57336107036099</v>
      </c>
    </row>
    <row r="337" spans="3:6" x14ac:dyDescent="0.35">
      <c r="C337" s="27" t="s">
        <v>1311</v>
      </c>
      <c r="D337" s="26">
        <v>9500</v>
      </c>
      <c r="E337" s="26">
        <v>9431.2479670929406</v>
      </c>
      <c r="F337" s="26">
        <v>68.752032907059402</v>
      </c>
    </row>
    <row r="338" spans="3:6" x14ac:dyDescent="0.35">
      <c r="C338" s="27" t="s">
        <v>1901</v>
      </c>
      <c r="D338" s="26">
        <v>9950</v>
      </c>
      <c r="E338" s="26">
        <v>9162.6078529254446</v>
      </c>
      <c r="F338" s="26">
        <v>787.3921470745554</v>
      </c>
    </row>
    <row r="339" spans="3:6" x14ac:dyDescent="0.35">
      <c r="C339" s="27" t="s">
        <v>1813</v>
      </c>
      <c r="D339" s="26">
        <v>7750</v>
      </c>
      <c r="E339" s="26">
        <v>7762.7032359317418</v>
      </c>
      <c r="F339" s="26">
        <v>-12.703235931741801</v>
      </c>
    </row>
    <row r="340" spans="3:6" x14ac:dyDescent="0.35">
      <c r="C340" s="27" t="s">
        <v>1572</v>
      </c>
      <c r="D340" s="26">
        <v>6150</v>
      </c>
      <c r="E340" s="26">
        <v>8029.1474216206061</v>
      </c>
      <c r="F340" s="26">
        <v>-1879.1474216206061</v>
      </c>
    </row>
    <row r="341" spans="3:6" x14ac:dyDescent="0.35">
      <c r="C341" s="27" t="s">
        <v>1312</v>
      </c>
      <c r="D341" s="26">
        <v>7950</v>
      </c>
      <c r="E341" s="26">
        <v>8937.6918245776178</v>
      </c>
      <c r="F341" s="26">
        <v>-987.69182457761781</v>
      </c>
    </row>
    <row r="342" spans="3:6" x14ac:dyDescent="0.35">
      <c r="C342" s="27" t="s">
        <v>1077</v>
      </c>
      <c r="D342" s="26">
        <v>11950</v>
      </c>
      <c r="E342" s="26">
        <v>11210.346144184277</v>
      </c>
      <c r="F342" s="26">
        <v>739.65385581572264</v>
      </c>
    </row>
    <row r="343" spans="3:6" x14ac:dyDescent="0.35">
      <c r="C343" s="27" t="s">
        <v>1576</v>
      </c>
      <c r="D343" s="26">
        <v>6500</v>
      </c>
      <c r="E343" s="26">
        <v>7675.4630661274969</v>
      </c>
      <c r="F343" s="26">
        <v>-1175.4630661274969</v>
      </c>
    </row>
    <row r="344" spans="3:6" x14ac:dyDescent="0.35">
      <c r="C344" s="27" t="s">
        <v>785</v>
      </c>
      <c r="D344" s="26">
        <v>12000</v>
      </c>
      <c r="E344" s="26">
        <v>13852.18281122567</v>
      </c>
      <c r="F344" s="26">
        <v>-1852.1828112256699</v>
      </c>
    </row>
    <row r="345" spans="3:6" x14ac:dyDescent="0.35">
      <c r="C345" s="27" t="s">
        <v>1053</v>
      </c>
      <c r="D345" s="26">
        <v>10850</v>
      </c>
      <c r="E345" s="26">
        <v>13441.525875780424</v>
      </c>
      <c r="F345" s="26">
        <v>-2591.525875780424</v>
      </c>
    </row>
    <row r="346" spans="3:6" x14ac:dyDescent="0.35">
      <c r="C346" s="27" t="s">
        <v>695</v>
      </c>
      <c r="D346" s="26">
        <v>21950</v>
      </c>
      <c r="E346" s="26">
        <v>21005.211484718478</v>
      </c>
      <c r="F346" s="26">
        <v>944.78851528152154</v>
      </c>
    </row>
    <row r="347" spans="3:6" x14ac:dyDescent="0.35">
      <c r="C347" s="27" t="s">
        <v>1727</v>
      </c>
      <c r="D347" s="26">
        <v>7500</v>
      </c>
      <c r="E347" s="26">
        <v>8933.1655777245887</v>
      </c>
      <c r="F347" s="26">
        <v>-1433.1655777245887</v>
      </c>
    </row>
    <row r="348" spans="3:6" x14ac:dyDescent="0.35">
      <c r="C348" s="27" t="s">
        <v>697</v>
      </c>
      <c r="D348" s="26">
        <v>18950</v>
      </c>
      <c r="E348" s="26">
        <v>17316.128103966032</v>
      </c>
      <c r="F348" s="26">
        <v>1633.8718960339684</v>
      </c>
    </row>
    <row r="349" spans="3:6" x14ac:dyDescent="0.35">
      <c r="C349" s="27" t="s">
        <v>1597</v>
      </c>
      <c r="D349" s="26">
        <v>5950</v>
      </c>
      <c r="E349" s="26">
        <v>8658.2194479953869</v>
      </c>
      <c r="F349" s="26">
        <v>-2708.2194479953869</v>
      </c>
    </row>
    <row r="350" spans="3:6" x14ac:dyDescent="0.35">
      <c r="C350" s="27" t="s">
        <v>1691</v>
      </c>
      <c r="D350" s="26">
        <v>6650</v>
      </c>
      <c r="E350" s="26">
        <v>7961.6174629719299</v>
      </c>
      <c r="F350" s="26">
        <v>-1311.6174629719299</v>
      </c>
    </row>
    <row r="351" spans="3:6" x14ac:dyDescent="0.35">
      <c r="C351" s="27" t="s">
        <v>1254</v>
      </c>
      <c r="D351" s="26">
        <v>9250</v>
      </c>
      <c r="E351" s="26">
        <v>9042.2864227599584</v>
      </c>
      <c r="F351" s="26">
        <v>207.71357724004156</v>
      </c>
    </row>
    <row r="352" spans="3:6" x14ac:dyDescent="0.35">
      <c r="C352" s="27" t="s">
        <v>1857</v>
      </c>
      <c r="D352" s="26">
        <v>8500</v>
      </c>
      <c r="E352" s="26">
        <v>8309.7778519623644</v>
      </c>
      <c r="F352" s="26">
        <v>190.22214803763563</v>
      </c>
    </row>
    <row r="353" spans="3:6" x14ac:dyDescent="0.35">
      <c r="C353" s="27" t="s">
        <v>1293</v>
      </c>
      <c r="D353" s="26">
        <v>9500</v>
      </c>
      <c r="E353" s="26">
        <v>9048.2375377099852</v>
      </c>
      <c r="F353" s="26">
        <v>451.76246229001481</v>
      </c>
    </row>
    <row r="354" spans="3:6" x14ac:dyDescent="0.35">
      <c r="C354" s="27" t="s">
        <v>1041</v>
      </c>
      <c r="D354" s="26">
        <v>9400</v>
      </c>
      <c r="E354" s="26">
        <v>9865.4142237798042</v>
      </c>
      <c r="F354" s="26">
        <v>-465.41422377980416</v>
      </c>
    </row>
    <row r="355" spans="3:6" x14ac:dyDescent="0.35">
      <c r="C355" s="27" t="s">
        <v>693</v>
      </c>
      <c r="D355" s="26">
        <v>19500</v>
      </c>
      <c r="E355" s="26">
        <v>18803.45210532481</v>
      </c>
      <c r="F355" s="26">
        <v>696.54789467519004</v>
      </c>
    </row>
    <row r="356" spans="3:6" x14ac:dyDescent="0.35">
      <c r="C356" s="27" t="s">
        <v>1375</v>
      </c>
      <c r="D356" s="26">
        <v>8950</v>
      </c>
      <c r="E356" s="26">
        <v>8465.3919895098898</v>
      </c>
      <c r="F356" s="26">
        <v>484.60801049011025</v>
      </c>
    </row>
    <row r="357" spans="3:6" x14ac:dyDescent="0.35">
      <c r="C357" s="27" t="s">
        <v>1581</v>
      </c>
      <c r="D357" s="26">
        <v>7950</v>
      </c>
      <c r="E357" s="26">
        <v>8767.3357286174869</v>
      </c>
      <c r="F357" s="26">
        <v>-817.33572861748689</v>
      </c>
    </row>
    <row r="358" spans="3:6" x14ac:dyDescent="0.35">
      <c r="C358" s="27" t="s">
        <v>1758</v>
      </c>
      <c r="D358" s="26">
        <v>5950</v>
      </c>
      <c r="E358" s="26">
        <v>8180.0312218622767</v>
      </c>
      <c r="F358" s="26">
        <v>-2230.0312218622767</v>
      </c>
    </row>
    <row r="359" spans="3:6" x14ac:dyDescent="0.35">
      <c r="C359" s="27" t="s">
        <v>719</v>
      </c>
      <c r="D359" s="26">
        <v>9950</v>
      </c>
      <c r="E359" s="26">
        <v>10535.064121590018</v>
      </c>
      <c r="F359" s="26">
        <v>-585.06412159001775</v>
      </c>
    </row>
    <row r="360" spans="3:6" x14ac:dyDescent="0.35">
      <c r="C360" s="27" t="s">
        <v>1533</v>
      </c>
      <c r="D360" s="26">
        <v>9950</v>
      </c>
      <c r="E360" s="26">
        <v>10185.601858935752</v>
      </c>
      <c r="F360" s="26">
        <v>-235.60185893575181</v>
      </c>
    </row>
    <row r="361" spans="3:6" x14ac:dyDescent="0.35">
      <c r="C361" s="27" t="s">
        <v>1578</v>
      </c>
      <c r="D361" s="26">
        <v>6500</v>
      </c>
      <c r="E361" s="26">
        <v>7731.9866544469905</v>
      </c>
      <c r="F361" s="26">
        <v>-1231.9866544469905</v>
      </c>
    </row>
    <row r="362" spans="3:6" x14ac:dyDescent="0.35">
      <c r="C362" s="27" t="s">
        <v>1661</v>
      </c>
      <c r="D362" s="26">
        <v>6750</v>
      </c>
      <c r="E362" s="26">
        <v>7553.2809548612904</v>
      </c>
      <c r="F362" s="26">
        <v>-803.28095486129041</v>
      </c>
    </row>
    <row r="363" spans="3:6" x14ac:dyDescent="0.35">
      <c r="C363" s="27" t="s">
        <v>527</v>
      </c>
      <c r="D363" s="26">
        <v>16900</v>
      </c>
      <c r="E363" s="26">
        <v>14344.808464204207</v>
      </c>
      <c r="F363" s="26">
        <v>2555.1915357957932</v>
      </c>
    </row>
    <row r="364" spans="3:6" x14ac:dyDescent="0.35">
      <c r="C364" s="27" t="s">
        <v>1880</v>
      </c>
      <c r="D364" s="26">
        <v>8750</v>
      </c>
      <c r="E364" s="26">
        <v>7906.4888016248769</v>
      </c>
      <c r="F364" s="26">
        <v>843.51119837512306</v>
      </c>
    </row>
    <row r="365" spans="3:6" x14ac:dyDescent="0.35">
      <c r="C365" s="27" t="s">
        <v>1466</v>
      </c>
      <c r="D365" s="26">
        <v>10250</v>
      </c>
      <c r="E365" s="26">
        <v>9940.2289807311645</v>
      </c>
      <c r="F365" s="26">
        <v>309.77101926883552</v>
      </c>
    </row>
    <row r="366" spans="3:6" x14ac:dyDescent="0.35">
      <c r="C366" s="27" t="s">
        <v>606</v>
      </c>
      <c r="D366" s="26">
        <v>17450</v>
      </c>
      <c r="E366" s="26">
        <v>16982.817582407297</v>
      </c>
      <c r="F366" s="26">
        <v>467.18241759270313</v>
      </c>
    </row>
    <row r="367" spans="3:6" x14ac:dyDescent="0.35">
      <c r="C367" s="27" t="s">
        <v>811</v>
      </c>
      <c r="D367" s="26">
        <v>12500</v>
      </c>
      <c r="E367" s="26">
        <v>13799.403797854275</v>
      </c>
      <c r="F367" s="26">
        <v>-1299.4037978542747</v>
      </c>
    </row>
    <row r="368" spans="3:6" x14ac:dyDescent="0.35">
      <c r="C368" s="27" t="s">
        <v>1288</v>
      </c>
      <c r="D368" s="26">
        <v>9500</v>
      </c>
      <c r="E368" s="26">
        <v>10420.114313760048</v>
      </c>
      <c r="F368" s="26">
        <v>-920.11431376004839</v>
      </c>
    </row>
    <row r="369" spans="3:6" x14ac:dyDescent="0.35">
      <c r="C369" s="27" t="s">
        <v>1130</v>
      </c>
      <c r="D369" s="26">
        <v>5751</v>
      </c>
      <c r="E369" s="26">
        <v>8424.8838664634768</v>
      </c>
      <c r="F369" s="26">
        <v>-2673.8838664634768</v>
      </c>
    </row>
    <row r="370" spans="3:6" x14ac:dyDescent="0.35">
      <c r="C370" s="27" t="s">
        <v>1627</v>
      </c>
      <c r="D370" s="26">
        <v>7950</v>
      </c>
      <c r="E370" s="26">
        <v>8851.0541485047906</v>
      </c>
      <c r="F370" s="26">
        <v>-901.05414850479065</v>
      </c>
    </row>
    <row r="371" spans="3:6" x14ac:dyDescent="0.35">
      <c r="C371" s="27" t="s">
        <v>948</v>
      </c>
      <c r="D371" s="26">
        <v>12500</v>
      </c>
      <c r="E371" s="26">
        <v>10224.034543234869</v>
      </c>
      <c r="F371" s="26">
        <v>2275.9654567651305</v>
      </c>
    </row>
    <row r="372" spans="3:6" x14ac:dyDescent="0.35">
      <c r="C372" s="27" t="s">
        <v>1711</v>
      </c>
      <c r="D372" s="26">
        <v>6950</v>
      </c>
      <c r="E372" s="26">
        <v>7855.5821645809356</v>
      </c>
      <c r="F372" s="26">
        <v>-905.58216458093557</v>
      </c>
    </row>
    <row r="373" spans="3:6" x14ac:dyDescent="0.35">
      <c r="C373" s="27" t="s">
        <v>1348</v>
      </c>
      <c r="D373" s="26">
        <v>9650</v>
      </c>
      <c r="E373" s="26">
        <v>9476.9575893806432</v>
      </c>
      <c r="F373" s="26">
        <v>173.04241061935682</v>
      </c>
    </row>
    <row r="374" spans="3:6" x14ac:dyDescent="0.35">
      <c r="C374" s="27" t="s">
        <v>550</v>
      </c>
      <c r="D374" s="26">
        <v>17950</v>
      </c>
      <c r="E374" s="26">
        <v>18851.153130260893</v>
      </c>
      <c r="F374" s="26">
        <v>-901.15313026089279</v>
      </c>
    </row>
    <row r="375" spans="3:6" x14ac:dyDescent="0.35">
      <c r="C375" s="27" t="s">
        <v>989</v>
      </c>
      <c r="D375" s="26">
        <v>13950</v>
      </c>
      <c r="E375" s="26">
        <v>13016.87030592565</v>
      </c>
      <c r="F375" s="26">
        <v>933.12969407435048</v>
      </c>
    </row>
    <row r="376" spans="3:6" x14ac:dyDescent="0.35">
      <c r="C376" s="27" t="s">
        <v>1335</v>
      </c>
      <c r="D376" s="26">
        <v>8950</v>
      </c>
      <c r="E376" s="26">
        <v>8765.3046958318919</v>
      </c>
      <c r="F376" s="26">
        <v>184.69530416810812</v>
      </c>
    </row>
    <row r="377" spans="3:6" x14ac:dyDescent="0.35">
      <c r="C377" s="27" t="s">
        <v>1229</v>
      </c>
      <c r="D377" s="26">
        <v>9500</v>
      </c>
      <c r="E377" s="26">
        <v>10501.836753760464</v>
      </c>
      <c r="F377" s="26">
        <v>-1001.8367537604645</v>
      </c>
    </row>
    <row r="378" spans="3:6" x14ac:dyDescent="0.35">
      <c r="C378" s="27" t="s">
        <v>1464</v>
      </c>
      <c r="D378" s="26">
        <v>7350</v>
      </c>
      <c r="E378" s="26">
        <v>9337.6473725700653</v>
      </c>
      <c r="F378" s="26">
        <v>-1987.6473725700653</v>
      </c>
    </row>
    <row r="379" spans="3:6" x14ac:dyDescent="0.35">
      <c r="C379" s="27" t="s">
        <v>587</v>
      </c>
      <c r="D379" s="26">
        <v>18950</v>
      </c>
      <c r="E379" s="26">
        <v>18716.233625052952</v>
      </c>
      <c r="F379" s="26">
        <v>233.76637494704846</v>
      </c>
    </row>
    <row r="380" spans="3:6" x14ac:dyDescent="0.35">
      <c r="C380" s="27" t="s">
        <v>873</v>
      </c>
      <c r="D380" s="26">
        <v>12450</v>
      </c>
      <c r="E380" s="26">
        <v>14216.408374511409</v>
      </c>
      <c r="F380" s="26">
        <v>-1766.4083745114094</v>
      </c>
    </row>
    <row r="381" spans="3:6" x14ac:dyDescent="0.35">
      <c r="C381" s="27" t="s">
        <v>1120</v>
      </c>
      <c r="D381" s="26">
        <v>12950</v>
      </c>
      <c r="E381" s="26">
        <v>11794.029185536188</v>
      </c>
      <c r="F381" s="26">
        <v>1155.9708144638116</v>
      </c>
    </row>
    <row r="382" spans="3:6" x14ac:dyDescent="0.35">
      <c r="C382" s="27" t="s">
        <v>605</v>
      </c>
      <c r="D382" s="26">
        <v>16650</v>
      </c>
      <c r="E382" s="26">
        <v>16679.833070978137</v>
      </c>
      <c r="F382" s="26">
        <v>-29.833070978136675</v>
      </c>
    </row>
    <row r="383" spans="3:6" x14ac:dyDescent="0.35">
      <c r="C383" s="27" t="s">
        <v>1346</v>
      </c>
      <c r="D383" s="26">
        <v>9750</v>
      </c>
      <c r="E383" s="26">
        <v>8636.8562305316882</v>
      </c>
      <c r="F383" s="26">
        <v>1113.1437694683118</v>
      </c>
    </row>
    <row r="384" spans="3:6" x14ac:dyDescent="0.35">
      <c r="C384" s="27" t="s">
        <v>1496</v>
      </c>
      <c r="D384" s="26">
        <v>8950</v>
      </c>
      <c r="E384" s="26">
        <v>8191.7033622125455</v>
      </c>
      <c r="F384" s="26">
        <v>758.29663778745453</v>
      </c>
    </row>
    <row r="385" spans="3:6" x14ac:dyDescent="0.35">
      <c r="C385" s="27" t="s">
        <v>1460</v>
      </c>
      <c r="D385" s="26">
        <v>10250</v>
      </c>
      <c r="E385" s="26">
        <v>10797.860725795788</v>
      </c>
      <c r="F385" s="26">
        <v>-547.86072579578831</v>
      </c>
    </row>
    <row r="386" spans="3:6" x14ac:dyDescent="0.35">
      <c r="C386" s="27" t="s">
        <v>1412</v>
      </c>
      <c r="D386" s="26">
        <v>11500</v>
      </c>
      <c r="E386" s="26">
        <v>9474.9528234857244</v>
      </c>
      <c r="F386" s="26">
        <v>2025.0471765142756</v>
      </c>
    </row>
    <row r="387" spans="3:6" x14ac:dyDescent="0.35">
      <c r="C387" s="27" t="s">
        <v>791</v>
      </c>
      <c r="D387" s="26">
        <v>13500</v>
      </c>
      <c r="E387" s="26">
        <v>10666.091410448484</v>
      </c>
      <c r="F387" s="26">
        <v>2833.9085895515163</v>
      </c>
    </row>
    <row r="388" spans="3:6" x14ac:dyDescent="0.35">
      <c r="C388" s="27" t="s">
        <v>1713</v>
      </c>
      <c r="D388" s="26">
        <v>6750</v>
      </c>
      <c r="E388" s="26">
        <v>7568.2171914263381</v>
      </c>
      <c r="F388" s="26">
        <v>-818.2171914263381</v>
      </c>
    </row>
    <row r="389" spans="3:6" x14ac:dyDescent="0.35">
      <c r="C389" s="27" t="s">
        <v>1048</v>
      </c>
      <c r="D389" s="26">
        <v>9950</v>
      </c>
      <c r="E389" s="26">
        <v>9569.0407199389483</v>
      </c>
      <c r="F389" s="26">
        <v>380.95928006105169</v>
      </c>
    </row>
    <row r="390" spans="3:6" x14ac:dyDescent="0.35">
      <c r="C390" s="27" t="s">
        <v>1282</v>
      </c>
      <c r="D390" s="26">
        <v>8250</v>
      </c>
      <c r="E390" s="26">
        <v>8110.6155021421473</v>
      </c>
      <c r="F390" s="26">
        <v>139.38449785785269</v>
      </c>
    </row>
    <row r="391" spans="3:6" x14ac:dyDescent="0.35">
      <c r="C391" s="27" t="s">
        <v>657</v>
      </c>
      <c r="D391" s="26">
        <v>18450</v>
      </c>
      <c r="E391" s="26">
        <v>19004.275664142871</v>
      </c>
      <c r="F391" s="26">
        <v>-554.27566414287139</v>
      </c>
    </row>
    <row r="392" spans="3:6" x14ac:dyDescent="0.35">
      <c r="C392" s="27" t="s">
        <v>872</v>
      </c>
      <c r="D392" s="26">
        <v>9950</v>
      </c>
      <c r="E392" s="26">
        <v>11285.409062319943</v>
      </c>
      <c r="F392" s="26">
        <v>-1335.4090623199427</v>
      </c>
    </row>
    <row r="393" spans="3:6" x14ac:dyDescent="0.35">
      <c r="C393" s="27" t="s">
        <v>595</v>
      </c>
      <c r="D393" s="26">
        <v>19950</v>
      </c>
      <c r="E393" s="26">
        <v>17195.485690192505</v>
      </c>
      <c r="F393" s="26">
        <v>2754.514309807495</v>
      </c>
    </row>
    <row r="394" spans="3:6" x14ac:dyDescent="0.35">
      <c r="C394" s="27" t="s">
        <v>1326</v>
      </c>
      <c r="D394" s="26">
        <v>9500</v>
      </c>
      <c r="E394" s="26">
        <v>9817.134056404233</v>
      </c>
      <c r="F394" s="26">
        <v>-317.13405640423298</v>
      </c>
    </row>
    <row r="395" spans="3:6" x14ac:dyDescent="0.35">
      <c r="C395" s="27" t="s">
        <v>631</v>
      </c>
      <c r="D395" s="26">
        <v>31000</v>
      </c>
      <c r="E395" s="26">
        <v>20953.518837081312</v>
      </c>
      <c r="F395" s="26">
        <v>10046.481162918688</v>
      </c>
    </row>
    <row r="396" spans="3:6" x14ac:dyDescent="0.35">
      <c r="C396" s="27" t="s">
        <v>1410</v>
      </c>
      <c r="D396" s="26">
        <v>8900</v>
      </c>
      <c r="E396" s="26">
        <v>9244.6974876154418</v>
      </c>
      <c r="F396" s="26">
        <v>-344.69748761544179</v>
      </c>
    </row>
    <row r="397" spans="3:6" x14ac:dyDescent="0.35">
      <c r="C397" s="27" t="s">
        <v>1891</v>
      </c>
      <c r="D397" s="26">
        <v>8900</v>
      </c>
      <c r="E397" s="26">
        <v>8229.5867859507816</v>
      </c>
      <c r="F397" s="26">
        <v>670.41321404921837</v>
      </c>
    </row>
    <row r="398" spans="3:6" x14ac:dyDescent="0.35">
      <c r="C398" s="27" t="s">
        <v>1909</v>
      </c>
      <c r="D398" s="26">
        <v>8750</v>
      </c>
      <c r="E398" s="26">
        <v>11844.877245015203</v>
      </c>
      <c r="F398" s="26">
        <v>-3094.8772450152028</v>
      </c>
    </row>
    <row r="399" spans="3:6" x14ac:dyDescent="0.35">
      <c r="C399" s="27" t="s">
        <v>572</v>
      </c>
      <c r="D399" s="26">
        <v>15750</v>
      </c>
      <c r="E399" s="26">
        <v>15070.727174274334</v>
      </c>
      <c r="F399" s="26">
        <v>679.27282572566583</v>
      </c>
    </row>
    <row r="400" spans="3:6" x14ac:dyDescent="0.35">
      <c r="C400" s="27" t="s">
        <v>1343</v>
      </c>
      <c r="D400" s="26">
        <v>9500</v>
      </c>
      <c r="E400" s="26">
        <v>9814.8592269932869</v>
      </c>
      <c r="F400" s="26">
        <v>-314.85922699328694</v>
      </c>
    </row>
    <row r="401" spans="3:6" x14ac:dyDescent="0.35">
      <c r="C401" s="27" t="s">
        <v>1629</v>
      </c>
      <c r="D401" s="26">
        <v>8250</v>
      </c>
      <c r="E401" s="26">
        <v>7857.9979478446166</v>
      </c>
      <c r="F401" s="26">
        <v>392.00205215538335</v>
      </c>
    </row>
    <row r="402" spans="3:6" x14ac:dyDescent="0.35">
      <c r="C402" s="27" t="s">
        <v>560</v>
      </c>
      <c r="D402" s="26">
        <v>14750</v>
      </c>
      <c r="E402" s="26">
        <v>12993.85254140798</v>
      </c>
      <c r="F402" s="26">
        <v>1756.1474585920205</v>
      </c>
    </row>
    <row r="403" spans="3:6" x14ac:dyDescent="0.35">
      <c r="C403" s="27" t="s">
        <v>1671</v>
      </c>
      <c r="D403" s="26">
        <v>9500</v>
      </c>
      <c r="E403" s="26">
        <v>8684.373794373063</v>
      </c>
      <c r="F403" s="26">
        <v>815.62620562693701</v>
      </c>
    </row>
    <row r="404" spans="3:6" x14ac:dyDescent="0.35">
      <c r="C404" s="27" t="s">
        <v>832</v>
      </c>
      <c r="D404" s="26">
        <v>13995</v>
      </c>
      <c r="E404" s="26">
        <v>14116.235181479304</v>
      </c>
      <c r="F404" s="26">
        <v>-121.23518147930372</v>
      </c>
    </row>
    <row r="405" spans="3:6" x14ac:dyDescent="0.35">
      <c r="C405" s="27" t="s">
        <v>1793</v>
      </c>
      <c r="D405" s="26">
        <v>8450</v>
      </c>
      <c r="E405" s="26">
        <v>8505.0225172186165</v>
      </c>
      <c r="F405" s="26">
        <v>-55.022517218616485</v>
      </c>
    </row>
    <row r="406" spans="3:6" x14ac:dyDescent="0.35">
      <c r="C406" s="27" t="s">
        <v>1250</v>
      </c>
      <c r="D406" s="26">
        <v>8950</v>
      </c>
      <c r="E406" s="26">
        <v>9141.3077943521312</v>
      </c>
      <c r="F406" s="26">
        <v>-191.30779435213117</v>
      </c>
    </row>
    <row r="407" spans="3:6" x14ac:dyDescent="0.35">
      <c r="C407" s="27" t="s">
        <v>1345</v>
      </c>
      <c r="D407" s="26">
        <v>6950</v>
      </c>
      <c r="E407" s="26">
        <v>9426.1948075814034</v>
      </c>
      <c r="F407" s="26">
        <v>-2476.1948075814034</v>
      </c>
    </row>
    <row r="408" spans="3:6" x14ac:dyDescent="0.35">
      <c r="C408" s="27" t="s">
        <v>909</v>
      </c>
      <c r="D408" s="26">
        <v>7750</v>
      </c>
      <c r="E408" s="26">
        <v>10699.812257356241</v>
      </c>
      <c r="F408" s="26">
        <v>-2949.8122573562414</v>
      </c>
    </row>
    <row r="409" spans="3:6" x14ac:dyDescent="0.35">
      <c r="C409" s="27" t="s">
        <v>746</v>
      </c>
      <c r="D409" s="26">
        <v>12950</v>
      </c>
      <c r="E409" s="26">
        <v>13325.507714849695</v>
      </c>
      <c r="F409" s="26">
        <v>-375.50771484969482</v>
      </c>
    </row>
    <row r="410" spans="3:6" x14ac:dyDescent="0.35">
      <c r="C410" s="27" t="s">
        <v>1841</v>
      </c>
      <c r="D410" s="26">
        <v>9400</v>
      </c>
      <c r="E410" s="26">
        <v>9339.1354144487741</v>
      </c>
      <c r="F410" s="26">
        <v>60.8645855512259</v>
      </c>
    </row>
    <row r="411" spans="3:6" x14ac:dyDescent="0.35">
      <c r="C411" s="27" t="s">
        <v>1860</v>
      </c>
      <c r="D411" s="26">
        <v>9000</v>
      </c>
      <c r="E411" s="26">
        <v>8685.905297066085</v>
      </c>
      <c r="F411" s="26">
        <v>314.09470293391496</v>
      </c>
    </row>
    <row r="412" spans="3:6" x14ac:dyDescent="0.35">
      <c r="C412" s="27" t="s">
        <v>1332</v>
      </c>
      <c r="D412" s="26">
        <v>9500</v>
      </c>
      <c r="E412" s="26">
        <v>9556.4887797488627</v>
      </c>
      <c r="F412" s="26">
        <v>-56.488779748862726</v>
      </c>
    </row>
    <row r="413" spans="3:6" x14ac:dyDescent="0.35">
      <c r="C413" s="27" t="s">
        <v>1352</v>
      </c>
      <c r="D413" s="26">
        <v>9900</v>
      </c>
      <c r="E413" s="26">
        <v>8378.8270602117082</v>
      </c>
      <c r="F413" s="26">
        <v>1521.1729397882918</v>
      </c>
    </row>
    <row r="414" spans="3:6" x14ac:dyDescent="0.35">
      <c r="C414" s="27" t="s">
        <v>613</v>
      </c>
      <c r="D414" s="26">
        <v>19950</v>
      </c>
      <c r="E414" s="26">
        <v>18107.368635185863</v>
      </c>
      <c r="F414" s="26">
        <v>1842.6313648141368</v>
      </c>
    </row>
    <row r="415" spans="3:6" x14ac:dyDescent="0.35">
      <c r="C415" s="27" t="s">
        <v>1526</v>
      </c>
      <c r="D415" s="26">
        <v>9750</v>
      </c>
      <c r="E415" s="26">
        <v>9121.7687283772357</v>
      </c>
      <c r="F415" s="26">
        <v>628.23127162276433</v>
      </c>
    </row>
    <row r="416" spans="3:6" x14ac:dyDescent="0.35">
      <c r="C416" s="27" t="s">
        <v>1894</v>
      </c>
      <c r="D416" s="26">
        <v>7950</v>
      </c>
      <c r="E416" s="26">
        <v>8481.8669472946276</v>
      </c>
      <c r="F416" s="26">
        <v>-531.86694729462761</v>
      </c>
    </row>
    <row r="417" spans="3:6" x14ac:dyDescent="0.35">
      <c r="C417" s="27" t="s">
        <v>736</v>
      </c>
      <c r="D417" s="26">
        <v>10950</v>
      </c>
      <c r="E417" s="26">
        <v>12863.357133654114</v>
      </c>
      <c r="F417" s="26">
        <v>-1913.3571336541136</v>
      </c>
    </row>
    <row r="418" spans="3:6" x14ac:dyDescent="0.35">
      <c r="C418" s="27" t="s">
        <v>1709</v>
      </c>
      <c r="D418" s="26">
        <v>7950</v>
      </c>
      <c r="E418" s="26">
        <v>8365.9127416411302</v>
      </c>
      <c r="F418" s="26">
        <v>-415.9127416411302</v>
      </c>
    </row>
    <row r="419" spans="3:6" x14ac:dyDescent="0.35">
      <c r="C419" s="27" t="s">
        <v>1541</v>
      </c>
      <c r="D419" s="26">
        <v>11950</v>
      </c>
      <c r="E419" s="26">
        <v>9791.3171048992081</v>
      </c>
      <c r="F419" s="26">
        <v>2158.6828951007919</v>
      </c>
    </row>
    <row r="420" spans="3:6" x14ac:dyDescent="0.35">
      <c r="C420" s="27" t="s">
        <v>623</v>
      </c>
      <c r="D420" s="26">
        <v>18500</v>
      </c>
      <c r="E420" s="26">
        <v>12947.700311754419</v>
      </c>
      <c r="F420" s="26">
        <v>5552.2996882455809</v>
      </c>
    </row>
    <row r="421" spans="3:6" x14ac:dyDescent="0.35">
      <c r="C421" s="27" t="s">
        <v>861</v>
      </c>
      <c r="D421" s="26">
        <v>11900</v>
      </c>
      <c r="E421" s="26">
        <v>10358.298767458662</v>
      </c>
      <c r="F421" s="26">
        <v>1541.701232541338</v>
      </c>
    </row>
    <row r="422" spans="3:6" x14ac:dyDescent="0.35">
      <c r="C422" s="27" t="s">
        <v>651</v>
      </c>
      <c r="D422" s="26">
        <v>16250</v>
      </c>
      <c r="E422" s="26">
        <v>16991.014387824544</v>
      </c>
      <c r="F422" s="26">
        <v>-741.01438782454352</v>
      </c>
    </row>
    <row r="423" spans="3:6" x14ac:dyDescent="0.35">
      <c r="C423" s="27" t="s">
        <v>1750</v>
      </c>
      <c r="D423" s="26">
        <v>8700</v>
      </c>
      <c r="E423" s="26">
        <v>8824.2741793362839</v>
      </c>
      <c r="F423" s="26">
        <v>-124.27417933628385</v>
      </c>
    </row>
    <row r="424" spans="3:6" x14ac:dyDescent="0.35">
      <c r="C424" s="27" t="s">
        <v>1812</v>
      </c>
      <c r="D424" s="26">
        <v>7950</v>
      </c>
      <c r="E424" s="26">
        <v>8355.8877972571663</v>
      </c>
      <c r="F424" s="26">
        <v>-405.88779725716631</v>
      </c>
    </row>
    <row r="425" spans="3:6" x14ac:dyDescent="0.35">
      <c r="C425" s="27" t="s">
        <v>821</v>
      </c>
      <c r="D425" s="26">
        <v>12750</v>
      </c>
      <c r="E425" s="26">
        <v>14467.859995872997</v>
      </c>
      <c r="F425" s="26">
        <v>-1717.8599958729974</v>
      </c>
    </row>
    <row r="426" spans="3:6" x14ac:dyDescent="0.35">
      <c r="C426" s="27" t="s">
        <v>865</v>
      </c>
      <c r="D426" s="26">
        <v>12950</v>
      </c>
      <c r="E426" s="26">
        <v>11756.363119428877</v>
      </c>
      <c r="F426" s="26">
        <v>1193.6368805711227</v>
      </c>
    </row>
    <row r="427" spans="3:6" x14ac:dyDescent="0.35">
      <c r="C427" s="27" t="s">
        <v>1367</v>
      </c>
      <c r="D427" s="26">
        <v>10750</v>
      </c>
      <c r="E427" s="26">
        <v>10704.577624038768</v>
      </c>
      <c r="F427" s="26">
        <v>45.422375961232319</v>
      </c>
    </row>
    <row r="428" spans="3:6" x14ac:dyDescent="0.35">
      <c r="C428" s="27" t="s">
        <v>747</v>
      </c>
      <c r="D428" s="26">
        <v>11950</v>
      </c>
      <c r="E428" s="26">
        <v>11545.155414581755</v>
      </c>
      <c r="F428" s="26">
        <v>404.84458541824461</v>
      </c>
    </row>
    <row r="429" spans="3:6" x14ac:dyDescent="0.35">
      <c r="C429" s="27" t="s">
        <v>1869</v>
      </c>
      <c r="D429" s="26">
        <v>9000</v>
      </c>
      <c r="E429" s="26">
        <v>9109.4915966999688</v>
      </c>
      <c r="F429" s="26">
        <v>-109.4915966999688</v>
      </c>
    </row>
    <row r="430" spans="3:6" x14ac:dyDescent="0.35">
      <c r="C430" s="27" t="s">
        <v>726</v>
      </c>
      <c r="D430" s="26">
        <v>11500</v>
      </c>
      <c r="E430" s="26">
        <v>15110.012691798149</v>
      </c>
      <c r="F430" s="26">
        <v>-3610.0126917981488</v>
      </c>
    </row>
    <row r="431" spans="3:6" x14ac:dyDescent="0.35">
      <c r="C431" s="27" t="s">
        <v>1188</v>
      </c>
      <c r="D431" s="26">
        <v>9950</v>
      </c>
      <c r="E431" s="26">
        <v>8967.3130924127527</v>
      </c>
      <c r="F431" s="26">
        <v>982.68690758724733</v>
      </c>
    </row>
    <row r="432" spans="3:6" x14ac:dyDescent="0.35">
      <c r="C432" s="27" t="s">
        <v>1622</v>
      </c>
      <c r="D432" s="26">
        <v>6450</v>
      </c>
      <c r="E432" s="26">
        <v>9052.2615978505382</v>
      </c>
      <c r="F432" s="26">
        <v>-2602.2615978505382</v>
      </c>
    </row>
    <row r="433" spans="3:6" x14ac:dyDescent="0.35">
      <c r="C433" s="27" t="s">
        <v>1321</v>
      </c>
      <c r="D433" s="26">
        <v>8995</v>
      </c>
      <c r="E433" s="26">
        <v>9231.2953889068558</v>
      </c>
      <c r="F433" s="26">
        <v>-236.29538890685581</v>
      </c>
    </row>
    <row r="434" spans="3:6" x14ac:dyDescent="0.35">
      <c r="C434" s="27" t="s">
        <v>672</v>
      </c>
      <c r="D434" s="26">
        <v>19950</v>
      </c>
      <c r="E434" s="26">
        <v>18520.702145125972</v>
      </c>
      <c r="F434" s="26">
        <v>1429.2978548740284</v>
      </c>
    </row>
    <row r="435" spans="3:6" x14ac:dyDescent="0.35">
      <c r="C435" s="27" t="s">
        <v>1832</v>
      </c>
      <c r="D435" s="26">
        <v>9250</v>
      </c>
      <c r="E435" s="26">
        <v>7878.2944286443189</v>
      </c>
      <c r="F435" s="26">
        <v>1371.7055713556811</v>
      </c>
    </row>
    <row r="436" spans="3:6" x14ac:dyDescent="0.35">
      <c r="C436" s="27" t="s">
        <v>1420</v>
      </c>
      <c r="D436" s="26">
        <v>9500</v>
      </c>
      <c r="E436" s="26">
        <v>8888.4960278562448</v>
      </c>
      <c r="F436" s="26">
        <v>611.50397214375516</v>
      </c>
    </row>
    <row r="437" spans="3:6" x14ac:dyDescent="0.35">
      <c r="C437" s="27" t="s">
        <v>733</v>
      </c>
      <c r="D437" s="26">
        <v>11790</v>
      </c>
      <c r="E437" s="26">
        <v>13799.678205047778</v>
      </c>
      <c r="F437" s="26">
        <v>-2009.6782050477777</v>
      </c>
    </row>
    <row r="438" spans="3:6" x14ac:dyDescent="0.35">
      <c r="C438" s="27" t="s">
        <v>1329</v>
      </c>
      <c r="D438" s="26">
        <v>8250</v>
      </c>
      <c r="E438" s="26">
        <v>8844.293361083026</v>
      </c>
      <c r="F438" s="26">
        <v>-594.29336108302596</v>
      </c>
    </row>
    <row r="439" spans="3:6" x14ac:dyDescent="0.35">
      <c r="C439" s="27" t="s">
        <v>915</v>
      </c>
      <c r="D439" s="26">
        <v>9950</v>
      </c>
      <c r="E439" s="26">
        <v>10655.194276960228</v>
      </c>
      <c r="F439" s="26">
        <v>-705.19427696022831</v>
      </c>
    </row>
    <row r="440" spans="3:6" x14ac:dyDescent="0.35">
      <c r="C440" s="27" t="s">
        <v>566</v>
      </c>
      <c r="D440" s="26">
        <v>19000</v>
      </c>
      <c r="E440" s="26">
        <v>15633.117001336783</v>
      </c>
      <c r="F440" s="26">
        <v>3366.8829986632172</v>
      </c>
    </row>
    <row r="441" spans="3:6" x14ac:dyDescent="0.35">
      <c r="C441" s="27" t="s">
        <v>1791</v>
      </c>
      <c r="D441" s="26">
        <v>7600</v>
      </c>
      <c r="E441" s="26">
        <v>8198.0836489929898</v>
      </c>
      <c r="F441" s="26">
        <v>-598.08364899298977</v>
      </c>
    </row>
    <row r="442" spans="3:6" x14ac:dyDescent="0.35">
      <c r="C442" s="27" t="s">
        <v>937</v>
      </c>
      <c r="D442" s="26">
        <v>9950</v>
      </c>
      <c r="E442" s="26">
        <v>8991.714877849754</v>
      </c>
      <c r="F442" s="26">
        <v>958.28512215024602</v>
      </c>
    </row>
    <row r="443" spans="3:6" x14ac:dyDescent="0.35">
      <c r="C443" s="27" t="s">
        <v>1519</v>
      </c>
      <c r="D443" s="26">
        <v>9900</v>
      </c>
      <c r="E443" s="26">
        <v>8393.3591566710256</v>
      </c>
      <c r="F443" s="26">
        <v>1506.6408433289744</v>
      </c>
    </row>
    <row r="444" spans="3:6" x14ac:dyDescent="0.35">
      <c r="C444" s="27" t="s">
        <v>529</v>
      </c>
      <c r="D444" s="26">
        <v>21500</v>
      </c>
      <c r="E444" s="26">
        <v>13598.924001220534</v>
      </c>
      <c r="F444" s="26">
        <v>7901.0759987794663</v>
      </c>
    </row>
    <row r="445" spans="3:6" x14ac:dyDescent="0.35">
      <c r="C445" s="27" t="s">
        <v>1049</v>
      </c>
      <c r="D445" s="26">
        <v>10500</v>
      </c>
      <c r="E445" s="26">
        <v>11403.242948963863</v>
      </c>
      <c r="F445" s="26">
        <v>-903.24294896386345</v>
      </c>
    </row>
    <row r="446" spans="3:6" x14ac:dyDescent="0.35">
      <c r="C446" s="27" t="s">
        <v>1824</v>
      </c>
      <c r="D446" s="26">
        <v>8500</v>
      </c>
      <c r="E446" s="26">
        <v>9061.7967530322458</v>
      </c>
      <c r="F446" s="26">
        <v>-561.79675303224576</v>
      </c>
    </row>
    <row r="447" spans="3:6" x14ac:dyDescent="0.35">
      <c r="C447" s="27" t="s">
        <v>1552</v>
      </c>
      <c r="D447" s="26">
        <v>10750</v>
      </c>
      <c r="E447" s="26">
        <v>9119.5070831099456</v>
      </c>
      <c r="F447" s="26">
        <v>1630.4929168900544</v>
      </c>
    </row>
    <row r="448" spans="3:6" x14ac:dyDescent="0.35">
      <c r="C448" s="27" t="s">
        <v>1025</v>
      </c>
      <c r="D448" s="26">
        <v>9475</v>
      </c>
      <c r="E448" s="26">
        <v>11941.620481243946</v>
      </c>
      <c r="F448" s="26">
        <v>-2466.6204812439464</v>
      </c>
    </row>
    <row r="449" spans="3:6" x14ac:dyDescent="0.35">
      <c r="C449" s="27" t="s">
        <v>991</v>
      </c>
      <c r="D449" s="26">
        <v>10900</v>
      </c>
      <c r="E449" s="26">
        <v>10299.201789187024</v>
      </c>
      <c r="F449" s="26">
        <v>600.79821081297632</v>
      </c>
    </row>
    <row r="450" spans="3:6" x14ac:dyDescent="0.35">
      <c r="C450" s="27" t="s">
        <v>1094</v>
      </c>
      <c r="D450" s="26">
        <v>11710</v>
      </c>
      <c r="E450" s="26">
        <v>10393.445925086533</v>
      </c>
      <c r="F450" s="26">
        <v>1316.554074913467</v>
      </c>
    </row>
    <row r="451" spans="3:6" x14ac:dyDescent="0.35">
      <c r="C451" s="27" t="s">
        <v>1356</v>
      </c>
      <c r="D451" s="26">
        <v>9750</v>
      </c>
      <c r="E451" s="26">
        <v>9620.2494826134134</v>
      </c>
      <c r="F451" s="26">
        <v>129.75051738658658</v>
      </c>
    </row>
    <row r="452" spans="3:6" x14ac:dyDescent="0.35">
      <c r="C452" s="27" t="s">
        <v>751</v>
      </c>
      <c r="D452" s="26">
        <v>11925</v>
      </c>
      <c r="E452" s="26">
        <v>11064.167499815583</v>
      </c>
      <c r="F452" s="26">
        <v>860.83250018441686</v>
      </c>
    </row>
    <row r="453" spans="3:6" x14ac:dyDescent="0.35">
      <c r="C453" s="27" t="s">
        <v>1405</v>
      </c>
      <c r="D453" s="26">
        <v>9950</v>
      </c>
      <c r="E453" s="26">
        <v>9577.4591948177658</v>
      </c>
      <c r="F453" s="26">
        <v>372.54080518223418</v>
      </c>
    </row>
    <row r="454" spans="3:6" x14ac:dyDescent="0.35">
      <c r="C454" s="27" t="s">
        <v>1331</v>
      </c>
      <c r="D454" s="26">
        <v>7950</v>
      </c>
      <c r="E454" s="26">
        <v>9688.7083478316454</v>
      </c>
      <c r="F454" s="26">
        <v>-1738.7083478316454</v>
      </c>
    </row>
    <row r="455" spans="3:6" x14ac:dyDescent="0.35">
      <c r="C455" s="27" t="s">
        <v>1604</v>
      </c>
      <c r="D455" s="26">
        <v>5950</v>
      </c>
      <c r="E455" s="26">
        <v>7434.5551421131386</v>
      </c>
      <c r="F455" s="26">
        <v>-1484.5551421131386</v>
      </c>
    </row>
    <row r="456" spans="3:6" x14ac:dyDescent="0.35">
      <c r="C456" s="27" t="s">
        <v>1689</v>
      </c>
      <c r="D456" s="26">
        <v>7250</v>
      </c>
      <c r="E456" s="26">
        <v>7972.2374189409074</v>
      </c>
      <c r="F456" s="26">
        <v>-722.23741894090745</v>
      </c>
    </row>
    <row r="457" spans="3:6" x14ac:dyDescent="0.35">
      <c r="C457" s="27" t="s">
        <v>1892</v>
      </c>
      <c r="D457" s="26">
        <v>8950</v>
      </c>
      <c r="E457" s="26">
        <v>7566.8935586240696</v>
      </c>
      <c r="F457" s="26">
        <v>1383.1064413759304</v>
      </c>
    </row>
    <row r="458" spans="3:6" x14ac:dyDescent="0.35">
      <c r="C458" s="27" t="s">
        <v>1796</v>
      </c>
      <c r="D458" s="26">
        <v>7250</v>
      </c>
      <c r="E458" s="26">
        <v>8073.2392816304418</v>
      </c>
      <c r="F458" s="26">
        <v>-823.23928163044184</v>
      </c>
    </row>
    <row r="459" spans="3:6" x14ac:dyDescent="0.35">
      <c r="C459" s="27" t="s">
        <v>851</v>
      </c>
      <c r="D459" s="26">
        <v>11000</v>
      </c>
      <c r="E459" s="26">
        <v>12630.950476489868</v>
      </c>
      <c r="F459" s="26">
        <v>-1630.9504764898684</v>
      </c>
    </row>
    <row r="460" spans="3:6" x14ac:dyDescent="0.35">
      <c r="C460" s="27" t="s">
        <v>1480</v>
      </c>
      <c r="D460" s="26">
        <v>8895</v>
      </c>
      <c r="E460" s="26">
        <v>8647.3188778513704</v>
      </c>
      <c r="F460" s="26">
        <v>247.68112214862958</v>
      </c>
    </row>
    <row r="461" spans="3:6" x14ac:dyDescent="0.35">
      <c r="C461" s="27" t="s">
        <v>610</v>
      </c>
      <c r="D461" s="26">
        <v>21950</v>
      </c>
      <c r="E461" s="26">
        <v>19966.586949177909</v>
      </c>
      <c r="F461" s="26">
        <v>1983.4130508220915</v>
      </c>
    </row>
    <row r="462" spans="3:6" x14ac:dyDescent="0.35">
      <c r="C462" s="27" t="s">
        <v>1433</v>
      </c>
      <c r="D462" s="26">
        <v>9450</v>
      </c>
      <c r="E462" s="26">
        <v>9894.5043252793112</v>
      </c>
      <c r="F462" s="26">
        <v>-444.50432527931116</v>
      </c>
    </row>
    <row r="463" spans="3:6" x14ac:dyDescent="0.35">
      <c r="C463" s="27" t="s">
        <v>1304</v>
      </c>
      <c r="D463" s="26">
        <v>8990</v>
      </c>
      <c r="E463" s="26">
        <v>8206.0815575303004</v>
      </c>
      <c r="F463" s="26">
        <v>783.91844246969958</v>
      </c>
    </row>
    <row r="464" spans="3:6" x14ac:dyDescent="0.35">
      <c r="C464" s="27" t="s">
        <v>1052</v>
      </c>
      <c r="D464" s="26">
        <v>10250</v>
      </c>
      <c r="E464" s="26">
        <v>9041.7341300672979</v>
      </c>
      <c r="F464" s="26">
        <v>1208.2658699327021</v>
      </c>
    </row>
    <row r="465" spans="3:6" x14ac:dyDescent="0.35">
      <c r="C465" s="27" t="s">
        <v>599</v>
      </c>
      <c r="D465" s="26">
        <v>16895</v>
      </c>
      <c r="E465" s="26">
        <v>16106.280730862971</v>
      </c>
      <c r="F465" s="26">
        <v>788.71926913702919</v>
      </c>
    </row>
    <row r="466" spans="3:6" x14ac:dyDescent="0.35">
      <c r="C466" s="27" t="s">
        <v>644</v>
      </c>
      <c r="D466" s="26">
        <v>18950</v>
      </c>
      <c r="E466" s="26">
        <v>19490.533869925988</v>
      </c>
      <c r="F466" s="26">
        <v>-540.53386992598826</v>
      </c>
    </row>
    <row r="467" spans="3:6" x14ac:dyDescent="0.35">
      <c r="C467" s="27" t="s">
        <v>1483</v>
      </c>
      <c r="D467" s="26">
        <v>9750</v>
      </c>
      <c r="E467" s="26">
        <v>9730.9326704181185</v>
      </c>
      <c r="F467" s="26">
        <v>19.067329581881495</v>
      </c>
    </row>
    <row r="468" spans="3:6" x14ac:dyDescent="0.35">
      <c r="C468" s="27" t="s">
        <v>903</v>
      </c>
      <c r="D468" s="26">
        <v>8900</v>
      </c>
      <c r="E468" s="26">
        <v>9670.0246366776737</v>
      </c>
      <c r="F468" s="26">
        <v>-770.0246366776737</v>
      </c>
    </row>
    <row r="469" spans="3:6" x14ac:dyDescent="0.35">
      <c r="C469" s="27" t="s">
        <v>1303</v>
      </c>
      <c r="D469" s="26">
        <v>8950</v>
      </c>
      <c r="E469" s="26">
        <v>9650.7477889776346</v>
      </c>
      <c r="F469" s="26">
        <v>-700.74778897763463</v>
      </c>
    </row>
    <row r="470" spans="3:6" x14ac:dyDescent="0.35">
      <c r="C470" s="27" t="s">
        <v>1324</v>
      </c>
      <c r="D470" s="26">
        <v>10950</v>
      </c>
      <c r="E470" s="26">
        <v>9952.2976515625742</v>
      </c>
      <c r="F470" s="26">
        <v>997.70234843742583</v>
      </c>
    </row>
    <row r="471" spans="3:6" x14ac:dyDescent="0.35">
      <c r="C471" s="27" t="s">
        <v>1939</v>
      </c>
      <c r="D471" s="26">
        <v>7750</v>
      </c>
      <c r="E471" s="26">
        <v>8394.2753435859522</v>
      </c>
      <c r="F471" s="26">
        <v>-644.27534358595221</v>
      </c>
    </row>
    <row r="472" spans="3:6" x14ac:dyDescent="0.35">
      <c r="C472" s="27" t="s">
        <v>1203</v>
      </c>
      <c r="D472" s="26">
        <v>8250</v>
      </c>
      <c r="E472" s="26">
        <v>8435.0137829760752</v>
      </c>
      <c r="F472" s="26">
        <v>-185.01378297607516</v>
      </c>
    </row>
    <row r="473" spans="3:6" x14ac:dyDescent="0.35">
      <c r="C473" s="27" t="s">
        <v>1322</v>
      </c>
      <c r="D473" s="26">
        <v>9995</v>
      </c>
      <c r="E473" s="26">
        <v>10531.636461053908</v>
      </c>
      <c r="F473" s="26">
        <v>-536.63646105390762</v>
      </c>
    </row>
    <row r="474" spans="3:6" x14ac:dyDescent="0.35">
      <c r="C474" s="27" t="s">
        <v>1789</v>
      </c>
      <c r="D474" s="26">
        <v>8950</v>
      </c>
      <c r="E474" s="26">
        <v>10947.473576466877</v>
      </c>
      <c r="F474" s="26">
        <v>-1997.4735764668767</v>
      </c>
    </row>
    <row r="475" spans="3:6" x14ac:dyDescent="0.35">
      <c r="C475" s="27" t="s">
        <v>1799</v>
      </c>
      <c r="D475" s="26">
        <v>7750</v>
      </c>
      <c r="E475" s="26">
        <v>9380.425452784435</v>
      </c>
      <c r="F475" s="26">
        <v>-1630.425452784435</v>
      </c>
    </row>
    <row r="476" spans="3:6" x14ac:dyDescent="0.35">
      <c r="C476" s="27" t="s">
        <v>970</v>
      </c>
      <c r="D476" s="26">
        <v>8900</v>
      </c>
      <c r="E476" s="26">
        <v>9830.7523610222161</v>
      </c>
      <c r="F476" s="26">
        <v>-930.75236102221606</v>
      </c>
    </row>
    <row r="477" spans="3:6" x14ac:dyDescent="0.35">
      <c r="C477" s="27" t="s">
        <v>981</v>
      </c>
      <c r="D477" s="26">
        <v>9500</v>
      </c>
      <c r="E477" s="26">
        <v>9916.6378878074574</v>
      </c>
      <c r="F477" s="26">
        <v>-416.63788780745745</v>
      </c>
    </row>
    <row r="478" spans="3:6" x14ac:dyDescent="0.35">
      <c r="C478" s="27" t="s">
        <v>1398</v>
      </c>
      <c r="D478" s="26">
        <v>9950</v>
      </c>
      <c r="E478" s="26">
        <v>9719.452728419732</v>
      </c>
      <c r="F478" s="26">
        <v>230.54727158026799</v>
      </c>
    </row>
    <row r="479" spans="3:6" x14ac:dyDescent="0.35">
      <c r="C479" s="27" t="s">
        <v>825</v>
      </c>
      <c r="D479" s="26">
        <v>13950</v>
      </c>
      <c r="E479" s="26">
        <v>12129.441767024628</v>
      </c>
      <c r="F479" s="26">
        <v>1820.5582329753724</v>
      </c>
    </row>
    <row r="480" spans="3:6" x14ac:dyDescent="0.35">
      <c r="C480" s="27" t="s">
        <v>1177</v>
      </c>
      <c r="D480" s="26">
        <v>9950</v>
      </c>
      <c r="E480" s="26">
        <v>9318.3851626351207</v>
      </c>
      <c r="F480" s="26">
        <v>631.61483736487935</v>
      </c>
    </row>
    <row r="481" spans="3:6" x14ac:dyDescent="0.35">
      <c r="C481" s="27" t="s">
        <v>1743</v>
      </c>
      <c r="D481" s="26">
        <v>8250</v>
      </c>
      <c r="E481" s="26">
        <v>9241.8105511828508</v>
      </c>
      <c r="F481" s="26">
        <v>-991.81055118285076</v>
      </c>
    </row>
    <row r="482" spans="3:6" x14ac:dyDescent="0.35">
      <c r="C482" s="27" t="s">
        <v>1660</v>
      </c>
      <c r="D482" s="26">
        <v>7950</v>
      </c>
      <c r="E482" s="26">
        <v>8753.0777672692129</v>
      </c>
      <c r="F482" s="26">
        <v>-803.07776726921293</v>
      </c>
    </row>
    <row r="483" spans="3:6" x14ac:dyDescent="0.35">
      <c r="C483" s="27" t="s">
        <v>894</v>
      </c>
      <c r="D483" s="26">
        <v>13250</v>
      </c>
      <c r="E483" s="26">
        <v>12479.02927933044</v>
      </c>
      <c r="F483" s="26">
        <v>770.97072066956025</v>
      </c>
    </row>
    <row r="484" spans="3:6" x14ac:dyDescent="0.35">
      <c r="C484" s="27" t="s">
        <v>1534</v>
      </c>
      <c r="D484" s="26">
        <v>8250</v>
      </c>
      <c r="E484" s="26">
        <v>8225.7031561117801</v>
      </c>
      <c r="F484" s="26">
        <v>24.296843888219883</v>
      </c>
    </row>
    <row r="485" spans="3:6" x14ac:dyDescent="0.35">
      <c r="C485" s="27" t="s">
        <v>1424</v>
      </c>
      <c r="D485" s="26">
        <v>9750</v>
      </c>
      <c r="E485" s="26">
        <v>9601.0524353836372</v>
      </c>
      <c r="F485" s="26">
        <v>148.9475646163628</v>
      </c>
    </row>
    <row r="486" spans="3:6" x14ac:dyDescent="0.35">
      <c r="C486" s="27" t="s">
        <v>1898</v>
      </c>
      <c r="D486" s="26">
        <v>8750</v>
      </c>
      <c r="E486" s="26">
        <v>9996.599629019629</v>
      </c>
      <c r="F486" s="26">
        <v>-1246.599629019629</v>
      </c>
    </row>
    <row r="487" spans="3:6" x14ac:dyDescent="0.35">
      <c r="C487" s="27" t="s">
        <v>1569</v>
      </c>
      <c r="D487" s="26">
        <v>4400</v>
      </c>
      <c r="E487" s="26">
        <v>10047.497287129867</v>
      </c>
      <c r="F487" s="26">
        <v>-5647.4972871298669</v>
      </c>
    </row>
    <row r="488" spans="3:6" x14ac:dyDescent="0.35">
      <c r="C488" s="27" t="s">
        <v>887</v>
      </c>
      <c r="D488" s="26">
        <v>10950</v>
      </c>
      <c r="E488" s="26">
        <v>10968.368480618163</v>
      </c>
      <c r="F488" s="26">
        <v>-18.368480618162721</v>
      </c>
    </row>
    <row r="489" spans="3:6" x14ac:dyDescent="0.35">
      <c r="C489" s="27" t="s">
        <v>1135</v>
      </c>
      <c r="D489" s="26">
        <v>8250</v>
      </c>
      <c r="E489" s="26">
        <v>9935.4736827912748</v>
      </c>
      <c r="F489" s="26">
        <v>-1685.4736827912748</v>
      </c>
    </row>
    <row r="490" spans="3:6" x14ac:dyDescent="0.35">
      <c r="C490" s="27" t="s">
        <v>1170</v>
      </c>
      <c r="D490" s="26">
        <v>9950</v>
      </c>
      <c r="E490" s="26">
        <v>8153.2114639581305</v>
      </c>
      <c r="F490" s="26">
        <v>1796.7885360418695</v>
      </c>
    </row>
    <row r="491" spans="3:6" x14ac:dyDescent="0.35">
      <c r="C491" s="27" t="s">
        <v>1231</v>
      </c>
      <c r="D491" s="26">
        <v>9900</v>
      </c>
      <c r="E491" s="26">
        <v>7931.7432182052216</v>
      </c>
      <c r="F491" s="26">
        <v>1968.2567817947784</v>
      </c>
    </row>
    <row r="492" spans="3:6" x14ac:dyDescent="0.35">
      <c r="C492" s="27" t="s">
        <v>680</v>
      </c>
      <c r="D492" s="26">
        <v>19750</v>
      </c>
      <c r="E492" s="26">
        <v>19375.516320419192</v>
      </c>
      <c r="F492" s="26">
        <v>374.4836795808078</v>
      </c>
    </row>
    <row r="493" spans="3:6" x14ac:dyDescent="0.35">
      <c r="C493" s="27" t="s">
        <v>1152</v>
      </c>
      <c r="D493" s="26">
        <v>8950</v>
      </c>
      <c r="E493" s="26">
        <v>8557.2319862590921</v>
      </c>
      <c r="F493" s="26">
        <v>392.76801374090792</v>
      </c>
    </row>
    <row r="494" spans="3:6" x14ac:dyDescent="0.35">
      <c r="C494" s="27" t="s">
        <v>1751</v>
      </c>
      <c r="D494" s="26">
        <v>8950</v>
      </c>
      <c r="E494" s="26">
        <v>7768.4688338352835</v>
      </c>
      <c r="F494" s="26">
        <v>1181.5311661647165</v>
      </c>
    </row>
    <row r="495" spans="3:6" x14ac:dyDescent="0.35">
      <c r="C495" s="27" t="s">
        <v>1874</v>
      </c>
      <c r="D495" s="26">
        <v>8250</v>
      </c>
      <c r="E495" s="26">
        <v>10230.613661643663</v>
      </c>
      <c r="F495" s="26">
        <v>-1980.6136616436634</v>
      </c>
    </row>
    <row r="496" spans="3:6" x14ac:dyDescent="0.35">
      <c r="C496" s="27" t="s">
        <v>1133</v>
      </c>
      <c r="D496" s="26">
        <v>7750</v>
      </c>
      <c r="E496" s="26">
        <v>9735.5051587998059</v>
      </c>
      <c r="F496" s="26">
        <v>-1985.5051587998059</v>
      </c>
    </row>
    <row r="497" spans="3:6" x14ac:dyDescent="0.35">
      <c r="C497" s="27" t="s">
        <v>793</v>
      </c>
      <c r="D497" s="26">
        <v>13500</v>
      </c>
      <c r="E497" s="26">
        <v>11977.104318908689</v>
      </c>
      <c r="F497" s="26">
        <v>1522.8956810913114</v>
      </c>
    </row>
    <row r="498" spans="3:6" x14ac:dyDescent="0.35">
      <c r="C498" s="27" t="s">
        <v>1204</v>
      </c>
      <c r="D498" s="26">
        <v>8950</v>
      </c>
      <c r="E498" s="26">
        <v>10154.955059055523</v>
      </c>
      <c r="F498" s="26">
        <v>-1204.9550590555227</v>
      </c>
    </row>
    <row r="499" spans="3:6" x14ac:dyDescent="0.35">
      <c r="C499" s="27" t="s">
        <v>1209</v>
      </c>
      <c r="D499" s="26">
        <v>8950</v>
      </c>
      <c r="E499" s="26">
        <v>9399.013371319812</v>
      </c>
      <c r="F499" s="26">
        <v>-449.01337131981199</v>
      </c>
    </row>
    <row r="500" spans="3:6" x14ac:dyDescent="0.35">
      <c r="C500" s="27" t="s">
        <v>1643</v>
      </c>
      <c r="D500" s="26">
        <v>7460</v>
      </c>
      <c r="E500" s="26">
        <v>8244.7432252179333</v>
      </c>
      <c r="F500" s="26">
        <v>-784.74322521793329</v>
      </c>
    </row>
    <row r="501" spans="3:6" x14ac:dyDescent="0.35">
      <c r="C501" s="27" t="s">
        <v>1549</v>
      </c>
      <c r="D501" s="26">
        <v>10750</v>
      </c>
      <c r="E501" s="26">
        <v>9940.3691228575881</v>
      </c>
      <c r="F501" s="26">
        <v>809.63087714241192</v>
      </c>
    </row>
    <row r="502" spans="3:6" x14ac:dyDescent="0.35">
      <c r="C502" s="27" t="s">
        <v>1542</v>
      </c>
      <c r="D502" s="26">
        <v>7900</v>
      </c>
      <c r="E502" s="26">
        <v>8609.5443400550412</v>
      </c>
      <c r="F502" s="26">
        <v>-709.54434005504118</v>
      </c>
    </row>
    <row r="503" spans="3:6" x14ac:dyDescent="0.35">
      <c r="C503" s="27" t="s">
        <v>1063</v>
      </c>
      <c r="D503" s="26">
        <v>10500</v>
      </c>
      <c r="E503" s="26">
        <v>11599.879345381079</v>
      </c>
      <c r="F503" s="26">
        <v>-1099.8793453810795</v>
      </c>
    </row>
    <row r="504" spans="3:6" x14ac:dyDescent="0.35">
      <c r="C504" s="27" t="s">
        <v>1720</v>
      </c>
      <c r="D504" s="26">
        <v>9200</v>
      </c>
      <c r="E504" s="26">
        <v>8356.6228353142906</v>
      </c>
      <c r="F504" s="26">
        <v>843.37716468570943</v>
      </c>
    </row>
    <row r="505" spans="3:6" x14ac:dyDescent="0.35">
      <c r="C505" s="27" t="s">
        <v>1591</v>
      </c>
      <c r="D505" s="26">
        <v>7450</v>
      </c>
      <c r="E505" s="26">
        <v>8298.510225819191</v>
      </c>
      <c r="F505" s="26">
        <v>-848.51022581919096</v>
      </c>
    </row>
    <row r="506" spans="3:6" x14ac:dyDescent="0.35">
      <c r="C506" s="27" t="s">
        <v>1242</v>
      </c>
      <c r="D506" s="26">
        <v>7900</v>
      </c>
      <c r="E506" s="26">
        <v>9804.5816285855271</v>
      </c>
      <c r="F506" s="26">
        <v>-1904.5816285855271</v>
      </c>
    </row>
    <row r="507" spans="3:6" x14ac:dyDescent="0.35">
      <c r="C507" s="27" t="s">
        <v>1228</v>
      </c>
      <c r="D507" s="26">
        <v>8500</v>
      </c>
      <c r="E507" s="26">
        <v>8671.7466926624402</v>
      </c>
      <c r="F507" s="26">
        <v>-171.74669266244018</v>
      </c>
    </row>
    <row r="508" spans="3:6" x14ac:dyDescent="0.35">
      <c r="C508" s="27" t="s">
        <v>1745</v>
      </c>
      <c r="D508" s="26">
        <v>8950</v>
      </c>
      <c r="E508" s="26">
        <v>9275.5585233430429</v>
      </c>
      <c r="F508" s="26">
        <v>-325.55852334304291</v>
      </c>
    </row>
    <row r="509" spans="3:6" x14ac:dyDescent="0.35">
      <c r="C509" s="27" t="s">
        <v>1279</v>
      </c>
      <c r="D509" s="26">
        <v>8250</v>
      </c>
      <c r="E509" s="26">
        <v>8257.7824904817571</v>
      </c>
      <c r="F509" s="26">
        <v>-7.7824904817571223</v>
      </c>
    </row>
    <row r="510" spans="3:6" x14ac:dyDescent="0.35">
      <c r="C510" s="27" t="s">
        <v>1004</v>
      </c>
      <c r="D510" s="26">
        <v>9900</v>
      </c>
      <c r="E510" s="26">
        <v>9943.2044799836185</v>
      </c>
      <c r="F510" s="26">
        <v>-43.204479983618512</v>
      </c>
    </row>
    <row r="511" spans="3:6" x14ac:dyDescent="0.35">
      <c r="C511" s="27" t="s">
        <v>718</v>
      </c>
      <c r="D511" s="26">
        <v>14750</v>
      </c>
      <c r="E511" s="26">
        <v>10501.241935971371</v>
      </c>
      <c r="F511" s="26">
        <v>4248.7580640286287</v>
      </c>
    </row>
    <row r="512" spans="3:6" x14ac:dyDescent="0.35">
      <c r="C512" s="27" t="s">
        <v>1027</v>
      </c>
      <c r="D512" s="26">
        <v>11950</v>
      </c>
      <c r="E512" s="26">
        <v>10610.498304375482</v>
      </c>
      <c r="F512" s="26">
        <v>1339.5016956245181</v>
      </c>
    </row>
    <row r="513" spans="3:6" x14ac:dyDescent="0.35">
      <c r="C513" s="27" t="s">
        <v>1941</v>
      </c>
      <c r="D513" s="26">
        <v>8150</v>
      </c>
      <c r="E513" s="26">
        <v>10106.108515370008</v>
      </c>
      <c r="F513" s="26">
        <v>-1956.1085153700078</v>
      </c>
    </row>
    <row r="514" spans="3:6" x14ac:dyDescent="0.35">
      <c r="C514" s="27" t="s">
        <v>1448</v>
      </c>
      <c r="D514" s="26">
        <v>9250</v>
      </c>
      <c r="E514" s="26">
        <v>8511.6145217753074</v>
      </c>
      <c r="F514" s="26">
        <v>738.38547822469263</v>
      </c>
    </row>
    <row r="515" spans="3:6" x14ac:dyDescent="0.35">
      <c r="C515" s="27" t="s">
        <v>1925</v>
      </c>
      <c r="D515" s="26">
        <v>8500</v>
      </c>
      <c r="E515" s="26">
        <v>9486.266889307597</v>
      </c>
      <c r="F515" s="26">
        <v>-986.26688930759701</v>
      </c>
    </row>
    <row r="516" spans="3:6" x14ac:dyDescent="0.35">
      <c r="C516" s="27" t="s">
        <v>675</v>
      </c>
      <c r="D516" s="26">
        <v>21750</v>
      </c>
      <c r="E516" s="26">
        <v>18936.583933823495</v>
      </c>
      <c r="F516" s="26">
        <v>2813.4160661765054</v>
      </c>
    </row>
    <row r="517" spans="3:6" x14ac:dyDescent="0.35">
      <c r="C517" s="27" t="s">
        <v>1003</v>
      </c>
      <c r="D517" s="26">
        <v>11450</v>
      </c>
      <c r="E517" s="26">
        <v>10019.027007149956</v>
      </c>
      <c r="F517" s="26">
        <v>1430.9729928500437</v>
      </c>
    </row>
    <row r="518" spans="3:6" x14ac:dyDescent="0.35">
      <c r="C518" s="27" t="s">
        <v>647</v>
      </c>
      <c r="D518" s="26">
        <v>15950</v>
      </c>
      <c r="E518" s="26">
        <v>13333.740498119381</v>
      </c>
      <c r="F518" s="26">
        <v>2616.2595018806187</v>
      </c>
    </row>
    <row r="519" spans="3:6" x14ac:dyDescent="0.35">
      <c r="C519" s="27" t="s">
        <v>1033</v>
      </c>
      <c r="D519" s="26">
        <v>13950</v>
      </c>
      <c r="E519" s="26">
        <v>13411.793834975777</v>
      </c>
      <c r="F519" s="26">
        <v>538.20616502422308</v>
      </c>
    </row>
    <row r="520" spans="3:6" x14ac:dyDescent="0.35">
      <c r="C520" s="27" t="s">
        <v>1610</v>
      </c>
      <c r="D520" s="26">
        <v>7250</v>
      </c>
      <c r="E520" s="26">
        <v>9139.0323092158796</v>
      </c>
      <c r="F520" s="26">
        <v>-1889.0323092158796</v>
      </c>
    </row>
    <row r="521" spans="3:6" x14ac:dyDescent="0.35">
      <c r="C521" s="27" t="s">
        <v>1936</v>
      </c>
      <c r="D521" s="26">
        <v>6950</v>
      </c>
      <c r="E521" s="26">
        <v>8315.4086980980246</v>
      </c>
      <c r="F521" s="26">
        <v>-1365.4086980980246</v>
      </c>
    </row>
    <row r="522" spans="3:6" x14ac:dyDescent="0.35">
      <c r="C522" s="27" t="s">
        <v>1706</v>
      </c>
      <c r="D522" s="26">
        <v>6500</v>
      </c>
      <c r="E522" s="26">
        <v>8640.6357591478991</v>
      </c>
      <c r="F522" s="26">
        <v>-2140.6357591478991</v>
      </c>
    </row>
    <row r="523" spans="3:6" x14ac:dyDescent="0.35">
      <c r="C523" s="27" t="s">
        <v>902</v>
      </c>
      <c r="D523" s="26">
        <v>7750</v>
      </c>
      <c r="E523" s="26">
        <v>8373.5016733519769</v>
      </c>
      <c r="F523" s="26">
        <v>-623.50167335197693</v>
      </c>
    </row>
    <row r="524" spans="3:6" x14ac:dyDescent="0.35">
      <c r="C524" s="27" t="s">
        <v>1616</v>
      </c>
      <c r="D524" s="26">
        <v>6900</v>
      </c>
      <c r="E524" s="26">
        <v>7992.1112829239637</v>
      </c>
      <c r="F524" s="26">
        <v>-1092.1112829239637</v>
      </c>
    </row>
    <row r="525" spans="3:6" x14ac:dyDescent="0.35">
      <c r="C525" s="27" t="s">
        <v>1681</v>
      </c>
      <c r="D525" s="26">
        <v>8450</v>
      </c>
      <c r="E525" s="26">
        <v>9071.1735135872714</v>
      </c>
      <c r="F525" s="26">
        <v>-621.17351358727137</v>
      </c>
    </row>
    <row r="526" spans="3:6" x14ac:dyDescent="0.35">
      <c r="C526" s="27" t="s">
        <v>717</v>
      </c>
      <c r="D526" s="26">
        <v>11900</v>
      </c>
      <c r="E526" s="26">
        <v>11381.107173416969</v>
      </c>
      <c r="F526" s="26">
        <v>518.89282658303091</v>
      </c>
    </row>
    <row r="527" spans="3:6" x14ac:dyDescent="0.35">
      <c r="C527" s="27" t="s">
        <v>655</v>
      </c>
      <c r="D527" s="26">
        <v>16500</v>
      </c>
      <c r="E527" s="26">
        <v>16043.148677539888</v>
      </c>
      <c r="F527" s="26">
        <v>456.85132246011199</v>
      </c>
    </row>
    <row r="528" spans="3:6" x14ac:dyDescent="0.35">
      <c r="C528" s="27" t="s">
        <v>1147</v>
      </c>
      <c r="D528" s="26">
        <v>8950</v>
      </c>
      <c r="E528" s="26">
        <v>9019.6737656840487</v>
      </c>
      <c r="F528" s="26">
        <v>-69.673765684048703</v>
      </c>
    </row>
    <row r="529" spans="3:6" x14ac:dyDescent="0.35">
      <c r="C529" s="27" t="s">
        <v>1244</v>
      </c>
      <c r="D529" s="26">
        <v>7950</v>
      </c>
      <c r="E529" s="26">
        <v>8941.5731275932994</v>
      </c>
      <c r="F529" s="26">
        <v>-991.57312759329943</v>
      </c>
    </row>
    <row r="530" spans="3:6" x14ac:dyDescent="0.35">
      <c r="C530" s="27" t="s">
        <v>1843</v>
      </c>
      <c r="D530" s="26">
        <v>8950</v>
      </c>
      <c r="E530" s="26">
        <v>8806.0345166667757</v>
      </c>
      <c r="F530" s="26">
        <v>143.96548333322426</v>
      </c>
    </row>
    <row r="531" spans="3:6" x14ac:dyDescent="0.35">
      <c r="C531" s="27" t="s">
        <v>859</v>
      </c>
      <c r="D531" s="26">
        <v>12750</v>
      </c>
      <c r="E531" s="26">
        <v>14671.388656520119</v>
      </c>
      <c r="F531" s="26">
        <v>-1921.3886565201192</v>
      </c>
    </row>
    <row r="532" spans="3:6" x14ac:dyDescent="0.35">
      <c r="C532" s="27" t="s">
        <v>1733</v>
      </c>
      <c r="D532" s="26">
        <v>8250</v>
      </c>
      <c r="E532" s="26">
        <v>9223.9429302547578</v>
      </c>
      <c r="F532" s="26">
        <v>-973.94293025475781</v>
      </c>
    </row>
    <row r="533" spans="3:6" x14ac:dyDescent="0.35">
      <c r="C533" s="27" t="s">
        <v>700</v>
      </c>
      <c r="D533" s="26">
        <v>22500</v>
      </c>
      <c r="E533" s="26">
        <v>20353.072690051908</v>
      </c>
      <c r="F533" s="26">
        <v>2146.9273099480924</v>
      </c>
    </row>
    <row r="534" spans="3:6" x14ac:dyDescent="0.35">
      <c r="C534" s="27" t="s">
        <v>1822</v>
      </c>
      <c r="D534" s="26">
        <v>6900</v>
      </c>
      <c r="E534" s="26">
        <v>9747.9333728690035</v>
      </c>
      <c r="F534" s="26">
        <v>-2847.9333728690035</v>
      </c>
    </row>
    <row r="535" spans="3:6" x14ac:dyDescent="0.35">
      <c r="C535" s="27" t="s">
        <v>1070</v>
      </c>
      <c r="D535" s="26">
        <v>12500</v>
      </c>
      <c r="E535" s="26">
        <v>12200.140412640165</v>
      </c>
      <c r="F535" s="26">
        <v>299.85958735983513</v>
      </c>
    </row>
    <row r="536" spans="3:6" x14ac:dyDescent="0.35">
      <c r="C536" s="27" t="s">
        <v>1118</v>
      </c>
      <c r="D536" s="26">
        <v>10600</v>
      </c>
      <c r="E536" s="26">
        <v>9733.7886264165427</v>
      </c>
      <c r="F536" s="26">
        <v>866.21137358345732</v>
      </c>
    </row>
    <row r="537" spans="3:6" x14ac:dyDescent="0.35">
      <c r="C537" s="27" t="s">
        <v>979</v>
      </c>
      <c r="D537" s="26">
        <v>8695</v>
      </c>
      <c r="E537" s="26">
        <v>9398.3944994072335</v>
      </c>
      <c r="F537" s="26">
        <v>-703.39449940723352</v>
      </c>
    </row>
    <row r="538" spans="3:6" x14ac:dyDescent="0.35">
      <c r="C538" s="27" t="s">
        <v>671</v>
      </c>
      <c r="D538" s="26">
        <v>17200</v>
      </c>
      <c r="E538" s="26">
        <v>17666.568059535792</v>
      </c>
      <c r="F538" s="26">
        <v>-466.56805953579169</v>
      </c>
    </row>
    <row r="539" spans="3:6" x14ac:dyDescent="0.35">
      <c r="C539" s="27" t="s">
        <v>1159</v>
      </c>
      <c r="D539" s="26">
        <v>10450</v>
      </c>
      <c r="E539" s="26">
        <v>9265.887322375107</v>
      </c>
      <c r="F539" s="26">
        <v>1184.112677624893</v>
      </c>
    </row>
    <row r="540" spans="3:6" x14ac:dyDescent="0.35">
      <c r="C540" s="27" t="s">
        <v>692</v>
      </c>
      <c r="D540" s="26">
        <v>23750</v>
      </c>
      <c r="E540" s="26">
        <v>13205.820141559307</v>
      </c>
      <c r="F540" s="26">
        <v>10544.179858440693</v>
      </c>
    </row>
    <row r="541" spans="3:6" x14ac:dyDescent="0.35">
      <c r="C541" s="27" t="s">
        <v>1527</v>
      </c>
      <c r="D541" s="26">
        <v>10950</v>
      </c>
      <c r="E541" s="26">
        <v>8667.7674944953487</v>
      </c>
      <c r="F541" s="26">
        <v>2282.2325055046513</v>
      </c>
    </row>
    <row r="542" spans="3:6" x14ac:dyDescent="0.35">
      <c r="C542" s="27" t="s">
        <v>943</v>
      </c>
      <c r="D542" s="26">
        <v>9250</v>
      </c>
      <c r="E542" s="26">
        <v>9982.9826088489172</v>
      </c>
      <c r="F542" s="26">
        <v>-732.98260884891715</v>
      </c>
    </row>
    <row r="543" spans="3:6" x14ac:dyDescent="0.35">
      <c r="C543" s="27" t="s">
        <v>1927</v>
      </c>
      <c r="D543" s="26">
        <v>8950</v>
      </c>
      <c r="E543" s="26">
        <v>9713.0600427622339</v>
      </c>
      <c r="F543" s="26">
        <v>-763.06004276223393</v>
      </c>
    </row>
    <row r="544" spans="3:6" x14ac:dyDescent="0.35">
      <c r="C544" s="27" t="s">
        <v>1771</v>
      </c>
      <c r="D544" s="26">
        <v>8950</v>
      </c>
      <c r="E544" s="26">
        <v>9704.869879580514</v>
      </c>
      <c r="F544" s="26">
        <v>-754.86987958051395</v>
      </c>
    </row>
    <row r="545" spans="3:6" x14ac:dyDescent="0.35">
      <c r="C545" s="27" t="s">
        <v>1378</v>
      </c>
      <c r="D545" s="26">
        <v>8500</v>
      </c>
      <c r="E545" s="26">
        <v>8841.0295452515711</v>
      </c>
      <c r="F545" s="26">
        <v>-341.02954525157111</v>
      </c>
    </row>
    <row r="546" spans="3:6" x14ac:dyDescent="0.35">
      <c r="C546" s="27" t="s">
        <v>641</v>
      </c>
      <c r="D546" s="26">
        <v>18950</v>
      </c>
      <c r="E546" s="26">
        <v>15804.558725804769</v>
      </c>
      <c r="F546" s="26">
        <v>3145.441274195231</v>
      </c>
    </row>
    <row r="547" spans="3:6" x14ac:dyDescent="0.35">
      <c r="C547" s="27" t="s">
        <v>1140</v>
      </c>
      <c r="D547" s="26">
        <v>7350</v>
      </c>
      <c r="E547" s="26">
        <v>8157.0408585144633</v>
      </c>
      <c r="F547" s="26">
        <v>-807.04085851446325</v>
      </c>
    </row>
    <row r="548" spans="3:6" x14ac:dyDescent="0.35">
      <c r="C548" s="27" t="s">
        <v>1158</v>
      </c>
      <c r="D548" s="26">
        <v>7995</v>
      </c>
      <c r="E548" s="26">
        <v>8414.6823543913488</v>
      </c>
      <c r="F548" s="26">
        <v>-419.68235439134878</v>
      </c>
    </row>
    <row r="549" spans="3:6" x14ac:dyDescent="0.35">
      <c r="C549" s="27" t="s">
        <v>1397</v>
      </c>
      <c r="D549" s="26">
        <v>8750</v>
      </c>
      <c r="E549" s="26">
        <v>8393.1826248033885</v>
      </c>
      <c r="F549" s="26">
        <v>356.81737519661147</v>
      </c>
    </row>
    <row r="550" spans="3:6" x14ac:dyDescent="0.35">
      <c r="C550" s="27" t="s">
        <v>698</v>
      </c>
      <c r="D550" s="26">
        <v>19950</v>
      </c>
      <c r="E550" s="26">
        <v>17528.942064709612</v>
      </c>
      <c r="F550" s="26">
        <v>2421.0579352903878</v>
      </c>
    </row>
    <row r="551" spans="3:6" x14ac:dyDescent="0.35">
      <c r="C551" s="27" t="s">
        <v>1319</v>
      </c>
      <c r="D551" s="26">
        <v>9950</v>
      </c>
      <c r="E551" s="26">
        <v>8305.2972654670684</v>
      </c>
      <c r="F551" s="26">
        <v>1644.7027345329316</v>
      </c>
    </row>
    <row r="552" spans="3:6" x14ac:dyDescent="0.35">
      <c r="C552" s="27" t="s">
        <v>796</v>
      </c>
      <c r="D552" s="26">
        <v>11480</v>
      </c>
      <c r="E552" s="26">
        <v>11338.167006065365</v>
      </c>
      <c r="F552" s="26">
        <v>141.83299393463494</v>
      </c>
    </row>
    <row r="553" spans="3:6" x14ac:dyDescent="0.35">
      <c r="C553" s="27" t="s">
        <v>554</v>
      </c>
      <c r="D553" s="26">
        <v>14950</v>
      </c>
      <c r="E553" s="26">
        <v>14782.514078803091</v>
      </c>
      <c r="F553" s="26">
        <v>167.48592119690875</v>
      </c>
    </row>
    <row r="554" spans="3:6" x14ac:dyDescent="0.35">
      <c r="C554" s="27" t="s">
        <v>1191</v>
      </c>
      <c r="D554" s="26">
        <v>5950</v>
      </c>
      <c r="E554" s="26">
        <v>9889.9063803852296</v>
      </c>
      <c r="F554" s="26">
        <v>-3939.9063803852296</v>
      </c>
    </row>
    <row r="555" spans="3:6" x14ac:dyDescent="0.35">
      <c r="C555" s="27" t="s">
        <v>1530</v>
      </c>
      <c r="D555" s="26">
        <v>8900</v>
      </c>
      <c r="E555" s="26">
        <v>10051.296071104138</v>
      </c>
      <c r="F555" s="26">
        <v>-1151.2960711041378</v>
      </c>
    </row>
    <row r="556" spans="3:6" x14ac:dyDescent="0.35">
      <c r="C556" s="27" t="s">
        <v>885</v>
      </c>
      <c r="D556" s="26">
        <v>12900</v>
      </c>
      <c r="E556" s="26">
        <v>14771.320568200294</v>
      </c>
      <c r="F556" s="26">
        <v>-1871.3205682002936</v>
      </c>
    </row>
    <row r="557" spans="3:6" x14ac:dyDescent="0.35">
      <c r="C557" s="27" t="s">
        <v>1028</v>
      </c>
      <c r="D557" s="26">
        <v>11500</v>
      </c>
      <c r="E557" s="26">
        <v>9090.00421937789</v>
      </c>
      <c r="F557" s="26">
        <v>2409.99578062211</v>
      </c>
    </row>
    <row r="558" spans="3:6" x14ac:dyDescent="0.35">
      <c r="C558" s="27" t="s">
        <v>1744</v>
      </c>
      <c r="D558" s="26">
        <v>8250</v>
      </c>
      <c r="E558" s="26">
        <v>7860.5488526601939</v>
      </c>
      <c r="F558" s="26">
        <v>389.45114733980608</v>
      </c>
    </row>
    <row r="559" spans="3:6" x14ac:dyDescent="0.35">
      <c r="C559" s="27" t="s">
        <v>616</v>
      </c>
      <c r="D559" s="26">
        <v>19950</v>
      </c>
      <c r="E559" s="26">
        <v>17908.454453251667</v>
      </c>
      <c r="F559" s="26">
        <v>2041.5455467483334</v>
      </c>
    </row>
    <row r="560" spans="3:6" x14ac:dyDescent="0.35">
      <c r="C560" s="27" t="s">
        <v>1220</v>
      </c>
      <c r="D560" s="26">
        <v>8950</v>
      </c>
      <c r="E560" s="26">
        <v>8313.1424780865436</v>
      </c>
      <c r="F560" s="26">
        <v>636.85752191345637</v>
      </c>
    </row>
    <row r="561" spans="3:6" x14ac:dyDescent="0.35">
      <c r="C561" s="27" t="s">
        <v>1101</v>
      </c>
      <c r="D561" s="26">
        <v>11930</v>
      </c>
      <c r="E561" s="26">
        <v>11731.450529411559</v>
      </c>
      <c r="F561" s="26">
        <v>198.54947058844118</v>
      </c>
    </row>
    <row r="562" spans="3:6" x14ac:dyDescent="0.35">
      <c r="C562" s="27" t="s">
        <v>1216</v>
      </c>
      <c r="D562" s="26">
        <v>8950</v>
      </c>
      <c r="E562" s="26">
        <v>8718.9216760604759</v>
      </c>
      <c r="F562" s="26">
        <v>231.07832393952413</v>
      </c>
    </row>
    <row r="563" spans="3:6" x14ac:dyDescent="0.35">
      <c r="C563" s="27" t="s">
        <v>1256</v>
      </c>
      <c r="D563" s="26">
        <v>10450</v>
      </c>
      <c r="E563" s="26">
        <v>9541.2741597351596</v>
      </c>
      <c r="F563" s="26">
        <v>908.72584026484037</v>
      </c>
    </row>
    <row r="564" spans="3:6" x14ac:dyDescent="0.35">
      <c r="C564" s="27" t="s">
        <v>1858</v>
      </c>
      <c r="D564" s="26">
        <v>8750</v>
      </c>
      <c r="E564" s="26">
        <v>8962.2485132595375</v>
      </c>
      <c r="F564" s="26">
        <v>-212.2485132595375</v>
      </c>
    </row>
    <row r="565" spans="3:6" x14ac:dyDescent="0.35">
      <c r="C565" s="27" t="s">
        <v>1000</v>
      </c>
      <c r="D565" s="26">
        <v>11950</v>
      </c>
      <c r="E565" s="26">
        <v>11763.112105620661</v>
      </c>
      <c r="F565" s="26">
        <v>186.88789437933883</v>
      </c>
    </row>
    <row r="566" spans="3:6" x14ac:dyDescent="0.35">
      <c r="C566" s="27" t="s">
        <v>1580</v>
      </c>
      <c r="D566" s="26">
        <v>8500</v>
      </c>
      <c r="E566" s="26">
        <v>7281.7870372288362</v>
      </c>
      <c r="F566" s="26">
        <v>1218.2129627711638</v>
      </c>
    </row>
    <row r="567" spans="3:6" x14ac:dyDescent="0.35">
      <c r="C567" s="27" t="s">
        <v>808</v>
      </c>
      <c r="D567" s="26">
        <v>9950</v>
      </c>
      <c r="E567" s="26">
        <v>11737.477732512005</v>
      </c>
      <c r="F567" s="26">
        <v>-1787.4777325120049</v>
      </c>
    </row>
    <row r="568" spans="3:6" x14ac:dyDescent="0.35">
      <c r="C568" s="27" t="s">
        <v>1306</v>
      </c>
      <c r="D568" s="26">
        <v>8950</v>
      </c>
      <c r="E568" s="26">
        <v>9230.609238771267</v>
      </c>
      <c r="F568" s="26">
        <v>-280.60923877126697</v>
      </c>
    </row>
    <row r="569" spans="3:6" x14ac:dyDescent="0.35">
      <c r="C569" s="27" t="s">
        <v>1325</v>
      </c>
      <c r="D569" s="26">
        <v>8900</v>
      </c>
      <c r="E569" s="26">
        <v>8954.400771756711</v>
      </c>
      <c r="F569" s="26">
        <v>-54.400771756711038</v>
      </c>
    </row>
    <row r="570" spans="3:6" x14ac:dyDescent="0.35">
      <c r="C570" s="27" t="s">
        <v>1425</v>
      </c>
      <c r="D570" s="26">
        <v>9450</v>
      </c>
      <c r="E570" s="26">
        <v>9846.3293613450405</v>
      </c>
      <c r="F570" s="26">
        <v>-396.32936134504052</v>
      </c>
    </row>
    <row r="571" spans="3:6" x14ac:dyDescent="0.35">
      <c r="C571" s="27" t="s">
        <v>775</v>
      </c>
      <c r="D571" s="26">
        <v>9940</v>
      </c>
      <c r="E571" s="26">
        <v>10630.531733247995</v>
      </c>
      <c r="F571" s="26">
        <v>-690.53173324799536</v>
      </c>
    </row>
    <row r="572" spans="3:6" x14ac:dyDescent="0.35">
      <c r="C572" s="27" t="s">
        <v>1524</v>
      </c>
      <c r="D572" s="26">
        <v>10250</v>
      </c>
      <c r="E572" s="26">
        <v>10133.40365503133</v>
      </c>
      <c r="F572" s="26">
        <v>116.59634496866965</v>
      </c>
    </row>
    <row r="573" spans="3:6" x14ac:dyDescent="0.35">
      <c r="C573" s="27" t="s">
        <v>1202</v>
      </c>
      <c r="D573" s="26">
        <v>8750</v>
      </c>
      <c r="E573" s="26">
        <v>9668.7052615356915</v>
      </c>
      <c r="F573" s="26">
        <v>-918.70526153569153</v>
      </c>
    </row>
    <row r="574" spans="3:6" x14ac:dyDescent="0.35">
      <c r="C574" s="27" t="s">
        <v>1010</v>
      </c>
      <c r="D574" s="26">
        <v>9940</v>
      </c>
      <c r="E574" s="26">
        <v>14026.373818514512</v>
      </c>
      <c r="F574" s="26">
        <v>-4086.3738185145121</v>
      </c>
    </row>
    <row r="575" spans="3:6" x14ac:dyDescent="0.35">
      <c r="C575" s="27" t="s">
        <v>1950</v>
      </c>
      <c r="D575" s="26">
        <v>8950</v>
      </c>
      <c r="E575" s="26">
        <v>7818.1347823791493</v>
      </c>
      <c r="F575" s="26">
        <v>1131.8652176208507</v>
      </c>
    </row>
    <row r="576" spans="3:6" x14ac:dyDescent="0.35">
      <c r="C576" s="27" t="s">
        <v>1277</v>
      </c>
      <c r="D576" s="26">
        <v>9950</v>
      </c>
      <c r="E576" s="26">
        <v>9526.7497124871115</v>
      </c>
      <c r="F576" s="26">
        <v>423.25028751288846</v>
      </c>
    </row>
    <row r="577" spans="3:6" x14ac:dyDescent="0.35">
      <c r="C577" s="27" t="s">
        <v>758</v>
      </c>
      <c r="D577" s="26">
        <v>13950</v>
      </c>
      <c r="E577" s="26">
        <v>12469.338532156347</v>
      </c>
      <c r="F577" s="26">
        <v>1480.6614678436526</v>
      </c>
    </row>
    <row r="578" spans="3:6" x14ac:dyDescent="0.35">
      <c r="C578" s="27" t="s">
        <v>1818</v>
      </c>
      <c r="D578" s="26">
        <v>5950</v>
      </c>
      <c r="E578" s="26">
        <v>10429.671051673773</v>
      </c>
      <c r="F578" s="26">
        <v>-4479.671051673773</v>
      </c>
    </row>
    <row r="579" spans="3:6" x14ac:dyDescent="0.35">
      <c r="C579" s="27" t="s">
        <v>1418</v>
      </c>
      <c r="D579" s="26">
        <v>8950</v>
      </c>
      <c r="E579" s="26">
        <v>8899.5723903888429</v>
      </c>
      <c r="F579" s="26">
        <v>50.427609611157095</v>
      </c>
    </row>
    <row r="580" spans="3:6" x14ac:dyDescent="0.35">
      <c r="C580" s="27" t="s">
        <v>1956</v>
      </c>
      <c r="D580" s="26">
        <v>6950</v>
      </c>
      <c r="E580" s="26">
        <v>8602.5750665026826</v>
      </c>
      <c r="F580" s="26">
        <v>-1652.5750665026826</v>
      </c>
    </row>
    <row r="581" spans="3:6" x14ac:dyDescent="0.35">
      <c r="C581" s="27" t="s">
        <v>1128</v>
      </c>
      <c r="D581" s="26">
        <v>7500</v>
      </c>
      <c r="E581" s="26">
        <v>9058.6326577299151</v>
      </c>
      <c r="F581" s="26">
        <v>-1558.6326577299151</v>
      </c>
    </row>
    <row r="582" spans="3:6" x14ac:dyDescent="0.35">
      <c r="C582" s="27" t="s">
        <v>723</v>
      </c>
      <c r="D582" s="26">
        <v>10500</v>
      </c>
      <c r="E582" s="26">
        <v>13124.188881268736</v>
      </c>
      <c r="F582" s="26">
        <v>-2624.1888812687357</v>
      </c>
    </row>
    <row r="583" spans="3:6" x14ac:dyDescent="0.35">
      <c r="C583" s="27" t="s">
        <v>1915</v>
      </c>
      <c r="D583" s="26">
        <v>7450</v>
      </c>
      <c r="E583" s="26">
        <v>8524.3819568309791</v>
      </c>
      <c r="F583" s="26">
        <v>-1074.3819568309791</v>
      </c>
    </row>
    <row r="584" spans="3:6" x14ac:dyDescent="0.35">
      <c r="C584" s="27" t="s">
        <v>826</v>
      </c>
      <c r="D584" s="26">
        <v>11895</v>
      </c>
      <c r="E584" s="26">
        <v>11191.008604482711</v>
      </c>
      <c r="F584" s="26">
        <v>703.99139551728877</v>
      </c>
    </row>
    <row r="585" spans="3:6" x14ac:dyDescent="0.35">
      <c r="C585" s="27" t="s">
        <v>1064</v>
      </c>
      <c r="D585" s="26">
        <v>10900</v>
      </c>
      <c r="E585" s="26">
        <v>11526.456583239833</v>
      </c>
      <c r="F585" s="26">
        <v>-626.45658323983298</v>
      </c>
    </row>
    <row r="586" spans="3:6" x14ac:dyDescent="0.35">
      <c r="C586" s="27" t="s">
        <v>1482</v>
      </c>
      <c r="D586" s="26">
        <v>8750</v>
      </c>
      <c r="E586" s="26">
        <v>10038.122363951388</v>
      </c>
      <c r="F586" s="26">
        <v>-1288.1223639513883</v>
      </c>
    </row>
    <row r="587" spans="3:6" x14ac:dyDescent="0.35">
      <c r="C587" s="27" t="s">
        <v>1728</v>
      </c>
      <c r="D587" s="26">
        <v>7450</v>
      </c>
      <c r="E587" s="26">
        <v>8997.9546663001893</v>
      </c>
      <c r="F587" s="26">
        <v>-1547.9546663001893</v>
      </c>
    </row>
    <row r="588" spans="3:6" x14ac:dyDescent="0.35">
      <c r="C588" s="27" t="s">
        <v>816</v>
      </c>
      <c r="D588" s="26">
        <v>10950</v>
      </c>
      <c r="E588" s="26">
        <v>10969.667011617981</v>
      </c>
      <c r="F588" s="26">
        <v>-19.667011617981188</v>
      </c>
    </row>
    <row r="589" spans="3:6" x14ac:dyDescent="0.35">
      <c r="C589" s="27" t="s">
        <v>944</v>
      </c>
      <c r="D589" s="26">
        <v>11500</v>
      </c>
      <c r="E589" s="26">
        <v>9407.2396514663487</v>
      </c>
      <c r="F589" s="26">
        <v>2092.7603485336513</v>
      </c>
    </row>
    <row r="590" spans="3:6" x14ac:dyDescent="0.35">
      <c r="C590" s="27" t="s">
        <v>669</v>
      </c>
      <c r="D590" s="26">
        <v>19450</v>
      </c>
      <c r="E590" s="26">
        <v>18512.286081100807</v>
      </c>
      <c r="F590" s="26">
        <v>937.71391889919323</v>
      </c>
    </row>
    <row r="591" spans="3:6" x14ac:dyDescent="0.35">
      <c r="C591" s="27" t="s">
        <v>1835</v>
      </c>
      <c r="D591" s="26">
        <v>7995</v>
      </c>
      <c r="E591" s="26">
        <v>9015.1871860100364</v>
      </c>
      <c r="F591" s="26">
        <v>-1020.1871860100364</v>
      </c>
    </row>
    <row r="592" spans="3:6" x14ac:dyDescent="0.35">
      <c r="C592" s="27" t="s">
        <v>1299</v>
      </c>
      <c r="D592" s="26">
        <v>8950</v>
      </c>
      <c r="E592" s="26">
        <v>8236.7414952374056</v>
      </c>
      <c r="F592" s="26">
        <v>713.25850476259438</v>
      </c>
    </row>
    <row r="593" spans="3:6" x14ac:dyDescent="0.35">
      <c r="C593" s="27" t="s">
        <v>926</v>
      </c>
      <c r="D593" s="26">
        <v>9950</v>
      </c>
      <c r="E593" s="26">
        <v>10566.317719095228</v>
      </c>
      <c r="F593" s="26">
        <v>-616.31771909522831</v>
      </c>
    </row>
    <row r="594" spans="3:6" x14ac:dyDescent="0.35">
      <c r="C594" s="27" t="s">
        <v>830</v>
      </c>
      <c r="D594" s="26">
        <v>12450</v>
      </c>
      <c r="E594" s="26">
        <v>13608.018323336382</v>
      </c>
      <c r="F594" s="26">
        <v>-1158.0183233363823</v>
      </c>
    </row>
    <row r="595" spans="3:6" x14ac:dyDescent="0.35">
      <c r="C595" s="27" t="s">
        <v>1935</v>
      </c>
      <c r="D595" s="26">
        <v>7500</v>
      </c>
      <c r="E595" s="26">
        <v>7482.8921285827873</v>
      </c>
      <c r="F595" s="26">
        <v>17.107871417212664</v>
      </c>
    </row>
  </sheetData>
  <mergeCells count="10">
    <mergeCell ref="L3:O3"/>
    <mergeCell ref="B4:C4"/>
    <mergeCell ref="D4:E4"/>
    <mergeCell ref="F4:G4"/>
    <mergeCell ref="H4:I4"/>
    <mergeCell ref="B5:C5"/>
    <mergeCell ref="D5:E5"/>
    <mergeCell ref="F5:G5"/>
    <mergeCell ref="H5:I5"/>
    <mergeCell ref="B3:I3"/>
  </mergeCells>
  <hyperlinks>
    <hyperlink ref="B4" location="'NNP_Output2'!$B$10:$B$10" display="Inputs" xr:uid="{C6535A5B-7B0C-48E3-9308-4DEC2DEEE69C}"/>
    <hyperlink ref="D4" location="'NNP_Stored2'!$B$10:$B$10" display="PMML Model" xr:uid="{D182B8B0-33C8-438C-9D20-AC013E6C1D99}"/>
    <hyperlink ref="F4" location="'NNP_TrainLog2'!$B$10:$B$10" display="Training Log" xr:uid="{B3310D61-9FB9-4327-AE27-A065E129FAEA}"/>
    <hyperlink ref="H4" location="'NNP_TrainingScore'!$B$10:$B$10" display="Training: Prediction Summary" xr:uid="{145A7958-58B6-46D5-A56D-C1B031B880F6}"/>
    <hyperlink ref="B5" location="'NNP_TrainingScore'!$B$19:$B$19" display="Training: Prediction Details" xr:uid="{9BC1B8CB-33BD-4F37-B8A2-0C20B7F97465}"/>
    <hyperlink ref="D5" location="'NNP_ValidationScore'!$B$10:$B$10" display="Validation: Prediction Summary" xr:uid="{F6F8B299-1324-475F-A1B7-DB854571BA73}"/>
    <hyperlink ref="F5" location="'NNP_ValidationScore'!$B$19:$B$19" display="Validation: Prediction Details" xr:uid="{4675724D-BDE3-4E7D-94B8-5DA2FEB6DD86}"/>
  </hyperlinks>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11AB1-F000-4134-8DEC-3C7730338517}">
  <sheetPr>
    <tabColor theme="6"/>
  </sheetPr>
  <dimension ref="B1:O883"/>
  <sheetViews>
    <sheetView showGridLines="0" workbookViewId="0">
      <selection activeCell="G22" sqref="G22"/>
    </sheetView>
  </sheetViews>
  <sheetFormatPr defaultRowHeight="12.75" x14ac:dyDescent="0.35"/>
  <cols>
    <col min="3" max="3" width="11.33203125" customWidth="1"/>
    <col min="5" max="5" width="17.265625" customWidth="1"/>
    <col min="6" max="6" width="10.265625" customWidth="1"/>
    <col min="12" max="12" width="14.796875" bestFit="1" customWidth="1"/>
  </cols>
  <sheetData>
    <row r="1" spans="2:15" ht="18" x14ac:dyDescent="0.55000000000000004">
      <c r="B1" s="24" t="s">
        <v>2580</v>
      </c>
      <c r="N1" t="s">
        <v>5360</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42</v>
      </c>
      <c r="M5" s="28">
        <v>4065</v>
      </c>
      <c r="N5" s="28">
        <v>43</v>
      </c>
      <c r="O5" s="28">
        <v>4150</v>
      </c>
    </row>
    <row r="10" spans="2:15" ht="18" x14ac:dyDescent="0.55000000000000004">
      <c r="B10" s="25" t="s">
        <v>2568</v>
      </c>
    </row>
    <row r="12" spans="2:15" x14ac:dyDescent="0.35">
      <c r="C12" t="s">
        <v>2209</v>
      </c>
      <c r="D12" t="s">
        <v>2210</v>
      </c>
    </row>
    <row r="13" spans="2:15" x14ac:dyDescent="0.35">
      <c r="C13" t="s">
        <v>2573</v>
      </c>
      <c r="D13">
        <v>1687777358.0758567</v>
      </c>
    </row>
    <row r="14" spans="2:15" x14ac:dyDescent="0.35">
      <c r="C14" t="s">
        <v>2574</v>
      </c>
      <c r="D14">
        <v>1957978.3736378849</v>
      </c>
    </row>
    <row r="15" spans="2:15" x14ac:dyDescent="0.35">
      <c r="C15" t="s">
        <v>2575</v>
      </c>
      <c r="D15">
        <v>1399.2778043111684</v>
      </c>
    </row>
    <row r="16" spans="2:15" x14ac:dyDescent="0.35">
      <c r="C16" t="s">
        <v>2576</v>
      </c>
      <c r="D16">
        <v>1001.2716051691658</v>
      </c>
    </row>
    <row r="17" spans="2:6" x14ac:dyDescent="0.35">
      <c r="C17" t="s">
        <v>2577</v>
      </c>
      <c r="D17">
        <v>0.84948452754694825</v>
      </c>
    </row>
    <row r="19" spans="2:6" ht="18" x14ac:dyDescent="0.55000000000000004">
      <c r="B19" s="25" t="s">
        <v>2569</v>
      </c>
    </row>
    <row r="21" spans="2:6" x14ac:dyDescent="0.35">
      <c r="C21" s="27" t="s">
        <v>520</v>
      </c>
      <c r="D21" s="22" t="s">
        <v>2</v>
      </c>
      <c r="E21" s="22" t="s">
        <v>2578</v>
      </c>
      <c r="F21" s="22" t="s">
        <v>2579</v>
      </c>
    </row>
    <row r="22" spans="2:6" x14ac:dyDescent="0.35">
      <c r="C22" s="27" t="s">
        <v>521</v>
      </c>
      <c r="D22" s="26">
        <v>13500</v>
      </c>
      <c r="E22" s="26">
        <v>13177.06033596331</v>
      </c>
      <c r="F22" s="26">
        <v>322.93966403669037</v>
      </c>
    </row>
    <row r="23" spans="2:6" x14ac:dyDescent="0.35">
      <c r="C23" s="27" t="s">
        <v>525</v>
      </c>
      <c r="D23" s="26">
        <v>13750</v>
      </c>
      <c r="E23" s="26">
        <v>14304.19728235056</v>
      </c>
      <c r="F23" s="26">
        <v>-554.19728235056027</v>
      </c>
    </row>
    <row r="24" spans="2:6" x14ac:dyDescent="0.35">
      <c r="C24" s="27" t="s">
        <v>528</v>
      </c>
      <c r="D24" s="26">
        <v>18600</v>
      </c>
      <c r="E24" s="26">
        <v>15226.361208003807</v>
      </c>
      <c r="F24" s="26">
        <v>3373.6387919961926</v>
      </c>
    </row>
    <row r="25" spans="2:6" x14ac:dyDescent="0.35">
      <c r="C25" s="27" t="s">
        <v>531</v>
      </c>
      <c r="D25" s="26">
        <v>20950</v>
      </c>
      <c r="E25" s="26">
        <v>19079.286875679631</v>
      </c>
      <c r="F25" s="26">
        <v>1870.7131243203694</v>
      </c>
    </row>
    <row r="26" spans="2:6" x14ac:dyDescent="0.35">
      <c r="C26" s="27" t="s">
        <v>532</v>
      </c>
      <c r="D26" s="26">
        <v>19950</v>
      </c>
      <c r="E26" s="26">
        <v>19611.975534415236</v>
      </c>
      <c r="F26" s="26">
        <v>338.02446558476367</v>
      </c>
    </row>
    <row r="27" spans="2:6" x14ac:dyDescent="0.35">
      <c r="C27" s="27" t="s">
        <v>535</v>
      </c>
      <c r="D27" s="26">
        <v>22500</v>
      </c>
      <c r="E27" s="26">
        <v>20405.05499886828</v>
      </c>
      <c r="F27" s="26">
        <v>2094.9450011317203</v>
      </c>
    </row>
    <row r="28" spans="2:6" x14ac:dyDescent="0.35">
      <c r="C28" s="27" t="s">
        <v>536</v>
      </c>
      <c r="D28" s="26">
        <v>22000</v>
      </c>
      <c r="E28" s="26">
        <v>19131.273008857104</v>
      </c>
      <c r="F28" s="26">
        <v>2868.7269911428957</v>
      </c>
    </row>
    <row r="29" spans="2:6" x14ac:dyDescent="0.35">
      <c r="C29" s="27" t="s">
        <v>538</v>
      </c>
      <c r="D29" s="26">
        <v>17950</v>
      </c>
      <c r="E29" s="26">
        <v>14237.682941003093</v>
      </c>
      <c r="F29" s="26">
        <v>3712.3170589969068</v>
      </c>
    </row>
    <row r="30" spans="2:6" x14ac:dyDescent="0.35">
      <c r="C30" s="27" t="s">
        <v>540</v>
      </c>
      <c r="D30" s="26">
        <v>16950</v>
      </c>
      <c r="E30" s="26">
        <v>15966.091742430752</v>
      </c>
      <c r="F30" s="26">
        <v>983.90825756924824</v>
      </c>
    </row>
    <row r="31" spans="2:6" x14ac:dyDescent="0.35">
      <c r="C31" s="27" t="s">
        <v>541</v>
      </c>
      <c r="D31" s="26">
        <v>15950</v>
      </c>
      <c r="E31" s="26">
        <v>15585.889935545249</v>
      </c>
      <c r="F31" s="26">
        <v>364.11006445475141</v>
      </c>
    </row>
    <row r="32" spans="2:6" x14ac:dyDescent="0.35">
      <c r="C32" s="27" t="s">
        <v>542</v>
      </c>
      <c r="D32" s="26">
        <v>16950</v>
      </c>
      <c r="E32" s="26">
        <v>17576.023851341553</v>
      </c>
      <c r="F32" s="26">
        <v>-626.02385134155338</v>
      </c>
    </row>
    <row r="33" spans="3:6" x14ac:dyDescent="0.35">
      <c r="C33" s="27" t="s">
        <v>543</v>
      </c>
      <c r="D33" s="26">
        <v>15950</v>
      </c>
      <c r="E33" s="26">
        <v>17819.327794578308</v>
      </c>
      <c r="F33" s="26">
        <v>-1869.3277945783084</v>
      </c>
    </row>
    <row r="34" spans="3:6" x14ac:dyDescent="0.35">
      <c r="C34" s="27" t="s">
        <v>544</v>
      </c>
      <c r="D34" s="26">
        <v>16950</v>
      </c>
      <c r="E34" s="26">
        <v>18786.780731714025</v>
      </c>
      <c r="F34" s="26">
        <v>-1836.780731714025</v>
      </c>
    </row>
    <row r="35" spans="3:6" x14ac:dyDescent="0.35">
      <c r="C35" s="27" t="s">
        <v>545</v>
      </c>
      <c r="D35" s="26">
        <v>16250</v>
      </c>
      <c r="E35" s="26">
        <v>18833.682454567439</v>
      </c>
      <c r="F35" s="26">
        <v>-2583.682454567439</v>
      </c>
    </row>
    <row r="36" spans="3:6" x14ac:dyDescent="0.35">
      <c r="C36" s="27" t="s">
        <v>546</v>
      </c>
      <c r="D36" s="26">
        <v>15950</v>
      </c>
      <c r="E36" s="26">
        <v>18123.588462299813</v>
      </c>
      <c r="F36" s="26">
        <v>-2173.5884622998128</v>
      </c>
    </row>
    <row r="37" spans="3:6" x14ac:dyDescent="0.35">
      <c r="C37" s="27" t="s">
        <v>548</v>
      </c>
      <c r="D37" s="26">
        <v>15750</v>
      </c>
      <c r="E37" s="26">
        <v>18945.520860319342</v>
      </c>
      <c r="F37" s="26">
        <v>-3195.5208603193423</v>
      </c>
    </row>
    <row r="38" spans="3:6" x14ac:dyDescent="0.35">
      <c r="C38" s="27" t="s">
        <v>549</v>
      </c>
      <c r="D38" s="26">
        <v>16950</v>
      </c>
      <c r="E38" s="26">
        <v>17824.410618966976</v>
      </c>
      <c r="F38" s="26">
        <v>-874.41061896697647</v>
      </c>
    </row>
    <row r="39" spans="3:6" x14ac:dyDescent="0.35">
      <c r="C39" s="27" t="s">
        <v>552</v>
      </c>
      <c r="D39" s="26">
        <v>15750</v>
      </c>
      <c r="E39" s="26">
        <v>16019.661978558212</v>
      </c>
      <c r="F39" s="26">
        <v>-269.66197855821156</v>
      </c>
    </row>
    <row r="40" spans="3:6" x14ac:dyDescent="0.35">
      <c r="C40" s="27" t="s">
        <v>553</v>
      </c>
      <c r="D40" s="26">
        <v>15950</v>
      </c>
      <c r="E40" s="26">
        <v>15305.324406625545</v>
      </c>
      <c r="F40" s="26">
        <v>644.67559337445527</v>
      </c>
    </row>
    <row r="41" spans="3:6" x14ac:dyDescent="0.35">
      <c r="C41" s="27" t="s">
        <v>555</v>
      </c>
      <c r="D41" s="26">
        <v>15500</v>
      </c>
      <c r="E41" s="26">
        <v>16156.234606408118</v>
      </c>
      <c r="F41" s="26">
        <v>-656.23460640811754</v>
      </c>
    </row>
    <row r="42" spans="3:6" x14ac:dyDescent="0.35">
      <c r="C42" s="27" t="s">
        <v>557</v>
      </c>
      <c r="D42" s="26">
        <v>15950</v>
      </c>
      <c r="E42" s="26">
        <v>15542.21824253203</v>
      </c>
      <c r="F42" s="26">
        <v>407.78175746797024</v>
      </c>
    </row>
    <row r="43" spans="3:6" x14ac:dyDescent="0.35">
      <c r="C43" s="27" t="s">
        <v>559</v>
      </c>
      <c r="D43" s="26">
        <v>15750</v>
      </c>
      <c r="E43" s="26">
        <v>16078.532992856608</v>
      </c>
      <c r="F43" s="26">
        <v>-328.53299285660796</v>
      </c>
    </row>
    <row r="44" spans="3:6" x14ac:dyDescent="0.35">
      <c r="C44" s="27" t="s">
        <v>561</v>
      </c>
      <c r="D44" s="26">
        <v>13950</v>
      </c>
      <c r="E44" s="26">
        <v>12739.997812813228</v>
      </c>
      <c r="F44" s="26">
        <v>1210.0021871867721</v>
      </c>
    </row>
    <row r="45" spans="3:6" x14ac:dyDescent="0.35">
      <c r="C45" s="27" t="s">
        <v>562</v>
      </c>
      <c r="D45" s="26">
        <v>16750</v>
      </c>
      <c r="E45" s="26">
        <v>15972.696487900155</v>
      </c>
      <c r="F45" s="26">
        <v>777.30351209984474</v>
      </c>
    </row>
    <row r="46" spans="3:6" x14ac:dyDescent="0.35">
      <c r="C46" s="27" t="s">
        <v>565</v>
      </c>
      <c r="D46" s="26">
        <v>16950</v>
      </c>
      <c r="E46" s="26">
        <v>15289.963614060707</v>
      </c>
      <c r="F46" s="26">
        <v>1660.0363859392928</v>
      </c>
    </row>
    <row r="47" spans="3:6" x14ac:dyDescent="0.35">
      <c r="C47" s="27" t="s">
        <v>567</v>
      </c>
      <c r="D47" s="26">
        <v>17950</v>
      </c>
      <c r="E47" s="26">
        <v>15617.699627054133</v>
      </c>
      <c r="F47" s="26">
        <v>2332.3003729458669</v>
      </c>
    </row>
    <row r="48" spans="3:6" x14ac:dyDescent="0.35">
      <c r="C48" s="27" t="s">
        <v>568</v>
      </c>
      <c r="D48" s="26">
        <v>15800</v>
      </c>
      <c r="E48" s="26">
        <v>15021.745049747931</v>
      </c>
      <c r="F48" s="26">
        <v>778.25495025206874</v>
      </c>
    </row>
    <row r="49" spans="3:6" x14ac:dyDescent="0.35">
      <c r="C49" s="27" t="s">
        <v>569</v>
      </c>
      <c r="D49" s="26">
        <v>17950</v>
      </c>
      <c r="E49" s="26">
        <v>15559.876230036474</v>
      </c>
      <c r="F49" s="26">
        <v>2390.1237699635258</v>
      </c>
    </row>
    <row r="50" spans="3:6" x14ac:dyDescent="0.35">
      <c r="C50" s="27" t="s">
        <v>574</v>
      </c>
      <c r="D50" s="26">
        <v>21950</v>
      </c>
      <c r="E50" s="26">
        <v>15466.057739277936</v>
      </c>
      <c r="F50" s="26">
        <v>6483.942260722064</v>
      </c>
    </row>
    <row r="51" spans="3:6" x14ac:dyDescent="0.35">
      <c r="C51" s="27" t="s">
        <v>576</v>
      </c>
      <c r="D51" s="26">
        <v>13250</v>
      </c>
      <c r="E51" s="26">
        <v>15170.08403020938</v>
      </c>
      <c r="F51" s="26">
        <v>-1920.0840302093802</v>
      </c>
    </row>
    <row r="52" spans="3:6" x14ac:dyDescent="0.35">
      <c r="C52" s="27" t="s">
        <v>577</v>
      </c>
      <c r="D52" s="26">
        <v>15250</v>
      </c>
      <c r="E52" s="26">
        <v>14770.660456887274</v>
      </c>
      <c r="F52" s="26">
        <v>479.33954311272646</v>
      </c>
    </row>
    <row r="53" spans="3:6" x14ac:dyDescent="0.35">
      <c r="C53" s="27" t="s">
        <v>579</v>
      </c>
      <c r="D53" s="26">
        <v>18950</v>
      </c>
      <c r="E53" s="26">
        <v>19410.787159535532</v>
      </c>
      <c r="F53" s="26">
        <v>-460.78715953553183</v>
      </c>
    </row>
    <row r="54" spans="3:6" x14ac:dyDescent="0.35">
      <c r="C54" s="27" t="s">
        <v>580</v>
      </c>
      <c r="D54" s="26">
        <v>15999</v>
      </c>
      <c r="E54" s="26">
        <v>17458.442597720095</v>
      </c>
      <c r="F54" s="26">
        <v>-1459.4425977200954</v>
      </c>
    </row>
    <row r="55" spans="3:6" x14ac:dyDescent="0.35">
      <c r="C55" s="27" t="s">
        <v>581</v>
      </c>
      <c r="D55" s="26">
        <v>14950</v>
      </c>
      <c r="E55" s="26">
        <v>15706.433399292813</v>
      </c>
      <c r="F55" s="26">
        <v>-756.43339929281319</v>
      </c>
    </row>
    <row r="56" spans="3:6" x14ac:dyDescent="0.35">
      <c r="C56" s="27" t="s">
        <v>582</v>
      </c>
      <c r="D56" s="26">
        <v>16500</v>
      </c>
      <c r="E56" s="26">
        <v>18329.136242944805</v>
      </c>
      <c r="F56" s="26">
        <v>-1829.1362429448054</v>
      </c>
    </row>
    <row r="57" spans="3:6" x14ac:dyDescent="0.35">
      <c r="C57" s="27" t="s">
        <v>585</v>
      </c>
      <c r="D57" s="26">
        <v>17950</v>
      </c>
      <c r="E57" s="26">
        <v>15335.248325205315</v>
      </c>
      <c r="F57" s="26">
        <v>2614.7516747946847</v>
      </c>
    </row>
    <row r="58" spans="3:6" x14ac:dyDescent="0.35">
      <c r="C58" s="27" t="s">
        <v>586</v>
      </c>
      <c r="D58" s="26">
        <v>16950</v>
      </c>
      <c r="E58" s="26">
        <v>17663.043868632205</v>
      </c>
      <c r="F58" s="26">
        <v>-713.04386863220498</v>
      </c>
    </row>
    <row r="59" spans="3:6" x14ac:dyDescent="0.35">
      <c r="C59" s="27" t="s">
        <v>588</v>
      </c>
      <c r="D59" s="26">
        <v>14950</v>
      </c>
      <c r="E59" s="26">
        <v>15770.18954258552</v>
      </c>
      <c r="F59" s="26">
        <v>-820.18954258552003</v>
      </c>
    </row>
    <row r="60" spans="3:6" x14ac:dyDescent="0.35">
      <c r="C60" s="27" t="s">
        <v>591</v>
      </c>
      <c r="D60" s="26">
        <v>15950</v>
      </c>
      <c r="E60" s="26">
        <v>16319.744218470352</v>
      </c>
      <c r="F60" s="26">
        <v>-369.74421847035228</v>
      </c>
    </row>
    <row r="61" spans="3:6" x14ac:dyDescent="0.35">
      <c r="C61" s="27" t="s">
        <v>593</v>
      </c>
      <c r="D61" s="26">
        <v>18950</v>
      </c>
      <c r="E61" s="26">
        <v>16905.742529020346</v>
      </c>
      <c r="F61" s="26">
        <v>2044.2574709796536</v>
      </c>
    </row>
    <row r="62" spans="3:6" x14ac:dyDescent="0.35">
      <c r="C62" s="27" t="s">
        <v>596</v>
      </c>
      <c r="D62" s="26">
        <v>16950</v>
      </c>
      <c r="E62" s="26">
        <v>16619.223762444672</v>
      </c>
      <c r="F62" s="26">
        <v>330.77623755532841</v>
      </c>
    </row>
    <row r="63" spans="3:6" x14ac:dyDescent="0.35">
      <c r="C63" s="27" t="s">
        <v>598</v>
      </c>
      <c r="D63" s="26">
        <v>18450</v>
      </c>
      <c r="E63" s="26">
        <v>14217.728362824466</v>
      </c>
      <c r="F63" s="26">
        <v>4232.2716371755341</v>
      </c>
    </row>
    <row r="64" spans="3:6" x14ac:dyDescent="0.35">
      <c r="C64" s="27" t="s">
        <v>600</v>
      </c>
      <c r="D64" s="26">
        <v>14900</v>
      </c>
      <c r="E64" s="26">
        <v>15368.433319602465</v>
      </c>
      <c r="F64" s="26">
        <v>-468.43331960246542</v>
      </c>
    </row>
    <row r="65" spans="3:6" x14ac:dyDescent="0.35">
      <c r="C65" s="27" t="s">
        <v>601</v>
      </c>
      <c r="D65" s="26">
        <v>18950</v>
      </c>
      <c r="E65" s="26">
        <v>19759.937816682526</v>
      </c>
      <c r="F65" s="26">
        <v>-809.93781668252632</v>
      </c>
    </row>
    <row r="66" spans="3:6" x14ac:dyDescent="0.35">
      <c r="C66" s="27" t="s">
        <v>602</v>
      </c>
      <c r="D66" s="26">
        <v>17250</v>
      </c>
      <c r="E66" s="26">
        <v>16613.194964201302</v>
      </c>
      <c r="F66" s="26">
        <v>636.80503579869765</v>
      </c>
    </row>
    <row r="67" spans="3:6" x14ac:dyDescent="0.35">
      <c r="C67" s="27" t="s">
        <v>603</v>
      </c>
      <c r="D67" s="26">
        <v>15450</v>
      </c>
      <c r="E67" s="26">
        <v>13904.20551912418</v>
      </c>
      <c r="F67" s="26">
        <v>1545.7944808758202</v>
      </c>
    </row>
    <row r="68" spans="3:6" x14ac:dyDescent="0.35">
      <c r="C68" s="27" t="s">
        <v>604</v>
      </c>
      <c r="D68" s="26">
        <v>17950</v>
      </c>
      <c r="E68" s="26">
        <v>19664.165109245485</v>
      </c>
      <c r="F68" s="26">
        <v>-1714.1651092454849</v>
      </c>
    </row>
    <row r="69" spans="3:6" x14ac:dyDescent="0.35">
      <c r="C69" s="27" t="s">
        <v>608</v>
      </c>
      <c r="D69" s="26">
        <v>17950</v>
      </c>
      <c r="E69" s="26">
        <v>16826.392744944802</v>
      </c>
      <c r="F69" s="26">
        <v>1123.607255055198</v>
      </c>
    </row>
    <row r="70" spans="3:6" x14ac:dyDescent="0.35">
      <c r="C70" s="27" t="s">
        <v>609</v>
      </c>
      <c r="D70" s="26">
        <v>15950</v>
      </c>
      <c r="E70" s="26">
        <v>17271.042831075334</v>
      </c>
      <c r="F70" s="26">
        <v>-1321.0428310753341</v>
      </c>
    </row>
    <row r="71" spans="3:6" x14ac:dyDescent="0.35">
      <c r="C71" s="27" t="s">
        <v>611</v>
      </c>
      <c r="D71" s="26">
        <v>16450</v>
      </c>
      <c r="E71" s="26">
        <v>17292.946037468399</v>
      </c>
      <c r="F71" s="26">
        <v>-842.94603746839857</v>
      </c>
    </row>
    <row r="72" spans="3:6" x14ac:dyDescent="0.35">
      <c r="C72" s="27" t="s">
        <v>612</v>
      </c>
      <c r="D72" s="26">
        <v>22250</v>
      </c>
      <c r="E72" s="26">
        <v>20004.301571798824</v>
      </c>
      <c r="F72" s="26">
        <v>2245.6984282011763</v>
      </c>
    </row>
    <row r="73" spans="3:6" x14ac:dyDescent="0.35">
      <c r="C73" s="27" t="s">
        <v>615</v>
      </c>
      <c r="D73" s="26">
        <v>18900</v>
      </c>
      <c r="E73" s="26">
        <v>15031.003488705344</v>
      </c>
      <c r="F73" s="26">
        <v>3868.9965112946556</v>
      </c>
    </row>
    <row r="74" spans="3:6" x14ac:dyDescent="0.35">
      <c r="C74" s="27" t="s">
        <v>617</v>
      </c>
      <c r="D74" s="26">
        <v>15950</v>
      </c>
      <c r="E74" s="26">
        <v>16850.979171807041</v>
      </c>
      <c r="F74" s="26">
        <v>-900.97917180704098</v>
      </c>
    </row>
    <row r="75" spans="3:6" x14ac:dyDescent="0.35">
      <c r="C75" s="27" t="s">
        <v>618</v>
      </c>
      <c r="D75" s="26">
        <v>15950</v>
      </c>
      <c r="E75" s="26">
        <v>17514.877326170743</v>
      </c>
      <c r="F75" s="26">
        <v>-1564.8773261707429</v>
      </c>
    </row>
    <row r="76" spans="3:6" x14ac:dyDescent="0.35">
      <c r="C76" s="27" t="s">
        <v>620</v>
      </c>
      <c r="D76" s="26">
        <v>17450</v>
      </c>
      <c r="E76" s="26">
        <v>17806.407250080501</v>
      </c>
      <c r="F76" s="26">
        <v>-356.4072500805014</v>
      </c>
    </row>
    <row r="77" spans="3:6" x14ac:dyDescent="0.35">
      <c r="C77" s="27" t="s">
        <v>626</v>
      </c>
      <c r="D77" s="26">
        <v>16950</v>
      </c>
      <c r="E77" s="26">
        <v>16855.759764013535</v>
      </c>
      <c r="F77" s="26">
        <v>94.24023598646454</v>
      </c>
    </row>
    <row r="78" spans="3:6" x14ac:dyDescent="0.35">
      <c r="C78" s="27" t="s">
        <v>627</v>
      </c>
      <c r="D78" s="26">
        <v>18800</v>
      </c>
      <c r="E78" s="26">
        <v>15987.85938317099</v>
      </c>
      <c r="F78" s="26">
        <v>2812.1406168290105</v>
      </c>
    </row>
    <row r="79" spans="3:6" x14ac:dyDescent="0.35">
      <c r="C79" s="27" t="s">
        <v>628</v>
      </c>
      <c r="D79" s="26">
        <v>17450</v>
      </c>
      <c r="E79" s="26">
        <v>17692.266305105106</v>
      </c>
      <c r="F79" s="26">
        <v>-242.26630510510586</v>
      </c>
    </row>
    <row r="80" spans="3:6" x14ac:dyDescent="0.35">
      <c r="C80" s="27" t="s">
        <v>629</v>
      </c>
      <c r="D80" s="26">
        <v>17950</v>
      </c>
      <c r="E80" s="26">
        <v>17903.419632709963</v>
      </c>
      <c r="F80" s="26">
        <v>46.58036729003652</v>
      </c>
    </row>
    <row r="81" spans="3:6" x14ac:dyDescent="0.35">
      <c r="C81" s="27" t="s">
        <v>630</v>
      </c>
      <c r="D81" s="26">
        <v>32500</v>
      </c>
      <c r="E81" s="26">
        <v>22223.228538367781</v>
      </c>
      <c r="F81" s="26">
        <v>10276.771461632219</v>
      </c>
    </row>
    <row r="82" spans="3:6" x14ac:dyDescent="0.35">
      <c r="C82" s="27" t="s">
        <v>632</v>
      </c>
      <c r="D82" s="26">
        <v>31275</v>
      </c>
      <c r="E82" s="26">
        <v>22985.197594955986</v>
      </c>
      <c r="F82" s="26">
        <v>8289.8024050440144</v>
      </c>
    </row>
    <row r="83" spans="3:6" x14ac:dyDescent="0.35">
      <c r="C83" s="27" t="s">
        <v>633</v>
      </c>
      <c r="D83" s="26">
        <v>24950</v>
      </c>
      <c r="E83" s="26">
        <v>21409.517439407442</v>
      </c>
      <c r="F83" s="26">
        <v>3540.482560592558</v>
      </c>
    </row>
    <row r="84" spans="3:6" x14ac:dyDescent="0.35">
      <c r="C84" s="27" t="s">
        <v>634</v>
      </c>
      <c r="D84" s="26">
        <v>24950</v>
      </c>
      <c r="E84" s="26">
        <v>21409.517439407442</v>
      </c>
      <c r="F84" s="26">
        <v>3540.482560592558</v>
      </c>
    </row>
    <row r="85" spans="3:6" x14ac:dyDescent="0.35">
      <c r="C85" s="27" t="s">
        <v>635</v>
      </c>
      <c r="D85" s="26">
        <v>22950</v>
      </c>
      <c r="E85" s="26">
        <v>19756.115941067834</v>
      </c>
      <c r="F85" s="26">
        <v>3193.8840589321662</v>
      </c>
    </row>
    <row r="86" spans="3:6" x14ac:dyDescent="0.35">
      <c r="C86" s="27" t="s">
        <v>638</v>
      </c>
      <c r="D86" s="26">
        <v>17900</v>
      </c>
      <c r="E86" s="26">
        <v>17965.671726799294</v>
      </c>
      <c r="F86" s="26">
        <v>-65.671726799293538</v>
      </c>
    </row>
    <row r="87" spans="3:6" x14ac:dyDescent="0.35">
      <c r="C87" s="27" t="s">
        <v>639</v>
      </c>
      <c r="D87" s="26">
        <v>19250</v>
      </c>
      <c r="E87" s="26">
        <v>17119.389201903294</v>
      </c>
      <c r="F87" s="26">
        <v>2130.6107980967063</v>
      </c>
    </row>
    <row r="88" spans="3:6" x14ac:dyDescent="0.35">
      <c r="C88" s="27" t="s">
        <v>640</v>
      </c>
      <c r="D88" s="26">
        <v>22250</v>
      </c>
      <c r="E88" s="26">
        <v>20014.51921523521</v>
      </c>
      <c r="F88" s="26">
        <v>2235.4807847647899</v>
      </c>
    </row>
    <row r="89" spans="3:6" x14ac:dyDescent="0.35">
      <c r="C89" s="27" t="s">
        <v>642</v>
      </c>
      <c r="D89" s="26">
        <v>19950</v>
      </c>
      <c r="E89" s="26">
        <v>15822.352567959228</v>
      </c>
      <c r="F89" s="26">
        <v>4127.6474320407724</v>
      </c>
    </row>
    <row r="90" spans="3:6" x14ac:dyDescent="0.35">
      <c r="C90" s="27" t="s">
        <v>643</v>
      </c>
      <c r="D90" s="26">
        <v>16350</v>
      </c>
      <c r="E90" s="26">
        <v>16119.74220929321</v>
      </c>
      <c r="F90" s="26">
        <v>230.25779070678982</v>
      </c>
    </row>
    <row r="91" spans="3:6" x14ac:dyDescent="0.35">
      <c r="C91" s="27" t="s">
        <v>648</v>
      </c>
      <c r="D91" s="26">
        <v>16500</v>
      </c>
      <c r="E91" s="26">
        <v>17736.248452467476</v>
      </c>
      <c r="F91" s="26">
        <v>-1236.2484524674765</v>
      </c>
    </row>
    <row r="92" spans="3:6" x14ac:dyDescent="0.35">
      <c r="C92" s="27" t="s">
        <v>649</v>
      </c>
      <c r="D92" s="26">
        <v>17950</v>
      </c>
      <c r="E92" s="26">
        <v>18759.826465450817</v>
      </c>
      <c r="F92" s="26">
        <v>-809.82646545081661</v>
      </c>
    </row>
    <row r="93" spans="3:6" x14ac:dyDescent="0.35">
      <c r="C93" s="27" t="s">
        <v>650</v>
      </c>
      <c r="D93" s="26">
        <v>15850</v>
      </c>
      <c r="E93" s="26">
        <v>17624.157738595612</v>
      </c>
      <c r="F93" s="26">
        <v>-1774.1577385956116</v>
      </c>
    </row>
    <row r="94" spans="3:6" x14ac:dyDescent="0.35">
      <c r="C94" s="27" t="s">
        <v>652</v>
      </c>
      <c r="D94" s="26">
        <v>15950</v>
      </c>
      <c r="E94" s="26">
        <v>17693.809739438104</v>
      </c>
      <c r="F94" s="26">
        <v>-1743.8097394381039</v>
      </c>
    </row>
    <row r="95" spans="3:6" x14ac:dyDescent="0.35">
      <c r="C95" s="27" t="s">
        <v>653</v>
      </c>
      <c r="D95" s="26">
        <v>16250</v>
      </c>
      <c r="E95" s="26">
        <v>17077.998864606583</v>
      </c>
      <c r="F95" s="26">
        <v>-827.99886460658308</v>
      </c>
    </row>
    <row r="96" spans="3:6" x14ac:dyDescent="0.35">
      <c r="C96" s="27" t="s">
        <v>654</v>
      </c>
      <c r="D96" s="26">
        <v>15950</v>
      </c>
      <c r="E96" s="26">
        <v>17282.509458615787</v>
      </c>
      <c r="F96" s="26">
        <v>-1332.5094586157866</v>
      </c>
    </row>
    <row r="97" spans="3:6" x14ac:dyDescent="0.35">
      <c r="C97" s="27" t="s">
        <v>656</v>
      </c>
      <c r="D97" s="26">
        <v>16500</v>
      </c>
      <c r="E97" s="26">
        <v>16881.562888443441</v>
      </c>
      <c r="F97" s="26">
        <v>-381.5628884434409</v>
      </c>
    </row>
    <row r="98" spans="3:6" x14ac:dyDescent="0.35">
      <c r="C98" s="27" t="s">
        <v>661</v>
      </c>
      <c r="D98" s="26">
        <v>16450</v>
      </c>
      <c r="E98" s="26">
        <v>17761.785144091904</v>
      </c>
      <c r="F98" s="26">
        <v>-1311.7851440919039</v>
      </c>
    </row>
    <row r="99" spans="3:6" x14ac:dyDescent="0.35">
      <c r="C99" s="27" t="s">
        <v>662</v>
      </c>
      <c r="D99" s="26">
        <v>23950</v>
      </c>
      <c r="E99" s="26">
        <v>16988.250872711462</v>
      </c>
      <c r="F99" s="26">
        <v>6961.7491272885381</v>
      </c>
    </row>
    <row r="100" spans="3:6" x14ac:dyDescent="0.35">
      <c r="C100" s="27" t="s">
        <v>663</v>
      </c>
      <c r="D100" s="26">
        <v>19950</v>
      </c>
      <c r="E100" s="26">
        <v>20843.898679766069</v>
      </c>
      <c r="F100" s="26">
        <v>-893.89867976606911</v>
      </c>
    </row>
    <row r="101" spans="3:6" x14ac:dyDescent="0.35">
      <c r="C101" s="27" t="s">
        <v>665</v>
      </c>
      <c r="D101" s="26">
        <v>18950</v>
      </c>
      <c r="E101" s="26">
        <v>20575.431075530636</v>
      </c>
      <c r="F101" s="26">
        <v>-1625.431075530636</v>
      </c>
    </row>
    <row r="102" spans="3:6" x14ac:dyDescent="0.35">
      <c r="C102" s="27" t="s">
        <v>666</v>
      </c>
      <c r="D102" s="26">
        <v>16450</v>
      </c>
      <c r="E102" s="26">
        <v>15988.217628868408</v>
      </c>
      <c r="F102" s="26">
        <v>461.7823711315923</v>
      </c>
    </row>
    <row r="103" spans="3:6" x14ac:dyDescent="0.35">
      <c r="C103" s="27" t="s">
        <v>668</v>
      </c>
      <c r="D103" s="26">
        <v>24500</v>
      </c>
      <c r="E103" s="26">
        <v>20857.105996642786</v>
      </c>
      <c r="F103" s="26">
        <v>3642.8940033572144</v>
      </c>
    </row>
    <row r="104" spans="3:6" x14ac:dyDescent="0.35">
      <c r="C104" s="27" t="s">
        <v>670</v>
      </c>
      <c r="D104" s="26">
        <v>20950</v>
      </c>
      <c r="E104" s="26">
        <v>20206.825792216605</v>
      </c>
      <c r="F104" s="26">
        <v>743.1742077833951</v>
      </c>
    </row>
    <row r="105" spans="3:6" x14ac:dyDescent="0.35">
      <c r="C105" s="27" t="s">
        <v>673</v>
      </c>
      <c r="D105" s="26">
        <v>18450</v>
      </c>
      <c r="E105" s="26">
        <v>17872.174995360117</v>
      </c>
      <c r="F105" s="26">
        <v>577.82500463988254</v>
      </c>
    </row>
    <row r="106" spans="3:6" x14ac:dyDescent="0.35">
      <c r="C106" s="27" t="s">
        <v>676</v>
      </c>
      <c r="D106" s="26">
        <v>16868</v>
      </c>
      <c r="E106" s="26">
        <v>17771.150903033144</v>
      </c>
      <c r="F106" s="26">
        <v>-903.15090303314355</v>
      </c>
    </row>
    <row r="107" spans="3:6" x14ac:dyDescent="0.35">
      <c r="C107" s="27" t="s">
        <v>677</v>
      </c>
      <c r="D107" s="26">
        <v>19500</v>
      </c>
      <c r="E107" s="26">
        <v>20484.716890592343</v>
      </c>
      <c r="F107" s="26">
        <v>-984.71689059234268</v>
      </c>
    </row>
    <row r="108" spans="3:6" x14ac:dyDescent="0.35">
      <c r="C108" s="27" t="s">
        <v>678</v>
      </c>
      <c r="D108" s="26">
        <v>18900</v>
      </c>
      <c r="E108" s="26">
        <v>17427.097275763481</v>
      </c>
      <c r="F108" s="26">
        <v>1472.9027242365191</v>
      </c>
    </row>
    <row r="109" spans="3:6" x14ac:dyDescent="0.35">
      <c r="C109" s="27" t="s">
        <v>679</v>
      </c>
      <c r="D109" s="26">
        <v>19750</v>
      </c>
      <c r="E109" s="26">
        <v>20256.058331843458</v>
      </c>
      <c r="F109" s="26">
        <v>-506.05833184345829</v>
      </c>
    </row>
    <row r="110" spans="3:6" x14ac:dyDescent="0.35">
      <c r="C110" s="27" t="s">
        <v>681</v>
      </c>
      <c r="D110" s="26">
        <v>18950</v>
      </c>
      <c r="E110" s="26">
        <v>19682.800018244576</v>
      </c>
      <c r="F110" s="26">
        <v>-732.80001824457577</v>
      </c>
    </row>
    <row r="111" spans="3:6" x14ac:dyDescent="0.35">
      <c r="C111" s="27" t="s">
        <v>684</v>
      </c>
      <c r="D111" s="26">
        <v>19500</v>
      </c>
      <c r="E111" s="26">
        <v>15304.149835679891</v>
      </c>
      <c r="F111" s="26">
        <v>4195.8501643201089</v>
      </c>
    </row>
    <row r="112" spans="3:6" x14ac:dyDescent="0.35">
      <c r="C112" s="27" t="s">
        <v>686</v>
      </c>
      <c r="D112" s="26">
        <v>19950</v>
      </c>
      <c r="E112" s="26">
        <v>20079.18588595144</v>
      </c>
      <c r="F112" s="26">
        <v>-129.18588595143956</v>
      </c>
    </row>
    <row r="113" spans="3:6" x14ac:dyDescent="0.35">
      <c r="C113" s="27" t="s">
        <v>687</v>
      </c>
      <c r="D113" s="26">
        <v>19950</v>
      </c>
      <c r="E113" s="26">
        <v>20356.916684016513</v>
      </c>
      <c r="F113" s="26">
        <v>-406.91668401651259</v>
      </c>
    </row>
    <row r="114" spans="3:6" x14ac:dyDescent="0.35">
      <c r="C114" s="27" t="s">
        <v>688</v>
      </c>
      <c r="D114" s="26">
        <v>20950</v>
      </c>
      <c r="E114" s="26">
        <v>20944.54361278034</v>
      </c>
      <c r="F114" s="26">
        <v>5.4563872196595185</v>
      </c>
    </row>
    <row r="115" spans="3:6" x14ac:dyDescent="0.35">
      <c r="C115" s="27" t="s">
        <v>689</v>
      </c>
      <c r="D115" s="26">
        <v>20500</v>
      </c>
      <c r="E115" s="26">
        <v>20755.948117192165</v>
      </c>
      <c r="F115" s="26">
        <v>-255.94811719216523</v>
      </c>
    </row>
    <row r="116" spans="3:6" x14ac:dyDescent="0.35">
      <c r="C116" s="27" t="s">
        <v>691</v>
      </c>
      <c r="D116" s="26">
        <v>18245</v>
      </c>
      <c r="E116" s="26">
        <v>17484.477133855624</v>
      </c>
      <c r="F116" s="26">
        <v>760.52286614437617</v>
      </c>
    </row>
    <row r="117" spans="3:6" x14ac:dyDescent="0.35">
      <c r="C117" s="27" t="s">
        <v>694</v>
      </c>
      <c r="D117" s="26">
        <v>18950</v>
      </c>
      <c r="E117" s="26">
        <v>18324.752667788416</v>
      </c>
      <c r="F117" s="26">
        <v>625.24733221158385</v>
      </c>
    </row>
    <row r="118" spans="3:6" x14ac:dyDescent="0.35">
      <c r="C118" s="27" t="s">
        <v>699</v>
      </c>
      <c r="D118" s="26">
        <v>21950</v>
      </c>
      <c r="E118" s="26">
        <v>20883.365142013448</v>
      </c>
      <c r="F118" s="26">
        <v>1066.6348579865517</v>
      </c>
    </row>
    <row r="119" spans="3:6" x14ac:dyDescent="0.35">
      <c r="C119" s="27" t="s">
        <v>701</v>
      </c>
      <c r="D119" s="26">
        <v>18500</v>
      </c>
      <c r="E119" s="26">
        <v>17975.181685128879</v>
      </c>
      <c r="F119" s="26">
        <v>524.8183148711214</v>
      </c>
    </row>
    <row r="120" spans="3:6" x14ac:dyDescent="0.35">
      <c r="C120" s="27" t="s">
        <v>702</v>
      </c>
      <c r="D120" s="26">
        <v>18700</v>
      </c>
      <c r="E120" s="26">
        <v>18797.219998007662</v>
      </c>
      <c r="F120" s="26">
        <v>-97.21999800766207</v>
      </c>
    </row>
    <row r="121" spans="3:6" x14ac:dyDescent="0.35">
      <c r="C121" s="27" t="s">
        <v>705</v>
      </c>
      <c r="D121" s="26">
        <v>17795</v>
      </c>
      <c r="E121" s="26">
        <v>18610.508798798946</v>
      </c>
      <c r="F121" s="26">
        <v>-815.50879879894637</v>
      </c>
    </row>
    <row r="122" spans="3:6" x14ac:dyDescent="0.35">
      <c r="C122" s="27" t="s">
        <v>706</v>
      </c>
      <c r="D122" s="26">
        <v>18245</v>
      </c>
      <c r="E122" s="26">
        <v>18877.824291970912</v>
      </c>
      <c r="F122" s="26">
        <v>-632.82429197091187</v>
      </c>
    </row>
    <row r="123" spans="3:6" x14ac:dyDescent="0.35">
      <c r="C123" s="27" t="s">
        <v>707</v>
      </c>
      <c r="D123" s="26">
        <v>6950</v>
      </c>
      <c r="E123" s="26">
        <v>10462.664336045284</v>
      </c>
      <c r="F123" s="26">
        <v>-3512.6643360452836</v>
      </c>
    </row>
    <row r="124" spans="3:6" x14ac:dyDescent="0.35">
      <c r="C124" s="27" t="s">
        <v>708</v>
      </c>
      <c r="D124" s="26">
        <v>9500</v>
      </c>
      <c r="E124" s="26">
        <v>11539.852254393365</v>
      </c>
      <c r="F124" s="26">
        <v>-2039.852254393365</v>
      </c>
    </row>
    <row r="125" spans="3:6" x14ac:dyDescent="0.35">
      <c r="C125" s="27" t="s">
        <v>709</v>
      </c>
      <c r="D125" s="26">
        <v>11950</v>
      </c>
      <c r="E125" s="26">
        <v>12335.695328521026</v>
      </c>
      <c r="F125" s="26">
        <v>-385.69532852102566</v>
      </c>
    </row>
    <row r="126" spans="3:6" x14ac:dyDescent="0.35">
      <c r="C126" s="27" t="s">
        <v>710</v>
      </c>
      <c r="D126" s="26">
        <v>7750</v>
      </c>
      <c r="E126" s="26">
        <v>10856.292264705758</v>
      </c>
      <c r="F126" s="26">
        <v>-3106.2922647057585</v>
      </c>
    </row>
    <row r="127" spans="3:6" x14ac:dyDescent="0.35">
      <c r="C127" s="27" t="s">
        <v>712</v>
      </c>
      <c r="D127" s="26">
        <v>4350</v>
      </c>
      <c r="E127" s="26">
        <v>11579.51354825954</v>
      </c>
      <c r="F127" s="26">
        <v>-7229.5135482595397</v>
      </c>
    </row>
    <row r="128" spans="3:6" x14ac:dyDescent="0.35">
      <c r="C128" s="27" t="s">
        <v>713</v>
      </c>
      <c r="D128" s="26">
        <v>4750</v>
      </c>
      <c r="E128" s="26">
        <v>11526.414243223733</v>
      </c>
      <c r="F128" s="26">
        <v>-6776.4142432237331</v>
      </c>
    </row>
    <row r="129" spans="3:6" x14ac:dyDescent="0.35">
      <c r="C129" s="27" t="s">
        <v>715</v>
      </c>
      <c r="D129" s="26">
        <v>13250</v>
      </c>
      <c r="E129" s="26">
        <v>11587.997961015484</v>
      </c>
      <c r="F129" s="26">
        <v>1662.0020389845158</v>
      </c>
    </row>
    <row r="130" spans="3:6" x14ac:dyDescent="0.35">
      <c r="C130" s="27" t="s">
        <v>716</v>
      </c>
      <c r="D130" s="26">
        <v>11950</v>
      </c>
      <c r="E130" s="26">
        <v>13079.423947565165</v>
      </c>
      <c r="F130" s="26">
        <v>-1129.4239475651648</v>
      </c>
    </row>
    <row r="131" spans="3:6" x14ac:dyDescent="0.35">
      <c r="C131" s="27" t="s">
        <v>720</v>
      </c>
      <c r="D131" s="26">
        <v>11950</v>
      </c>
      <c r="E131" s="26">
        <v>12799.456393107437</v>
      </c>
      <c r="F131" s="26">
        <v>-849.45639310743718</v>
      </c>
    </row>
    <row r="132" spans="3:6" x14ac:dyDescent="0.35">
      <c r="C132" s="27" t="s">
        <v>721</v>
      </c>
      <c r="D132" s="26">
        <v>11495</v>
      </c>
      <c r="E132" s="26">
        <v>13030.550012117325</v>
      </c>
      <c r="F132" s="26">
        <v>-1535.5500121173245</v>
      </c>
    </row>
    <row r="133" spans="3:6" x14ac:dyDescent="0.35">
      <c r="C133" s="27" t="s">
        <v>722</v>
      </c>
      <c r="D133" s="26">
        <v>11250</v>
      </c>
      <c r="E133" s="26">
        <v>10761.282296920148</v>
      </c>
      <c r="F133" s="26">
        <v>488.71770307985207</v>
      </c>
    </row>
    <row r="134" spans="3:6" x14ac:dyDescent="0.35">
      <c r="C134" s="27" t="s">
        <v>725</v>
      </c>
      <c r="D134" s="26">
        <v>12950</v>
      </c>
      <c r="E134" s="26">
        <v>11671.245667360075</v>
      </c>
      <c r="F134" s="26">
        <v>1278.7543326399245</v>
      </c>
    </row>
    <row r="135" spans="3:6" x14ac:dyDescent="0.35">
      <c r="C135" s="27" t="s">
        <v>729</v>
      </c>
      <c r="D135" s="26">
        <v>11450</v>
      </c>
      <c r="E135" s="26">
        <v>12292.383384404686</v>
      </c>
      <c r="F135" s="26">
        <v>-842.38338440468578</v>
      </c>
    </row>
    <row r="136" spans="3:6" x14ac:dyDescent="0.35">
      <c r="C136" s="27" t="s">
        <v>730</v>
      </c>
      <c r="D136" s="26">
        <v>11950</v>
      </c>
      <c r="E136" s="26">
        <v>13791.708883607327</v>
      </c>
      <c r="F136" s="26">
        <v>-1841.7088836073272</v>
      </c>
    </row>
    <row r="137" spans="3:6" x14ac:dyDescent="0.35">
      <c r="C137" s="27" t="s">
        <v>731</v>
      </c>
      <c r="D137" s="26">
        <v>13250</v>
      </c>
      <c r="E137" s="26">
        <v>11563.818011519812</v>
      </c>
      <c r="F137" s="26">
        <v>1686.181988480188</v>
      </c>
    </row>
    <row r="138" spans="3:6" x14ac:dyDescent="0.35">
      <c r="C138" s="27" t="s">
        <v>732</v>
      </c>
      <c r="D138" s="26">
        <v>14750</v>
      </c>
      <c r="E138" s="26">
        <v>13121.203815407833</v>
      </c>
      <c r="F138" s="26">
        <v>1628.7961845921673</v>
      </c>
    </row>
    <row r="139" spans="3:6" x14ac:dyDescent="0.35">
      <c r="C139" s="27" t="s">
        <v>734</v>
      </c>
      <c r="D139" s="26">
        <v>11450</v>
      </c>
      <c r="E139" s="26">
        <v>11380.677859829921</v>
      </c>
      <c r="F139" s="26">
        <v>69.322140170079365</v>
      </c>
    </row>
    <row r="140" spans="3:6" x14ac:dyDescent="0.35">
      <c r="C140" s="27" t="s">
        <v>735</v>
      </c>
      <c r="D140" s="26">
        <v>13500</v>
      </c>
      <c r="E140" s="26">
        <v>12823.97230912821</v>
      </c>
      <c r="F140" s="26">
        <v>676.02769087178967</v>
      </c>
    </row>
    <row r="141" spans="3:6" x14ac:dyDescent="0.35">
      <c r="C141" s="27" t="s">
        <v>737</v>
      </c>
      <c r="D141" s="26">
        <v>13500</v>
      </c>
      <c r="E141" s="26">
        <v>13448.497049757016</v>
      </c>
      <c r="F141" s="26">
        <v>51.502950242984298</v>
      </c>
    </row>
    <row r="142" spans="3:6" x14ac:dyDescent="0.35">
      <c r="C142" s="27" t="s">
        <v>738</v>
      </c>
      <c r="D142" s="26">
        <v>10950</v>
      </c>
      <c r="E142" s="26">
        <v>11118.928027799429</v>
      </c>
      <c r="F142" s="26">
        <v>-168.9280277994294</v>
      </c>
    </row>
    <row r="143" spans="3:6" x14ac:dyDescent="0.35">
      <c r="C143" s="27" t="s">
        <v>739</v>
      </c>
      <c r="D143" s="26">
        <v>10950</v>
      </c>
      <c r="E143" s="26">
        <v>11354.036868659117</v>
      </c>
      <c r="F143" s="26">
        <v>-404.03686865911732</v>
      </c>
    </row>
    <row r="144" spans="3:6" x14ac:dyDescent="0.35">
      <c r="C144" s="27" t="s">
        <v>740</v>
      </c>
      <c r="D144" s="26">
        <v>12950</v>
      </c>
      <c r="E144" s="26">
        <v>13666.969047367415</v>
      </c>
      <c r="F144" s="26">
        <v>-716.96904736741453</v>
      </c>
    </row>
    <row r="145" spans="3:6" x14ac:dyDescent="0.35">
      <c r="C145" s="27" t="s">
        <v>741</v>
      </c>
      <c r="D145" s="26">
        <v>11950</v>
      </c>
      <c r="E145" s="26">
        <v>10510.169580497684</v>
      </c>
      <c r="F145" s="26">
        <v>1439.8304195023156</v>
      </c>
    </row>
    <row r="146" spans="3:6" x14ac:dyDescent="0.35">
      <c r="C146" s="27" t="s">
        <v>750</v>
      </c>
      <c r="D146" s="26">
        <v>12750</v>
      </c>
      <c r="E146" s="26">
        <v>14124.010013834542</v>
      </c>
      <c r="F146" s="26">
        <v>-1374.0100138345424</v>
      </c>
    </row>
    <row r="147" spans="3:6" x14ac:dyDescent="0.35">
      <c r="C147" s="27" t="s">
        <v>752</v>
      </c>
      <c r="D147" s="26">
        <v>12950</v>
      </c>
      <c r="E147" s="26">
        <v>13685.672770858535</v>
      </c>
      <c r="F147" s="26">
        <v>-735.67277085853493</v>
      </c>
    </row>
    <row r="148" spans="3:6" x14ac:dyDescent="0.35">
      <c r="C148" s="27" t="s">
        <v>754</v>
      </c>
      <c r="D148" s="26">
        <v>12900</v>
      </c>
      <c r="E148" s="26">
        <v>13715.593912050508</v>
      </c>
      <c r="F148" s="26">
        <v>-815.59391205050815</v>
      </c>
    </row>
    <row r="149" spans="3:6" x14ac:dyDescent="0.35">
      <c r="C149" s="27" t="s">
        <v>759</v>
      </c>
      <c r="D149" s="26">
        <v>13950</v>
      </c>
      <c r="E149" s="26">
        <v>12741.842387552675</v>
      </c>
      <c r="F149" s="26">
        <v>1208.1576124473249</v>
      </c>
    </row>
    <row r="150" spans="3:6" x14ac:dyDescent="0.35">
      <c r="C150" s="27" t="s">
        <v>760</v>
      </c>
      <c r="D150" s="26">
        <v>11950</v>
      </c>
      <c r="E150" s="26">
        <v>12535.791415931151</v>
      </c>
      <c r="F150" s="26">
        <v>-585.79141593115128</v>
      </c>
    </row>
    <row r="151" spans="3:6" x14ac:dyDescent="0.35">
      <c r="C151" s="27" t="s">
        <v>761</v>
      </c>
      <c r="D151" s="26">
        <v>10950</v>
      </c>
      <c r="E151" s="26">
        <v>11669.083574716868</v>
      </c>
      <c r="F151" s="26">
        <v>-719.08357471686759</v>
      </c>
    </row>
    <row r="152" spans="3:6" x14ac:dyDescent="0.35">
      <c r="C152" s="27" t="s">
        <v>762</v>
      </c>
      <c r="D152" s="26">
        <v>12450</v>
      </c>
      <c r="E152" s="26">
        <v>13936.302163188149</v>
      </c>
      <c r="F152" s="26">
        <v>-1486.3021631881493</v>
      </c>
    </row>
    <row r="153" spans="3:6" x14ac:dyDescent="0.35">
      <c r="C153" s="27" t="s">
        <v>764</v>
      </c>
      <c r="D153" s="26">
        <v>13500</v>
      </c>
      <c r="E153" s="26">
        <v>13091.365479687818</v>
      </c>
      <c r="F153" s="26">
        <v>408.63452031218185</v>
      </c>
    </row>
    <row r="154" spans="3:6" x14ac:dyDescent="0.35">
      <c r="C154" s="27" t="s">
        <v>765</v>
      </c>
      <c r="D154" s="26">
        <v>11690</v>
      </c>
      <c r="E154" s="26">
        <v>14188.902214321944</v>
      </c>
      <c r="F154" s="26">
        <v>-2498.9022143219445</v>
      </c>
    </row>
    <row r="155" spans="3:6" x14ac:dyDescent="0.35">
      <c r="C155" s="27" t="s">
        <v>766</v>
      </c>
      <c r="D155" s="26">
        <v>13500</v>
      </c>
      <c r="E155" s="26">
        <v>13080.946569870099</v>
      </c>
      <c r="F155" s="26">
        <v>419.05343012990124</v>
      </c>
    </row>
    <row r="156" spans="3:6" x14ac:dyDescent="0.35">
      <c r="C156" s="27" t="s">
        <v>769</v>
      </c>
      <c r="D156" s="26">
        <v>13500</v>
      </c>
      <c r="E156" s="26">
        <v>12660.564138226164</v>
      </c>
      <c r="F156" s="26">
        <v>839.43586177383622</v>
      </c>
    </row>
    <row r="157" spans="3:6" x14ac:dyDescent="0.35">
      <c r="C157" s="27" t="s">
        <v>770</v>
      </c>
      <c r="D157" s="26">
        <v>11750</v>
      </c>
      <c r="E157" s="26">
        <v>10781.021681971584</v>
      </c>
      <c r="F157" s="26">
        <v>968.97831802841574</v>
      </c>
    </row>
    <row r="158" spans="3:6" x14ac:dyDescent="0.35">
      <c r="C158" s="27" t="s">
        <v>774</v>
      </c>
      <c r="D158" s="26">
        <v>14950</v>
      </c>
      <c r="E158" s="26">
        <v>12495.311110047451</v>
      </c>
      <c r="F158" s="26">
        <v>2454.6888899525493</v>
      </c>
    </row>
    <row r="159" spans="3:6" x14ac:dyDescent="0.35">
      <c r="C159" s="27" t="s">
        <v>776</v>
      </c>
      <c r="D159" s="26">
        <v>12900</v>
      </c>
      <c r="E159" s="26">
        <v>11393.341234385513</v>
      </c>
      <c r="F159" s="26">
        <v>1506.6587656144875</v>
      </c>
    </row>
    <row r="160" spans="3:6" x14ac:dyDescent="0.35">
      <c r="C160" s="27" t="s">
        <v>781</v>
      </c>
      <c r="D160" s="26">
        <v>11950</v>
      </c>
      <c r="E160" s="26">
        <v>11432.455026680431</v>
      </c>
      <c r="F160" s="26">
        <v>517.54497331956918</v>
      </c>
    </row>
    <row r="161" spans="3:6" x14ac:dyDescent="0.35">
      <c r="C161" s="27" t="s">
        <v>782</v>
      </c>
      <c r="D161" s="26">
        <v>12495</v>
      </c>
      <c r="E161" s="26">
        <v>12377.469412484203</v>
      </c>
      <c r="F161" s="26">
        <v>117.53058751579738</v>
      </c>
    </row>
    <row r="162" spans="3:6" x14ac:dyDescent="0.35">
      <c r="C162" s="27" t="s">
        <v>783</v>
      </c>
      <c r="D162" s="26">
        <v>13500</v>
      </c>
      <c r="E162" s="26">
        <v>12108.339129545224</v>
      </c>
      <c r="F162" s="26">
        <v>1391.6608704547762</v>
      </c>
    </row>
    <row r="163" spans="3:6" x14ac:dyDescent="0.35">
      <c r="C163" s="27" t="s">
        <v>784</v>
      </c>
      <c r="D163" s="26">
        <v>12750</v>
      </c>
      <c r="E163" s="26">
        <v>11859.940502066074</v>
      </c>
      <c r="F163" s="26">
        <v>890.05949793392574</v>
      </c>
    </row>
    <row r="164" spans="3:6" x14ac:dyDescent="0.35">
      <c r="C164" s="27" t="s">
        <v>786</v>
      </c>
      <c r="D164" s="26">
        <v>11950</v>
      </c>
      <c r="E164" s="26">
        <v>13145.328847442968</v>
      </c>
      <c r="F164" s="26">
        <v>-1195.3288474429683</v>
      </c>
    </row>
    <row r="165" spans="3:6" x14ac:dyDescent="0.35">
      <c r="C165" s="27" t="s">
        <v>787</v>
      </c>
      <c r="D165" s="26">
        <v>12495</v>
      </c>
      <c r="E165" s="26">
        <v>13806.588848103804</v>
      </c>
      <c r="F165" s="26">
        <v>-1311.5888481038037</v>
      </c>
    </row>
    <row r="166" spans="3:6" x14ac:dyDescent="0.35">
      <c r="C166" s="27" t="s">
        <v>789</v>
      </c>
      <c r="D166" s="26">
        <v>14750</v>
      </c>
      <c r="E166" s="26">
        <v>13065.109638485215</v>
      </c>
      <c r="F166" s="26">
        <v>1684.8903615147847</v>
      </c>
    </row>
    <row r="167" spans="3:6" x14ac:dyDescent="0.35">
      <c r="C167" s="27" t="s">
        <v>790</v>
      </c>
      <c r="D167" s="26">
        <v>10950</v>
      </c>
      <c r="E167" s="26">
        <v>12964.264811102485</v>
      </c>
      <c r="F167" s="26">
        <v>-2014.2648111024846</v>
      </c>
    </row>
    <row r="168" spans="3:6" x14ac:dyDescent="0.35">
      <c r="C168" s="27" t="s">
        <v>792</v>
      </c>
      <c r="D168" s="26">
        <v>12950</v>
      </c>
      <c r="E168" s="26">
        <v>11746.465430010103</v>
      </c>
      <c r="F168" s="26">
        <v>1203.5345699898971</v>
      </c>
    </row>
    <row r="169" spans="3:6" x14ac:dyDescent="0.35">
      <c r="C169" s="27" t="s">
        <v>794</v>
      </c>
      <c r="D169" s="26">
        <v>13450</v>
      </c>
      <c r="E169" s="26">
        <v>13265.7861267278</v>
      </c>
      <c r="F169" s="26">
        <v>184.21387327219963</v>
      </c>
    </row>
    <row r="170" spans="3:6" x14ac:dyDescent="0.35">
      <c r="C170" s="27" t="s">
        <v>797</v>
      </c>
      <c r="D170" s="26">
        <v>13450</v>
      </c>
      <c r="E170" s="26">
        <v>13670.407806022851</v>
      </c>
      <c r="F170" s="26">
        <v>-220.40780602285122</v>
      </c>
    </row>
    <row r="171" spans="3:6" x14ac:dyDescent="0.35">
      <c r="C171" s="27" t="s">
        <v>798</v>
      </c>
      <c r="D171" s="26">
        <v>11495</v>
      </c>
      <c r="E171" s="26">
        <v>11302.479296659643</v>
      </c>
      <c r="F171" s="26">
        <v>192.5207033403567</v>
      </c>
    </row>
    <row r="172" spans="3:6" x14ac:dyDescent="0.35">
      <c r="C172" s="27" t="s">
        <v>800</v>
      </c>
      <c r="D172" s="26">
        <v>14990</v>
      </c>
      <c r="E172" s="26">
        <v>12722.459826137063</v>
      </c>
      <c r="F172" s="26">
        <v>2267.5401738629371</v>
      </c>
    </row>
    <row r="173" spans="3:6" x14ac:dyDescent="0.35">
      <c r="C173" s="27" t="s">
        <v>802</v>
      </c>
      <c r="D173" s="26">
        <v>12950</v>
      </c>
      <c r="E173" s="26">
        <v>12844.490442761156</v>
      </c>
      <c r="F173" s="26">
        <v>105.50955723884363</v>
      </c>
    </row>
    <row r="174" spans="3:6" x14ac:dyDescent="0.35">
      <c r="C174" s="27" t="s">
        <v>807</v>
      </c>
      <c r="D174" s="26">
        <v>11700</v>
      </c>
      <c r="E174" s="26">
        <v>11361.511451296454</v>
      </c>
      <c r="F174" s="26">
        <v>338.48854870354626</v>
      </c>
    </row>
    <row r="175" spans="3:6" x14ac:dyDescent="0.35">
      <c r="C175" s="27" t="s">
        <v>809</v>
      </c>
      <c r="D175" s="26">
        <v>11895</v>
      </c>
      <c r="E175" s="26">
        <v>11051.192434528399</v>
      </c>
      <c r="F175" s="26">
        <v>843.80756547160127</v>
      </c>
    </row>
    <row r="176" spans="3:6" x14ac:dyDescent="0.35">
      <c r="C176" s="27" t="s">
        <v>812</v>
      </c>
      <c r="D176" s="26">
        <v>13875</v>
      </c>
      <c r="E176" s="26">
        <v>13035.621965831098</v>
      </c>
      <c r="F176" s="26">
        <v>839.37803416890165</v>
      </c>
    </row>
    <row r="177" spans="3:6" x14ac:dyDescent="0.35">
      <c r="C177" s="27" t="s">
        <v>814</v>
      </c>
      <c r="D177" s="26">
        <v>12295</v>
      </c>
      <c r="E177" s="26">
        <v>13575.505118796995</v>
      </c>
      <c r="F177" s="26">
        <v>-1280.5051187969948</v>
      </c>
    </row>
    <row r="178" spans="3:6" x14ac:dyDescent="0.35">
      <c r="C178" s="27" t="s">
        <v>817</v>
      </c>
      <c r="D178" s="26">
        <v>12950</v>
      </c>
      <c r="E178" s="26">
        <v>10851.26972881962</v>
      </c>
      <c r="F178" s="26">
        <v>2098.7302711803804</v>
      </c>
    </row>
    <row r="179" spans="3:6" x14ac:dyDescent="0.35">
      <c r="C179" s="27" t="s">
        <v>818</v>
      </c>
      <c r="D179" s="26">
        <v>12850</v>
      </c>
      <c r="E179" s="26">
        <v>13599.873666419873</v>
      </c>
      <c r="F179" s="26">
        <v>-749.87366641987319</v>
      </c>
    </row>
    <row r="180" spans="3:6" x14ac:dyDescent="0.35">
      <c r="C180" s="27" t="s">
        <v>820</v>
      </c>
      <c r="D180" s="26">
        <v>13750</v>
      </c>
      <c r="E180" s="26">
        <v>12378.49388252278</v>
      </c>
      <c r="F180" s="26">
        <v>1371.50611747722</v>
      </c>
    </row>
    <row r="181" spans="3:6" x14ac:dyDescent="0.35">
      <c r="C181" s="27" t="s">
        <v>822</v>
      </c>
      <c r="D181" s="26">
        <v>12500</v>
      </c>
      <c r="E181" s="26">
        <v>12944.164031036555</v>
      </c>
      <c r="F181" s="26">
        <v>-444.16403103655466</v>
      </c>
    </row>
    <row r="182" spans="3:6" x14ac:dyDescent="0.35">
      <c r="C182" s="27" t="s">
        <v>823</v>
      </c>
      <c r="D182" s="26">
        <v>13950</v>
      </c>
      <c r="E182" s="26">
        <v>11795.384348835401</v>
      </c>
      <c r="F182" s="26">
        <v>2154.6156511645986</v>
      </c>
    </row>
    <row r="183" spans="3:6" x14ac:dyDescent="0.35">
      <c r="C183" s="27" t="s">
        <v>824</v>
      </c>
      <c r="D183" s="26">
        <v>11500</v>
      </c>
      <c r="E183" s="26">
        <v>11733.229866592048</v>
      </c>
      <c r="F183" s="26">
        <v>-233.22986659204798</v>
      </c>
    </row>
    <row r="184" spans="3:6" x14ac:dyDescent="0.35">
      <c r="C184" s="27" t="s">
        <v>828</v>
      </c>
      <c r="D184" s="26">
        <v>13500</v>
      </c>
      <c r="E184" s="26">
        <v>11629.217645221943</v>
      </c>
      <c r="F184" s="26">
        <v>1870.7823547780572</v>
      </c>
    </row>
    <row r="185" spans="3:6" x14ac:dyDescent="0.35">
      <c r="C185" s="27" t="s">
        <v>831</v>
      </c>
      <c r="D185" s="26">
        <v>12950</v>
      </c>
      <c r="E185" s="26">
        <v>13945.793944134937</v>
      </c>
      <c r="F185" s="26">
        <v>-995.79394413493719</v>
      </c>
    </row>
    <row r="186" spans="3:6" x14ac:dyDescent="0.35">
      <c r="C186" s="27" t="s">
        <v>835</v>
      </c>
      <c r="D186" s="26">
        <v>9950</v>
      </c>
      <c r="E186" s="26">
        <v>12196.936364272471</v>
      </c>
      <c r="F186" s="26">
        <v>-2246.9363642724711</v>
      </c>
    </row>
    <row r="187" spans="3:6" x14ac:dyDescent="0.35">
      <c r="C187" s="27" t="s">
        <v>836</v>
      </c>
      <c r="D187" s="26">
        <v>13950</v>
      </c>
      <c r="E187" s="26">
        <v>12973.504888216325</v>
      </c>
      <c r="F187" s="26">
        <v>976.49511178367538</v>
      </c>
    </row>
    <row r="188" spans="3:6" x14ac:dyDescent="0.35">
      <c r="C188" s="27" t="s">
        <v>837</v>
      </c>
      <c r="D188" s="26">
        <v>12950</v>
      </c>
      <c r="E188" s="26">
        <v>13584.734402157939</v>
      </c>
      <c r="F188" s="26">
        <v>-634.73440215793926</v>
      </c>
    </row>
    <row r="189" spans="3:6" x14ac:dyDescent="0.35">
      <c r="C189" s="27" t="s">
        <v>840</v>
      </c>
      <c r="D189" s="26">
        <v>11950</v>
      </c>
      <c r="E189" s="26">
        <v>10410.747508089507</v>
      </c>
      <c r="F189" s="26">
        <v>1539.2524919104926</v>
      </c>
    </row>
    <row r="190" spans="3:6" x14ac:dyDescent="0.35">
      <c r="C190" s="27" t="s">
        <v>841</v>
      </c>
      <c r="D190" s="26">
        <v>11990</v>
      </c>
      <c r="E190" s="26">
        <v>14917.758951799689</v>
      </c>
      <c r="F190" s="26">
        <v>-2927.7589517996894</v>
      </c>
    </row>
    <row r="191" spans="3:6" x14ac:dyDescent="0.35">
      <c r="C191" s="27" t="s">
        <v>842</v>
      </c>
      <c r="D191" s="26">
        <v>10750</v>
      </c>
      <c r="E191" s="26">
        <v>13447.441582110645</v>
      </c>
      <c r="F191" s="26">
        <v>-2697.441582110645</v>
      </c>
    </row>
    <row r="192" spans="3:6" x14ac:dyDescent="0.35">
      <c r="C192" s="27" t="s">
        <v>843</v>
      </c>
      <c r="D192" s="26">
        <v>13950</v>
      </c>
      <c r="E192" s="26">
        <v>13046.767133977311</v>
      </c>
      <c r="F192" s="26">
        <v>903.23286602268854</v>
      </c>
    </row>
    <row r="193" spans="3:6" x14ac:dyDescent="0.35">
      <c r="C193" s="27" t="s">
        <v>844</v>
      </c>
      <c r="D193" s="26">
        <v>11250</v>
      </c>
      <c r="E193" s="26">
        <v>11903.287548851509</v>
      </c>
      <c r="F193" s="26">
        <v>-653.2875488515092</v>
      </c>
    </row>
    <row r="194" spans="3:6" x14ac:dyDescent="0.35">
      <c r="C194" s="27" t="s">
        <v>845</v>
      </c>
      <c r="D194" s="26">
        <v>12950</v>
      </c>
      <c r="E194" s="26">
        <v>12713.945432543642</v>
      </c>
      <c r="F194" s="26">
        <v>236.0545674563582</v>
      </c>
    </row>
    <row r="195" spans="3:6" x14ac:dyDescent="0.35">
      <c r="C195" s="27" t="s">
        <v>847</v>
      </c>
      <c r="D195" s="26">
        <v>10950</v>
      </c>
      <c r="E195" s="26">
        <v>11551.777410434435</v>
      </c>
      <c r="F195" s="26">
        <v>-601.7774104344353</v>
      </c>
    </row>
    <row r="196" spans="3:6" x14ac:dyDescent="0.35">
      <c r="C196" s="27" t="s">
        <v>849</v>
      </c>
      <c r="D196" s="26">
        <v>12950</v>
      </c>
      <c r="E196" s="26">
        <v>14805.732860637383</v>
      </c>
      <c r="F196" s="26">
        <v>-1855.7328606373831</v>
      </c>
    </row>
    <row r="197" spans="3:6" x14ac:dyDescent="0.35">
      <c r="C197" s="27" t="s">
        <v>850</v>
      </c>
      <c r="D197" s="26">
        <v>11695</v>
      </c>
      <c r="E197" s="26">
        <v>12470.233790228733</v>
      </c>
      <c r="F197" s="26">
        <v>-775.23379022873269</v>
      </c>
    </row>
    <row r="198" spans="3:6" x14ac:dyDescent="0.35">
      <c r="C198" s="27" t="s">
        <v>852</v>
      </c>
      <c r="D198" s="26">
        <v>13950</v>
      </c>
      <c r="E198" s="26">
        <v>14055.844699662228</v>
      </c>
      <c r="F198" s="26">
        <v>-105.84469966222787</v>
      </c>
    </row>
    <row r="199" spans="3:6" x14ac:dyDescent="0.35">
      <c r="C199" s="27" t="s">
        <v>854</v>
      </c>
      <c r="D199" s="26">
        <v>11750</v>
      </c>
      <c r="E199" s="26">
        <v>12271.399173101581</v>
      </c>
      <c r="F199" s="26">
        <v>-521.39917310158125</v>
      </c>
    </row>
    <row r="200" spans="3:6" x14ac:dyDescent="0.35">
      <c r="C200" s="27" t="s">
        <v>856</v>
      </c>
      <c r="D200" s="26">
        <v>12500</v>
      </c>
      <c r="E200" s="26">
        <v>11179.869073902139</v>
      </c>
      <c r="F200" s="26">
        <v>1320.1309260978614</v>
      </c>
    </row>
    <row r="201" spans="3:6" x14ac:dyDescent="0.35">
      <c r="C201" s="27" t="s">
        <v>858</v>
      </c>
      <c r="D201" s="26">
        <v>12200</v>
      </c>
      <c r="E201" s="26">
        <v>13166.53345705695</v>
      </c>
      <c r="F201" s="26">
        <v>-966.53345705695028</v>
      </c>
    </row>
    <row r="202" spans="3:6" x14ac:dyDescent="0.35">
      <c r="C202" s="27" t="s">
        <v>860</v>
      </c>
      <c r="D202" s="26">
        <v>11950</v>
      </c>
      <c r="E202" s="26">
        <v>11556.463729949406</v>
      </c>
      <c r="F202" s="26">
        <v>393.53627005059388</v>
      </c>
    </row>
    <row r="203" spans="3:6" x14ac:dyDescent="0.35">
      <c r="C203" s="27" t="s">
        <v>862</v>
      </c>
      <c r="D203" s="26">
        <v>11950</v>
      </c>
      <c r="E203" s="26">
        <v>12259.096399943162</v>
      </c>
      <c r="F203" s="26">
        <v>-309.0963999431624</v>
      </c>
    </row>
    <row r="204" spans="3:6" x14ac:dyDescent="0.35">
      <c r="C204" s="27" t="s">
        <v>863</v>
      </c>
      <c r="D204" s="26">
        <v>14950</v>
      </c>
      <c r="E204" s="26">
        <v>14700.404179401523</v>
      </c>
      <c r="F204" s="26">
        <v>249.59582059847708</v>
      </c>
    </row>
    <row r="205" spans="3:6" x14ac:dyDescent="0.35">
      <c r="C205" s="27" t="s">
        <v>866</v>
      </c>
      <c r="D205" s="26">
        <v>14950</v>
      </c>
      <c r="E205" s="26">
        <v>13043.628289092185</v>
      </c>
      <c r="F205" s="26">
        <v>1906.3717109078152</v>
      </c>
    </row>
    <row r="206" spans="3:6" x14ac:dyDescent="0.35">
      <c r="C206" s="27" t="s">
        <v>868</v>
      </c>
      <c r="D206" s="26">
        <v>13750</v>
      </c>
      <c r="E206" s="26">
        <v>11674.465822987066</v>
      </c>
      <c r="F206" s="26">
        <v>2075.5341770129344</v>
      </c>
    </row>
    <row r="207" spans="3:6" x14ac:dyDescent="0.35">
      <c r="C207" s="27" t="s">
        <v>869</v>
      </c>
      <c r="D207" s="26">
        <v>12950</v>
      </c>
      <c r="E207" s="26">
        <v>11987.906410861662</v>
      </c>
      <c r="F207" s="26">
        <v>962.09358913833785</v>
      </c>
    </row>
    <row r="208" spans="3:6" x14ac:dyDescent="0.35">
      <c r="C208" s="27" t="s">
        <v>871</v>
      </c>
      <c r="D208" s="26">
        <v>11895</v>
      </c>
      <c r="E208" s="26">
        <v>10878.556450855544</v>
      </c>
      <c r="F208" s="26">
        <v>1016.4435491444565</v>
      </c>
    </row>
    <row r="209" spans="3:6" x14ac:dyDescent="0.35">
      <c r="C209" s="27" t="s">
        <v>875</v>
      </c>
      <c r="D209" s="26">
        <v>14950</v>
      </c>
      <c r="E209" s="26">
        <v>13753.317892146681</v>
      </c>
      <c r="F209" s="26">
        <v>1196.6821078533194</v>
      </c>
    </row>
    <row r="210" spans="3:6" x14ac:dyDescent="0.35">
      <c r="C210" s="27" t="s">
        <v>876</v>
      </c>
      <c r="D210" s="26">
        <v>13750</v>
      </c>
      <c r="E210" s="26">
        <v>11901.099368826242</v>
      </c>
      <c r="F210" s="26">
        <v>1848.9006311737576</v>
      </c>
    </row>
    <row r="211" spans="3:6" x14ac:dyDescent="0.35">
      <c r="C211" s="27" t="s">
        <v>877</v>
      </c>
      <c r="D211" s="26">
        <v>12695</v>
      </c>
      <c r="E211" s="26">
        <v>11621.668309611408</v>
      </c>
      <c r="F211" s="26">
        <v>1073.3316903885916</v>
      </c>
    </row>
    <row r="212" spans="3:6" x14ac:dyDescent="0.35">
      <c r="C212" s="27" t="s">
        <v>883</v>
      </c>
      <c r="D212" s="26">
        <v>11950</v>
      </c>
      <c r="E212" s="26">
        <v>11631.711888916911</v>
      </c>
      <c r="F212" s="26">
        <v>318.28811108308946</v>
      </c>
    </row>
    <row r="213" spans="3:6" x14ac:dyDescent="0.35">
      <c r="C213" s="27" t="s">
        <v>886</v>
      </c>
      <c r="D213" s="26">
        <v>10500</v>
      </c>
      <c r="E213" s="26">
        <v>12798.705316593805</v>
      </c>
      <c r="F213" s="26">
        <v>-2298.705316593805</v>
      </c>
    </row>
    <row r="214" spans="3:6" x14ac:dyDescent="0.35">
      <c r="C214" s="27" t="s">
        <v>889</v>
      </c>
      <c r="D214" s="26">
        <v>11450</v>
      </c>
      <c r="E214" s="26">
        <v>11339.528742772993</v>
      </c>
      <c r="F214" s="26">
        <v>110.4712572270073</v>
      </c>
    </row>
    <row r="215" spans="3:6" x14ac:dyDescent="0.35">
      <c r="C215" s="27" t="s">
        <v>891</v>
      </c>
      <c r="D215" s="26">
        <v>10250</v>
      </c>
      <c r="E215" s="26">
        <v>12684.974397952856</v>
      </c>
      <c r="F215" s="26">
        <v>-2434.9743979528557</v>
      </c>
    </row>
    <row r="216" spans="3:6" x14ac:dyDescent="0.35">
      <c r="C216" s="27" t="s">
        <v>892</v>
      </c>
      <c r="D216" s="26">
        <v>13995</v>
      </c>
      <c r="E216" s="26">
        <v>13438.901457152413</v>
      </c>
      <c r="F216" s="26">
        <v>556.09854284758694</v>
      </c>
    </row>
    <row r="217" spans="3:6" x14ac:dyDescent="0.35">
      <c r="C217" s="27" t="s">
        <v>893</v>
      </c>
      <c r="D217" s="26">
        <v>11950</v>
      </c>
      <c r="E217" s="26">
        <v>11751.86688128479</v>
      </c>
      <c r="F217" s="26">
        <v>198.13311871521</v>
      </c>
    </row>
    <row r="218" spans="3:6" x14ac:dyDescent="0.35">
      <c r="C218" s="27" t="s">
        <v>895</v>
      </c>
      <c r="D218" s="26">
        <v>12950</v>
      </c>
      <c r="E218" s="26">
        <v>13567.389130268435</v>
      </c>
      <c r="F218" s="26">
        <v>-617.38913026843511</v>
      </c>
    </row>
    <row r="219" spans="3:6" x14ac:dyDescent="0.35">
      <c r="C219" s="27" t="s">
        <v>896</v>
      </c>
      <c r="D219" s="26">
        <v>11750</v>
      </c>
      <c r="E219" s="26">
        <v>13698.486635442838</v>
      </c>
      <c r="F219" s="26">
        <v>-1948.4866354428377</v>
      </c>
    </row>
    <row r="220" spans="3:6" x14ac:dyDescent="0.35">
      <c r="C220" s="27" t="s">
        <v>897</v>
      </c>
      <c r="D220" s="26">
        <v>11500</v>
      </c>
      <c r="E220" s="26">
        <v>11185.157108863779</v>
      </c>
      <c r="F220" s="26">
        <v>314.84289113622071</v>
      </c>
    </row>
    <row r="221" spans="3:6" x14ac:dyDescent="0.35">
      <c r="C221" s="27" t="s">
        <v>900</v>
      </c>
      <c r="D221" s="26">
        <v>6400</v>
      </c>
      <c r="E221" s="26">
        <v>9948.7655009216978</v>
      </c>
      <c r="F221" s="26">
        <v>-3548.7655009216978</v>
      </c>
    </row>
    <row r="222" spans="3:6" x14ac:dyDescent="0.35">
      <c r="C222" s="27" t="s">
        <v>901</v>
      </c>
      <c r="D222" s="26">
        <v>7000</v>
      </c>
      <c r="E222" s="26">
        <v>9685.9132116057808</v>
      </c>
      <c r="F222" s="26">
        <v>-2685.9132116057808</v>
      </c>
    </row>
    <row r="223" spans="3:6" x14ac:dyDescent="0.35">
      <c r="C223" s="27" t="s">
        <v>904</v>
      </c>
      <c r="D223" s="26">
        <v>8500</v>
      </c>
      <c r="E223" s="26">
        <v>12417.060508469673</v>
      </c>
      <c r="F223" s="26">
        <v>-3917.0605084696726</v>
      </c>
    </row>
    <row r="224" spans="3:6" x14ac:dyDescent="0.35">
      <c r="C224" s="27" t="s">
        <v>906</v>
      </c>
      <c r="D224" s="26">
        <v>9900</v>
      </c>
      <c r="E224" s="26">
        <v>11116.916991000882</v>
      </c>
      <c r="F224" s="26">
        <v>-1216.9169910008823</v>
      </c>
    </row>
    <row r="225" spans="3:6" x14ac:dyDescent="0.35">
      <c r="C225" s="27" t="s">
        <v>907</v>
      </c>
      <c r="D225" s="26">
        <v>10250</v>
      </c>
      <c r="E225" s="26">
        <v>11032.922298336905</v>
      </c>
      <c r="F225" s="26">
        <v>-782.92229833690544</v>
      </c>
    </row>
    <row r="226" spans="3:6" x14ac:dyDescent="0.35">
      <c r="C226" s="27" t="s">
        <v>910</v>
      </c>
      <c r="D226" s="26">
        <v>9450</v>
      </c>
      <c r="E226" s="26">
        <v>10697.820378008753</v>
      </c>
      <c r="F226" s="26">
        <v>-1247.8203780087533</v>
      </c>
    </row>
    <row r="227" spans="3:6" x14ac:dyDescent="0.35">
      <c r="C227" s="27" t="s">
        <v>911</v>
      </c>
      <c r="D227" s="26">
        <v>7750</v>
      </c>
      <c r="E227" s="26">
        <v>10266.070757187324</v>
      </c>
      <c r="F227" s="26">
        <v>-2516.0707571873245</v>
      </c>
    </row>
    <row r="228" spans="3:6" x14ac:dyDescent="0.35">
      <c r="C228" s="27" t="s">
        <v>913</v>
      </c>
      <c r="D228" s="26">
        <v>9950</v>
      </c>
      <c r="E228" s="26">
        <v>10439.268075691107</v>
      </c>
      <c r="F228" s="26">
        <v>-489.26807569110679</v>
      </c>
    </row>
    <row r="229" spans="3:6" x14ac:dyDescent="0.35">
      <c r="C229" s="27" t="s">
        <v>916</v>
      </c>
      <c r="D229" s="26">
        <v>9000</v>
      </c>
      <c r="E229" s="26">
        <v>12467.582355637902</v>
      </c>
      <c r="F229" s="26">
        <v>-3467.5823556379019</v>
      </c>
    </row>
    <row r="230" spans="3:6" x14ac:dyDescent="0.35">
      <c r="C230" s="27" t="s">
        <v>917</v>
      </c>
      <c r="D230" s="26">
        <v>9950</v>
      </c>
      <c r="E230" s="26">
        <v>10599.66313822243</v>
      </c>
      <c r="F230" s="26">
        <v>-649.66313822242955</v>
      </c>
    </row>
    <row r="231" spans="3:6" x14ac:dyDescent="0.35">
      <c r="C231" s="27" t="s">
        <v>918</v>
      </c>
      <c r="D231" s="26">
        <v>12450</v>
      </c>
      <c r="E231" s="26">
        <v>10448.014175910634</v>
      </c>
      <c r="F231" s="26">
        <v>2001.9858240893664</v>
      </c>
    </row>
    <row r="232" spans="3:6" x14ac:dyDescent="0.35">
      <c r="C232" s="27" t="s">
        <v>919</v>
      </c>
      <c r="D232" s="26">
        <v>10500</v>
      </c>
      <c r="E232" s="26">
        <v>10565.899206857639</v>
      </c>
      <c r="F232" s="26">
        <v>-65.899206857639001</v>
      </c>
    </row>
    <row r="233" spans="3:6" x14ac:dyDescent="0.35">
      <c r="C233" s="27" t="s">
        <v>920</v>
      </c>
      <c r="D233" s="26">
        <v>10750</v>
      </c>
      <c r="E233" s="26">
        <v>10625.788068043446</v>
      </c>
      <c r="F233" s="26">
        <v>124.2119319565536</v>
      </c>
    </row>
    <row r="234" spans="3:6" x14ac:dyDescent="0.35">
      <c r="C234" s="27" t="s">
        <v>922</v>
      </c>
      <c r="D234" s="26">
        <v>10500</v>
      </c>
      <c r="E234" s="26">
        <v>10862.601401559798</v>
      </c>
      <c r="F234" s="26">
        <v>-362.60140155979752</v>
      </c>
    </row>
    <row r="235" spans="3:6" x14ac:dyDescent="0.35">
      <c r="C235" s="27" t="s">
        <v>924</v>
      </c>
      <c r="D235" s="26">
        <v>10950</v>
      </c>
      <c r="E235" s="26">
        <v>10132.19129376186</v>
      </c>
      <c r="F235" s="26">
        <v>817.80870623814008</v>
      </c>
    </row>
    <row r="236" spans="3:6" x14ac:dyDescent="0.35">
      <c r="C236" s="27" t="s">
        <v>928</v>
      </c>
      <c r="D236" s="26">
        <v>11900</v>
      </c>
      <c r="E236" s="26">
        <v>10352.409377637403</v>
      </c>
      <c r="F236" s="26">
        <v>1547.5906223625971</v>
      </c>
    </row>
    <row r="237" spans="3:6" x14ac:dyDescent="0.35">
      <c r="C237" s="27" t="s">
        <v>929</v>
      </c>
      <c r="D237" s="26">
        <v>9950</v>
      </c>
      <c r="E237" s="26">
        <v>11657.51114098112</v>
      </c>
      <c r="F237" s="26">
        <v>-1707.5111409811198</v>
      </c>
    </row>
    <row r="238" spans="3:6" x14ac:dyDescent="0.35">
      <c r="C238" s="27" t="s">
        <v>932</v>
      </c>
      <c r="D238" s="26">
        <v>10950</v>
      </c>
      <c r="E238" s="26">
        <v>12222.719498421384</v>
      </c>
      <c r="F238" s="26">
        <v>-1272.7194984213838</v>
      </c>
    </row>
    <row r="239" spans="3:6" x14ac:dyDescent="0.35">
      <c r="C239" s="27" t="s">
        <v>933</v>
      </c>
      <c r="D239" s="26">
        <v>8950</v>
      </c>
      <c r="E239" s="26">
        <v>10390.209942049889</v>
      </c>
      <c r="F239" s="26">
        <v>-1440.2099420498889</v>
      </c>
    </row>
    <row r="240" spans="3:6" x14ac:dyDescent="0.35">
      <c r="C240" s="27" t="s">
        <v>934</v>
      </c>
      <c r="D240" s="26">
        <v>11950</v>
      </c>
      <c r="E240" s="26">
        <v>10341.397173074503</v>
      </c>
      <c r="F240" s="26">
        <v>1608.6028269254966</v>
      </c>
    </row>
    <row r="241" spans="3:6" x14ac:dyDescent="0.35">
      <c r="C241" s="27" t="s">
        <v>935</v>
      </c>
      <c r="D241" s="26">
        <v>10900</v>
      </c>
      <c r="E241" s="26">
        <v>12596.138238482436</v>
      </c>
      <c r="F241" s="26">
        <v>-1696.1382384824356</v>
      </c>
    </row>
    <row r="242" spans="3:6" x14ac:dyDescent="0.35">
      <c r="C242" s="27" t="s">
        <v>936</v>
      </c>
      <c r="D242" s="26">
        <v>9950</v>
      </c>
      <c r="E242" s="26">
        <v>11063.219937130851</v>
      </c>
      <c r="F242" s="26">
        <v>-1113.2199371308507</v>
      </c>
    </row>
    <row r="243" spans="3:6" x14ac:dyDescent="0.35">
      <c r="C243" s="27" t="s">
        <v>938</v>
      </c>
      <c r="D243" s="26">
        <v>10950</v>
      </c>
      <c r="E243" s="26">
        <v>11568.367437689723</v>
      </c>
      <c r="F243" s="26">
        <v>-618.36743768972337</v>
      </c>
    </row>
    <row r="244" spans="3:6" x14ac:dyDescent="0.35">
      <c r="C244" s="27" t="s">
        <v>940</v>
      </c>
      <c r="D244" s="26">
        <v>8950</v>
      </c>
      <c r="E244" s="26">
        <v>9538.3044370553362</v>
      </c>
      <c r="F244" s="26">
        <v>-588.30443705533617</v>
      </c>
    </row>
    <row r="245" spans="3:6" x14ac:dyDescent="0.35">
      <c r="C245" s="27" t="s">
        <v>945</v>
      </c>
      <c r="D245" s="26">
        <v>9750</v>
      </c>
      <c r="E245" s="26">
        <v>10446.115307467415</v>
      </c>
      <c r="F245" s="26">
        <v>-696.11530746741482</v>
      </c>
    </row>
    <row r="246" spans="3:6" x14ac:dyDescent="0.35">
      <c r="C246" s="27" t="s">
        <v>947</v>
      </c>
      <c r="D246" s="26">
        <v>11450</v>
      </c>
      <c r="E246" s="26">
        <v>10474.150147267283</v>
      </c>
      <c r="F246" s="26">
        <v>975.84985273271741</v>
      </c>
    </row>
    <row r="247" spans="3:6" x14ac:dyDescent="0.35">
      <c r="C247" s="27" t="s">
        <v>949</v>
      </c>
      <c r="D247" s="26">
        <v>10500</v>
      </c>
      <c r="E247" s="26">
        <v>10324.820040203122</v>
      </c>
      <c r="F247" s="26">
        <v>175.17995979687839</v>
      </c>
    </row>
    <row r="248" spans="3:6" x14ac:dyDescent="0.35">
      <c r="C248" s="27" t="s">
        <v>951</v>
      </c>
      <c r="D248" s="26">
        <v>12200</v>
      </c>
      <c r="E248" s="26">
        <v>10590.319609191101</v>
      </c>
      <c r="F248" s="26">
        <v>1609.6803908088987</v>
      </c>
    </row>
    <row r="249" spans="3:6" x14ac:dyDescent="0.35">
      <c r="C249" s="27" t="s">
        <v>952</v>
      </c>
      <c r="D249" s="26">
        <v>10950</v>
      </c>
      <c r="E249" s="26">
        <v>12146.926698254301</v>
      </c>
      <c r="F249" s="26">
        <v>-1196.9266982543013</v>
      </c>
    </row>
    <row r="250" spans="3:6" x14ac:dyDescent="0.35">
      <c r="C250" s="27" t="s">
        <v>953</v>
      </c>
      <c r="D250" s="26">
        <v>10950</v>
      </c>
      <c r="E250" s="26">
        <v>10990.418711783797</v>
      </c>
      <c r="F250" s="26">
        <v>-40.418711783797335</v>
      </c>
    </row>
    <row r="251" spans="3:6" x14ac:dyDescent="0.35">
      <c r="C251" s="27" t="s">
        <v>954</v>
      </c>
      <c r="D251" s="26">
        <v>11290</v>
      </c>
      <c r="E251" s="26">
        <v>10851.602973529063</v>
      </c>
      <c r="F251" s="26">
        <v>438.39702647093691</v>
      </c>
    </row>
    <row r="252" spans="3:6" x14ac:dyDescent="0.35">
      <c r="C252" s="27" t="s">
        <v>955</v>
      </c>
      <c r="D252" s="26">
        <v>10750</v>
      </c>
      <c r="E252" s="26">
        <v>10953.694602074302</v>
      </c>
      <c r="F252" s="26">
        <v>-203.69460207430166</v>
      </c>
    </row>
    <row r="253" spans="3:6" x14ac:dyDescent="0.35">
      <c r="C253" s="27" t="s">
        <v>956</v>
      </c>
      <c r="D253" s="26">
        <v>10895</v>
      </c>
      <c r="E253" s="26">
        <v>10433.643964904713</v>
      </c>
      <c r="F253" s="26">
        <v>461.35603509528664</v>
      </c>
    </row>
    <row r="254" spans="3:6" x14ac:dyDescent="0.35">
      <c r="C254" s="27" t="s">
        <v>957</v>
      </c>
      <c r="D254" s="26">
        <v>11500</v>
      </c>
      <c r="E254" s="26">
        <v>10041.700423655144</v>
      </c>
      <c r="F254" s="26">
        <v>1458.2995763448562</v>
      </c>
    </row>
    <row r="255" spans="3:6" x14ac:dyDescent="0.35">
      <c r="C255" s="27" t="s">
        <v>961</v>
      </c>
      <c r="D255" s="26">
        <v>11950</v>
      </c>
      <c r="E255" s="26">
        <v>11424.208723555646</v>
      </c>
      <c r="F255" s="26">
        <v>525.79127644435357</v>
      </c>
    </row>
    <row r="256" spans="3:6" x14ac:dyDescent="0.35">
      <c r="C256" s="27" t="s">
        <v>963</v>
      </c>
      <c r="D256" s="26">
        <v>11450</v>
      </c>
      <c r="E256" s="26">
        <v>12533.37804734448</v>
      </c>
      <c r="F256" s="26">
        <v>-1083.3780473444804</v>
      </c>
    </row>
    <row r="257" spans="3:6" x14ac:dyDescent="0.35">
      <c r="C257" s="27" t="s">
        <v>964</v>
      </c>
      <c r="D257" s="26">
        <v>11950</v>
      </c>
      <c r="E257" s="26">
        <v>11719.841526426088</v>
      </c>
      <c r="F257" s="26">
        <v>230.15847357391249</v>
      </c>
    </row>
    <row r="258" spans="3:6" x14ac:dyDescent="0.35">
      <c r="C258" s="27" t="s">
        <v>965</v>
      </c>
      <c r="D258" s="26">
        <v>11750</v>
      </c>
      <c r="E258" s="26">
        <v>11993.246784467327</v>
      </c>
      <c r="F258" s="26">
        <v>-243.24678446732651</v>
      </c>
    </row>
    <row r="259" spans="3:6" x14ac:dyDescent="0.35">
      <c r="C259" s="27" t="s">
        <v>966</v>
      </c>
      <c r="D259" s="26">
        <v>10950</v>
      </c>
      <c r="E259" s="26">
        <v>10346.751037448041</v>
      </c>
      <c r="F259" s="26">
        <v>603.24896255195927</v>
      </c>
    </row>
    <row r="260" spans="3:6" x14ac:dyDescent="0.35">
      <c r="C260" s="27" t="s">
        <v>968</v>
      </c>
      <c r="D260" s="26">
        <v>10995</v>
      </c>
      <c r="E260" s="26">
        <v>9732.5206653290661</v>
      </c>
      <c r="F260" s="26">
        <v>1262.4793346709339</v>
      </c>
    </row>
    <row r="261" spans="3:6" x14ac:dyDescent="0.35">
      <c r="C261" s="27" t="s">
        <v>969</v>
      </c>
      <c r="D261" s="26">
        <v>11450</v>
      </c>
      <c r="E261" s="26">
        <v>9684.45149682388</v>
      </c>
      <c r="F261" s="26">
        <v>1765.54850317612</v>
      </c>
    </row>
    <row r="262" spans="3:6" x14ac:dyDescent="0.35">
      <c r="C262" s="27" t="s">
        <v>971</v>
      </c>
      <c r="D262" s="26">
        <v>10500</v>
      </c>
      <c r="E262" s="26">
        <v>10395.313365403168</v>
      </c>
      <c r="F262" s="26">
        <v>104.68663459683194</v>
      </c>
    </row>
    <row r="263" spans="3:6" x14ac:dyDescent="0.35">
      <c r="C263" s="27" t="s">
        <v>972</v>
      </c>
      <c r="D263" s="26">
        <v>11750</v>
      </c>
      <c r="E263" s="26">
        <v>11300.645943972153</v>
      </c>
      <c r="F263" s="26">
        <v>449.35405602784704</v>
      </c>
    </row>
    <row r="264" spans="3:6" x14ac:dyDescent="0.35">
      <c r="C264" s="27" t="s">
        <v>973</v>
      </c>
      <c r="D264" s="26">
        <v>11450</v>
      </c>
      <c r="E264" s="26">
        <v>12023.021494428844</v>
      </c>
      <c r="F264" s="26">
        <v>-573.02149442884365</v>
      </c>
    </row>
    <row r="265" spans="3:6" x14ac:dyDescent="0.35">
      <c r="C265" s="27" t="s">
        <v>974</v>
      </c>
      <c r="D265" s="26">
        <v>12000</v>
      </c>
      <c r="E265" s="26">
        <v>11265.024812333559</v>
      </c>
      <c r="F265" s="26">
        <v>734.97518766644134</v>
      </c>
    </row>
    <row r="266" spans="3:6" x14ac:dyDescent="0.35">
      <c r="C266" s="27" t="s">
        <v>975</v>
      </c>
      <c r="D266" s="26">
        <v>11950</v>
      </c>
      <c r="E266" s="26">
        <v>10352.400173554626</v>
      </c>
      <c r="F266" s="26">
        <v>1597.5998264453738</v>
      </c>
    </row>
    <row r="267" spans="3:6" x14ac:dyDescent="0.35">
      <c r="C267" s="27" t="s">
        <v>982</v>
      </c>
      <c r="D267" s="26">
        <v>11950</v>
      </c>
      <c r="E267" s="26">
        <v>10420.95729795739</v>
      </c>
      <c r="F267" s="26">
        <v>1529.0427020426105</v>
      </c>
    </row>
    <row r="268" spans="3:6" x14ac:dyDescent="0.35">
      <c r="C268" s="27" t="s">
        <v>984</v>
      </c>
      <c r="D268" s="26">
        <v>8750</v>
      </c>
      <c r="E268" s="26">
        <v>9613.6135638241649</v>
      </c>
      <c r="F268" s="26">
        <v>-863.61356382416488</v>
      </c>
    </row>
    <row r="269" spans="3:6" x14ac:dyDescent="0.35">
      <c r="C269" s="27" t="s">
        <v>985</v>
      </c>
      <c r="D269" s="26">
        <v>8750</v>
      </c>
      <c r="E269" s="26">
        <v>11243.278778577511</v>
      </c>
      <c r="F269" s="26">
        <v>-2493.2787785775108</v>
      </c>
    </row>
    <row r="270" spans="3:6" x14ac:dyDescent="0.35">
      <c r="C270" s="27" t="s">
        <v>986</v>
      </c>
      <c r="D270" s="26">
        <v>11450</v>
      </c>
      <c r="E270" s="26">
        <v>9943.6726697244121</v>
      </c>
      <c r="F270" s="26">
        <v>1506.3273302755879</v>
      </c>
    </row>
    <row r="271" spans="3:6" x14ac:dyDescent="0.35">
      <c r="C271" s="27" t="s">
        <v>988</v>
      </c>
      <c r="D271" s="26">
        <v>11950</v>
      </c>
      <c r="E271" s="26">
        <v>10496.194660144985</v>
      </c>
      <c r="F271" s="26">
        <v>1453.8053398550146</v>
      </c>
    </row>
    <row r="272" spans="3:6" x14ac:dyDescent="0.35">
      <c r="C272" s="27" t="s">
        <v>994</v>
      </c>
      <c r="D272" s="26">
        <v>11950</v>
      </c>
      <c r="E272" s="26">
        <v>13189.112183082805</v>
      </c>
      <c r="F272" s="26">
        <v>-1239.1121830828051</v>
      </c>
    </row>
    <row r="273" spans="3:6" x14ac:dyDescent="0.35">
      <c r="C273" s="27" t="s">
        <v>995</v>
      </c>
      <c r="D273" s="26">
        <v>10450</v>
      </c>
      <c r="E273" s="26">
        <v>9977.0370519178814</v>
      </c>
      <c r="F273" s="26">
        <v>472.9629480821186</v>
      </c>
    </row>
    <row r="274" spans="3:6" x14ac:dyDescent="0.35">
      <c r="C274" s="27" t="s">
        <v>997</v>
      </c>
      <c r="D274" s="26">
        <v>10250</v>
      </c>
      <c r="E274" s="26">
        <v>12236.230549582684</v>
      </c>
      <c r="F274" s="26">
        <v>-1986.230549582684</v>
      </c>
    </row>
    <row r="275" spans="3:6" x14ac:dyDescent="0.35">
      <c r="C275" s="27" t="s">
        <v>998</v>
      </c>
      <c r="D275" s="26">
        <v>9930</v>
      </c>
      <c r="E275" s="26">
        <v>11741.051535351256</v>
      </c>
      <c r="F275" s="26">
        <v>-1811.0515353512565</v>
      </c>
    </row>
    <row r="276" spans="3:6" x14ac:dyDescent="0.35">
      <c r="C276" s="27" t="s">
        <v>999</v>
      </c>
      <c r="D276" s="26">
        <v>10500</v>
      </c>
      <c r="E276" s="26">
        <v>10598.84873292219</v>
      </c>
      <c r="F276" s="26">
        <v>-98.848732922189811</v>
      </c>
    </row>
    <row r="277" spans="3:6" x14ac:dyDescent="0.35">
      <c r="C277" s="27" t="s">
        <v>1001</v>
      </c>
      <c r="D277" s="26">
        <v>11500</v>
      </c>
      <c r="E277" s="26">
        <v>10932.207516017112</v>
      </c>
      <c r="F277" s="26">
        <v>567.79248398288837</v>
      </c>
    </row>
    <row r="278" spans="3:6" x14ac:dyDescent="0.35">
      <c r="C278" s="27" t="s">
        <v>1002</v>
      </c>
      <c r="D278" s="26">
        <v>11500</v>
      </c>
      <c r="E278" s="26">
        <v>11689.719890257142</v>
      </c>
      <c r="F278" s="26">
        <v>-189.71989025714174</v>
      </c>
    </row>
    <row r="279" spans="3:6" x14ac:dyDescent="0.35">
      <c r="C279" s="27" t="s">
        <v>1005</v>
      </c>
      <c r="D279" s="26">
        <v>9500</v>
      </c>
      <c r="E279" s="26">
        <v>9950.7416863113904</v>
      </c>
      <c r="F279" s="26">
        <v>-450.74168631139037</v>
      </c>
    </row>
    <row r="280" spans="3:6" x14ac:dyDescent="0.35">
      <c r="C280" s="27" t="s">
        <v>1008</v>
      </c>
      <c r="D280" s="26">
        <v>8950</v>
      </c>
      <c r="E280" s="26">
        <v>9513.752540599924</v>
      </c>
      <c r="F280" s="26">
        <v>-563.75254059992403</v>
      </c>
    </row>
    <row r="281" spans="3:6" x14ac:dyDescent="0.35">
      <c r="C281" s="27" t="s">
        <v>1011</v>
      </c>
      <c r="D281" s="26">
        <v>10950</v>
      </c>
      <c r="E281" s="26">
        <v>11230.394496258963</v>
      </c>
      <c r="F281" s="26">
        <v>-280.39449625896304</v>
      </c>
    </row>
    <row r="282" spans="3:6" x14ac:dyDescent="0.35">
      <c r="C282" s="27" t="s">
        <v>1014</v>
      </c>
      <c r="D282" s="26">
        <v>11750</v>
      </c>
      <c r="E282" s="26">
        <v>10227.772726178595</v>
      </c>
      <c r="F282" s="26">
        <v>1522.2272738214051</v>
      </c>
    </row>
    <row r="283" spans="3:6" x14ac:dyDescent="0.35">
      <c r="C283" s="27" t="s">
        <v>1015</v>
      </c>
      <c r="D283" s="26">
        <v>11950</v>
      </c>
      <c r="E283" s="26">
        <v>12344.851302933117</v>
      </c>
      <c r="F283" s="26">
        <v>-394.85130293311704</v>
      </c>
    </row>
    <row r="284" spans="3:6" x14ac:dyDescent="0.35">
      <c r="C284" s="27" t="s">
        <v>1016</v>
      </c>
      <c r="D284" s="26">
        <v>11250</v>
      </c>
      <c r="E284" s="26">
        <v>11160.69265108298</v>
      </c>
      <c r="F284" s="26">
        <v>89.307348917020136</v>
      </c>
    </row>
    <row r="285" spans="3:6" x14ac:dyDescent="0.35">
      <c r="C285" s="27" t="s">
        <v>1018</v>
      </c>
      <c r="D285" s="26">
        <v>10950</v>
      </c>
      <c r="E285" s="26">
        <v>11169.189888743775</v>
      </c>
      <c r="F285" s="26">
        <v>-219.18988874377465</v>
      </c>
    </row>
    <row r="286" spans="3:6" x14ac:dyDescent="0.35">
      <c r="C286" s="27" t="s">
        <v>1021</v>
      </c>
      <c r="D286" s="26">
        <v>9700</v>
      </c>
      <c r="E286" s="26">
        <v>11379.592361831434</v>
      </c>
      <c r="F286" s="26">
        <v>-1679.5923618314337</v>
      </c>
    </row>
    <row r="287" spans="3:6" x14ac:dyDescent="0.35">
      <c r="C287" s="27" t="s">
        <v>1023</v>
      </c>
      <c r="D287" s="26">
        <v>9900</v>
      </c>
      <c r="E287" s="26">
        <v>9525.393960796926</v>
      </c>
      <c r="F287" s="26">
        <v>374.60603920307403</v>
      </c>
    </row>
    <row r="288" spans="3:6" x14ac:dyDescent="0.35">
      <c r="C288" s="27" t="s">
        <v>1024</v>
      </c>
      <c r="D288" s="26">
        <v>9990</v>
      </c>
      <c r="E288" s="26">
        <v>11130.564251569838</v>
      </c>
      <c r="F288" s="26">
        <v>-1140.5642515698382</v>
      </c>
    </row>
    <row r="289" spans="3:6" x14ac:dyDescent="0.35">
      <c r="C289" s="27" t="s">
        <v>1026</v>
      </c>
      <c r="D289" s="26">
        <v>11500</v>
      </c>
      <c r="E289" s="26">
        <v>9477.6462590294941</v>
      </c>
      <c r="F289" s="26">
        <v>2022.3537409705059</v>
      </c>
    </row>
    <row r="290" spans="3:6" x14ac:dyDescent="0.35">
      <c r="C290" s="27" t="s">
        <v>1030</v>
      </c>
      <c r="D290" s="26">
        <v>10900</v>
      </c>
      <c r="E290" s="26">
        <v>11904.614984389433</v>
      </c>
      <c r="F290" s="26">
        <v>-1004.6149843894327</v>
      </c>
    </row>
    <row r="291" spans="3:6" x14ac:dyDescent="0.35">
      <c r="C291" s="27" t="s">
        <v>1031</v>
      </c>
      <c r="D291" s="26">
        <v>11700</v>
      </c>
      <c r="E291" s="26">
        <v>10821.821432348981</v>
      </c>
      <c r="F291" s="26">
        <v>878.17856765101897</v>
      </c>
    </row>
    <row r="292" spans="3:6" x14ac:dyDescent="0.35">
      <c r="C292" s="27" t="s">
        <v>1034</v>
      </c>
      <c r="D292" s="26">
        <v>10950</v>
      </c>
      <c r="E292" s="26">
        <v>10425.385949759479</v>
      </c>
      <c r="F292" s="26">
        <v>524.61405024052146</v>
      </c>
    </row>
    <row r="293" spans="3:6" x14ac:dyDescent="0.35">
      <c r="C293" s="27" t="s">
        <v>1038</v>
      </c>
      <c r="D293" s="26">
        <v>10000</v>
      </c>
      <c r="E293" s="26">
        <v>10286.462312734422</v>
      </c>
      <c r="F293" s="26">
        <v>-286.46231273442208</v>
      </c>
    </row>
    <row r="294" spans="3:6" x14ac:dyDescent="0.35">
      <c r="C294" s="27" t="s">
        <v>1039</v>
      </c>
      <c r="D294" s="26">
        <v>10495</v>
      </c>
      <c r="E294" s="26">
        <v>9627.534622413641</v>
      </c>
      <c r="F294" s="26">
        <v>867.46537758635895</v>
      </c>
    </row>
    <row r="295" spans="3:6" x14ac:dyDescent="0.35">
      <c r="C295" s="27" t="s">
        <v>1040</v>
      </c>
      <c r="D295" s="26">
        <v>11450</v>
      </c>
      <c r="E295" s="26">
        <v>11931.601364513681</v>
      </c>
      <c r="F295" s="26">
        <v>-481.60136451368089</v>
      </c>
    </row>
    <row r="296" spans="3:6" x14ac:dyDescent="0.35">
      <c r="C296" s="27" t="s">
        <v>1042</v>
      </c>
      <c r="D296" s="26">
        <v>11950</v>
      </c>
      <c r="E296" s="26">
        <v>11592.005890411965</v>
      </c>
      <c r="F296" s="26">
        <v>357.99410958803492</v>
      </c>
    </row>
    <row r="297" spans="3:6" x14ac:dyDescent="0.35">
      <c r="C297" s="27" t="s">
        <v>1044</v>
      </c>
      <c r="D297" s="26">
        <v>18950</v>
      </c>
      <c r="E297" s="26">
        <v>12534.613186938037</v>
      </c>
      <c r="F297" s="26">
        <v>6415.386813061963</v>
      </c>
    </row>
    <row r="298" spans="3:6" x14ac:dyDescent="0.35">
      <c r="C298" s="27" t="s">
        <v>1045</v>
      </c>
      <c r="D298" s="26">
        <v>11450</v>
      </c>
      <c r="E298" s="26">
        <v>12595.496055851698</v>
      </c>
      <c r="F298" s="26">
        <v>-1145.4960558516977</v>
      </c>
    </row>
    <row r="299" spans="3:6" x14ac:dyDescent="0.35">
      <c r="C299" s="27" t="s">
        <v>1046</v>
      </c>
      <c r="D299" s="26">
        <v>10250</v>
      </c>
      <c r="E299" s="26">
        <v>11300.629089336901</v>
      </c>
      <c r="F299" s="26">
        <v>-1050.6290893369005</v>
      </c>
    </row>
    <row r="300" spans="3:6" x14ac:dyDescent="0.35">
      <c r="C300" s="27" t="s">
        <v>1047</v>
      </c>
      <c r="D300" s="26">
        <v>11450</v>
      </c>
      <c r="E300" s="26">
        <v>11747.244231310753</v>
      </c>
      <c r="F300" s="26">
        <v>-297.24423131075309</v>
      </c>
    </row>
    <row r="301" spans="3:6" x14ac:dyDescent="0.35">
      <c r="C301" s="27" t="s">
        <v>1050</v>
      </c>
      <c r="D301" s="26">
        <v>13750</v>
      </c>
      <c r="E301" s="26">
        <v>10772.593718145705</v>
      </c>
      <c r="F301" s="26">
        <v>2977.4062818542952</v>
      </c>
    </row>
    <row r="302" spans="3:6" x14ac:dyDescent="0.35">
      <c r="C302" s="27" t="s">
        <v>1051</v>
      </c>
      <c r="D302" s="26">
        <v>9950</v>
      </c>
      <c r="E302" s="26">
        <v>10898.216596979117</v>
      </c>
      <c r="F302" s="26">
        <v>-948.21659697911673</v>
      </c>
    </row>
    <row r="303" spans="3:6" x14ac:dyDescent="0.35">
      <c r="C303" s="27" t="s">
        <v>1054</v>
      </c>
      <c r="D303" s="26">
        <v>11895</v>
      </c>
      <c r="E303" s="26">
        <v>10279.059752822155</v>
      </c>
      <c r="F303" s="26">
        <v>1615.9402471778449</v>
      </c>
    </row>
    <row r="304" spans="3:6" x14ac:dyDescent="0.35">
      <c r="C304" s="27" t="s">
        <v>1055</v>
      </c>
      <c r="D304" s="26">
        <v>12950</v>
      </c>
      <c r="E304" s="26">
        <v>12431.588428432293</v>
      </c>
      <c r="F304" s="26">
        <v>518.41157156770714</v>
      </c>
    </row>
    <row r="305" spans="3:6" x14ac:dyDescent="0.35">
      <c r="C305" s="27" t="s">
        <v>1057</v>
      </c>
      <c r="D305" s="26">
        <v>10750</v>
      </c>
      <c r="E305" s="26">
        <v>9726.1173424702793</v>
      </c>
      <c r="F305" s="26">
        <v>1023.8826575297207</v>
      </c>
    </row>
    <row r="306" spans="3:6" x14ac:dyDescent="0.35">
      <c r="C306" s="27" t="s">
        <v>1058</v>
      </c>
      <c r="D306" s="26">
        <v>9550</v>
      </c>
      <c r="E306" s="26">
        <v>10605.75340909294</v>
      </c>
      <c r="F306" s="26">
        <v>-1055.7534090929403</v>
      </c>
    </row>
    <row r="307" spans="3:6" x14ac:dyDescent="0.35">
      <c r="C307" s="27" t="s">
        <v>1065</v>
      </c>
      <c r="D307" s="26">
        <v>12950</v>
      </c>
      <c r="E307" s="26">
        <v>11816.78718669863</v>
      </c>
      <c r="F307" s="26">
        <v>1133.2128133013703</v>
      </c>
    </row>
    <row r="308" spans="3:6" x14ac:dyDescent="0.35">
      <c r="C308" s="27" t="s">
        <v>1066</v>
      </c>
      <c r="D308" s="26">
        <v>10950</v>
      </c>
      <c r="E308" s="26">
        <v>10542.933092971572</v>
      </c>
      <c r="F308" s="26">
        <v>407.06690702842752</v>
      </c>
    </row>
    <row r="309" spans="3:6" x14ac:dyDescent="0.35">
      <c r="C309" s="27" t="s">
        <v>1067</v>
      </c>
      <c r="D309" s="26">
        <v>12500</v>
      </c>
      <c r="E309" s="26">
        <v>11703.043084797853</v>
      </c>
      <c r="F309" s="26">
        <v>796.95691520214677</v>
      </c>
    </row>
    <row r="310" spans="3:6" x14ac:dyDescent="0.35">
      <c r="C310" s="27" t="s">
        <v>1069</v>
      </c>
      <c r="D310" s="26">
        <v>10750</v>
      </c>
      <c r="E310" s="26">
        <v>11165.496069586063</v>
      </c>
      <c r="F310" s="26">
        <v>-415.49606958606273</v>
      </c>
    </row>
    <row r="311" spans="3:6" x14ac:dyDescent="0.35">
      <c r="C311" s="27" t="s">
        <v>1071</v>
      </c>
      <c r="D311" s="26">
        <v>10450</v>
      </c>
      <c r="E311" s="26">
        <v>13775.251407985827</v>
      </c>
      <c r="F311" s="26">
        <v>-3325.2514079858265</v>
      </c>
    </row>
    <row r="312" spans="3:6" x14ac:dyDescent="0.35">
      <c r="C312" s="27" t="s">
        <v>1072</v>
      </c>
      <c r="D312" s="26">
        <v>10750</v>
      </c>
      <c r="E312" s="26">
        <v>10818.486982689432</v>
      </c>
      <c r="F312" s="26">
        <v>-68.486982689431898</v>
      </c>
    </row>
    <row r="313" spans="3:6" x14ac:dyDescent="0.35">
      <c r="C313" s="27" t="s">
        <v>1073</v>
      </c>
      <c r="D313" s="26">
        <v>12950</v>
      </c>
      <c r="E313" s="26">
        <v>11246.516175024353</v>
      </c>
      <c r="F313" s="26">
        <v>1703.4838249756467</v>
      </c>
    </row>
    <row r="314" spans="3:6" x14ac:dyDescent="0.35">
      <c r="C314" s="27" t="s">
        <v>1075</v>
      </c>
      <c r="D314" s="26">
        <v>11950</v>
      </c>
      <c r="E314" s="26">
        <v>12074.435261031205</v>
      </c>
      <c r="F314" s="26">
        <v>-124.4352610312053</v>
      </c>
    </row>
    <row r="315" spans="3:6" x14ac:dyDescent="0.35">
      <c r="C315" s="27" t="s">
        <v>1076</v>
      </c>
      <c r="D315" s="26">
        <v>11250</v>
      </c>
      <c r="E315" s="26">
        <v>11054.980094755338</v>
      </c>
      <c r="F315" s="26">
        <v>195.01990524466237</v>
      </c>
    </row>
    <row r="316" spans="3:6" x14ac:dyDescent="0.35">
      <c r="C316" s="27" t="s">
        <v>1079</v>
      </c>
      <c r="D316" s="26">
        <v>11000</v>
      </c>
      <c r="E316" s="26">
        <v>11069.861024935746</v>
      </c>
      <c r="F316" s="26">
        <v>-69.861024935746173</v>
      </c>
    </row>
    <row r="317" spans="3:6" x14ac:dyDescent="0.35">
      <c r="C317" s="27" t="s">
        <v>1081</v>
      </c>
      <c r="D317" s="26">
        <v>10950</v>
      </c>
      <c r="E317" s="26">
        <v>10785.91925756393</v>
      </c>
      <c r="F317" s="26">
        <v>164.08074243607007</v>
      </c>
    </row>
    <row r="318" spans="3:6" x14ac:dyDescent="0.35">
      <c r="C318" s="27" t="s">
        <v>1083</v>
      </c>
      <c r="D318" s="26">
        <v>8950</v>
      </c>
      <c r="E318" s="26">
        <v>10535.516078343522</v>
      </c>
      <c r="F318" s="26">
        <v>-1585.5160783435222</v>
      </c>
    </row>
    <row r="319" spans="3:6" x14ac:dyDescent="0.35">
      <c r="C319" s="27" t="s">
        <v>1084</v>
      </c>
      <c r="D319" s="26">
        <v>12950</v>
      </c>
      <c r="E319" s="26">
        <v>10769.888620715263</v>
      </c>
      <c r="F319" s="26">
        <v>2180.1113792847373</v>
      </c>
    </row>
    <row r="320" spans="3:6" x14ac:dyDescent="0.35">
      <c r="C320" s="27" t="s">
        <v>1088</v>
      </c>
      <c r="D320" s="26">
        <v>10750</v>
      </c>
      <c r="E320" s="26">
        <v>11883.423196829153</v>
      </c>
      <c r="F320" s="26">
        <v>-1133.4231968291533</v>
      </c>
    </row>
    <row r="321" spans="3:6" x14ac:dyDescent="0.35">
      <c r="C321" s="27" t="s">
        <v>1090</v>
      </c>
      <c r="D321" s="26">
        <v>13000</v>
      </c>
      <c r="E321" s="26">
        <v>12050.048284067014</v>
      </c>
      <c r="F321" s="26">
        <v>949.95171593298619</v>
      </c>
    </row>
    <row r="322" spans="3:6" x14ac:dyDescent="0.35">
      <c r="C322" s="27" t="s">
        <v>1092</v>
      </c>
      <c r="D322" s="26">
        <v>11500</v>
      </c>
      <c r="E322" s="26">
        <v>10729.598144741136</v>
      </c>
      <c r="F322" s="26">
        <v>770.40185525886409</v>
      </c>
    </row>
    <row r="323" spans="3:6" x14ac:dyDescent="0.35">
      <c r="C323" s="27" t="s">
        <v>1097</v>
      </c>
      <c r="D323" s="26">
        <v>11500</v>
      </c>
      <c r="E323" s="26">
        <v>12328.465234278639</v>
      </c>
      <c r="F323" s="26">
        <v>-828.4652342786394</v>
      </c>
    </row>
    <row r="324" spans="3:6" x14ac:dyDescent="0.35">
      <c r="C324" s="27" t="s">
        <v>1098</v>
      </c>
      <c r="D324" s="26">
        <v>11950</v>
      </c>
      <c r="E324" s="26">
        <v>11420.42822179484</v>
      </c>
      <c r="F324" s="26">
        <v>529.57177820515972</v>
      </c>
    </row>
    <row r="325" spans="3:6" x14ac:dyDescent="0.35">
      <c r="C325" s="27" t="s">
        <v>1099</v>
      </c>
      <c r="D325" s="26">
        <v>11500</v>
      </c>
      <c r="E325" s="26">
        <v>11137.911665872853</v>
      </c>
      <c r="F325" s="26">
        <v>362.08833412714739</v>
      </c>
    </row>
    <row r="326" spans="3:6" x14ac:dyDescent="0.35">
      <c r="C326" s="27" t="s">
        <v>1100</v>
      </c>
      <c r="D326" s="26">
        <v>11900</v>
      </c>
      <c r="E326" s="26">
        <v>12119.237513510443</v>
      </c>
      <c r="F326" s="26">
        <v>-219.23751351044302</v>
      </c>
    </row>
    <row r="327" spans="3:6" x14ac:dyDescent="0.35">
      <c r="C327" s="27" t="s">
        <v>1103</v>
      </c>
      <c r="D327" s="26">
        <v>8950</v>
      </c>
      <c r="E327" s="26">
        <v>11372.56080401799</v>
      </c>
      <c r="F327" s="26">
        <v>-2422.5608040179904</v>
      </c>
    </row>
    <row r="328" spans="3:6" x14ac:dyDescent="0.35">
      <c r="C328" s="27" t="s">
        <v>1104</v>
      </c>
      <c r="D328" s="26">
        <v>10450</v>
      </c>
      <c r="E328" s="26">
        <v>11252.855332616451</v>
      </c>
      <c r="F328" s="26">
        <v>-802.85533261645105</v>
      </c>
    </row>
    <row r="329" spans="3:6" x14ac:dyDescent="0.35">
      <c r="C329" s="27" t="s">
        <v>1105</v>
      </c>
      <c r="D329" s="26">
        <v>10500</v>
      </c>
      <c r="E329" s="26">
        <v>9342.5184547379286</v>
      </c>
      <c r="F329" s="26">
        <v>1157.4815452620714</v>
      </c>
    </row>
    <row r="330" spans="3:6" x14ac:dyDescent="0.35">
      <c r="C330" s="27" t="s">
        <v>1106</v>
      </c>
      <c r="D330" s="26">
        <v>12950</v>
      </c>
      <c r="E330" s="26">
        <v>12759.716026537006</v>
      </c>
      <c r="F330" s="26">
        <v>190.28397346299425</v>
      </c>
    </row>
    <row r="331" spans="3:6" x14ac:dyDescent="0.35">
      <c r="C331" s="27" t="s">
        <v>1108</v>
      </c>
      <c r="D331" s="26">
        <v>12900</v>
      </c>
      <c r="E331" s="26">
        <v>12084.585938199978</v>
      </c>
      <c r="F331" s="26">
        <v>815.41406180002195</v>
      </c>
    </row>
    <row r="332" spans="3:6" x14ac:dyDescent="0.35">
      <c r="C332" s="27" t="s">
        <v>1110</v>
      </c>
      <c r="D332" s="26">
        <v>9950</v>
      </c>
      <c r="E332" s="26">
        <v>10401.259184460978</v>
      </c>
      <c r="F332" s="26">
        <v>-451.25918446097785</v>
      </c>
    </row>
    <row r="333" spans="3:6" x14ac:dyDescent="0.35">
      <c r="C333" s="27" t="s">
        <v>1111</v>
      </c>
      <c r="D333" s="26">
        <v>10950</v>
      </c>
      <c r="E333" s="26">
        <v>12391.637479885672</v>
      </c>
      <c r="F333" s="26">
        <v>-1441.6374798856723</v>
      </c>
    </row>
    <row r="334" spans="3:6" x14ac:dyDescent="0.35">
      <c r="C334" s="27" t="s">
        <v>1113</v>
      </c>
      <c r="D334" s="26">
        <v>9950</v>
      </c>
      <c r="E334" s="26">
        <v>10462.258417101255</v>
      </c>
      <c r="F334" s="26">
        <v>-512.25841710125496</v>
      </c>
    </row>
    <row r="335" spans="3:6" x14ac:dyDescent="0.35">
      <c r="C335" s="27" t="s">
        <v>1115</v>
      </c>
      <c r="D335" s="26">
        <v>10800</v>
      </c>
      <c r="E335" s="26">
        <v>10748.988552179715</v>
      </c>
      <c r="F335" s="26">
        <v>51.011447820284957</v>
      </c>
    </row>
    <row r="336" spans="3:6" x14ac:dyDescent="0.35">
      <c r="C336" s="27" t="s">
        <v>1123</v>
      </c>
      <c r="D336" s="26">
        <v>8950</v>
      </c>
      <c r="E336" s="26">
        <v>11498.430392670747</v>
      </c>
      <c r="F336" s="26">
        <v>-2548.4303926707471</v>
      </c>
    </row>
    <row r="337" spans="3:6" x14ac:dyDescent="0.35">
      <c r="C337" s="27" t="s">
        <v>1124</v>
      </c>
      <c r="D337" s="26">
        <v>6950</v>
      </c>
      <c r="E337" s="26">
        <v>7705.0565273054663</v>
      </c>
      <c r="F337" s="26">
        <v>-755.05652730546626</v>
      </c>
    </row>
    <row r="338" spans="3:6" x14ac:dyDescent="0.35">
      <c r="C338" s="27" t="s">
        <v>1125</v>
      </c>
      <c r="D338" s="26">
        <v>7900</v>
      </c>
      <c r="E338" s="26">
        <v>8442.5424734567714</v>
      </c>
      <c r="F338" s="26">
        <v>-542.5424734567714</v>
      </c>
    </row>
    <row r="339" spans="3:6" x14ac:dyDescent="0.35">
      <c r="C339" s="27" t="s">
        <v>1127</v>
      </c>
      <c r="D339" s="26">
        <v>7500</v>
      </c>
      <c r="E339" s="26">
        <v>8559.4984212945164</v>
      </c>
      <c r="F339" s="26">
        <v>-1059.4984212945164</v>
      </c>
    </row>
    <row r="340" spans="3:6" x14ac:dyDescent="0.35">
      <c r="C340" s="27" t="s">
        <v>1134</v>
      </c>
      <c r="D340" s="26">
        <v>7950</v>
      </c>
      <c r="E340" s="26">
        <v>8854.6169453272705</v>
      </c>
      <c r="F340" s="26">
        <v>-904.61694532727051</v>
      </c>
    </row>
    <row r="341" spans="3:6" x14ac:dyDescent="0.35">
      <c r="C341" s="27" t="s">
        <v>1138</v>
      </c>
      <c r="D341" s="26">
        <v>6900</v>
      </c>
      <c r="E341" s="26">
        <v>8461.2881802170741</v>
      </c>
      <c r="F341" s="26">
        <v>-1561.2881802170741</v>
      </c>
    </row>
    <row r="342" spans="3:6" x14ac:dyDescent="0.35">
      <c r="C342" s="27" t="s">
        <v>1141</v>
      </c>
      <c r="D342" s="26">
        <v>8950</v>
      </c>
      <c r="E342" s="26">
        <v>8911.3366395149569</v>
      </c>
      <c r="F342" s="26">
        <v>38.663360485043086</v>
      </c>
    </row>
    <row r="343" spans="3:6" x14ac:dyDescent="0.35">
      <c r="C343" s="27" t="s">
        <v>1142</v>
      </c>
      <c r="D343" s="26">
        <v>6900</v>
      </c>
      <c r="E343" s="26">
        <v>7916.1623044513235</v>
      </c>
      <c r="F343" s="26">
        <v>-1016.1623044513235</v>
      </c>
    </row>
    <row r="344" spans="3:6" x14ac:dyDescent="0.35">
      <c r="C344" s="27" t="s">
        <v>1143</v>
      </c>
      <c r="D344" s="26">
        <v>8950</v>
      </c>
      <c r="E344" s="26">
        <v>8840.3367551307965</v>
      </c>
      <c r="F344" s="26">
        <v>109.66324486920348</v>
      </c>
    </row>
    <row r="345" spans="3:6" x14ac:dyDescent="0.35">
      <c r="C345" s="27" t="s">
        <v>1144</v>
      </c>
      <c r="D345" s="26">
        <v>8750</v>
      </c>
      <c r="E345" s="26">
        <v>9559.9915065194655</v>
      </c>
      <c r="F345" s="26">
        <v>-809.99150651946547</v>
      </c>
    </row>
    <row r="346" spans="3:6" x14ac:dyDescent="0.35">
      <c r="C346" s="27" t="s">
        <v>1146</v>
      </c>
      <c r="D346" s="26">
        <v>8950</v>
      </c>
      <c r="E346" s="26">
        <v>8440.8814250775431</v>
      </c>
      <c r="F346" s="26">
        <v>509.1185749224569</v>
      </c>
    </row>
    <row r="347" spans="3:6" x14ac:dyDescent="0.35">
      <c r="C347" s="27" t="s">
        <v>1148</v>
      </c>
      <c r="D347" s="26">
        <v>8950</v>
      </c>
      <c r="E347" s="26">
        <v>9293.1970717425338</v>
      </c>
      <c r="F347" s="26">
        <v>-343.19707174253381</v>
      </c>
    </row>
    <row r="348" spans="3:6" x14ac:dyDescent="0.35">
      <c r="C348" s="27" t="s">
        <v>1149</v>
      </c>
      <c r="D348" s="26">
        <v>7950</v>
      </c>
      <c r="E348" s="26">
        <v>8403.0032820135129</v>
      </c>
      <c r="F348" s="26">
        <v>-453.00328201351294</v>
      </c>
    </row>
    <row r="349" spans="3:6" x14ac:dyDescent="0.35">
      <c r="C349" s="27" t="s">
        <v>1153</v>
      </c>
      <c r="D349" s="26">
        <v>9800</v>
      </c>
      <c r="E349" s="26">
        <v>8351.5148597248881</v>
      </c>
      <c r="F349" s="26">
        <v>1448.4851402751119</v>
      </c>
    </row>
    <row r="350" spans="3:6" x14ac:dyDescent="0.35">
      <c r="C350" s="27" t="s">
        <v>1155</v>
      </c>
      <c r="D350" s="26">
        <v>8950</v>
      </c>
      <c r="E350" s="26">
        <v>9091.7247815302399</v>
      </c>
      <c r="F350" s="26">
        <v>-141.72478153023985</v>
      </c>
    </row>
    <row r="351" spans="3:6" x14ac:dyDescent="0.35">
      <c r="C351" s="27" t="s">
        <v>1156</v>
      </c>
      <c r="D351" s="26">
        <v>8750</v>
      </c>
      <c r="E351" s="26">
        <v>8718.0322728581668</v>
      </c>
      <c r="F351" s="26">
        <v>31.967727141833166</v>
      </c>
    </row>
    <row r="352" spans="3:6" x14ac:dyDescent="0.35">
      <c r="C352" s="27" t="s">
        <v>1157</v>
      </c>
      <c r="D352" s="26">
        <v>10500</v>
      </c>
      <c r="E352" s="26">
        <v>8795.4267217634679</v>
      </c>
      <c r="F352" s="26">
        <v>1704.5732782365321</v>
      </c>
    </row>
    <row r="353" spans="3:6" x14ac:dyDescent="0.35">
      <c r="C353" s="27" t="s">
        <v>1160</v>
      </c>
      <c r="D353" s="26">
        <v>9950</v>
      </c>
      <c r="E353" s="26">
        <v>8221.0014493094313</v>
      </c>
      <c r="F353" s="26">
        <v>1728.9985506905687</v>
      </c>
    </row>
    <row r="354" spans="3:6" x14ac:dyDescent="0.35">
      <c r="C354" s="27" t="s">
        <v>1161</v>
      </c>
      <c r="D354" s="26">
        <v>9950</v>
      </c>
      <c r="E354" s="26">
        <v>8963.5995378435582</v>
      </c>
      <c r="F354" s="26">
        <v>986.40046215644179</v>
      </c>
    </row>
    <row r="355" spans="3:6" x14ac:dyDescent="0.35">
      <c r="C355" s="27" t="s">
        <v>1162</v>
      </c>
      <c r="D355" s="26">
        <v>8950</v>
      </c>
      <c r="E355" s="26">
        <v>9422.3260618057866</v>
      </c>
      <c r="F355" s="26">
        <v>-472.32606180578659</v>
      </c>
    </row>
    <row r="356" spans="3:6" x14ac:dyDescent="0.35">
      <c r="C356" s="27" t="s">
        <v>1163</v>
      </c>
      <c r="D356" s="26">
        <v>7950</v>
      </c>
      <c r="E356" s="26">
        <v>9753.7120310022437</v>
      </c>
      <c r="F356" s="26">
        <v>-1803.7120310022437</v>
      </c>
    </row>
    <row r="357" spans="3:6" x14ac:dyDescent="0.35">
      <c r="C357" s="27" t="s">
        <v>1164</v>
      </c>
      <c r="D357" s="26">
        <v>10950</v>
      </c>
      <c r="E357" s="26">
        <v>10100.254056308397</v>
      </c>
      <c r="F357" s="26">
        <v>849.74594369160332</v>
      </c>
    </row>
    <row r="358" spans="3:6" x14ac:dyDescent="0.35">
      <c r="C358" s="27" t="s">
        <v>1165</v>
      </c>
      <c r="D358" s="26">
        <v>9950</v>
      </c>
      <c r="E358" s="26">
        <v>8835.70205174488</v>
      </c>
      <c r="F358" s="26">
        <v>1114.29794825512</v>
      </c>
    </row>
    <row r="359" spans="3:6" x14ac:dyDescent="0.35">
      <c r="C359" s="27" t="s">
        <v>1166</v>
      </c>
      <c r="D359" s="26">
        <v>8600</v>
      </c>
      <c r="E359" s="26">
        <v>10029.932094646367</v>
      </c>
      <c r="F359" s="26">
        <v>-1429.9320946463667</v>
      </c>
    </row>
    <row r="360" spans="3:6" x14ac:dyDescent="0.35">
      <c r="C360" s="27" t="s">
        <v>1167</v>
      </c>
      <c r="D360" s="26">
        <v>7250</v>
      </c>
      <c r="E360" s="26">
        <v>8266.3688177346776</v>
      </c>
      <c r="F360" s="26">
        <v>-1016.3688177346776</v>
      </c>
    </row>
    <row r="361" spans="3:6" x14ac:dyDescent="0.35">
      <c r="C361" s="27" t="s">
        <v>1169</v>
      </c>
      <c r="D361" s="26">
        <v>8000</v>
      </c>
      <c r="E361" s="26">
        <v>9159.8307622834327</v>
      </c>
      <c r="F361" s="26">
        <v>-1159.8307622834327</v>
      </c>
    </row>
    <row r="362" spans="3:6" x14ac:dyDescent="0.35">
      <c r="C362" s="27" t="s">
        <v>1171</v>
      </c>
      <c r="D362" s="26">
        <v>9450</v>
      </c>
      <c r="E362" s="26">
        <v>8880.6093186759881</v>
      </c>
      <c r="F362" s="26">
        <v>569.39068132401189</v>
      </c>
    </row>
    <row r="363" spans="3:6" x14ac:dyDescent="0.35">
      <c r="C363" s="27" t="s">
        <v>1172</v>
      </c>
      <c r="D363" s="26">
        <v>7950</v>
      </c>
      <c r="E363" s="26">
        <v>9261.1543700186339</v>
      </c>
      <c r="F363" s="26">
        <v>-1311.1543700186339</v>
      </c>
    </row>
    <row r="364" spans="3:6" x14ac:dyDescent="0.35">
      <c r="C364" s="27" t="s">
        <v>1176</v>
      </c>
      <c r="D364" s="26">
        <v>8250</v>
      </c>
      <c r="E364" s="26">
        <v>8924.509714123431</v>
      </c>
      <c r="F364" s="26">
        <v>-674.50971412343097</v>
      </c>
    </row>
    <row r="365" spans="3:6" x14ac:dyDescent="0.35">
      <c r="C365" s="27" t="s">
        <v>1178</v>
      </c>
      <c r="D365" s="26">
        <v>8250</v>
      </c>
      <c r="E365" s="26">
        <v>9095.0374439947045</v>
      </c>
      <c r="F365" s="26">
        <v>-845.03744399470452</v>
      </c>
    </row>
    <row r="366" spans="3:6" x14ac:dyDescent="0.35">
      <c r="C366" s="27" t="s">
        <v>1179</v>
      </c>
      <c r="D366" s="26">
        <v>9950</v>
      </c>
      <c r="E366" s="26">
        <v>9589.3466243110743</v>
      </c>
      <c r="F366" s="26">
        <v>360.65337568892573</v>
      </c>
    </row>
    <row r="367" spans="3:6" x14ac:dyDescent="0.35">
      <c r="C367" s="27" t="s">
        <v>1181</v>
      </c>
      <c r="D367" s="26">
        <v>7950</v>
      </c>
      <c r="E367" s="26">
        <v>8177.5944906153654</v>
      </c>
      <c r="F367" s="26">
        <v>-227.59449061536543</v>
      </c>
    </row>
    <row r="368" spans="3:6" x14ac:dyDescent="0.35">
      <c r="C368" s="27" t="s">
        <v>1182</v>
      </c>
      <c r="D368" s="26">
        <v>9750</v>
      </c>
      <c r="E368" s="26">
        <v>10072.84734294382</v>
      </c>
      <c r="F368" s="26">
        <v>-322.84734294381997</v>
      </c>
    </row>
    <row r="369" spans="3:6" x14ac:dyDescent="0.35">
      <c r="C369" s="27" t="s">
        <v>1183</v>
      </c>
      <c r="D369" s="26">
        <v>9250</v>
      </c>
      <c r="E369" s="26">
        <v>8693.972444553041</v>
      </c>
      <c r="F369" s="26">
        <v>556.02755544695901</v>
      </c>
    </row>
    <row r="370" spans="3:6" x14ac:dyDescent="0.35">
      <c r="C370" s="27" t="s">
        <v>1189</v>
      </c>
      <c r="D370" s="26">
        <v>9750</v>
      </c>
      <c r="E370" s="26">
        <v>11366.394917014441</v>
      </c>
      <c r="F370" s="26">
        <v>-1616.3949170144406</v>
      </c>
    </row>
    <row r="371" spans="3:6" x14ac:dyDescent="0.35">
      <c r="C371" s="27" t="s">
        <v>1190</v>
      </c>
      <c r="D371" s="26">
        <v>9750</v>
      </c>
      <c r="E371" s="26">
        <v>10015.170941644794</v>
      </c>
      <c r="F371" s="26">
        <v>-265.17094164479386</v>
      </c>
    </row>
    <row r="372" spans="3:6" x14ac:dyDescent="0.35">
      <c r="C372" s="27" t="s">
        <v>1192</v>
      </c>
      <c r="D372" s="26">
        <v>8500</v>
      </c>
      <c r="E372" s="26">
        <v>9846.1015993557339</v>
      </c>
      <c r="F372" s="26">
        <v>-1346.1015993557339</v>
      </c>
    </row>
    <row r="373" spans="3:6" x14ac:dyDescent="0.35">
      <c r="C373" s="27" t="s">
        <v>1195</v>
      </c>
      <c r="D373" s="26">
        <v>6900</v>
      </c>
      <c r="E373" s="26">
        <v>8170.2239747753356</v>
      </c>
      <c r="F373" s="26">
        <v>-1270.2239747753356</v>
      </c>
    </row>
    <row r="374" spans="3:6" x14ac:dyDescent="0.35">
      <c r="C374" s="27" t="s">
        <v>1196</v>
      </c>
      <c r="D374" s="26">
        <v>8950</v>
      </c>
      <c r="E374" s="26">
        <v>9695.1599605345873</v>
      </c>
      <c r="F374" s="26">
        <v>-745.1599605345873</v>
      </c>
    </row>
    <row r="375" spans="3:6" x14ac:dyDescent="0.35">
      <c r="C375" s="27" t="s">
        <v>1197</v>
      </c>
      <c r="D375" s="26">
        <v>9500</v>
      </c>
      <c r="E375" s="26">
        <v>9176.2674209331763</v>
      </c>
      <c r="F375" s="26">
        <v>323.73257906682375</v>
      </c>
    </row>
    <row r="376" spans="3:6" x14ac:dyDescent="0.35">
      <c r="C376" s="27" t="s">
        <v>1198</v>
      </c>
      <c r="D376" s="26">
        <v>9250</v>
      </c>
      <c r="E376" s="26">
        <v>8987.9603520061937</v>
      </c>
      <c r="F376" s="26">
        <v>262.03964799380628</v>
      </c>
    </row>
    <row r="377" spans="3:6" x14ac:dyDescent="0.35">
      <c r="C377" s="27" t="s">
        <v>1199</v>
      </c>
      <c r="D377" s="26">
        <v>9895</v>
      </c>
      <c r="E377" s="26">
        <v>9363.3616788587078</v>
      </c>
      <c r="F377" s="26">
        <v>531.63832114129218</v>
      </c>
    </row>
    <row r="378" spans="3:6" x14ac:dyDescent="0.35">
      <c r="C378" s="27" t="s">
        <v>1201</v>
      </c>
      <c r="D378" s="26">
        <v>7950</v>
      </c>
      <c r="E378" s="26">
        <v>9771.1621591695566</v>
      </c>
      <c r="F378" s="26">
        <v>-1821.1621591695566</v>
      </c>
    </row>
    <row r="379" spans="3:6" x14ac:dyDescent="0.35">
      <c r="C379" s="27" t="s">
        <v>1206</v>
      </c>
      <c r="D379" s="26">
        <v>8950</v>
      </c>
      <c r="E379" s="26">
        <v>9113.7984240072656</v>
      </c>
      <c r="F379" s="26">
        <v>-163.79842400726557</v>
      </c>
    </row>
    <row r="380" spans="3:6" x14ac:dyDescent="0.35">
      <c r="C380" s="27" t="s">
        <v>1208</v>
      </c>
      <c r="D380" s="26">
        <v>9450</v>
      </c>
      <c r="E380" s="26">
        <v>8718.9511110201656</v>
      </c>
      <c r="F380" s="26">
        <v>731.04888897983437</v>
      </c>
    </row>
    <row r="381" spans="3:6" x14ac:dyDescent="0.35">
      <c r="C381" s="27" t="s">
        <v>1212</v>
      </c>
      <c r="D381" s="26">
        <v>9950</v>
      </c>
      <c r="E381" s="26">
        <v>10897.937430993836</v>
      </c>
      <c r="F381" s="26">
        <v>-947.93743099383573</v>
      </c>
    </row>
    <row r="382" spans="3:6" x14ac:dyDescent="0.35">
      <c r="C382" s="27" t="s">
        <v>1213</v>
      </c>
      <c r="D382" s="26">
        <v>9950</v>
      </c>
      <c r="E382" s="26">
        <v>9712.5286376574477</v>
      </c>
      <c r="F382" s="26">
        <v>237.47136234255231</v>
      </c>
    </row>
    <row r="383" spans="3:6" x14ac:dyDescent="0.35">
      <c r="C383" s="27" t="s">
        <v>1215</v>
      </c>
      <c r="D383" s="26">
        <v>8950</v>
      </c>
      <c r="E383" s="26">
        <v>8790.6839379507219</v>
      </c>
      <c r="F383" s="26">
        <v>159.31606204927812</v>
      </c>
    </row>
    <row r="384" spans="3:6" x14ac:dyDescent="0.35">
      <c r="C384" s="27" t="s">
        <v>1218</v>
      </c>
      <c r="D384" s="26">
        <v>9250</v>
      </c>
      <c r="E384" s="26">
        <v>9491.9618744223408</v>
      </c>
      <c r="F384" s="26">
        <v>-241.96187442234077</v>
      </c>
    </row>
    <row r="385" spans="3:6" x14ac:dyDescent="0.35">
      <c r="C385" s="27" t="s">
        <v>1224</v>
      </c>
      <c r="D385" s="26">
        <v>10500</v>
      </c>
      <c r="E385" s="26">
        <v>9702.2237665554385</v>
      </c>
      <c r="F385" s="26">
        <v>797.77623344456151</v>
      </c>
    </row>
    <row r="386" spans="3:6" x14ac:dyDescent="0.35">
      <c r="C386" s="27" t="s">
        <v>1225</v>
      </c>
      <c r="D386" s="26">
        <v>8450</v>
      </c>
      <c r="E386" s="26">
        <v>8377.2530324731888</v>
      </c>
      <c r="F386" s="26">
        <v>72.746967526811204</v>
      </c>
    </row>
    <row r="387" spans="3:6" x14ac:dyDescent="0.35">
      <c r="C387" s="27" t="s">
        <v>1232</v>
      </c>
      <c r="D387" s="26">
        <v>8250</v>
      </c>
      <c r="E387" s="26">
        <v>9186.993227929659</v>
      </c>
      <c r="F387" s="26">
        <v>-936.99322792965904</v>
      </c>
    </row>
    <row r="388" spans="3:6" x14ac:dyDescent="0.35">
      <c r="C388" s="27" t="s">
        <v>1235</v>
      </c>
      <c r="D388" s="26">
        <v>8450</v>
      </c>
      <c r="E388" s="26">
        <v>9540.3771262301234</v>
      </c>
      <c r="F388" s="26">
        <v>-1090.3771262301234</v>
      </c>
    </row>
    <row r="389" spans="3:6" x14ac:dyDescent="0.35">
      <c r="C389" s="27" t="s">
        <v>1237</v>
      </c>
      <c r="D389" s="26">
        <v>8750</v>
      </c>
      <c r="E389" s="26">
        <v>12079.665367599759</v>
      </c>
      <c r="F389" s="26">
        <v>-3329.6653675997586</v>
      </c>
    </row>
    <row r="390" spans="3:6" x14ac:dyDescent="0.35">
      <c r="C390" s="27" t="s">
        <v>1238</v>
      </c>
      <c r="D390" s="26">
        <v>9750</v>
      </c>
      <c r="E390" s="26">
        <v>10015.43042635494</v>
      </c>
      <c r="F390" s="26">
        <v>-265.43042635494021</v>
      </c>
    </row>
    <row r="391" spans="3:6" x14ac:dyDescent="0.35">
      <c r="C391" s="27" t="s">
        <v>1239</v>
      </c>
      <c r="D391" s="26">
        <v>9950</v>
      </c>
      <c r="E391" s="26">
        <v>9307.497111633942</v>
      </c>
      <c r="F391" s="26">
        <v>642.50288836605796</v>
      </c>
    </row>
    <row r="392" spans="3:6" x14ac:dyDescent="0.35">
      <c r="C392" s="27" t="s">
        <v>1240</v>
      </c>
      <c r="D392" s="26">
        <v>8500</v>
      </c>
      <c r="E392" s="26">
        <v>8697.1922559176437</v>
      </c>
      <c r="F392" s="26">
        <v>-197.19225591764371</v>
      </c>
    </row>
    <row r="393" spans="3:6" x14ac:dyDescent="0.35">
      <c r="C393" s="27" t="s">
        <v>1243</v>
      </c>
      <c r="D393" s="26">
        <v>8750</v>
      </c>
      <c r="E393" s="26">
        <v>9634.1992082135876</v>
      </c>
      <c r="F393" s="26">
        <v>-884.19920821358755</v>
      </c>
    </row>
    <row r="394" spans="3:6" x14ac:dyDescent="0.35">
      <c r="C394" s="27" t="s">
        <v>1246</v>
      </c>
      <c r="D394" s="26">
        <v>8150</v>
      </c>
      <c r="E394" s="26">
        <v>8469.6180751559259</v>
      </c>
      <c r="F394" s="26">
        <v>-319.61807515592591</v>
      </c>
    </row>
    <row r="395" spans="3:6" x14ac:dyDescent="0.35">
      <c r="C395" s="27" t="s">
        <v>1248</v>
      </c>
      <c r="D395" s="26">
        <v>8900</v>
      </c>
      <c r="E395" s="26">
        <v>9740.5097944101435</v>
      </c>
      <c r="F395" s="26">
        <v>-840.50979441014351</v>
      </c>
    </row>
    <row r="396" spans="3:6" x14ac:dyDescent="0.35">
      <c r="C396" s="27" t="s">
        <v>1252</v>
      </c>
      <c r="D396" s="26">
        <v>10450</v>
      </c>
      <c r="E396" s="26">
        <v>9654.7019212697451</v>
      </c>
      <c r="F396" s="26">
        <v>795.29807873025493</v>
      </c>
    </row>
    <row r="397" spans="3:6" x14ac:dyDescent="0.35">
      <c r="C397" s="27" t="s">
        <v>1257</v>
      </c>
      <c r="D397" s="26">
        <v>9250</v>
      </c>
      <c r="E397" s="26">
        <v>9239.4925030359664</v>
      </c>
      <c r="F397" s="26">
        <v>10.507496964033635</v>
      </c>
    </row>
    <row r="398" spans="3:6" x14ac:dyDescent="0.35">
      <c r="C398" s="27" t="s">
        <v>1259</v>
      </c>
      <c r="D398" s="26">
        <v>8750</v>
      </c>
      <c r="E398" s="26">
        <v>9208.1832785864062</v>
      </c>
      <c r="F398" s="26">
        <v>-458.18327858640623</v>
      </c>
    </row>
    <row r="399" spans="3:6" x14ac:dyDescent="0.35">
      <c r="C399" s="27" t="s">
        <v>1261</v>
      </c>
      <c r="D399" s="26">
        <v>8250</v>
      </c>
      <c r="E399" s="26">
        <v>8363.1430168887855</v>
      </c>
      <c r="F399" s="26">
        <v>-113.1430168887855</v>
      </c>
    </row>
    <row r="400" spans="3:6" x14ac:dyDescent="0.35">
      <c r="C400" s="27" t="s">
        <v>1262</v>
      </c>
      <c r="D400" s="26">
        <v>10450</v>
      </c>
      <c r="E400" s="26">
        <v>10543.634899930959</v>
      </c>
      <c r="F400" s="26">
        <v>-93.634899930959364</v>
      </c>
    </row>
    <row r="401" spans="3:6" x14ac:dyDescent="0.35">
      <c r="C401" s="27" t="s">
        <v>1263</v>
      </c>
      <c r="D401" s="26">
        <v>9750</v>
      </c>
      <c r="E401" s="26">
        <v>9348.9988937623966</v>
      </c>
      <c r="F401" s="26">
        <v>401.00110623760338</v>
      </c>
    </row>
    <row r="402" spans="3:6" x14ac:dyDescent="0.35">
      <c r="C402" s="27" t="s">
        <v>1264</v>
      </c>
      <c r="D402" s="26">
        <v>8950</v>
      </c>
      <c r="E402" s="26">
        <v>9850.3917663723842</v>
      </c>
      <c r="F402" s="26">
        <v>-900.39176637238415</v>
      </c>
    </row>
    <row r="403" spans="3:6" x14ac:dyDescent="0.35">
      <c r="C403" s="27" t="s">
        <v>1265</v>
      </c>
      <c r="D403" s="26">
        <v>7450</v>
      </c>
      <c r="E403" s="26">
        <v>8237.5513404986395</v>
      </c>
      <c r="F403" s="26">
        <v>-787.55134049863955</v>
      </c>
    </row>
    <row r="404" spans="3:6" x14ac:dyDescent="0.35">
      <c r="C404" s="27" t="s">
        <v>1266</v>
      </c>
      <c r="D404" s="26">
        <v>8450</v>
      </c>
      <c r="E404" s="26">
        <v>8470.1914439304201</v>
      </c>
      <c r="F404" s="26">
        <v>-20.191443930420064</v>
      </c>
    </row>
    <row r="405" spans="3:6" x14ac:dyDescent="0.35">
      <c r="C405" s="27" t="s">
        <v>1269</v>
      </c>
      <c r="D405" s="26">
        <v>8950</v>
      </c>
      <c r="E405" s="26">
        <v>9425.7426287085327</v>
      </c>
      <c r="F405" s="26">
        <v>-475.74262870853272</v>
      </c>
    </row>
    <row r="406" spans="3:6" x14ac:dyDescent="0.35">
      <c r="C406" s="27" t="s">
        <v>1271</v>
      </c>
      <c r="D406" s="26">
        <v>10450</v>
      </c>
      <c r="E406" s="26">
        <v>10063.146092440551</v>
      </c>
      <c r="F406" s="26">
        <v>386.853907559449</v>
      </c>
    </row>
    <row r="407" spans="3:6" x14ac:dyDescent="0.35">
      <c r="C407" s="27" t="s">
        <v>1272</v>
      </c>
      <c r="D407" s="26">
        <v>10950</v>
      </c>
      <c r="E407" s="26">
        <v>9286.0846280344267</v>
      </c>
      <c r="F407" s="26">
        <v>1663.9153719655733</v>
      </c>
    </row>
    <row r="408" spans="3:6" x14ac:dyDescent="0.35">
      <c r="C408" s="27" t="s">
        <v>1273</v>
      </c>
      <c r="D408" s="26">
        <v>8450</v>
      </c>
      <c r="E408" s="26">
        <v>9738.8921881661954</v>
      </c>
      <c r="F408" s="26">
        <v>-1288.8921881661954</v>
      </c>
    </row>
    <row r="409" spans="3:6" x14ac:dyDescent="0.35">
      <c r="C409" s="27" t="s">
        <v>1275</v>
      </c>
      <c r="D409" s="26">
        <v>9950</v>
      </c>
      <c r="E409" s="26">
        <v>8962.5378535081909</v>
      </c>
      <c r="F409" s="26">
        <v>987.46214649180911</v>
      </c>
    </row>
    <row r="410" spans="3:6" x14ac:dyDescent="0.35">
      <c r="C410" s="27" t="s">
        <v>1280</v>
      </c>
      <c r="D410" s="26">
        <v>10950</v>
      </c>
      <c r="E410" s="26">
        <v>9514.8267341838509</v>
      </c>
      <c r="F410" s="26">
        <v>1435.1732658161491</v>
      </c>
    </row>
    <row r="411" spans="3:6" x14ac:dyDescent="0.35">
      <c r="C411" s="27" t="s">
        <v>1284</v>
      </c>
      <c r="D411" s="26">
        <v>9130</v>
      </c>
      <c r="E411" s="26">
        <v>8577.1607752312193</v>
      </c>
      <c r="F411" s="26">
        <v>552.8392247687807</v>
      </c>
    </row>
    <row r="412" spans="3:6" x14ac:dyDescent="0.35">
      <c r="C412" s="27" t="s">
        <v>1286</v>
      </c>
      <c r="D412" s="26">
        <v>10500</v>
      </c>
      <c r="E412" s="26">
        <v>9713.2639962147823</v>
      </c>
      <c r="F412" s="26">
        <v>786.73600378521769</v>
      </c>
    </row>
    <row r="413" spans="3:6" x14ac:dyDescent="0.35">
      <c r="C413" s="27" t="s">
        <v>1287</v>
      </c>
      <c r="D413" s="26">
        <v>8900</v>
      </c>
      <c r="E413" s="26">
        <v>9605.0542926458784</v>
      </c>
      <c r="F413" s="26">
        <v>-705.05429264587838</v>
      </c>
    </row>
    <row r="414" spans="3:6" x14ac:dyDescent="0.35">
      <c r="C414" s="27" t="s">
        <v>1290</v>
      </c>
      <c r="D414" s="26">
        <v>7950</v>
      </c>
      <c r="E414" s="26">
        <v>8426.4635969836581</v>
      </c>
      <c r="F414" s="26">
        <v>-476.46359698365814</v>
      </c>
    </row>
    <row r="415" spans="3:6" x14ac:dyDescent="0.35">
      <c r="C415" s="27" t="s">
        <v>1291</v>
      </c>
      <c r="D415" s="26">
        <v>7950</v>
      </c>
      <c r="E415" s="26">
        <v>8601.4441436797933</v>
      </c>
      <c r="F415" s="26">
        <v>-651.44414367979334</v>
      </c>
    </row>
    <row r="416" spans="3:6" x14ac:dyDescent="0.35">
      <c r="C416" s="27" t="s">
        <v>1292</v>
      </c>
      <c r="D416" s="26">
        <v>7950</v>
      </c>
      <c r="E416" s="26">
        <v>8386.7050197172466</v>
      </c>
      <c r="F416" s="26">
        <v>-436.70501971724661</v>
      </c>
    </row>
    <row r="417" spans="3:6" x14ac:dyDescent="0.35">
      <c r="C417" s="27" t="s">
        <v>1295</v>
      </c>
      <c r="D417" s="26">
        <v>9750</v>
      </c>
      <c r="E417" s="26">
        <v>8696.9695704901951</v>
      </c>
      <c r="F417" s="26">
        <v>1053.0304295098049</v>
      </c>
    </row>
    <row r="418" spans="3:6" x14ac:dyDescent="0.35">
      <c r="C418" s="27" t="s">
        <v>1297</v>
      </c>
      <c r="D418" s="26">
        <v>9450</v>
      </c>
      <c r="E418" s="26">
        <v>10135.488268715779</v>
      </c>
      <c r="F418" s="26">
        <v>-685.48826871577876</v>
      </c>
    </row>
    <row r="419" spans="3:6" x14ac:dyDescent="0.35">
      <c r="C419" s="27" t="s">
        <v>1298</v>
      </c>
      <c r="D419" s="26">
        <v>8950</v>
      </c>
      <c r="E419" s="26">
        <v>8536.8475898161341</v>
      </c>
      <c r="F419" s="26">
        <v>413.15241018386587</v>
      </c>
    </row>
    <row r="420" spans="3:6" x14ac:dyDescent="0.35">
      <c r="C420" s="27" t="s">
        <v>1300</v>
      </c>
      <c r="D420" s="26">
        <v>8900</v>
      </c>
      <c r="E420" s="26">
        <v>9424.6866578798981</v>
      </c>
      <c r="F420" s="26">
        <v>-524.68665787989812</v>
      </c>
    </row>
    <row r="421" spans="3:6" x14ac:dyDescent="0.35">
      <c r="C421" s="27" t="s">
        <v>1302</v>
      </c>
      <c r="D421" s="26">
        <v>8750</v>
      </c>
      <c r="E421" s="26">
        <v>8944.6017347662564</v>
      </c>
      <c r="F421" s="26">
        <v>-194.60173476625641</v>
      </c>
    </row>
    <row r="422" spans="3:6" x14ac:dyDescent="0.35">
      <c r="C422" s="27" t="s">
        <v>1307</v>
      </c>
      <c r="D422" s="26">
        <v>9950</v>
      </c>
      <c r="E422" s="26">
        <v>10292.300820060846</v>
      </c>
      <c r="F422" s="26">
        <v>-342.30082006084558</v>
      </c>
    </row>
    <row r="423" spans="3:6" x14ac:dyDescent="0.35">
      <c r="C423" s="27" t="s">
        <v>1309</v>
      </c>
      <c r="D423" s="26">
        <v>8950</v>
      </c>
      <c r="E423" s="26">
        <v>8891.6053588965224</v>
      </c>
      <c r="F423" s="26">
        <v>58.394641103477625</v>
      </c>
    </row>
    <row r="424" spans="3:6" x14ac:dyDescent="0.35">
      <c r="C424" s="27" t="s">
        <v>1310</v>
      </c>
      <c r="D424" s="26">
        <v>8950</v>
      </c>
      <c r="E424" s="26">
        <v>8284.1803212491668</v>
      </c>
      <c r="F424" s="26">
        <v>665.81967875083319</v>
      </c>
    </row>
    <row r="425" spans="3:6" x14ac:dyDescent="0.35">
      <c r="C425" s="27" t="s">
        <v>1313</v>
      </c>
      <c r="D425" s="26">
        <v>7750</v>
      </c>
      <c r="E425" s="26">
        <v>8803.916923781755</v>
      </c>
      <c r="F425" s="26">
        <v>-1053.916923781755</v>
      </c>
    </row>
    <row r="426" spans="3:6" x14ac:dyDescent="0.35">
      <c r="C426" s="27" t="s">
        <v>1314</v>
      </c>
      <c r="D426" s="26">
        <v>8950</v>
      </c>
      <c r="E426" s="26">
        <v>9392.7357248372609</v>
      </c>
      <c r="F426" s="26">
        <v>-442.73572483726093</v>
      </c>
    </row>
    <row r="427" spans="3:6" x14ac:dyDescent="0.35">
      <c r="C427" s="27" t="s">
        <v>1317</v>
      </c>
      <c r="D427" s="26">
        <v>11950</v>
      </c>
      <c r="E427" s="26">
        <v>8625.8828246247031</v>
      </c>
      <c r="F427" s="26">
        <v>3324.1171753752969</v>
      </c>
    </row>
    <row r="428" spans="3:6" x14ac:dyDescent="0.35">
      <c r="C428" s="27" t="s">
        <v>1323</v>
      </c>
      <c r="D428" s="26">
        <v>9250</v>
      </c>
      <c r="E428" s="26">
        <v>8740.3292560959144</v>
      </c>
      <c r="F428" s="26">
        <v>509.67074390408561</v>
      </c>
    </row>
    <row r="429" spans="3:6" x14ac:dyDescent="0.35">
      <c r="C429" s="27" t="s">
        <v>1327</v>
      </c>
      <c r="D429" s="26">
        <v>9950</v>
      </c>
      <c r="E429" s="26">
        <v>9995.7675112980342</v>
      </c>
      <c r="F429" s="26">
        <v>-45.767511298034151</v>
      </c>
    </row>
    <row r="430" spans="3:6" x14ac:dyDescent="0.35">
      <c r="C430" s="27" t="s">
        <v>1330</v>
      </c>
      <c r="D430" s="26">
        <v>9450</v>
      </c>
      <c r="E430" s="26">
        <v>8493.24737480562</v>
      </c>
      <c r="F430" s="26">
        <v>956.75262519438002</v>
      </c>
    </row>
    <row r="431" spans="3:6" x14ac:dyDescent="0.35">
      <c r="C431" s="27" t="s">
        <v>1333</v>
      </c>
      <c r="D431" s="26">
        <v>8950</v>
      </c>
      <c r="E431" s="26">
        <v>8712.7575446789924</v>
      </c>
      <c r="F431" s="26">
        <v>237.24245532100758</v>
      </c>
    </row>
    <row r="432" spans="3:6" x14ac:dyDescent="0.35">
      <c r="C432" s="27" t="s">
        <v>1334</v>
      </c>
      <c r="D432" s="26">
        <v>10950</v>
      </c>
      <c r="E432" s="26">
        <v>8943.7633864111176</v>
      </c>
      <c r="F432" s="26">
        <v>2006.2366135888824</v>
      </c>
    </row>
    <row r="433" spans="3:6" x14ac:dyDescent="0.35">
      <c r="C433" s="27" t="s">
        <v>1336</v>
      </c>
      <c r="D433" s="26">
        <v>9450</v>
      </c>
      <c r="E433" s="26">
        <v>8864.7525841510796</v>
      </c>
      <c r="F433" s="26">
        <v>585.24741584892035</v>
      </c>
    </row>
    <row r="434" spans="3:6" x14ac:dyDescent="0.35">
      <c r="C434" s="27" t="s">
        <v>1337</v>
      </c>
      <c r="D434" s="26">
        <v>8000</v>
      </c>
      <c r="E434" s="26">
        <v>9644.5906501391928</v>
      </c>
      <c r="F434" s="26">
        <v>-1644.5906501391928</v>
      </c>
    </row>
    <row r="435" spans="3:6" x14ac:dyDescent="0.35">
      <c r="C435" s="27" t="s">
        <v>1338</v>
      </c>
      <c r="D435" s="26">
        <v>9900</v>
      </c>
      <c r="E435" s="26">
        <v>9527.5321532492053</v>
      </c>
      <c r="F435" s="26">
        <v>372.46784675079471</v>
      </c>
    </row>
    <row r="436" spans="3:6" x14ac:dyDescent="0.35">
      <c r="C436" s="27" t="s">
        <v>1339</v>
      </c>
      <c r="D436" s="26">
        <v>8950</v>
      </c>
      <c r="E436" s="26">
        <v>9270.2548655799656</v>
      </c>
      <c r="F436" s="26">
        <v>-320.25486557996555</v>
      </c>
    </row>
    <row r="437" spans="3:6" x14ac:dyDescent="0.35">
      <c r="C437" s="27" t="s">
        <v>1340</v>
      </c>
      <c r="D437" s="26">
        <v>10900</v>
      </c>
      <c r="E437" s="26">
        <v>8334.6016726975286</v>
      </c>
      <c r="F437" s="26">
        <v>2565.3983273024714</v>
      </c>
    </row>
    <row r="438" spans="3:6" x14ac:dyDescent="0.35">
      <c r="C438" s="27" t="s">
        <v>1342</v>
      </c>
      <c r="D438" s="26">
        <v>8450</v>
      </c>
      <c r="E438" s="26">
        <v>8763.261692618471</v>
      </c>
      <c r="F438" s="26">
        <v>-313.26169261847099</v>
      </c>
    </row>
    <row r="439" spans="3:6" x14ac:dyDescent="0.35">
      <c r="C439" s="27" t="s">
        <v>1347</v>
      </c>
      <c r="D439" s="26">
        <v>6950</v>
      </c>
      <c r="E439" s="26">
        <v>9550.3328550854148</v>
      </c>
      <c r="F439" s="26">
        <v>-2600.3328550854148</v>
      </c>
    </row>
    <row r="440" spans="3:6" x14ac:dyDescent="0.35">
      <c r="C440" s="27" t="s">
        <v>1349</v>
      </c>
      <c r="D440" s="26">
        <v>9950</v>
      </c>
      <c r="E440" s="26">
        <v>9910.1542226997681</v>
      </c>
      <c r="F440" s="26">
        <v>39.84577730023193</v>
      </c>
    </row>
    <row r="441" spans="3:6" x14ac:dyDescent="0.35">
      <c r="C441" s="27" t="s">
        <v>1351</v>
      </c>
      <c r="D441" s="26">
        <v>8950</v>
      </c>
      <c r="E441" s="26">
        <v>9042.4453647087976</v>
      </c>
      <c r="F441" s="26">
        <v>-92.44536470879757</v>
      </c>
    </row>
    <row r="442" spans="3:6" x14ac:dyDescent="0.35">
      <c r="C442" s="27" t="s">
        <v>1355</v>
      </c>
      <c r="D442" s="26">
        <v>8950</v>
      </c>
      <c r="E442" s="26">
        <v>8835.9519679297428</v>
      </c>
      <c r="F442" s="26">
        <v>114.04803207025725</v>
      </c>
    </row>
    <row r="443" spans="3:6" x14ac:dyDescent="0.35">
      <c r="C443" s="27" t="s">
        <v>1358</v>
      </c>
      <c r="D443" s="26">
        <v>9750</v>
      </c>
      <c r="E443" s="26">
        <v>8065.4485745341062</v>
      </c>
      <c r="F443" s="26">
        <v>1684.5514254658938</v>
      </c>
    </row>
    <row r="444" spans="3:6" x14ac:dyDescent="0.35">
      <c r="C444" s="27" t="s">
        <v>1359</v>
      </c>
      <c r="D444" s="26">
        <v>9950</v>
      </c>
      <c r="E444" s="26">
        <v>10204.404015604618</v>
      </c>
      <c r="F444" s="26">
        <v>-254.4040156046176</v>
      </c>
    </row>
    <row r="445" spans="3:6" x14ac:dyDescent="0.35">
      <c r="C445" s="27" t="s">
        <v>1361</v>
      </c>
      <c r="D445" s="26">
        <v>10400</v>
      </c>
      <c r="E445" s="26">
        <v>8658.7481321670348</v>
      </c>
      <c r="F445" s="26">
        <v>1741.2518678329652</v>
      </c>
    </row>
    <row r="446" spans="3:6" x14ac:dyDescent="0.35">
      <c r="C446" s="27" t="s">
        <v>1362</v>
      </c>
      <c r="D446" s="26">
        <v>8800</v>
      </c>
      <c r="E446" s="26">
        <v>8446.3122791395836</v>
      </c>
      <c r="F446" s="26">
        <v>353.68772086041645</v>
      </c>
    </row>
    <row r="447" spans="3:6" x14ac:dyDescent="0.35">
      <c r="C447" s="27" t="s">
        <v>1363</v>
      </c>
      <c r="D447" s="26">
        <v>10500</v>
      </c>
      <c r="E447" s="26">
        <v>9986.6342676266213</v>
      </c>
      <c r="F447" s="26">
        <v>513.36573237337871</v>
      </c>
    </row>
    <row r="448" spans="3:6" x14ac:dyDescent="0.35">
      <c r="C448" s="27" t="s">
        <v>1364</v>
      </c>
      <c r="D448" s="26">
        <v>9250</v>
      </c>
      <c r="E448" s="26">
        <v>8902.4541735872735</v>
      </c>
      <c r="F448" s="26">
        <v>347.54582641272646</v>
      </c>
    </row>
    <row r="449" spans="3:6" x14ac:dyDescent="0.35">
      <c r="C449" s="27" t="s">
        <v>1366</v>
      </c>
      <c r="D449" s="26">
        <v>9950</v>
      </c>
      <c r="E449" s="26">
        <v>9491.3952831964325</v>
      </c>
      <c r="F449" s="26">
        <v>458.6047168035675</v>
      </c>
    </row>
    <row r="450" spans="3:6" x14ac:dyDescent="0.35">
      <c r="C450" s="27" t="s">
        <v>1368</v>
      </c>
      <c r="D450" s="26">
        <v>10950</v>
      </c>
      <c r="E450" s="26">
        <v>9410.5312921394398</v>
      </c>
      <c r="F450" s="26">
        <v>1539.4687078605602</v>
      </c>
    </row>
    <row r="451" spans="3:6" x14ac:dyDescent="0.35">
      <c r="C451" s="27" t="s">
        <v>1369</v>
      </c>
      <c r="D451" s="26">
        <v>9950</v>
      </c>
      <c r="E451" s="26">
        <v>9537.1904764922001</v>
      </c>
      <c r="F451" s="26">
        <v>412.8095235077999</v>
      </c>
    </row>
    <row r="452" spans="3:6" x14ac:dyDescent="0.35">
      <c r="C452" s="27" t="s">
        <v>1370</v>
      </c>
      <c r="D452" s="26">
        <v>9950</v>
      </c>
      <c r="E452" s="26">
        <v>9695.1862781571817</v>
      </c>
      <c r="F452" s="26">
        <v>254.81372184281827</v>
      </c>
    </row>
    <row r="453" spans="3:6" x14ac:dyDescent="0.35">
      <c r="C453" s="27" t="s">
        <v>1374</v>
      </c>
      <c r="D453" s="26">
        <v>9000</v>
      </c>
      <c r="E453" s="26">
        <v>10068.971286267952</v>
      </c>
      <c r="F453" s="26">
        <v>-1068.9712862679517</v>
      </c>
    </row>
    <row r="454" spans="3:6" x14ac:dyDescent="0.35">
      <c r="C454" s="27" t="s">
        <v>1376</v>
      </c>
      <c r="D454" s="26">
        <v>8950</v>
      </c>
      <c r="E454" s="26">
        <v>9982.1987498921771</v>
      </c>
      <c r="F454" s="26">
        <v>-1032.1987498921771</v>
      </c>
    </row>
    <row r="455" spans="3:6" x14ac:dyDescent="0.35">
      <c r="C455" s="27" t="s">
        <v>1377</v>
      </c>
      <c r="D455" s="26">
        <v>9950</v>
      </c>
      <c r="E455" s="26">
        <v>9196.6914123355618</v>
      </c>
      <c r="F455" s="26">
        <v>753.30858766443816</v>
      </c>
    </row>
    <row r="456" spans="3:6" x14ac:dyDescent="0.35">
      <c r="C456" s="27" t="s">
        <v>1379</v>
      </c>
      <c r="D456" s="26">
        <v>7995</v>
      </c>
      <c r="E456" s="26">
        <v>9395.1626588490708</v>
      </c>
      <c r="F456" s="26">
        <v>-1400.1626588490708</v>
      </c>
    </row>
    <row r="457" spans="3:6" x14ac:dyDescent="0.35">
      <c r="C457" s="27" t="s">
        <v>1381</v>
      </c>
      <c r="D457" s="26">
        <v>9750</v>
      </c>
      <c r="E457" s="26">
        <v>12716.971240019118</v>
      </c>
      <c r="F457" s="26">
        <v>-2966.9712400191183</v>
      </c>
    </row>
    <row r="458" spans="3:6" x14ac:dyDescent="0.35">
      <c r="C458" s="27" t="s">
        <v>1384</v>
      </c>
      <c r="D458" s="26">
        <v>8200</v>
      </c>
      <c r="E458" s="26">
        <v>8475.8498013554854</v>
      </c>
      <c r="F458" s="26">
        <v>-275.8498013554854</v>
      </c>
    </row>
    <row r="459" spans="3:6" x14ac:dyDescent="0.35">
      <c r="C459" s="27" t="s">
        <v>1385</v>
      </c>
      <c r="D459" s="26">
        <v>8950</v>
      </c>
      <c r="E459" s="26">
        <v>9504.5066638655589</v>
      </c>
      <c r="F459" s="26">
        <v>-554.50666386555895</v>
      </c>
    </row>
    <row r="460" spans="3:6" x14ac:dyDescent="0.35">
      <c r="C460" s="27" t="s">
        <v>1386</v>
      </c>
      <c r="D460" s="26">
        <v>9500</v>
      </c>
      <c r="E460" s="26">
        <v>8509.2009985042423</v>
      </c>
      <c r="F460" s="26">
        <v>990.79900149575769</v>
      </c>
    </row>
    <row r="461" spans="3:6" x14ac:dyDescent="0.35">
      <c r="C461" s="27" t="s">
        <v>1387</v>
      </c>
      <c r="D461" s="26">
        <v>10950</v>
      </c>
      <c r="E461" s="26">
        <v>8378.2898794076718</v>
      </c>
      <c r="F461" s="26">
        <v>2571.7101205923282</v>
      </c>
    </row>
    <row r="462" spans="3:6" x14ac:dyDescent="0.35">
      <c r="C462" s="27" t="s">
        <v>1388</v>
      </c>
      <c r="D462" s="26">
        <v>9750</v>
      </c>
      <c r="E462" s="26">
        <v>8852.6132375373309</v>
      </c>
      <c r="F462" s="26">
        <v>897.38676246266914</v>
      </c>
    </row>
    <row r="463" spans="3:6" x14ac:dyDescent="0.35">
      <c r="C463" s="27" t="s">
        <v>1390</v>
      </c>
      <c r="D463" s="26">
        <v>10450</v>
      </c>
      <c r="E463" s="26">
        <v>9247.020243653431</v>
      </c>
      <c r="F463" s="26">
        <v>1202.979756346569</v>
      </c>
    </row>
    <row r="464" spans="3:6" x14ac:dyDescent="0.35">
      <c r="C464" s="27" t="s">
        <v>1391</v>
      </c>
      <c r="D464" s="26">
        <v>9850</v>
      </c>
      <c r="E464" s="26">
        <v>8895.8888166941288</v>
      </c>
      <c r="F464" s="26">
        <v>954.11118330587124</v>
      </c>
    </row>
    <row r="465" spans="3:6" x14ac:dyDescent="0.35">
      <c r="C465" s="27" t="s">
        <v>1392</v>
      </c>
      <c r="D465" s="26">
        <v>9450</v>
      </c>
      <c r="E465" s="26">
        <v>9626.2160446461585</v>
      </c>
      <c r="F465" s="26">
        <v>-176.21604464615848</v>
      </c>
    </row>
    <row r="466" spans="3:6" x14ac:dyDescent="0.35">
      <c r="C466" s="27" t="s">
        <v>1394</v>
      </c>
      <c r="D466" s="26">
        <v>9750</v>
      </c>
      <c r="E466" s="26">
        <v>8886.7725929768603</v>
      </c>
      <c r="F466" s="26">
        <v>863.22740702313968</v>
      </c>
    </row>
    <row r="467" spans="3:6" x14ac:dyDescent="0.35">
      <c r="C467" s="27" t="s">
        <v>1396</v>
      </c>
      <c r="D467" s="26">
        <v>9900</v>
      </c>
      <c r="E467" s="26">
        <v>9411.8784260268585</v>
      </c>
      <c r="F467" s="26">
        <v>488.12157397314149</v>
      </c>
    </row>
    <row r="468" spans="3:6" x14ac:dyDescent="0.35">
      <c r="C468" s="27" t="s">
        <v>1400</v>
      </c>
      <c r="D468" s="26">
        <v>9950</v>
      </c>
      <c r="E468" s="26">
        <v>10151.432119642062</v>
      </c>
      <c r="F468" s="26">
        <v>-201.43211964206239</v>
      </c>
    </row>
    <row r="469" spans="3:6" x14ac:dyDescent="0.35">
      <c r="C469" s="27" t="s">
        <v>1403</v>
      </c>
      <c r="D469" s="26">
        <v>8750</v>
      </c>
      <c r="E469" s="26">
        <v>9641.1919453611426</v>
      </c>
      <c r="F469" s="26">
        <v>-891.19194536114264</v>
      </c>
    </row>
    <row r="470" spans="3:6" x14ac:dyDescent="0.35">
      <c r="C470" s="27" t="s">
        <v>1404</v>
      </c>
      <c r="D470" s="26">
        <v>8250</v>
      </c>
      <c r="E470" s="26">
        <v>8540.3830905987033</v>
      </c>
      <c r="F470" s="26">
        <v>-290.38309059870335</v>
      </c>
    </row>
    <row r="471" spans="3:6" x14ac:dyDescent="0.35">
      <c r="C471" s="27" t="s">
        <v>1408</v>
      </c>
      <c r="D471" s="26">
        <v>9750</v>
      </c>
      <c r="E471" s="26">
        <v>9512.9950703439754</v>
      </c>
      <c r="F471" s="26">
        <v>237.00492965602461</v>
      </c>
    </row>
    <row r="472" spans="3:6" x14ac:dyDescent="0.35">
      <c r="C472" s="27" t="s">
        <v>1409</v>
      </c>
      <c r="D472" s="26">
        <v>11250</v>
      </c>
      <c r="E472" s="26">
        <v>10057.163910456326</v>
      </c>
      <c r="F472" s="26">
        <v>1192.8360895436745</v>
      </c>
    </row>
    <row r="473" spans="3:6" x14ac:dyDescent="0.35">
      <c r="C473" s="27" t="s">
        <v>1411</v>
      </c>
      <c r="D473" s="26">
        <v>7950</v>
      </c>
      <c r="E473" s="26">
        <v>9009.2768869225547</v>
      </c>
      <c r="F473" s="26">
        <v>-1059.2768869225547</v>
      </c>
    </row>
    <row r="474" spans="3:6" x14ac:dyDescent="0.35">
      <c r="C474" s="27" t="s">
        <v>1413</v>
      </c>
      <c r="D474" s="26">
        <v>9450</v>
      </c>
      <c r="E474" s="26">
        <v>9182.8141526243126</v>
      </c>
      <c r="F474" s="26">
        <v>267.18584737568744</v>
      </c>
    </row>
    <row r="475" spans="3:6" x14ac:dyDescent="0.35">
      <c r="C475" s="27" t="s">
        <v>1414</v>
      </c>
      <c r="D475" s="26">
        <v>7995</v>
      </c>
      <c r="E475" s="26">
        <v>8599.2658080658875</v>
      </c>
      <c r="F475" s="26">
        <v>-604.26580806588754</v>
      </c>
    </row>
    <row r="476" spans="3:6" x14ac:dyDescent="0.35">
      <c r="C476" s="27" t="s">
        <v>1415</v>
      </c>
      <c r="D476" s="26">
        <v>10995</v>
      </c>
      <c r="E476" s="26">
        <v>9695.3427795295247</v>
      </c>
      <c r="F476" s="26">
        <v>1299.6572204704753</v>
      </c>
    </row>
    <row r="477" spans="3:6" x14ac:dyDescent="0.35">
      <c r="C477" s="27" t="s">
        <v>1416</v>
      </c>
      <c r="D477" s="26">
        <v>8950</v>
      </c>
      <c r="E477" s="26">
        <v>9561.8094637454378</v>
      </c>
      <c r="F477" s="26">
        <v>-611.80946374543782</v>
      </c>
    </row>
    <row r="478" spans="3:6" x14ac:dyDescent="0.35">
      <c r="C478" s="27" t="s">
        <v>1417</v>
      </c>
      <c r="D478" s="26">
        <v>8250</v>
      </c>
      <c r="E478" s="26">
        <v>8585.4668083732286</v>
      </c>
      <c r="F478" s="26">
        <v>-335.46680837322856</v>
      </c>
    </row>
    <row r="479" spans="3:6" x14ac:dyDescent="0.35">
      <c r="C479" s="27" t="s">
        <v>1421</v>
      </c>
      <c r="D479" s="26">
        <v>7500</v>
      </c>
      <c r="E479" s="26">
        <v>9527.7980781545702</v>
      </c>
      <c r="F479" s="26">
        <v>-2027.7980781545702</v>
      </c>
    </row>
    <row r="480" spans="3:6" x14ac:dyDescent="0.35">
      <c r="C480" s="27" t="s">
        <v>1422</v>
      </c>
      <c r="D480" s="26">
        <v>8950</v>
      </c>
      <c r="E480" s="26">
        <v>9401.5477707985083</v>
      </c>
      <c r="F480" s="26">
        <v>-451.54777079850828</v>
      </c>
    </row>
    <row r="481" spans="3:6" x14ac:dyDescent="0.35">
      <c r="C481" s="27" t="s">
        <v>1426</v>
      </c>
      <c r="D481" s="26">
        <v>9950</v>
      </c>
      <c r="E481" s="26">
        <v>8376.4751955516404</v>
      </c>
      <c r="F481" s="26">
        <v>1573.5248044483596</v>
      </c>
    </row>
    <row r="482" spans="3:6" x14ac:dyDescent="0.35">
      <c r="C482" s="27" t="s">
        <v>1428</v>
      </c>
      <c r="D482" s="26">
        <v>8950</v>
      </c>
      <c r="E482" s="26">
        <v>8699.4695894361703</v>
      </c>
      <c r="F482" s="26">
        <v>250.53041056382972</v>
      </c>
    </row>
    <row r="483" spans="3:6" x14ac:dyDescent="0.35">
      <c r="C483" s="27" t="s">
        <v>1431</v>
      </c>
      <c r="D483" s="26">
        <v>8950</v>
      </c>
      <c r="E483" s="26">
        <v>8823.4912688262157</v>
      </c>
      <c r="F483" s="26">
        <v>126.50873117378433</v>
      </c>
    </row>
    <row r="484" spans="3:6" x14ac:dyDescent="0.35">
      <c r="C484" s="27" t="s">
        <v>1435</v>
      </c>
      <c r="D484" s="26">
        <v>9950</v>
      </c>
      <c r="E484" s="26">
        <v>9903.6705766761988</v>
      </c>
      <c r="F484" s="26">
        <v>46.329423323801166</v>
      </c>
    </row>
    <row r="485" spans="3:6" x14ac:dyDescent="0.35">
      <c r="C485" s="27" t="s">
        <v>1436</v>
      </c>
      <c r="D485" s="26">
        <v>10495</v>
      </c>
      <c r="E485" s="26">
        <v>10765.882829059152</v>
      </c>
      <c r="F485" s="26">
        <v>-270.88282905915185</v>
      </c>
    </row>
    <row r="486" spans="3:6" x14ac:dyDescent="0.35">
      <c r="C486" s="27" t="s">
        <v>1437</v>
      </c>
      <c r="D486" s="26">
        <v>7950</v>
      </c>
      <c r="E486" s="26">
        <v>8475.7369272707838</v>
      </c>
      <c r="F486" s="26">
        <v>-525.73692727078378</v>
      </c>
    </row>
    <row r="487" spans="3:6" x14ac:dyDescent="0.35">
      <c r="C487" s="27" t="s">
        <v>1438</v>
      </c>
      <c r="D487" s="26">
        <v>10500</v>
      </c>
      <c r="E487" s="26">
        <v>9489.5896152557343</v>
      </c>
      <c r="F487" s="26">
        <v>1010.4103847442657</v>
      </c>
    </row>
    <row r="488" spans="3:6" x14ac:dyDescent="0.35">
      <c r="C488" s="27" t="s">
        <v>1439</v>
      </c>
      <c r="D488" s="26">
        <v>8950</v>
      </c>
      <c r="E488" s="26">
        <v>9630.1256981833667</v>
      </c>
      <c r="F488" s="26">
        <v>-680.12569818336669</v>
      </c>
    </row>
    <row r="489" spans="3:6" x14ac:dyDescent="0.35">
      <c r="C489" s="27" t="s">
        <v>1440</v>
      </c>
      <c r="D489" s="26">
        <v>9900</v>
      </c>
      <c r="E489" s="26">
        <v>9656.2140256278326</v>
      </c>
      <c r="F489" s="26">
        <v>243.7859743721674</v>
      </c>
    </row>
    <row r="490" spans="3:6" x14ac:dyDescent="0.35">
      <c r="C490" s="27" t="s">
        <v>1441</v>
      </c>
      <c r="D490" s="26">
        <v>9995</v>
      </c>
      <c r="E490" s="26">
        <v>10041.874977113013</v>
      </c>
      <c r="F490" s="26">
        <v>-46.874977113013301</v>
      </c>
    </row>
    <row r="491" spans="3:6" x14ac:dyDescent="0.35">
      <c r="C491" s="27" t="s">
        <v>1443</v>
      </c>
      <c r="D491" s="26">
        <v>9950</v>
      </c>
      <c r="E491" s="26">
        <v>9382.5228478936806</v>
      </c>
      <c r="F491" s="26">
        <v>567.47715210631941</v>
      </c>
    </row>
    <row r="492" spans="3:6" x14ac:dyDescent="0.35">
      <c r="C492" s="27" t="s">
        <v>1446</v>
      </c>
      <c r="D492" s="26">
        <v>8950</v>
      </c>
      <c r="E492" s="26">
        <v>8148.437431700404</v>
      </c>
      <c r="F492" s="26">
        <v>801.56256829959602</v>
      </c>
    </row>
    <row r="493" spans="3:6" x14ac:dyDescent="0.35">
      <c r="C493" s="27" t="s">
        <v>1449</v>
      </c>
      <c r="D493" s="26">
        <v>9950</v>
      </c>
      <c r="E493" s="26">
        <v>11234.576120653594</v>
      </c>
      <c r="F493" s="26">
        <v>-1284.5761206535935</v>
      </c>
    </row>
    <row r="494" spans="3:6" x14ac:dyDescent="0.35">
      <c r="C494" s="27" t="s">
        <v>1451</v>
      </c>
      <c r="D494" s="26">
        <v>8750</v>
      </c>
      <c r="E494" s="26">
        <v>9235.9343619341744</v>
      </c>
      <c r="F494" s="26">
        <v>-485.93436193417438</v>
      </c>
    </row>
    <row r="495" spans="3:6" x14ac:dyDescent="0.35">
      <c r="C495" s="27" t="s">
        <v>1454</v>
      </c>
      <c r="D495" s="26">
        <v>9950</v>
      </c>
      <c r="E495" s="26">
        <v>9555.4438125119723</v>
      </c>
      <c r="F495" s="26">
        <v>394.55618748802772</v>
      </c>
    </row>
    <row r="496" spans="3:6" x14ac:dyDescent="0.35">
      <c r="C496" s="27" t="s">
        <v>1455</v>
      </c>
      <c r="D496" s="26">
        <v>8950</v>
      </c>
      <c r="E496" s="26">
        <v>9287.2758712331379</v>
      </c>
      <c r="F496" s="26">
        <v>-337.27587123313788</v>
      </c>
    </row>
    <row r="497" spans="3:6" x14ac:dyDescent="0.35">
      <c r="C497" s="27" t="s">
        <v>1456</v>
      </c>
      <c r="D497" s="26">
        <v>10950</v>
      </c>
      <c r="E497" s="26">
        <v>9699.7630850653222</v>
      </c>
      <c r="F497" s="26">
        <v>1250.2369149346778</v>
      </c>
    </row>
    <row r="498" spans="3:6" x14ac:dyDescent="0.35">
      <c r="C498" s="27" t="s">
        <v>1457</v>
      </c>
      <c r="D498" s="26">
        <v>10950</v>
      </c>
      <c r="E498" s="26">
        <v>10061.432208184298</v>
      </c>
      <c r="F498" s="26">
        <v>888.56779181570164</v>
      </c>
    </row>
    <row r="499" spans="3:6" x14ac:dyDescent="0.35">
      <c r="C499" s="27" t="s">
        <v>1458</v>
      </c>
      <c r="D499" s="26">
        <v>8950</v>
      </c>
      <c r="E499" s="26">
        <v>9282.3296463844817</v>
      </c>
      <c r="F499" s="26">
        <v>-332.32964638448175</v>
      </c>
    </row>
    <row r="500" spans="3:6" x14ac:dyDescent="0.35">
      <c r="C500" s="27" t="s">
        <v>1459</v>
      </c>
      <c r="D500" s="26">
        <v>8900</v>
      </c>
      <c r="E500" s="26">
        <v>9910.2794568729878</v>
      </c>
      <c r="F500" s="26">
        <v>-1010.2794568729878</v>
      </c>
    </row>
    <row r="501" spans="3:6" x14ac:dyDescent="0.35">
      <c r="C501" s="27" t="s">
        <v>1461</v>
      </c>
      <c r="D501" s="26">
        <v>9450</v>
      </c>
      <c r="E501" s="26">
        <v>9533.2116566145123</v>
      </c>
      <c r="F501" s="26">
        <v>-83.211656614512322</v>
      </c>
    </row>
    <row r="502" spans="3:6" x14ac:dyDescent="0.35">
      <c r="C502" s="27" t="s">
        <v>1465</v>
      </c>
      <c r="D502" s="26">
        <v>10250</v>
      </c>
      <c r="E502" s="26">
        <v>10114.33661884</v>
      </c>
      <c r="F502" s="26">
        <v>135.66338116000043</v>
      </c>
    </row>
    <row r="503" spans="3:6" x14ac:dyDescent="0.35">
      <c r="C503" s="27" t="s">
        <v>1467</v>
      </c>
      <c r="D503" s="26">
        <v>11500</v>
      </c>
      <c r="E503" s="26">
        <v>10183.112770502741</v>
      </c>
      <c r="F503" s="26">
        <v>1316.8872294972589</v>
      </c>
    </row>
    <row r="504" spans="3:6" x14ac:dyDescent="0.35">
      <c r="C504" s="27" t="s">
        <v>1469</v>
      </c>
      <c r="D504" s="26">
        <v>7750</v>
      </c>
      <c r="E504" s="26">
        <v>8521.2487578960427</v>
      </c>
      <c r="F504" s="26">
        <v>-771.24875789604266</v>
      </c>
    </row>
    <row r="505" spans="3:6" x14ac:dyDescent="0.35">
      <c r="C505" s="27" t="s">
        <v>1470</v>
      </c>
      <c r="D505" s="26">
        <v>9500</v>
      </c>
      <c r="E505" s="26">
        <v>8969.135879779933</v>
      </c>
      <c r="F505" s="26">
        <v>530.86412022006698</v>
      </c>
    </row>
    <row r="506" spans="3:6" x14ac:dyDescent="0.35">
      <c r="C506" s="27" t="s">
        <v>1471</v>
      </c>
      <c r="D506" s="26">
        <v>8450</v>
      </c>
      <c r="E506" s="26">
        <v>8789.2159298374008</v>
      </c>
      <c r="F506" s="26">
        <v>-339.21592983740084</v>
      </c>
    </row>
    <row r="507" spans="3:6" x14ac:dyDescent="0.35">
      <c r="C507" s="27" t="s">
        <v>1472</v>
      </c>
      <c r="D507" s="26">
        <v>8950</v>
      </c>
      <c r="E507" s="26">
        <v>10407.837251103227</v>
      </c>
      <c r="F507" s="26">
        <v>-1457.8372511032267</v>
      </c>
    </row>
    <row r="508" spans="3:6" x14ac:dyDescent="0.35">
      <c r="C508" s="27" t="s">
        <v>1473</v>
      </c>
      <c r="D508" s="26">
        <v>8400</v>
      </c>
      <c r="E508" s="26">
        <v>8982.3984154077625</v>
      </c>
      <c r="F508" s="26">
        <v>-582.39841540776251</v>
      </c>
    </row>
    <row r="509" spans="3:6" x14ac:dyDescent="0.35">
      <c r="C509" s="27" t="s">
        <v>1477</v>
      </c>
      <c r="D509" s="26">
        <v>10950</v>
      </c>
      <c r="E509" s="26">
        <v>9853.2861363828633</v>
      </c>
      <c r="F509" s="26">
        <v>1096.7138636171367</v>
      </c>
    </row>
    <row r="510" spans="3:6" x14ac:dyDescent="0.35">
      <c r="C510" s="27" t="s">
        <v>1478</v>
      </c>
      <c r="D510" s="26">
        <v>8950</v>
      </c>
      <c r="E510" s="26">
        <v>8737.745709646777</v>
      </c>
      <c r="F510" s="26">
        <v>212.25429035322304</v>
      </c>
    </row>
    <row r="511" spans="3:6" x14ac:dyDescent="0.35">
      <c r="C511" s="27" t="s">
        <v>1479</v>
      </c>
      <c r="D511" s="26">
        <v>8950</v>
      </c>
      <c r="E511" s="26">
        <v>9197.8342552540853</v>
      </c>
      <c r="F511" s="26">
        <v>-247.83425525408529</v>
      </c>
    </row>
    <row r="512" spans="3:6" x14ac:dyDescent="0.35">
      <c r="C512" s="27" t="s">
        <v>1481</v>
      </c>
      <c r="D512" s="26">
        <v>9390</v>
      </c>
      <c r="E512" s="26">
        <v>11394.463236205143</v>
      </c>
      <c r="F512" s="26">
        <v>-2004.4632362051434</v>
      </c>
    </row>
    <row r="513" spans="3:6" x14ac:dyDescent="0.35">
      <c r="C513" s="27" t="s">
        <v>1485</v>
      </c>
      <c r="D513" s="26">
        <v>10950</v>
      </c>
      <c r="E513" s="26">
        <v>9552.9240661267268</v>
      </c>
      <c r="F513" s="26">
        <v>1397.0759338732732</v>
      </c>
    </row>
    <row r="514" spans="3:6" x14ac:dyDescent="0.35">
      <c r="C514" s="27" t="s">
        <v>1487</v>
      </c>
      <c r="D514" s="26">
        <v>9500</v>
      </c>
      <c r="E514" s="26">
        <v>9585.7080976226753</v>
      </c>
      <c r="F514" s="26">
        <v>-85.708097622675268</v>
      </c>
    </row>
    <row r="515" spans="3:6" x14ac:dyDescent="0.35">
      <c r="C515" s="27" t="s">
        <v>1488</v>
      </c>
      <c r="D515" s="26">
        <v>9950</v>
      </c>
      <c r="E515" s="26">
        <v>8987.448979988565</v>
      </c>
      <c r="F515" s="26">
        <v>962.55102001143496</v>
      </c>
    </row>
    <row r="516" spans="3:6" x14ac:dyDescent="0.35">
      <c r="C516" s="27" t="s">
        <v>1489</v>
      </c>
      <c r="D516" s="26">
        <v>9950</v>
      </c>
      <c r="E516" s="26">
        <v>9635.9917540066417</v>
      </c>
      <c r="F516" s="26">
        <v>314.00824599335829</v>
      </c>
    </row>
    <row r="517" spans="3:6" x14ac:dyDescent="0.35">
      <c r="C517" s="27" t="s">
        <v>1490</v>
      </c>
      <c r="D517" s="26">
        <v>10500</v>
      </c>
      <c r="E517" s="26">
        <v>9425.7278237948012</v>
      </c>
      <c r="F517" s="26">
        <v>1074.2721762051988</v>
      </c>
    </row>
    <row r="518" spans="3:6" x14ac:dyDescent="0.35">
      <c r="C518" s="27" t="s">
        <v>1492</v>
      </c>
      <c r="D518" s="26">
        <v>10495</v>
      </c>
      <c r="E518" s="26">
        <v>9211.8609676945471</v>
      </c>
      <c r="F518" s="26">
        <v>1283.1390323054529</v>
      </c>
    </row>
    <row r="519" spans="3:6" x14ac:dyDescent="0.35">
      <c r="C519" s="27" t="s">
        <v>1493</v>
      </c>
      <c r="D519" s="26">
        <v>9500</v>
      </c>
      <c r="E519" s="26">
        <v>9164.0495341261812</v>
      </c>
      <c r="F519" s="26">
        <v>335.95046587381876</v>
      </c>
    </row>
    <row r="520" spans="3:6" x14ac:dyDescent="0.35">
      <c r="C520" s="27" t="s">
        <v>1495</v>
      </c>
      <c r="D520" s="26">
        <v>10450</v>
      </c>
      <c r="E520" s="26">
        <v>9703.3405929539585</v>
      </c>
      <c r="F520" s="26">
        <v>746.65940704604145</v>
      </c>
    </row>
    <row r="521" spans="3:6" x14ac:dyDescent="0.35">
      <c r="C521" s="27" t="s">
        <v>1498</v>
      </c>
      <c r="D521" s="26">
        <v>8900</v>
      </c>
      <c r="E521" s="26">
        <v>8744.1621141874602</v>
      </c>
      <c r="F521" s="26">
        <v>155.83788581253975</v>
      </c>
    </row>
    <row r="522" spans="3:6" x14ac:dyDescent="0.35">
      <c r="C522" s="27" t="s">
        <v>1500</v>
      </c>
      <c r="D522" s="26">
        <v>8750</v>
      </c>
      <c r="E522" s="26">
        <v>8624.879007489033</v>
      </c>
      <c r="F522" s="26">
        <v>125.12099251096697</v>
      </c>
    </row>
    <row r="523" spans="3:6" x14ac:dyDescent="0.35">
      <c r="C523" s="27" t="s">
        <v>1503</v>
      </c>
      <c r="D523" s="26">
        <v>8850</v>
      </c>
      <c r="E523" s="26">
        <v>10152.945729993244</v>
      </c>
      <c r="F523" s="26">
        <v>-1302.9457299932437</v>
      </c>
    </row>
    <row r="524" spans="3:6" x14ac:dyDescent="0.35">
      <c r="C524" s="27" t="s">
        <v>1504</v>
      </c>
      <c r="D524" s="26">
        <v>7950</v>
      </c>
      <c r="E524" s="26">
        <v>8736.9733101327147</v>
      </c>
      <c r="F524" s="26">
        <v>-786.97331013271469</v>
      </c>
    </row>
    <row r="525" spans="3:6" x14ac:dyDescent="0.35">
      <c r="C525" s="27" t="s">
        <v>1505</v>
      </c>
      <c r="D525" s="26">
        <v>9450</v>
      </c>
      <c r="E525" s="26">
        <v>11177.488299092476</v>
      </c>
      <c r="F525" s="26">
        <v>-1727.4882990924762</v>
      </c>
    </row>
    <row r="526" spans="3:6" x14ac:dyDescent="0.35">
      <c r="C526" s="27" t="s">
        <v>1506</v>
      </c>
      <c r="D526" s="26">
        <v>9950</v>
      </c>
      <c r="E526" s="26">
        <v>9824.6685374987901</v>
      </c>
      <c r="F526" s="26">
        <v>125.3314625012099</v>
      </c>
    </row>
    <row r="527" spans="3:6" x14ac:dyDescent="0.35">
      <c r="C527" s="27" t="s">
        <v>1507</v>
      </c>
      <c r="D527" s="26">
        <v>8250</v>
      </c>
      <c r="E527" s="26">
        <v>9738.7528970978783</v>
      </c>
      <c r="F527" s="26">
        <v>-1488.7528970978783</v>
      </c>
    </row>
    <row r="528" spans="3:6" x14ac:dyDescent="0.35">
      <c r="C528" s="27" t="s">
        <v>1508</v>
      </c>
      <c r="D528" s="26">
        <v>9950</v>
      </c>
      <c r="E528" s="26">
        <v>8807.9066969529522</v>
      </c>
      <c r="F528" s="26">
        <v>1142.0933030470478</v>
      </c>
    </row>
    <row r="529" spans="3:6" x14ac:dyDescent="0.35">
      <c r="C529" s="27" t="s">
        <v>1510</v>
      </c>
      <c r="D529" s="26">
        <v>9950</v>
      </c>
      <c r="E529" s="26">
        <v>8975.7713456110214</v>
      </c>
      <c r="F529" s="26">
        <v>974.22865438897861</v>
      </c>
    </row>
    <row r="530" spans="3:6" x14ac:dyDescent="0.35">
      <c r="C530" s="27" t="s">
        <v>1511</v>
      </c>
      <c r="D530" s="26">
        <v>10495</v>
      </c>
      <c r="E530" s="26">
        <v>9222.4809921849719</v>
      </c>
      <c r="F530" s="26">
        <v>1272.5190078150281</v>
      </c>
    </row>
    <row r="531" spans="3:6" x14ac:dyDescent="0.35">
      <c r="C531" s="27" t="s">
        <v>1512</v>
      </c>
      <c r="D531" s="26">
        <v>7950</v>
      </c>
      <c r="E531" s="26">
        <v>9959.5815646845185</v>
      </c>
      <c r="F531" s="26">
        <v>-2009.5815646845185</v>
      </c>
    </row>
    <row r="532" spans="3:6" x14ac:dyDescent="0.35">
      <c r="C532" s="27" t="s">
        <v>1513</v>
      </c>
      <c r="D532" s="26">
        <v>8950</v>
      </c>
      <c r="E532" s="26">
        <v>10582.752467908933</v>
      </c>
      <c r="F532" s="26">
        <v>-1632.7524679089329</v>
      </c>
    </row>
    <row r="533" spans="3:6" x14ac:dyDescent="0.35">
      <c r="C533" s="27" t="s">
        <v>1514</v>
      </c>
      <c r="D533" s="26">
        <v>9695</v>
      </c>
      <c r="E533" s="26">
        <v>10280.725783280919</v>
      </c>
      <c r="F533" s="26">
        <v>-585.72578328091913</v>
      </c>
    </row>
    <row r="534" spans="3:6" x14ac:dyDescent="0.35">
      <c r="C534" s="27" t="s">
        <v>1515</v>
      </c>
      <c r="D534" s="26">
        <v>7750</v>
      </c>
      <c r="E534" s="26">
        <v>10948.025216712434</v>
      </c>
      <c r="F534" s="26">
        <v>-3198.0252167124345</v>
      </c>
    </row>
    <row r="535" spans="3:6" x14ac:dyDescent="0.35">
      <c r="C535" s="27" t="s">
        <v>1518</v>
      </c>
      <c r="D535" s="26">
        <v>9950</v>
      </c>
      <c r="E535" s="26">
        <v>8722.2614846489214</v>
      </c>
      <c r="F535" s="26">
        <v>1227.7385153510786</v>
      </c>
    </row>
    <row r="536" spans="3:6" x14ac:dyDescent="0.35">
      <c r="C536" s="27" t="s">
        <v>1521</v>
      </c>
      <c r="D536" s="26">
        <v>8950</v>
      </c>
      <c r="E536" s="26">
        <v>8896.6811129215967</v>
      </c>
      <c r="F536" s="26">
        <v>53.31888707840335</v>
      </c>
    </row>
    <row r="537" spans="3:6" x14ac:dyDescent="0.35">
      <c r="C537" s="27" t="s">
        <v>1522</v>
      </c>
      <c r="D537" s="26">
        <v>8950</v>
      </c>
      <c r="E537" s="26">
        <v>8967.5415709781591</v>
      </c>
      <c r="F537" s="26">
        <v>-17.541570978159143</v>
      </c>
    </row>
    <row r="538" spans="3:6" x14ac:dyDescent="0.35">
      <c r="C538" s="27" t="s">
        <v>1525</v>
      </c>
      <c r="D538" s="26">
        <v>8750</v>
      </c>
      <c r="E538" s="26">
        <v>9835.2921100600597</v>
      </c>
      <c r="F538" s="26">
        <v>-1085.2921100600597</v>
      </c>
    </row>
    <row r="539" spans="3:6" x14ac:dyDescent="0.35">
      <c r="C539" s="27" t="s">
        <v>1532</v>
      </c>
      <c r="D539" s="26">
        <v>9950</v>
      </c>
      <c r="E539" s="26">
        <v>8802.77221502266</v>
      </c>
      <c r="F539" s="26">
        <v>1147.22778497734</v>
      </c>
    </row>
    <row r="540" spans="3:6" x14ac:dyDescent="0.35">
      <c r="C540" s="27" t="s">
        <v>1537</v>
      </c>
      <c r="D540" s="26">
        <v>9250</v>
      </c>
      <c r="E540" s="26">
        <v>8810.8091551287289</v>
      </c>
      <c r="F540" s="26">
        <v>439.19084487127111</v>
      </c>
    </row>
    <row r="541" spans="3:6" x14ac:dyDescent="0.35">
      <c r="C541" s="27" t="s">
        <v>1538</v>
      </c>
      <c r="D541" s="26">
        <v>8900</v>
      </c>
      <c r="E541" s="26">
        <v>9790.7241721561877</v>
      </c>
      <c r="F541" s="26">
        <v>-890.72417215618771</v>
      </c>
    </row>
    <row r="542" spans="3:6" x14ac:dyDescent="0.35">
      <c r="C542" s="27" t="s">
        <v>1539</v>
      </c>
      <c r="D542" s="26">
        <v>10900</v>
      </c>
      <c r="E542" s="26">
        <v>10275.525805240806</v>
      </c>
      <c r="F542" s="26">
        <v>624.47419475919378</v>
      </c>
    </row>
    <row r="543" spans="3:6" x14ac:dyDescent="0.35">
      <c r="C543" s="27" t="s">
        <v>1543</v>
      </c>
      <c r="D543" s="26">
        <v>10900</v>
      </c>
      <c r="E543" s="26">
        <v>10941.850903694081</v>
      </c>
      <c r="F543" s="26">
        <v>-41.850903694081353</v>
      </c>
    </row>
    <row r="544" spans="3:6" x14ac:dyDescent="0.35">
      <c r="C544" s="27" t="s">
        <v>1544</v>
      </c>
      <c r="D544" s="26">
        <v>10450</v>
      </c>
      <c r="E544" s="26">
        <v>8630.5826115332675</v>
      </c>
      <c r="F544" s="26">
        <v>1819.4173884667325</v>
      </c>
    </row>
    <row r="545" spans="3:6" x14ac:dyDescent="0.35">
      <c r="C545" s="27" t="s">
        <v>1545</v>
      </c>
      <c r="D545" s="26">
        <v>10950</v>
      </c>
      <c r="E545" s="26">
        <v>10860.275562667281</v>
      </c>
      <c r="F545" s="26">
        <v>89.72443733271939</v>
      </c>
    </row>
    <row r="546" spans="3:6" x14ac:dyDescent="0.35">
      <c r="C546" s="27" t="s">
        <v>1546</v>
      </c>
      <c r="D546" s="26">
        <v>9950</v>
      </c>
      <c r="E546" s="26">
        <v>8473.4385672550707</v>
      </c>
      <c r="F546" s="26">
        <v>1476.5614327449293</v>
      </c>
    </row>
    <row r="547" spans="3:6" x14ac:dyDescent="0.35">
      <c r="C547" s="27" t="s">
        <v>1547</v>
      </c>
      <c r="D547" s="26">
        <v>10750</v>
      </c>
      <c r="E547" s="26">
        <v>9711.6962377020172</v>
      </c>
      <c r="F547" s="26">
        <v>1038.3037622979828</v>
      </c>
    </row>
    <row r="548" spans="3:6" x14ac:dyDescent="0.35">
      <c r="C548" s="27" t="s">
        <v>1550</v>
      </c>
      <c r="D548" s="26">
        <v>10450</v>
      </c>
      <c r="E548" s="26">
        <v>10019.401005585018</v>
      </c>
      <c r="F548" s="26">
        <v>430.59899441498237</v>
      </c>
    </row>
    <row r="549" spans="3:6" x14ac:dyDescent="0.35">
      <c r="C549" s="27" t="s">
        <v>1551</v>
      </c>
      <c r="D549" s="26">
        <v>9450</v>
      </c>
      <c r="E549" s="26">
        <v>9121.3982795956799</v>
      </c>
      <c r="F549" s="26">
        <v>328.60172040432008</v>
      </c>
    </row>
    <row r="550" spans="3:6" x14ac:dyDescent="0.35">
      <c r="C550" s="27" t="s">
        <v>1558</v>
      </c>
      <c r="D550" s="26">
        <v>10500</v>
      </c>
      <c r="E550" s="26">
        <v>9357.1948835992589</v>
      </c>
      <c r="F550" s="26">
        <v>1142.8051164007411</v>
      </c>
    </row>
    <row r="551" spans="3:6" x14ac:dyDescent="0.35">
      <c r="C551" s="27" t="s">
        <v>1560</v>
      </c>
      <c r="D551" s="26">
        <v>10950</v>
      </c>
      <c r="E551" s="26">
        <v>10297.302791612052</v>
      </c>
      <c r="F551" s="26">
        <v>652.69720838794819</v>
      </c>
    </row>
    <row r="552" spans="3:6" x14ac:dyDescent="0.35">
      <c r="C552" s="27" t="s">
        <v>1561</v>
      </c>
      <c r="D552" s="26">
        <v>9500</v>
      </c>
      <c r="E552" s="26">
        <v>8892.0140112546087</v>
      </c>
      <c r="F552" s="26">
        <v>607.9859887453913</v>
      </c>
    </row>
    <row r="553" spans="3:6" x14ac:dyDescent="0.35">
      <c r="C553" s="27" t="s">
        <v>1562</v>
      </c>
      <c r="D553" s="26">
        <v>10900</v>
      </c>
      <c r="E553" s="26">
        <v>9027.7109919639406</v>
      </c>
      <c r="F553" s="26">
        <v>1872.2890080360594</v>
      </c>
    </row>
    <row r="554" spans="3:6" x14ac:dyDescent="0.35">
      <c r="C554" s="27" t="s">
        <v>1563</v>
      </c>
      <c r="D554" s="26">
        <v>10950</v>
      </c>
      <c r="E554" s="26">
        <v>8623.9998278872135</v>
      </c>
      <c r="F554" s="26">
        <v>2326.0001721127865</v>
      </c>
    </row>
    <row r="555" spans="3:6" x14ac:dyDescent="0.35">
      <c r="C555" s="27" t="s">
        <v>1565</v>
      </c>
      <c r="D555" s="26">
        <v>5900</v>
      </c>
      <c r="E555" s="26">
        <v>7507.4118162420218</v>
      </c>
      <c r="F555" s="26">
        <v>-1607.4118162420218</v>
      </c>
    </row>
    <row r="556" spans="3:6" x14ac:dyDescent="0.35">
      <c r="C556" s="27" t="s">
        <v>1566</v>
      </c>
      <c r="D556" s="26">
        <v>6950</v>
      </c>
      <c r="E556" s="26">
        <v>6901.2520996480034</v>
      </c>
      <c r="F556" s="26">
        <v>48.747900351996577</v>
      </c>
    </row>
    <row r="557" spans="3:6" x14ac:dyDescent="0.35">
      <c r="C557" s="27" t="s">
        <v>1570</v>
      </c>
      <c r="D557" s="26">
        <v>6750</v>
      </c>
      <c r="E557" s="26">
        <v>7297.3878933721353</v>
      </c>
      <c r="F557" s="26">
        <v>-547.3878933721353</v>
      </c>
    </row>
    <row r="558" spans="3:6" x14ac:dyDescent="0.35">
      <c r="C558" s="27" t="s">
        <v>1574</v>
      </c>
      <c r="D558" s="26">
        <v>5750</v>
      </c>
      <c r="E558" s="26">
        <v>7057.7973484645518</v>
      </c>
      <c r="F558" s="26">
        <v>-1307.7973484645518</v>
      </c>
    </row>
    <row r="559" spans="3:6" x14ac:dyDescent="0.35">
      <c r="C559" s="27" t="s">
        <v>1575</v>
      </c>
      <c r="D559" s="26">
        <v>8750</v>
      </c>
      <c r="E559" s="26">
        <v>8037.4371126633414</v>
      </c>
      <c r="F559" s="26">
        <v>712.5628873366586</v>
      </c>
    </row>
    <row r="560" spans="3:6" x14ac:dyDescent="0.35">
      <c r="C560" s="27" t="s">
        <v>1577</v>
      </c>
      <c r="D560" s="26">
        <v>5950</v>
      </c>
      <c r="E560" s="26">
        <v>8092.1907355646772</v>
      </c>
      <c r="F560" s="26">
        <v>-2142.1907355646772</v>
      </c>
    </row>
    <row r="561" spans="3:6" x14ac:dyDescent="0.35">
      <c r="C561" s="27" t="s">
        <v>1584</v>
      </c>
      <c r="D561" s="26">
        <v>6950</v>
      </c>
      <c r="E561" s="26">
        <v>7519.6601802534569</v>
      </c>
      <c r="F561" s="26">
        <v>-569.66018025345693</v>
      </c>
    </row>
    <row r="562" spans="3:6" x14ac:dyDescent="0.35">
      <c r="C562" s="27" t="s">
        <v>1585</v>
      </c>
      <c r="D562" s="26">
        <v>5740</v>
      </c>
      <c r="E562" s="26">
        <v>7943.8881295200608</v>
      </c>
      <c r="F562" s="26">
        <v>-2203.8881295200608</v>
      </c>
    </row>
    <row r="563" spans="3:6" x14ac:dyDescent="0.35">
      <c r="C563" s="27" t="s">
        <v>1586</v>
      </c>
      <c r="D563" s="26">
        <v>6550</v>
      </c>
      <c r="E563" s="26">
        <v>7488.1959932445625</v>
      </c>
      <c r="F563" s="26">
        <v>-938.19599324456249</v>
      </c>
    </row>
    <row r="564" spans="3:6" x14ac:dyDescent="0.35">
      <c r="C564" s="27" t="s">
        <v>1587</v>
      </c>
      <c r="D564" s="26">
        <v>8950</v>
      </c>
      <c r="E564" s="26">
        <v>7945.5835782113245</v>
      </c>
      <c r="F564" s="26">
        <v>1004.4164217886755</v>
      </c>
    </row>
    <row r="565" spans="3:6" x14ac:dyDescent="0.35">
      <c r="C565" s="27" t="s">
        <v>1590</v>
      </c>
      <c r="D565" s="26">
        <v>7950</v>
      </c>
      <c r="E565" s="26">
        <v>7588.0754237588371</v>
      </c>
      <c r="F565" s="26">
        <v>361.92457624116287</v>
      </c>
    </row>
    <row r="566" spans="3:6" x14ac:dyDescent="0.35">
      <c r="C566" s="27" t="s">
        <v>1592</v>
      </c>
      <c r="D566" s="26">
        <v>7750</v>
      </c>
      <c r="E566" s="26">
        <v>7566.5841874743728</v>
      </c>
      <c r="F566" s="26">
        <v>183.41581252562719</v>
      </c>
    </row>
    <row r="567" spans="3:6" x14ac:dyDescent="0.35">
      <c r="C567" s="27" t="s">
        <v>1594</v>
      </c>
      <c r="D567" s="26">
        <v>7900</v>
      </c>
      <c r="E567" s="26">
        <v>7315.0445898128728</v>
      </c>
      <c r="F567" s="26">
        <v>584.9554101871272</v>
      </c>
    </row>
    <row r="568" spans="3:6" x14ac:dyDescent="0.35">
      <c r="C568" s="27" t="s">
        <v>1599</v>
      </c>
      <c r="D568" s="26">
        <v>7950</v>
      </c>
      <c r="E568" s="26">
        <v>8075.1450197553331</v>
      </c>
      <c r="F568" s="26">
        <v>-125.14501975533312</v>
      </c>
    </row>
    <row r="569" spans="3:6" x14ac:dyDescent="0.35">
      <c r="C569" s="27" t="s">
        <v>1600</v>
      </c>
      <c r="D569" s="26">
        <v>8950</v>
      </c>
      <c r="E569" s="26">
        <v>7233.853746015182</v>
      </c>
      <c r="F569" s="26">
        <v>1716.146253984818</v>
      </c>
    </row>
    <row r="570" spans="3:6" x14ac:dyDescent="0.35">
      <c r="C570" s="27" t="s">
        <v>1602</v>
      </c>
      <c r="D570" s="26">
        <v>9500</v>
      </c>
      <c r="E570" s="26">
        <v>8188.5094381634435</v>
      </c>
      <c r="F570" s="26">
        <v>1311.4905618365565</v>
      </c>
    </row>
    <row r="571" spans="3:6" x14ac:dyDescent="0.35">
      <c r="C571" s="27" t="s">
        <v>1606</v>
      </c>
      <c r="D571" s="26">
        <v>7950</v>
      </c>
      <c r="E571" s="26">
        <v>8023.8975751679827</v>
      </c>
      <c r="F571" s="26">
        <v>-73.897575167982723</v>
      </c>
    </row>
    <row r="572" spans="3:6" x14ac:dyDescent="0.35">
      <c r="C572" s="27" t="s">
        <v>1607</v>
      </c>
      <c r="D572" s="26">
        <v>6950</v>
      </c>
      <c r="E572" s="26">
        <v>7764.9719223240991</v>
      </c>
      <c r="F572" s="26">
        <v>-814.97192232409907</v>
      </c>
    </row>
    <row r="573" spans="3:6" x14ac:dyDescent="0.35">
      <c r="C573" s="27" t="s">
        <v>1609</v>
      </c>
      <c r="D573" s="26">
        <v>6500</v>
      </c>
      <c r="E573" s="26">
        <v>7456.0892461641861</v>
      </c>
      <c r="F573" s="26">
        <v>-956.08924616418608</v>
      </c>
    </row>
    <row r="574" spans="3:6" x14ac:dyDescent="0.35">
      <c r="C574" s="27" t="s">
        <v>1611</v>
      </c>
      <c r="D574" s="26">
        <v>9250</v>
      </c>
      <c r="E574" s="26">
        <v>8356.1403899360157</v>
      </c>
      <c r="F574" s="26">
        <v>893.85961006398429</v>
      </c>
    </row>
    <row r="575" spans="3:6" x14ac:dyDescent="0.35">
      <c r="C575" s="27" t="s">
        <v>1612</v>
      </c>
      <c r="D575" s="26">
        <v>8250</v>
      </c>
      <c r="E575" s="26">
        <v>8213.3634279953585</v>
      </c>
      <c r="F575" s="26">
        <v>36.636572004641494</v>
      </c>
    </row>
    <row r="576" spans="3:6" x14ac:dyDescent="0.35">
      <c r="C576" s="27" t="s">
        <v>1613</v>
      </c>
      <c r="D576" s="26">
        <v>7250</v>
      </c>
      <c r="E576" s="26">
        <v>7243.299684771564</v>
      </c>
      <c r="F576" s="26">
        <v>6.7003152284360112</v>
      </c>
    </row>
    <row r="577" spans="3:6" x14ac:dyDescent="0.35">
      <c r="C577" s="27" t="s">
        <v>1614</v>
      </c>
      <c r="D577" s="26">
        <v>5250</v>
      </c>
      <c r="E577" s="26">
        <v>8300.3250760256851</v>
      </c>
      <c r="F577" s="26">
        <v>-3050.3250760256851</v>
      </c>
    </row>
    <row r="578" spans="3:6" x14ac:dyDescent="0.35">
      <c r="C578" s="27" t="s">
        <v>1617</v>
      </c>
      <c r="D578" s="26">
        <v>7900</v>
      </c>
      <c r="E578" s="26">
        <v>9647.85497701227</v>
      </c>
      <c r="F578" s="26">
        <v>-1747.85497701227</v>
      </c>
    </row>
    <row r="579" spans="3:6" x14ac:dyDescent="0.35">
      <c r="C579" s="27" t="s">
        <v>1618</v>
      </c>
      <c r="D579" s="26">
        <v>7250</v>
      </c>
      <c r="E579" s="26">
        <v>7781.1782528950807</v>
      </c>
      <c r="F579" s="26">
        <v>-531.17825289508073</v>
      </c>
    </row>
    <row r="580" spans="3:6" x14ac:dyDescent="0.35">
      <c r="C580" s="27" t="s">
        <v>1619</v>
      </c>
      <c r="D580" s="26">
        <v>8450</v>
      </c>
      <c r="E580" s="26">
        <v>7794.675128871444</v>
      </c>
      <c r="F580" s="26">
        <v>655.32487112855597</v>
      </c>
    </row>
    <row r="581" spans="3:6" x14ac:dyDescent="0.35">
      <c r="C581" s="27" t="s">
        <v>1620</v>
      </c>
      <c r="D581" s="26">
        <v>7950</v>
      </c>
      <c r="E581" s="26">
        <v>8728.3613229730545</v>
      </c>
      <c r="F581" s="26">
        <v>-778.36132297305448</v>
      </c>
    </row>
    <row r="582" spans="3:6" x14ac:dyDescent="0.35">
      <c r="C582" s="27" t="s">
        <v>1621</v>
      </c>
      <c r="D582" s="26">
        <v>7950</v>
      </c>
      <c r="E582" s="26">
        <v>8034.8586154788318</v>
      </c>
      <c r="F582" s="26">
        <v>-84.85861547883178</v>
      </c>
    </row>
    <row r="583" spans="3:6" x14ac:dyDescent="0.35">
      <c r="C583" s="27" t="s">
        <v>1625</v>
      </c>
      <c r="D583" s="26">
        <v>7250</v>
      </c>
      <c r="E583" s="26">
        <v>8224.0838054692304</v>
      </c>
      <c r="F583" s="26">
        <v>-974.08380546923036</v>
      </c>
    </row>
    <row r="584" spans="3:6" x14ac:dyDescent="0.35">
      <c r="C584" s="27" t="s">
        <v>1626</v>
      </c>
      <c r="D584" s="26">
        <v>7450</v>
      </c>
      <c r="E584" s="26">
        <v>8114.2384970828698</v>
      </c>
      <c r="F584" s="26">
        <v>-664.2384970828698</v>
      </c>
    </row>
    <row r="585" spans="3:6" x14ac:dyDescent="0.35">
      <c r="C585" s="27" t="s">
        <v>1630</v>
      </c>
      <c r="D585" s="26">
        <v>8950</v>
      </c>
      <c r="E585" s="26">
        <v>7482.6621368130327</v>
      </c>
      <c r="F585" s="26">
        <v>1467.3378631869673</v>
      </c>
    </row>
    <row r="586" spans="3:6" x14ac:dyDescent="0.35">
      <c r="C586" s="27" t="s">
        <v>1632</v>
      </c>
      <c r="D586" s="26">
        <v>8500</v>
      </c>
      <c r="E586" s="26">
        <v>8084.3518903271961</v>
      </c>
      <c r="F586" s="26">
        <v>415.64810967280391</v>
      </c>
    </row>
    <row r="587" spans="3:6" x14ac:dyDescent="0.35">
      <c r="C587" s="27" t="s">
        <v>1635</v>
      </c>
      <c r="D587" s="26">
        <v>6900</v>
      </c>
      <c r="E587" s="26">
        <v>7800.3347955946683</v>
      </c>
      <c r="F587" s="26">
        <v>-900.33479559466832</v>
      </c>
    </row>
    <row r="588" spans="3:6" x14ac:dyDescent="0.35">
      <c r="C588" s="27" t="s">
        <v>1636</v>
      </c>
      <c r="D588" s="26">
        <v>6500</v>
      </c>
      <c r="E588" s="26">
        <v>9273.2143523926352</v>
      </c>
      <c r="F588" s="26">
        <v>-2773.2143523926352</v>
      </c>
    </row>
    <row r="589" spans="3:6" x14ac:dyDescent="0.35">
      <c r="C589" s="27" t="s">
        <v>1637</v>
      </c>
      <c r="D589" s="26">
        <v>6500</v>
      </c>
      <c r="E589" s="26">
        <v>8329.4754867478077</v>
      </c>
      <c r="F589" s="26">
        <v>-1829.4754867478077</v>
      </c>
    </row>
    <row r="590" spans="3:6" x14ac:dyDescent="0.35">
      <c r="C590" s="27" t="s">
        <v>1638</v>
      </c>
      <c r="D590" s="26">
        <v>7600</v>
      </c>
      <c r="E590" s="26">
        <v>7604.6800966749761</v>
      </c>
      <c r="F590" s="26">
        <v>-4.6800966749760846</v>
      </c>
    </row>
    <row r="591" spans="3:6" x14ac:dyDescent="0.35">
      <c r="C591" s="27" t="s">
        <v>1641</v>
      </c>
      <c r="D591" s="26">
        <v>7350</v>
      </c>
      <c r="E591" s="26">
        <v>7686.1480418138071</v>
      </c>
      <c r="F591" s="26">
        <v>-336.14804181380714</v>
      </c>
    </row>
    <row r="592" spans="3:6" x14ac:dyDescent="0.35">
      <c r="C592" s="27" t="s">
        <v>1642</v>
      </c>
      <c r="D592" s="26">
        <v>7750</v>
      </c>
      <c r="E592" s="26">
        <v>8021.5095800032468</v>
      </c>
      <c r="F592" s="26">
        <v>-271.50958000324681</v>
      </c>
    </row>
    <row r="593" spans="3:6" x14ac:dyDescent="0.35">
      <c r="C593" s="27" t="s">
        <v>1644</v>
      </c>
      <c r="D593" s="26">
        <v>9250</v>
      </c>
      <c r="E593" s="26">
        <v>8805.5939902210484</v>
      </c>
      <c r="F593" s="26">
        <v>444.40600977895156</v>
      </c>
    </row>
    <row r="594" spans="3:6" x14ac:dyDescent="0.35">
      <c r="C594" s="27" t="s">
        <v>1645</v>
      </c>
      <c r="D594" s="26">
        <v>7250</v>
      </c>
      <c r="E594" s="26">
        <v>7691.7688059468946</v>
      </c>
      <c r="F594" s="26">
        <v>-441.76880594689464</v>
      </c>
    </row>
    <row r="595" spans="3:6" x14ac:dyDescent="0.35">
      <c r="C595" s="27" t="s">
        <v>1646</v>
      </c>
      <c r="D595" s="26">
        <v>6500</v>
      </c>
      <c r="E595" s="26">
        <v>8458.6597708255977</v>
      </c>
      <c r="F595" s="26">
        <v>-1958.6597708255977</v>
      </c>
    </row>
    <row r="596" spans="3:6" x14ac:dyDescent="0.35">
      <c r="C596" s="27" t="s">
        <v>1647</v>
      </c>
      <c r="D596" s="26">
        <v>6800</v>
      </c>
      <c r="E596" s="26">
        <v>8901.6394392422153</v>
      </c>
      <c r="F596" s="26">
        <v>-2101.6394392422153</v>
      </c>
    </row>
    <row r="597" spans="3:6" x14ac:dyDescent="0.35">
      <c r="C597" s="27" t="s">
        <v>1648</v>
      </c>
      <c r="D597" s="26">
        <v>8700</v>
      </c>
      <c r="E597" s="26">
        <v>9395.7664668112411</v>
      </c>
      <c r="F597" s="26">
        <v>-695.76646681124112</v>
      </c>
    </row>
    <row r="598" spans="3:6" x14ac:dyDescent="0.35">
      <c r="C598" s="27" t="s">
        <v>1652</v>
      </c>
      <c r="D598" s="26">
        <v>9950</v>
      </c>
      <c r="E598" s="26">
        <v>8524.9395999776443</v>
      </c>
      <c r="F598" s="26">
        <v>1425.0604000223557</v>
      </c>
    </row>
    <row r="599" spans="3:6" x14ac:dyDescent="0.35">
      <c r="C599" s="27" t="s">
        <v>1653</v>
      </c>
      <c r="D599" s="26">
        <v>6640</v>
      </c>
      <c r="E599" s="26">
        <v>7549.9044151854923</v>
      </c>
      <c r="F599" s="26">
        <v>-909.90441518549233</v>
      </c>
    </row>
    <row r="600" spans="3:6" x14ac:dyDescent="0.35">
      <c r="C600" s="27" t="s">
        <v>1654</v>
      </c>
      <c r="D600" s="26">
        <v>8750</v>
      </c>
      <c r="E600" s="26">
        <v>8011.7153735758729</v>
      </c>
      <c r="F600" s="26">
        <v>738.28462642412705</v>
      </c>
    </row>
    <row r="601" spans="3:6" x14ac:dyDescent="0.35">
      <c r="C601" s="27" t="s">
        <v>1657</v>
      </c>
      <c r="D601" s="26">
        <v>6750</v>
      </c>
      <c r="E601" s="26">
        <v>7670.8431383789575</v>
      </c>
      <c r="F601" s="26">
        <v>-920.84313837895752</v>
      </c>
    </row>
    <row r="602" spans="3:6" x14ac:dyDescent="0.35">
      <c r="C602" s="27" t="s">
        <v>1662</v>
      </c>
      <c r="D602" s="26">
        <v>7950</v>
      </c>
      <c r="E602" s="26">
        <v>8755.6923420089006</v>
      </c>
      <c r="F602" s="26">
        <v>-805.6923420089006</v>
      </c>
    </row>
    <row r="603" spans="3:6" x14ac:dyDescent="0.35">
      <c r="C603" s="27" t="s">
        <v>1663</v>
      </c>
      <c r="D603" s="26">
        <v>7950</v>
      </c>
      <c r="E603" s="26">
        <v>7589.5853528697426</v>
      </c>
      <c r="F603" s="26">
        <v>360.41464713025744</v>
      </c>
    </row>
    <row r="604" spans="3:6" x14ac:dyDescent="0.35">
      <c r="C604" s="27" t="s">
        <v>1664</v>
      </c>
      <c r="D604" s="26">
        <v>8950</v>
      </c>
      <c r="E604" s="26">
        <v>8519.7040105486121</v>
      </c>
      <c r="F604" s="26">
        <v>430.29598945138787</v>
      </c>
    </row>
    <row r="605" spans="3:6" x14ac:dyDescent="0.35">
      <c r="C605" s="27" t="s">
        <v>1665</v>
      </c>
      <c r="D605" s="26">
        <v>7750</v>
      </c>
      <c r="E605" s="26">
        <v>7523.7765556296472</v>
      </c>
      <c r="F605" s="26">
        <v>226.22344437035281</v>
      </c>
    </row>
    <row r="606" spans="3:6" x14ac:dyDescent="0.35">
      <c r="C606" s="27" t="s">
        <v>1667</v>
      </c>
      <c r="D606" s="26">
        <v>6900</v>
      </c>
      <c r="E606" s="26">
        <v>8372.8444737905593</v>
      </c>
      <c r="F606" s="26">
        <v>-1472.8444737905593</v>
      </c>
    </row>
    <row r="607" spans="3:6" x14ac:dyDescent="0.35">
      <c r="C607" s="27" t="s">
        <v>1668</v>
      </c>
      <c r="D607" s="26">
        <v>8450</v>
      </c>
      <c r="E607" s="26">
        <v>8539.4220602534006</v>
      </c>
      <c r="F607" s="26">
        <v>-89.422060253400559</v>
      </c>
    </row>
    <row r="608" spans="3:6" x14ac:dyDescent="0.35">
      <c r="C608" s="27" t="s">
        <v>1672</v>
      </c>
      <c r="D608" s="26">
        <v>7750</v>
      </c>
      <c r="E608" s="26">
        <v>9053.9528033518982</v>
      </c>
      <c r="F608" s="26">
        <v>-1303.9528033518982</v>
      </c>
    </row>
    <row r="609" spans="3:6" x14ac:dyDescent="0.35">
      <c r="C609" s="27" t="s">
        <v>1674</v>
      </c>
      <c r="D609" s="26">
        <v>7795</v>
      </c>
      <c r="E609" s="26">
        <v>9315.8792715801337</v>
      </c>
      <c r="F609" s="26">
        <v>-1520.8792715801337</v>
      </c>
    </row>
    <row r="610" spans="3:6" x14ac:dyDescent="0.35">
      <c r="C610" s="27" t="s">
        <v>1676</v>
      </c>
      <c r="D610" s="26">
        <v>7950</v>
      </c>
      <c r="E610" s="26">
        <v>8804.1443560752377</v>
      </c>
      <c r="F610" s="26">
        <v>-854.14435607523774</v>
      </c>
    </row>
    <row r="611" spans="3:6" x14ac:dyDescent="0.35">
      <c r="C611" s="27" t="s">
        <v>1677</v>
      </c>
      <c r="D611" s="26">
        <v>6425</v>
      </c>
      <c r="E611" s="26">
        <v>7633.6763540257907</v>
      </c>
      <c r="F611" s="26">
        <v>-1208.6763540257907</v>
      </c>
    </row>
    <row r="612" spans="3:6" x14ac:dyDescent="0.35">
      <c r="C612" s="27" t="s">
        <v>1678</v>
      </c>
      <c r="D612" s="26">
        <v>8950</v>
      </c>
      <c r="E612" s="26">
        <v>7384.5255762975539</v>
      </c>
      <c r="F612" s="26">
        <v>1565.4744237024461</v>
      </c>
    </row>
    <row r="613" spans="3:6" x14ac:dyDescent="0.35">
      <c r="C613" s="27" t="s">
        <v>1679</v>
      </c>
      <c r="D613" s="26">
        <v>6950</v>
      </c>
      <c r="E613" s="26">
        <v>8514.8126095168664</v>
      </c>
      <c r="F613" s="26">
        <v>-1564.8126095168664</v>
      </c>
    </row>
    <row r="614" spans="3:6" x14ac:dyDescent="0.35">
      <c r="C614" s="27" t="s">
        <v>1680</v>
      </c>
      <c r="D614" s="26">
        <v>8750</v>
      </c>
      <c r="E614" s="26">
        <v>7827.3903800245344</v>
      </c>
      <c r="F614" s="26">
        <v>922.60961997546565</v>
      </c>
    </row>
    <row r="615" spans="3:6" x14ac:dyDescent="0.35">
      <c r="C615" s="27" t="s">
        <v>1683</v>
      </c>
      <c r="D615" s="26">
        <v>7950</v>
      </c>
      <c r="E615" s="26">
        <v>7724.7628548232296</v>
      </c>
      <c r="F615" s="26">
        <v>225.23714517677035</v>
      </c>
    </row>
    <row r="616" spans="3:6" x14ac:dyDescent="0.35">
      <c r="C616" s="27" t="s">
        <v>1686</v>
      </c>
      <c r="D616" s="26">
        <v>8900</v>
      </c>
      <c r="E616" s="26">
        <v>8125.8500241666934</v>
      </c>
      <c r="F616" s="26">
        <v>774.1499758333066</v>
      </c>
    </row>
    <row r="617" spans="3:6" x14ac:dyDescent="0.35">
      <c r="C617" s="27" t="s">
        <v>1687</v>
      </c>
      <c r="D617" s="26">
        <v>7950</v>
      </c>
      <c r="E617" s="26">
        <v>9893.9319254926068</v>
      </c>
      <c r="F617" s="26">
        <v>-1943.9319254926068</v>
      </c>
    </row>
    <row r="618" spans="3:6" x14ac:dyDescent="0.35">
      <c r="C618" s="27" t="s">
        <v>1688</v>
      </c>
      <c r="D618" s="26">
        <v>6495</v>
      </c>
      <c r="E618" s="26">
        <v>7580.0839839333476</v>
      </c>
      <c r="F618" s="26">
        <v>-1085.0839839333476</v>
      </c>
    </row>
    <row r="619" spans="3:6" x14ac:dyDescent="0.35">
      <c r="C619" s="27" t="s">
        <v>1690</v>
      </c>
      <c r="D619" s="26">
        <v>9250</v>
      </c>
      <c r="E619" s="26">
        <v>8185.6449591611108</v>
      </c>
      <c r="F619" s="26">
        <v>1064.3550408388892</v>
      </c>
    </row>
    <row r="620" spans="3:6" x14ac:dyDescent="0.35">
      <c r="C620" s="27" t="s">
        <v>1692</v>
      </c>
      <c r="D620" s="26">
        <v>6990</v>
      </c>
      <c r="E620" s="26">
        <v>8094.9763413825231</v>
      </c>
      <c r="F620" s="26">
        <v>-1104.9763413825231</v>
      </c>
    </row>
    <row r="621" spans="3:6" x14ac:dyDescent="0.35">
      <c r="C621" s="27" t="s">
        <v>1693</v>
      </c>
      <c r="D621" s="26">
        <v>7750</v>
      </c>
      <c r="E621" s="26">
        <v>7880.7600985844365</v>
      </c>
      <c r="F621" s="26">
        <v>-130.76009858443649</v>
      </c>
    </row>
    <row r="622" spans="3:6" x14ac:dyDescent="0.35">
      <c r="C622" s="27" t="s">
        <v>1694</v>
      </c>
      <c r="D622" s="26">
        <v>6950</v>
      </c>
      <c r="E622" s="26">
        <v>8095.7746950200226</v>
      </c>
      <c r="F622" s="26">
        <v>-1145.7746950200226</v>
      </c>
    </row>
    <row r="623" spans="3:6" x14ac:dyDescent="0.35">
      <c r="C623" s="27" t="s">
        <v>1695</v>
      </c>
      <c r="D623" s="26">
        <v>7250</v>
      </c>
      <c r="E623" s="26">
        <v>8733.2609597458577</v>
      </c>
      <c r="F623" s="26">
        <v>-1483.2609597458577</v>
      </c>
    </row>
    <row r="624" spans="3:6" x14ac:dyDescent="0.35">
      <c r="C624" s="27" t="s">
        <v>1696</v>
      </c>
      <c r="D624" s="26">
        <v>9950</v>
      </c>
      <c r="E624" s="26">
        <v>9188.1543764621674</v>
      </c>
      <c r="F624" s="26">
        <v>761.84562353783258</v>
      </c>
    </row>
    <row r="625" spans="3:6" x14ac:dyDescent="0.35">
      <c r="C625" s="27" t="s">
        <v>1697</v>
      </c>
      <c r="D625" s="26">
        <v>9250</v>
      </c>
      <c r="E625" s="26">
        <v>8597.2910049885577</v>
      </c>
      <c r="F625" s="26">
        <v>652.70899501144231</v>
      </c>
    </row>
    <row r="626" spans="3:6" x14ac:dyDescent="0.35">
      <c r="C626" s="27" t="s">
        <v>1698</v>
      </c>
      <c r="D626" s="26">
        <v>7200</v>
      </c>
      <c r="E626" s="26">
        <v>8132.1446491497227</v>
      </c>
      <c r="F626" s="26">
        <v>-932.14464914972268</v>
      </c>
    </row>
    <row r="627" spans="3:6" x14ac:dyDescent="0.35">
      <c r="C627" s="27" t="s">
        <v>1699</v>
      </c>
      <c r="D627" s="26">
        <v>8250</v>
      </c>
      <c r="E627" s="26">
        <v>7988.9932121318243</v>
      </c>
      <c r="F627" s="26">
        <v>261.00678786817571</v>
      </c>
    </row>
    <row r="628" spans="3:6" x14ac:dyDescent="0.35">
      <c r="C628" s="27" t="s">
        <v>1700</v>
      </c>
      <c r="D628" s="26">
        <v>8950</v>
      </c>
      <c r="E628" s="26">
        <v>7868.978521311883</v>
      </c>
      <c r="F628" s="26">
        <v>1081.021478688117</v>
      </c>
    </row>
    <row r="629" spans="3:6" x14ac:dyDescent="0.35">
      <c r="C629" s="27" t="s">
        <v>1702</v>
      </c>
      <c r="D629" s="26">
        <v>6250</v>
      </c>
      <c r="E629" s="26">
        <v>7395.6483413514106</v>
      </c>
      <c r="F629" s="26">
        <v>-1145.6483413514106</v>
      </c>
    </row>
    <row r="630" spans="3:6" x14ac:dyDescent="0.35">
      <c r="C630" s="27" t="s">
        <v>1703</v>
      </c>
      <c r="D630" s="26">
        <v>9900</v>
      </c>
      <c r="E630" s="26">
        <v>8476.6793108592101</v>
      </c>
      <c r="F630" s="26">
        <v>1423.3206891407899</v>
      </c>
    </row>
    <row r="631" spans="3:6" x14ac:dyDescent="0.35">
      <c r="C631" s="27" t="s">
        <v>1704</v>
      </c>
      <c r="D631" s="26">
        <v>7300</v>
      </c>
      <c r="E631" s="26">
        <v>7656.2889171503502</v>
      </c>
      <c r="F631" s="26">
        <v>-356.28891715035024</v>
      </c>
    </row>
    <row r="632" spans="3:6" x14ac:dyDescent="0.35">
      <c r="C632" s="27" t="s">
        <v>1705</v>
      </c>
      <c r="D632" s="26">
        <v>8950</v>
      </c>
      <c r="E632" s="26">
        <v>7958.3378767428349</v>
      </c>
      <c r="F632" s="26">
        <v>991.66212325716515</v>
      </c>
    </row>
    <row r="633" spans="3:6" x14ac:dyDescent="0.35">
      <c r="C633" s="27" t="s">
        <v>1707</v>
      </c>
      <c r="D633" s="26">
        <v>7950</v>
      </c>
      <c r="E633" s="26">
        <v>9094.5655496982072</v>
      </c>
      <c r="F633" s="26">
        <v>-1144.5655496982072</v>
      </c>
    </row>
    <row r="634" spans="3:6" x14ac:dyDescent="0.35">
      <c r="C634" s="27" t="s">
        <v>1708</v>
      </c>
      <c r="D634" s="26">
        <v>7450</v>
      </c>
      <c r="E634" s="26">
        <v>7613.0223106542599</v>
      </c>
      <c r="F634" s="26">
        <v>-163.02231065425985</v>
      </c>
    </row>
    <row r="635" spans="3:6" x14ac:dyDescent="0.35">
      <c r="C635" s="27" t="s">
        <v>1710</v>
      </c>
      <c r="D635" s="26">
        <v>8500</v>
      </c>
      <c r="E635" s="26">
        <v>8204.7908275168575</v>
      </c>
      <c r="F635" s="26">
        <v>295.20917248314254</v>
      </c>
    </row>
    <row r="636" spans="3:6" x14ac:dyDescent="0.35">
      <c r="C636" s="27" t="s">
        <v>1712</v>
      </c>
      <c r="D636" s="26">
        <v>7950</v>
      </c>
      <c r="E636" s="26">
        <v>8162.8185162888949</v>
      </c>
      <c r="F636" s="26">
        <v>-212.8185162888949</v>
      </c>
    </row>
    <row r="637" spans="3:6" x14ac:dyDescent="0.35">
      <c r="C637" s="27" t="s">
        <v>1715</v>
      </c>
      <c r="D637" s="26">
        <v>7500</v>
      </c>
      <c r="E637" s="26">
        <v>7787.0245839165109</v>
      </c>
      <c r="F637" s="26">
        <v>-287.02458391651089</v>
      </c>
    </row>
    <row r="638" spans="3:6" x14ac:dyDescent="0.35">
      <c r="C638" s="27" t="s">
        <v>1716</v>
      </c>
      <c r="D638" s="26">
        <v>8750</v>
      </c>
      <c r="E638" s="26">
        <v>7730.4782828784437</v>
      </c>
      <c r="F638" s="26">
        <v>1019.5217171215563</v>
      </c>
    </row>
    <row r="639" spans="3:6" x14ac:dyDescent="0.35">
      <c r="C639" s="27" t="s">
        <v>1717</v>
      </c>
      <c r="D639" s="26">
        <v>8750</v>
      </c>
      <c r="E639" s="26">
        <v>7660.2107986622368</v>
      </c>
      <c r="F639" s="26">
        <v>1089.7892013377632</v>
      </c>
    </row>
    <row r="640" spans="3:6" x14ac:dyDescent="0.35">
      <c r="C640" s="27" t="s">
        <v>1718</v>
      </c>
      <c r="D640" s="26">
        <v>8950</v>
      </c>
      <c r="E640" s="26">
        <v>7765.2770990112531</v>
      </c>
      <c r="F640" s="26">
        <v>1184.7229009887469</v>
      </c>
    </row>
    <row r="641" spans="3:6" x14ac:dyDescent="0.35">
      <c r="C641" s="27" t="s">
        <v>1719</v>
      </c>
      <c r="D641" s="26">
        <v>7450</v>
      </c>
      <c r="E641" s="26">
        <v>7744.4315960350723</v>
      </c>
      <c r="F641" s="26">
        <v>-294.43159603507229</v>
      </c>
    </row>
    <row r="642" spans="3:6" x14ac:dyDescent="0.35">
      <c r="C642" s="27" t="s">
        <v>1722</v>
      </c>
      <c r="D642" s="26">
        <v>7850</v>
      </c>
      <c r="E642" s="26">
        <v>8738.977138816088</v>
      </c>
      <c r="F642" s="26">
        <v>-888.97713881608797</v>
      </c>
    </row>
    <row r="643" spans="3:6" x14ac:dyDescent="0.35">
      <c r="C643" s="27" t="s">
        <v>1724</v>
      </c>
      <c r="D643" s="26">
        <v>7200</v>
      </c>
      <c r="E643" s="26">
        <v>8553.6494644281393</v>
      </c>
      <c r="F643" s="26">
        <v>-1353.6494644281393</v>
      </c>
    </row>
    <row r="644" spans="3:6" x14ac:dyDescent="0.35">
      <c r="C644" s="27" t="s">
        <v>1730</v>
      </c>
      <c r="D644" s="26">
        <v>7250</v>
      </c>
      <c r="E644" s="26">
        <v>8143.2787798156369</v>
      </c>
      <c r="F644" s="26">
        <v>-893.27877981563688</v>
      </c>
    </row>
    <row r="645" spans="3:6" x14ac:dyDescent="0.35">
      <c r="C645" s="27" t="s">
        <v>1736</v>
      </c>
      <c r="D645" s="26">
        <v>8950</v>
      </c>
      <c r="E645" s="26">
        <v>10155.62445522995</v>
      </c>
      <c r="F645" s="26">
        <v>-1205.6244552299504</v>
      </c>
    </row>
    <row r="646" spans="3:6" x14ac:dyDescent="0.35">
      <c r="C646" s="27" t="s">
        <v>1738</v>
      </c>
      <c r="D646" s="26">
        <v>8250</v>
      </c>
      <c r="E646" s="26">
        <v>9048.8586546058687</v>
      </c>
      <c r="F646" s="26">
        <v>-798.85865460586865</v>
      </c>
    </row>
    <row r="647" spans="3:6" x14ac:dyDescent="0.35">
      <c r="C647" s="27" t="s">
        <v>1741</v>
      </c>
      <c r="D647" s="26">
        <v>7900</v>
      </c>
      <c r="E647" s="26">
        <v>8784.168206808361</v>
      </c>
      <c r="F647" s="26">
        <v>-884.16820680836099</v>
      </c>
    </row>
    <row r="648" spans="3:6" x14ac:dyDescent="0.35">
      <c r="C648" s="27" t="s">
        <v>1742</v>
      </c>
      <c r="D648" s="26">
        <v>8500</v>
      </c>
      <c r="E648" s="26">
        <v>7393.6968543541998</v>
      </c>
      <c r="F648" s="26">
        <v>1106.3031456458002</v>
      </c>
    </row>
    <row r="649" spans="3:6" x14ac:dyDescent="0.35">
      <c r="C649" s="27" t="s">
        <v>1746</v>
      </c>
      <c r="D649" s="26">
        <v>7950</v>
      </c>
      <c r="E649" s="26">
        <v>7970.0956550424125</v>
      </c>
      <c r="F649" s="26">
        <v>-20.095655042412545</v>
      </c>
    </row>
    <row r="650" spans="3:6" x14ac:dyDescent="0.35">
      <c r="C650" s="27" t="s">
        <v>1748</v>
      </c>
      <c r="D650" s="26">
        <v>7250</v>
      </c>
      <c r="E650" s="26">
        <v>8538.2456307179618</v>
      </c>
      <c r="F650" s="26">
        <v>-1288.2456307179618</v>
      </c>
    </row>
    <row r="651" spans="3:6" x14ac:dyDescent="0.35">
      <c r="C651" s="27" t="s">
        <v>1749</v>
      </c>
      <c r="D651" s="26">
        <v>7750</v>
      </c>
      <c r="E651" s="26">
        <v>8440.698479201088</v>
      </c>
      <c r="F651" s="26">
        <v>-690.69847920108805</v>
      </c>
    </row>
    <row r="652" spans="3:6" x14ac:dyDescent="0.35">
      <c r="C652" s="27" t="s">
        <v>1752</v>
      </c>
      <c r="D652" s="26">
        <v>6750</v>
      </c>
      <c r="E652" s="26">
        <v>7925.4344433806127</v>
      </c>
      <c r="F652" s="26">
        <v>-1175.4344433806127</v>
      </c>
    </row>
    <row r="653" spans="3:6" x14ac:dyDescent="0.35">
      <c r="C653" s="27" t="s">
        <v>1753</v>
      </c>
      <c r="D653" s="26">
        <v>7500</v>
      </c>
      <c r="E653" s="26">
        <v>8067.5859192084572</v>
      </c>
      <c r="F653" s="26">
        <v>-567.5859192084572</v>
      </c>
    </row>
    <row r="654" spans="3:6" x14ac:dyDescent="0.35">
      <c r="C654" s="27" t="s">
        <v>1754</v>
      </c>
      <c r="D654" s="26">
        <v>7950</v>
      </c>
      <c r="E654" s="26">
        <v>7805.1267343753007</v>
      </c>
      <c r="F654" s="26">
        <v>144.87326562469934</v>
      </c>
    </row>
    <row r="655" spans="3:6" x14ac:dyDescent="0.35">
      <c r="C655" s="27" t="s">
        <v>1755</v>
      </c>
      <c r="D655" s="26">
        <v>8950</v>
      </c>
      <c r="E655" s="26">
        <v>7794.6504643190437</v>
      </c>
      <c r="F655" s="26">
        <v>1155.3495356809563</v>
      </c>
    </row>
    <row r="656" spans="3:6" x14ac:dyDescent="0.35">
      <c r="C656" s="27" t="s">
        <v>1757</v>
      </c>
      <c r="D656" s="26">
        <v>7450</v>
      </c>
      <c r="E656" s="26">
        <v>7754.4992126175948</v>
      </c>
      <c r="F656" s="26">
        <v>-304.49921261759482</v>
      </c>
    </row>
    <row r="657" spans="3:6" x14ac:dyDescent="0.35">
      <c r="C657" s="27" t="s">
        <v>1759</v>
      </c>
      <c r="D657" s="26">
        <v>7750</v>
      </c>
      <c r="E657" s="26">
        <v>8416.8638738916052</v>
      </c>
      <c r="F657" s="26">
        <v>-666.86387389160518</v>
      </c>
    </row>
    <row r="658" spans="3:6" x14ac:dyDescent="0.35">
      <c r="C658" s="27" t="s">
        <v>1760</v>
      </c>
      <c r="D658" s="26">
        <v>6950</v>
      </c>
      <c r="E658" s="26">
        <v>7932.1281378428885</v>
      </c>
      <c r="F658" s="26">
        <v>-982.12813784288846</v>
      </c>
    </row>
    <row r="659" spans="3:6" x14ac:dyDescent="0.35">
      <c r="C659" s="27" t="s">
        <v>1763</v>
      </c>
      <c r="D659" s="26">
        <v>7495</v>
      </c>
      <c r="E659" s="26">
        <v>8142.6630612605322</v>
      </c>
      <c r="F659" s="26">
        <v>-647.66306126053223</v>
      </c>
    </row>
    <row r="660" spans="3:6" x14ac:dyDescent="0.35">
      <c r="C660" s="27" t="s">
        <v>1764</v>
      </c>
      <c r="D660" s="26">
        <v>7750</v>
      </c>
      <c r="E660" s="26">
        <v>8215.4684361777818</v>
      </c>
      <c r="F660" s="26">
        <v>-465.46843617778177</v>
      </c>
    </row>
    <row r="661" spans="3:6" x14ac:dyDescent="0.35">
      <c r="C661" s="27" t="s">
        <v>1765</v>
      </c>
      <c r="D661" s="26">
        <v>6950</v>
      </c>
      <c r="E661" s="26">
        <v>8064.4820963222828</v>
      </c>
      <c r="F661" s="26">
        <v>-1114.4820963222828</v>
      </c>
    </row>
    <row r="662" spans="3:6" x14ac:dyDescent="0.35">
      <c r="C662" s="27" t="s">
        <v>1767</v>
      </c>
      <c r="D662" s="26">
        <v>7250</v>
      </c>
      <c r="E662" s="26">
        <v>8456.7714925351302</v>
      </c>
      <c r="F662" s="26">
        <v>-1206.7714925351302</v>
      </c>
    </row>
    <row r="663" spans="3:6" x14ac:dyDescent="0.35">
      <c r="C663" s="27" t="s">
        <v>1768</v>
      </c>
      <c r="D663" s="26">
        <v>6900</v>
      </c>
      <c r="E663" s="26">
        <v>7498.5828448910588</v>
      </c>
      <c r="F663" s="26">
        <v>-598.58284489105881</v>
      </c>
    </row>
    <row r="664" spans="3:6" x14ac:dyDescent="0.35">
      <c r="C664" s="27" t="s">
        <v>1770</v>
      </c>
      <c r="D664" s="26">
        <v>7250</v>
      </c>
      <c r="E664" s="26">
        <v>7871.2135576315222</v>
      </c>
      <c r="F664" s="26">
        <v>-621.21355763152224</v>
      </c>
    </row>
    <row r="665" spans="3:6" x14ac:dyDescent="0.35">
      <c r="C665" s="27" t="s">
        <v>1772</v>
      </c>
      <c r="D665" s="26">
        <v>8500</v>
      </c>
      <c r="E665" s="26">
        <v>9128.4856764740161</v>
      </c>
      <c r="F665" s="26">
        <v>-628.48567647401615</v>
      </c>
    </row>
    <row r="666" spans="3:6" x14ac:dyDescent="0.35">
      <c r="C666" s="27" t="s">
        <v>1774</v>
      </c>
      <c r="D666" s="26">
        <v>6950</v>
      </c>
      <c r="E666" s="26">
        <v>7576.5115626719016</v>
      </c>
      <c r="F666" s="26">
        <v>-626.51156267190163</v>
      </c>
    </row>
    <row r="667" spans="3:6" x14ac:dyDescent="0.35">
      <c r="C667" s="27" t="s">
        <v>1775</v>
      </c>
      <c r="D667" s="26">
        <v>8000</v>
      </c>
      <c r="E667" s="26">
        <v>8150.1183435766616</v>
      </c>
      <c r="F667" s="26">
        <v>-150.11834357666157</v>
      </c>
    </row>
    <row r="668" spans="3:6" x14ac:dyDescent="0.35">
      <c r="C668" s="27" t="s">
        <v>1777</v>
      </c>
      <c r="D668" s="26">
        <v>8500</v>
      </c>
      <c r="E668" s="26">
        <v>7628.0153357655272</v>
      </c>
      <c r="F668" s="26">
        <v>871.9846642344728</v>
      </c>
    </row>
    <row r="669" spans="3:6" x14ac:dyDescent="0.35">
      <c r="C669" s="27" t="s">
        <v>1780</v>
      </c>
      <c r="D669" s="26">
        <v>9250</v>
      </c>
      <c r="E669" s="26">
        <v>8616.2520385667631</v>
      </c>
      <c r="F669" s="26">
        <v>633.74796143323692</v>
      </c>
    </row>
    <row r="670" spans="3:6" x14ac:dyDescent="0.35">
      <c r="C670" s="27" t="s">
        <v>1781</v>
      </c>
      <c r="D670" s="26">
        <v>7950</v>
      </c>
      <c r="E670" s="26">
        <v>7924.9572001825964</v>
      </c>
      <c r="F670" s="26">
        <v>25.042799817403647</v>
      </c>
    </row>
    <row r="671" spans="3:6" x14ac:dyDescent="0.35">
      <c r="C671" s="27" t="s">
        <v>1782</v>
      </c>
      <c r="D671" s="26">
        <v>9500</v>
      </c>
      <c r="E671" s="26">
        <v>8040.9252209650731</v>
      </c>
      <c r="F671" s="26">
        <v>1459.0747790349269</v>
      </c>
    </row>
    <row r="672" spans="3:6" x14ac:dyDescent="0.35">
      <c r="C672" s="27" t="s">
        <v>1784</v>
      </c>
      <c r="D672" s="26">
        <v>8450</v>
      </c>
      <c r="E672" s="26">
        <v>7761.9945500842168</v>
      </c>
      <c r="F672" s="26">
        <v>688.00544991578317</v>
      </c>
    </row>
    <row r="673" spans="3:6" x14ac:dyDescent="0.35">
      <c r="C673" s="27" t="s">
        <v>1785</v>
      </c>
      <c r="D673" s="26">
        <v>7995</v>
      </c>
      <c r="E673" s="26">
        <v>7978.4826443507063</v>
      </c>
      <c r="F673" s="26">
        <v>16.517355649293677</v>
      </c>
    </row>
    <row r="674" spans="3:6" x14ac:dyDescent="0.35">
      <c r="C674" s="27" t="s">
        <v>1786</v>
      </c>
      <c r="D674" s="26">
        <v>8750</v>
      </c>
      <c r="E674" s="26">
        <v>8719.705757860007</v>
      </c>
      <c r="F674" s="26">
        <v>30.294242139993003</v>
      </c>
    </row>
    <row r="675" spans="3:6" x14ac:dyDescent="0.35">
      <c r="C675" s="27" t="s">
        <v>1787</v>
      </c>
      <c r="D675" s="26">
        <v>5950</v>
      </c>
      <c r="E675" s="26">
        <v>7934.1745625081621</v>
      </c>
      <c r="F675" s="26">
        <v>-1984.1745625081621</v>
      </c>
    </row>
    <row r="676" spans="3:6" x14ac:dyDescent="0.35">
      <c r="C676" s="27" t="s">
        <v>1788</v>
      </c>
      <c r="D676" s="26">
        <v>8500</v>
      </c>
      <c r="E676" s="26">
        <v>8842.4726903733899</v>
      </c>
      <c r="F676" s="26">
        <v>-342.47269037338992</v>
      </c>
    </row>
    <row r="677" spans="3:6" x14ac:dyDescent="0.35">
      <c r="C677" s="27" t="s">
        <v>1790</v>
      </c>
      <c r="D677" s="26">
        <v>8750</v>
      </c>
      <c r="E677" s="26">
        <v>9143.9288305961963</v>
      </c>
      <c r="F677" s="26">
        <v>-393.92883059619635</v>
      </c>
    </row>
    <row r="678" spans="3:6" x14ac:dyDescent="0.35">
      <c r="C678" s="27" t="s">
        <v>1797</v>
      </c>
      <c r="D678" s="26">
        <v>7400</v>
      </c>
      <c r="E678" s="26">
        <v>8816.9282628716464</v>
      </c>
      <c r="F678" s="26">
        <v>-1416.9282628716464</v>
      </c>
    </row>
    <row r="679" spans="3:6" x14ac:dyDescent="0.35">
      <c r="C679" s="27" t="s">
        <v>1798</v>
      </c>
      <c r="D679" s="26">
        <v>8800</v>
      </c>
      <c r="E679" s="26">
        <v>9048.3029894240462</v>
      </c>
      <c r="F679" s="26">
        <v>-248.30298942404625</v>
      </c>
    </row>
    <row r="680" spans="3:6" x14ac:dyDescent="0.35">
      <c r="C680" s="27" t="s">
        <v>1800</v>
      </c>
      <c r="D680" s="26">
        <v>7500</v>
      </c>
      <c r="E680" s="26">
        <v>7814.7644057835387</v>
      </c>
      <c r="F680" s="26">
        <v>-314.76440578353868</v>
      </c>
    </row>
    <row r="681" spans="3:6" x14ac:dyDescent="0.35">
      <c r="C681" s="27" t="s">
        <v>1802</v>
      </c>
      <c r="D681" s="26">
        <v>7400</v>
      </c>
      <c r="E681" s="26">
        <v>7879.4762654294573</v>
      </c>
      <c r="F681" s="26">
        <v>-479.47626542945727</v>
      </c>
    </row>
    <row r="682" spans="3:6" x14ac:dyDescent="0.35">
      <c r="C682" s="27" t="s">
        <v>1803</v>
      </c>
      <c r="D682" s="26">
        <v>7500</v>
      </c>
      <c r="E682" s="26">
        <v>8559.7551100428936</v>
      </c>
      <c r="F682" s="26">
        <v>-1059.7551100428936</v>
      </c>
    </row>
    <row r="683" spans="3:6" x14ac:dyDescent="0.35">
      <c r="C683" s="27" t="s">
        <v>1804</v>
      </c>
      <c r="D683" s="26">
        <v>8950</v>
      </c>
      <c r="E683" s="26">
        <v>8594.0399142927963</v>
      </c>
      <c r="F683" s="26">
        <v>355.96008570720369</v>
      </c>
    </row>
    <row r="684" spans="3:6" x14ac:dyDescent="0.35">
      <c r="C684" s="27" t="s">
        <v>1805</v>
      </c>
      <c r="D684" s="26">
        <v>8950</v>
      </c>
      <c r="E684" s="26">
        <v>8454.9877712716461</v>
      </c>
      <c r="F684" s="26">
        <v>495.01222872835388</v>
      </c>
    </row>
    <row r="685" spans="3:6" x14ac:dyDescent="0.35">
      <c r="C685" s="27" t="s">
        <v>1806</v>
      </c>
      <c r="D685" s="26">
        <v>7950</v>
      </c>
      <c r="E685" s="26">
        <v>8008.2968819236357</v>
      </c>
      <c r="F685" s="26">
        <v>-58.296881923635738</v>
      </c>
    </row>
    <row r="686" spans="3:6" x14ac:dyDescent="0.35">
      <c r="C686" s="27" t="s">
        <v>1807</v>
      </c>
      <c r="D686" s="26">
        <v>7950</v>
      </c>
      <c r="E686" s="26">
        <v>7802.6405932321723</v>
      </c>
      <c r="F686" s="26">
        <v>147.35940676782775</v>
      </c>
    </row>
    <row r="687" spans="3:6" x14ac:dyDescent="0.35">
      <c r="C687" s="27" t="s">
        <v>1808</v>
      </c>
      <c r="D687" s="26">
        <v>7950</v>
      </c>
      <c r="E687" s="26">
        <v>8704.5038925690787</v>
      </c>
      <c r="F687" s="26">
        <v>-754.50389256907874</v>
      </c>
    </row>
    <row r="688" spans="3:6" x14ac:dyDescent="0.35">
      <c r="C688" s="27" t="s">
        <v>1809</v>
      </c>
      <c r="D688" s="26">
        <v>8950</v>
      </c>
      <c r="E688" s="26">
        <v>8663.8833260812935</v>
      </c>
      <c r="F688" s="26">
        <v>286.11667391870651</v>
      </c>
    </row>
    <row r="689" spans="3:6" x14ac:dyDescent="0.35">
      <c r="C689" s="27" t="s">
        <v>1811</v>
      </c>
      <c r="D689" s="26">
        <v>8250</v>
      </c>
      <c r="E689" s="26">
        <v>9349.9522348808732</v>
      </c>
      <c r="F689" s="26">
        <v>-1099.9522348808732</v>
      </c>
    </row>
    <row r="690" spans="3:6" x14ac:dyDescent="0.35">
      <c r="C690" s="27" t="s">
        <v>1815</v>
      </c>
      <c r="D690" s="26">
        <v>6950</v>
      </c>
      <c r="E690" s="26">
        <v>8044.4203475877257</v>
      </c>
      <c r="F690" s="26">
        <v>-1094.4203475877257</v>
      </c>
    </row>
    <row r="691" spans="3:6" x14ac:dyDescent="0.35">
      <c r="C691" s="27" t="s">
        <v>1817</v>
      </c>
      <c r="D691" s="26">
        <v>7750</v>
      </c>
      <c r="E691" s="26">
        <v>8820.006623065341</v>
      </c>
      <c r="F691" s="26">
        <v>-1070.006623065341</v>
      </c>
    </row>
    <row r="692" spans="3:6" x14ac:dyDescent="0.35">
      <c r="C692" s="27" t="s">
        <v>1820</v>
      </c>
      <c r="D692" s="26">
        <v>8950</v>
      </c>
      <c r="E692" s="26">
        <v>9568.5564569876879</v>
      </c>
      <c r="F692" s="26">
        <v>-618.55645698768785</v>
      </c>
    </row>
    <row r="693" spans="3:6" x14ac:dyDescent="0.35">
      <c r="C693" s="27" t="s">
        <v>1821</v>
      </c>
      <c r="D693" s="26">
        <v>7950</v>
      </c>
      <c r="E693" s="26">
        <v>10427.316086576941</v>
      </c>
      <c r="F693" s="26">
        <v>-2477.3160865769405</v>
      </c>
    </row>
    <row r="694" spans="3:6" x14ac:dyDescent="0.35">
      <c r="C694" s="27" t="s">
        <v>1823</v>
      </c>
      <c r="D694" s="26">
        <v>7450</v>
      </c>
      <c r="E694" s="26">
        <v>8854.9962681317702</v>
      </c>
      <c r="F694" s="26">
        <v>-1404.9962681317702</v>
      </c>
    </row>
    <row r="695" spans="3:6" x14ac:dyDescent="0.35">
      <c r="C695" s="27" t="s">
        <v>1825</v>
      </c>
      <c r="D695" s="26">
        <v>7500</v>
      </c>
      <c r="E695" s="26">
        <v>7933.9992051311401</v>
      </c>
      <c r="F695" s="26">
        <v>-433.99920513114012</v>
      </c>
    </row>
    <row r="696" spans="3:6" x14ac:dyDescent="0.35">
      <c r="C696" s="27" t="s">
        <v>1826</v>
      </c>
      <c r="D696" s="26">
        <v>8750</v>
      </c>
      <c r="E696" s="26">
        <v>8254.4801632341405</v>
      </c>
      <c r="F696" s="26">
        <v>495.51983676585951</v>
      </c>
    </row>
    <row r="697" spans="3:6" x14ac:dyDescent="0.35">
      <c r="C697" s="27" t="s">
        <v>1828</v>
      </c>
      <c r="D697" s="26">
        <v>9950</v>
      </c>
      <c r="E697" s="26">
        <v>8624.3632503969493</v>
      </c>
      <c r="F697" s="26">
        <v>1325.6367496030507</v>
      </c>
    </row>
    <row r="698" spans="3:6" x14ac:dyDescent="0.35">
      <c r="C698" s="27" t="s">
        <v>1831</v>
      </c>
      <c r="D698" s="26">
        <v>9250</v>
      </c>
      <c r="E698" s="26">
        <v>8373.0214281308909</v>
      </c>
      <c r="F698" s="26">
        <v>876.97857186910915</v>
      </c>
    </row>
    <row r="699" spans="3:6" x14ac:dyDescent="0.35">
      <c r="C699" s="27" t="s">
        <v>1833</v>
      </c>
      <c r="D699" s="26">
        <v>9950</v>
      </c>
      <c r="E699" s="26">
        <v>8873.1008293840823</v>
      </c>
      <c r="F699" s="26">
        <v>1076.8991706159177</v>
      </c>
    </row>
    <row r="700" spans="3:6" x14ac:dyDescent="0.35">
      <c r="C700" s="27" t="s">
        <v>1836</v>
      </c>
      <c r="D700" s="26">
        <v>8950</v>
      </c>
      <c r="E700" s="26">
        <v>7959.1914911964377</v>
      </c>
      <c r="F700" s="26">
        <v>990.80850880356229</v>
      </c>
    </row>
    <row r="701" spans="3:6" x14ac:dyDescent="0.35">
      <c r="C701" s="27" t="s">
        <v>1838</v>
      </c>
      <c r="D701" s="26">
        <v>8250</v>
      </c>
      <c r="E701" s="26">
        <v>8243.6435425538984</v>
      </c>
      <c r="F701" s="26">
        <v>6.3564574461015582</v>
      </c>
    </row>
    <row r="702" spans="3:6" x14ac:dyDescent="0.35">
      <c r="C702" s="27" t="s">
        <v>1839</v>
      </c>
      <c r="D702" s="26">
        <v>8500</v>
      </c>
      <c r="E702" s="26">
        <v>7689.0578714850435</v>
      </c>
      <c r="F702" s="26">
        <v>810.94212851495649</v>
      </c>
    </row>
    <row r="703" spans="3:6" x14ac:dyDescent="0.35">
      <c r="C703" s="27" t="s">
        <v>1840</v>
      </c>
      <c r="D703" s="26">
        <v>8500</v>
      </c>
      <c r="E703" s="26">
        <v>9259.9574687477598</v>
      </c>
      <c r="F703" s="26">
        <v>-759.95746874775978</v>
      </c>
    </row>
    <row r="704" spans="3:6" x14ac:dyDescent="0.35">
      <c r="C704" s="27" t="s">
        <v>1842</v>
      </c>
      <c r="D704" s="26">
        <v>7250</v>
      </c>
      <c r="E704" s="26">
        <v>8233.7342559003737</v>
      </c>
      <c r="F704" s="26">
        <v>-983.73425590037368</v>
      </c>
    </row>
    <row r="705" spans="3:6" x14ac:dyDescent="0.35">
      <c r="C705" s="27" t="s">
        <v>1844</v>
      </c>
      <c r="D705" s="26">
        <v>9450</v>
      </c>
      <c r="E705" s="26">
        <v>9078.9199096966076</v>
      </c>
      <c r="F705" s="26">
        <v>371.08009030339235</v>
      </c>
    </row>
    <row r="706" spans="3:6" x14ac:dyDescent="0.35">
      <c r="C706" s="27" t="s">
        <v>1846</v>
      </c>
      <c r="D706" s="26">
        <v>6750</v>
      </c>
      <c r="E706" s="26">
        <v>7699.572414203798</v>
      </c>
      <c r="F706" s="26">
        <v>-949.57241420379796</v>
      </c>
    </row>
    <row r="707" spans="3:6" x14ac:dyDescent="0.35">
      <c r="C707" s="27" t="s">
        <v>1849</v>
      </c>
      <c r="D707" s="26">
        <v>6900</v>
      </c>
      <c r="E707" s="26">
        <v>8240.8130906415572</v>
      </c>
      <c r="F707" s="26">
        <v>-1340.8130906415572</v>
      </c>
    </row>
    <row r="708" spans="3:6" x14ac:dyDescent="0.35">
      <c r="C708" s="27" t="s">
        <v>1850</v>
      </c>
      <c r="D708" s="26">
        <v>7750</v>
      </c>
      <c r="E708" s="26">
        <v>7853.6488888676859</v>
      </c>
      <c r="F708" s="26">
        <v>-103.64888886768586</v>
      </c>
    </row>
    <row r="709" spans="3:6" x14ac:dyDescent="0.35">
      <c r="C709" s="27" t="s">
        <v>1851</v>
      </c>
      <c r="D709" s="26">
        <v>8950</v>
      </c>
      <c r="E709" s="26">
        <v>7467.2529332977756</v>
      </c>
      <c r="F709" s="26">
        <v>1482.7470667022244</v>
      </c>
    </row>
    <row r="710" spans="3:6" x14ac:dyDescent="0.35">
      <c r="C710" s="27" t="s">
        <v>1853</v>
      </c>
      <c r="D710" s="26">
        <v>8495</v>
      </c>
      <c r="E710" s="26">
        <v>8227.6063920467986</v>
      </c>
      <c r="F710" s="26">
        <v>267.39360795320135</v>
      </c>
    </row>
    <row r="711" spans="3:6" x14ac:dyDescent="0.35">
      <c r="C711" s="27" t="s">
        <v>1854</v>
      </c>
      <c r="D711" s="26">
        <v>10000</v>
      </c>
      <c r="E711" s="26">
        <v>8039.1130109837377</v>
      </c>
      <c r="F711" s="26">
        <v>1960.8869890162623</v>
      </c>
    </row>
    <row r="712" spans="3:6" x14ac:dyDescent="0.35">
      <c r="C712" s="27" t="s">
        <v>1856</v>
      </c>
      <c r="D712" s="26">
        <v>8950</v>
      </c>
      <c r="E712" s="26">
        <v>7873.9456313242172</v>
      </c>
      <c r="F712" s="26">
        <v>1076.0543686757828</v>
      </c>
    </row>
    <row r="713" spans="3:6" x14ac:dyDescent="0.35">
      <c r="C713" s="27" t="s">
        <v>1859</v>
      </c>
      <c r="D713" s="26">
        <v>7499</v>
      </c>
      <c r="E713" s="26">
        <v>8437.254331939761</v>
      </c>
      <c r="F713" s="26">
        <v>-938.25433193976096</v>
      </c>
    </row>
    <row r="714" spans="3:6" x14ac:dyDescent="0.35">
      <c r="C714" s="27" t="s">
        <v>1863</v>
      </c>
      <c r="D714" s="26">
        <v>8500</v>
      </c>
      <c r="E714" s="26">
        <v>8852.9205561500621</v>
      </c>
      <c r="F714" s="26">
        <v>-352.92055615006211</v>
      </c>
    </row>
    <row r="715" spans="3:6" x14ac:dyDescent="0.35">
      <c r="C715" s="27" t="s">
        <v>1864</v>
      </c>
      <c r="D715" s="26">
        <v>8450</v>
      </c>
      <c r="E715" s="26">
        <v>8461.3422551050098</v>
      </c>
      <c r="F715" s="26">
        <v>-11.342255105009826</v>
      </c>
    </row>
    <row r="716" spans="3:6" x14ac:dyDescent="0.35">
      <c r="C716" s="27" t="s">
        <v>1866</v>
      </c>
      <c r="D716" s="26">
        <v>8250</v>
      </c>
      <c r="E716" s="26">
        <v>8289.1043618708991</v>
      </c>
      <c r="F716" s="26">
        <v>-39.104361870899083</v>
      </c>
    </row>
    <row r="717" spans="3:6" x14ac:dyDescent="0.35">
      <c r="C717" s="27" t="s">
        <v>1870</v>
      </c>
      <c r="D717" s="26">
        <v>7150</v>
      </c>
      <c r="E717" s="26">
        <v>8328.2713015659192</v>
      </c>
      <c r="F717" s="26">
        <v>-1178.2713015659192</v>
      </c>
    </row>
    <row r="718" spans="3:6" x14ac:dyDescent="0.35">
      <c r="C718" s="27" t="s">
        <v>1871</v>
      </c>
      <c r="D718" s="26">
        <v>7750</v>
      </c>
      <c r="E718" s="26">
        <v>7965.8797634441053</v>
      </c>
      <c r="F718" s="26">
        <v>-215.87976344410527</v>
      </c>
    </row>
    <row r="719" spans="3:6" x14ac:dyDescent="0.35">
      <c r="C719" s="27" t="s">
        <v>1873</v>
      </c>
      <c r="D719" s="26">
        <v>8500</v>
      </c>
      <c r="E719" s="26">
        <v>8675.6740070407723</v>
      </c>
      <c r="F719" s="26">
        <v>-175.67400704077227</v>
      </c>
    </row>
    <row r="720" spans="3:6" x14ac:dyDescent="0.35">
      <c r="C720" s="27" t="s">
        <v>1878</v>
      </c>
      <c r="D720" s="26">
        <v>7900</v>
      </c>
      <c r="E720" s="26">
        <v>8362.1595757937484</v>
      </c>
      <c r="F720" s="26">
        <v>-462.15957579374844</v>
      </c>
    </row>
    <row r="721" spans="3:6" x14ac:dyDescent="0.35">
      <c r="C721" s="27" t="s">
        <v>1881</v>
      </c>
      <c r="D721" s="26">
        <v>9900</v>
      </c>
      <c r="E721" s="26">
        <v>10044.473152043556</v>
      </c>
      <c r="F721" s="26">
        <v>-144.47315204355618</v>
      </c>
    </row>
    <row r="722" spans="3:6" x14ac:dyDescent="0.35">
      <c r="C722" s="27" t="s">
        <v>1884</v>
      </c>
      <c r="D722" s="26">
        <v>6900</v>
      </c>
      <c r="E722" s="26">
        <v>8910.0729892993204</v>
      </c>
      <c r="F722" s="26">
        <v>-2010.0729892993204</v>
      </c>
    </row>
    <row r="723" spans="3:6" x14ac:dyDescent="0.35">
      <c r="C723" s="27" t="s">
        <v>1885</v>
      </c>
      <c r="D723" s="26">
        <v>7500</v>
      </c>
      <c r="E723" s="26">
        <v>8202.1959631010996</v>
      </c>
      <c r="F723" s="26">
        <v>-702.19596310109955</v>
      </c>
    </row>
    <row r="724" spans="3:6" x14ac:dyDescent="0.35">
      <c r="C724" s="27" t="s">
        <v>1886</v>
      </c>
      <c r="D724" s="26">
        <v>7950</v>
      </c>
      <c r="E724" s="26">
        <v>8326.2716318095117</v>
      </c>
      <c r="F724" s="26">
        <v>-376.27163180951175</v>
      </c>
    </row>
    <row r="725" spans="3:6" x14ac:dyDescent="0.35">
      <c r="C725" s="27" t="s">
        <v>1887</v>
      </c>
      <c r="D725" s="26">
        <v>8250</v>
      </c>
      <c r="E725" s="26">
        <v>9022.8474586613193</v>
      </c>
      <c r="F725" s="26">
        <v>-772.84745866131925</v>
      </c>
    </row>
    <row r="726" spans="3:6" x14ac:dyDescent="0.35">
      <c r="C726" s="27" t="s">
        <v>1890</v>
      </c>
      <c r="D726" s="26">
        <v>8250</v>
      </c>
      <c r="E726" s="26">
        <v>8130.1700479056726</v>
      </c>
      <c r="F726" s="26">
        <v>119.82995209432738</v>
      </c>
    </row>
    <row r="727" spans="3:6" x14ac:dyDescent="0.35">
      <c r="C727" s="27" t="s">
        <v>1896</v>
      </c>
      <c r="D727" s="26">
        <v>7750</v>
      </c>
      <c r="E727" s="26">
        <v>7913.7601629035917</v>
      </c>
      <c r="F727" s="26">
        <v>-163.76016290359166</v>
      </c>
    </row>
    <row r="728" spans="3:6" x14ac:dyDescent="0.35">
      <c r="C728" s="27" t="s">
        <v>1899</v>
      </c>
      <c r="D728" s="26">
        <v>9500</v>
      </c>
      <c r="E728" s="26">
        <v>8466.9489563825282</v>
      </c>
      <c r="F728" s="26">
        <v>1033.0510436174718</v>
      </c>
    </row>
    <row r="729" spans="3:6" x14ac:dyDescent="0.35">
      <c r="C729" s="27" t="s">
        <v>1900</v>
      </c>
      <c r="D729" s="26">
        <v>7750</v>
      </c>
      <c r="E729" s="26">
        <v>7872.6407121752381</v>
      </c>
      <c r="F729" s="26">
        <v>-122.64071217523815</v>
      </c>
    </row>
    <row r="730" spans="3:6" x14ac:dyDescent="0.35">
      <c r="C730" s="27" t="s">
        <v>1904</v>
      </c>
      <c r="D730" s="26">
        <v>10950</v>
      </c>
      <c r="E730" s="26">
        <v>9008.7654474483243</v>
      </c>
      <c r="F730" s="26">
        <v>1941.2345525516757</v>
      </c>
    </row>
    <row r="731" spans="3:6" x14ac:dyDescent="0.35">
      <c r="C731" s="27" t="s">
        <v>1905</v>
      </c>
      <c r="D731" s="26">
        <v>9450</v>
      </c>
      <c r="E731" s="26">
        <v>7878.3367016717048</v>
      </c>
      <c r="F731" s="26">
        <v>1571.6632983282952</v>
      </c>
    </row>
    <row r="732" spans="3:6" x14ac:dyDescent="0.35">
      <c r="C732" s="27" t="s">
        <v>1907</v>
      </c>
      <c r="D732" s="26">
        <v>9750</v>
      </c>
      <c r="E732" s="26">
        <v>8536.5686687053603</v>
      </c>
      <c r="F732" s="26">
        <v>1213.4313312946397</v>
      </c>
    </row>
    <row r="733" spans="3:6" x14ac:dyDescent="0.35">
      <c r="C733" s="27" t="s">
        <v>1908</v>
      </c>
      <c r="D733" s="26">
        <v>7450</v>
      </c>
      <c r="E733" s="26">
        <v>8507.2561093125332</v>
      </c>
      <c r="F733" s="26">
        <v>-1057.2561093125332</v>
      </c>
    </row>
    <row r="734" spans="3:6" x14ac:dyDescent="0.35">
      <c r="C734" s="27" t="s">
        <v>1910</v>
      </c>
      <c r="D734" s="26">
        <v>8750</v>
      </c>
      <c r="E734" s="26">
        <v>7537.9070739497965</v>
      </c>
      <c r="F734" s="26">
        <v>1212.0929260502035</v>
      </c>
    </row>
    <row r="735" spans="3:6" x14ac:dyDescent="0.35">
      <c r="C735" s="27" t="s">
        <v>1912</v>
      </c>
      <c r="D735" s="26">
        <v>8950</v>
      </c>
      <c r="E735" s="26">
        <v>8203.8885364186317</v>
      </c>
      <c r="F735" s="26">
        <v>746.1114635813683</v>
      </c>
    </row>
    <row r="736" spans="3:6" x14ac:dyDescent="0.35">
      <c r="C736" s="27" t="s">
        <v>1913</v>
      </c>
      <c r="D736" s="26">
        <v>7500</v>
      </c>
      <c r="E736" s="26">
        <v>8007.2725009802089</v>
      </c>
      <c r="F736" s="26">
        <v>-507.27250098020886</v>
      </c>
    </row>
    <row r="737" spans="3:6" x14ac:dyDescent="0.35">
      <c r="C737" s="27" t="s">
        <v>1914</v>
      </c>
      <c r="D737" s="26">
        <v>7250</v>
      </c>
      <c r="E737" s="26">
        <v>8276.9260785017541</v>
      </c>
      <c r="F737" s="26">
        <v>-1026.9260785017541</v>
      </c>
    </row>
    <row r="738" spans="3:6" x14ac:dyDescent="0.35">
      <c r="C738" s="27" t="s">
        <v>1916</v>
      </c>
      <c r="D738" s="26">
        <v>8750</v>
      </c>
      <c r="E738" s="26">
        <v>9175.4628368759732</v>
      </c>
      <c r="F738" s="26">
        <v>-425.46283687597315</v>
      </c>
    </row>
    <row r="739" spans="3:6" x14ac:dyDescent="0.35">
      <c r="C739" s="27" t="s">
        <v>1917</v>
      </c>
      <c r="D739" s="26">
        <v>9800</v>
      </c>
      <c r="E739" s="26">
        <v>7955.4268369634528</v>
      </c>
      <c r="F739" s="26">
        <v>1844.5731630365472</v>
      </c>
    </row>
    <row r="740" spans="3:6" x14ac:dyDescent="0.35">
      <c r="C740" s="27" t="s">
        <v>1918</v>
      </c>
      <c r="D740" s="26">
        <v>7500</v>
      </c>
      <c r="E740" s="26">
        <v>7880.6514417528233</v>
      </c>
      <c r="F740" s="26">
        <v>-380.6514417528233</v>
      </c>
    </row>
    <row r="741" spans="3:6" x14ac:dyDescent="0.35">
      <c r="C741" s="27" t="s">
        <v>1919</v>
      </c>
      <c r="D741" s="26">
        <v>8950</v>
      </c>
      <c r="E741" s="26">
        <v>8520.137784318229</v>
      </c>
      <c r="F741" s="26">
        <v>429.86221568177098</v>
      </c>
    </row>
    <row r="742" spans="3:6" x14ac:dyDescent="0.35">
      <c r="C742" s="27" t="s">
        <v>1920</v>
      </c>
      <c r="D742" s="26">
        <v>8950</v>
      </c>
      <c r="E742" s="26">
        <v>8691.4282800201945</v>
      </c>
      <c r="F742" s="26">
        <v>258.57171997980549</v>
      </c>
    </row>
    <row r="743" spans="3:6" x14ac:dyDescent="0.35">
      <c r="C743" s="27" t="s">
        <v>1921</v>
      </c>
      <c r="D743" s="26">
        <v>7450</v>
      </c>
      <c r="E743" s="26">
        <v>8387.3509838803511</v>
      </c>
      <c r="F743" s="26">
        <v>-937.35098388035112</v>
      </c>
    </row>
    <row r="744" spans="3:6" x14ac:dyDescent="0.35">
      <c r="C744" s="27" t="s">
        <v>1924</v>
      </c>
      <c r="D744" s="26">
        <v>7000</v>
      </c>
      <c r="E744" s="26">
        <v>7487.4103949453383</v>
      </c>
      <c r="F744" s="26">
        <v>-487.41039494533834</v>
      </c>
    </row>
    <row r="745" spans="3:6" x14ac:dyDescent="0.35">
      <c r="C745" s="27" t="s">
        <v>1926</v>
      </c>
      <c r="D745" s="26">
        <v>7750</v>
      </c>
      <c r="E745" s="26">
        <v>7972.889138936991</v>
      </c>
      <c r="F745" s="26">
        <v>-222.889138936991</v>
      </c>
    </row>
    <row r="746" spans="3:6" x14ac:dyDescent="0.35">
      <c r="C746" s="27" t="s">
        <v>1928</v>
      </c>
      <c r="D746" s="26">
        <v>8250</v>
      </c>
      <c r="E746" s="26">
        <v>8640.9827346697057</v>
      </c>
      <c r="F746" s="26">
        <v>-390.98273466970568</v>
      </c>
    </row>
    <row r="747" spans="3:6" x14ac:dyDescent="0.35">
      <c r="C747" s="27" t="s">
        <v>1929</v>
      </c>
      <c r="D747" s="26">
        <v>9250</v>
      </c>
      <c r="E747" s="26">
        <v>9924.7100341749174</v>
      </c>
      <c r="F747" s="26">
        <v>-674.71003417491738</v>
      </c>
    </row>
    <row r="748" spans="3:6" x14ac:dyDescent="0.35">
      <c r="C748" s="27" t="s">
        <v>1931</v>
      </c>
      <c r="D748" s="26">
        <v>8500</v>
      </c>
      <c r="E748" s="26">
        <v>7751.8949615988167</v>
      </c>
      <c r="F748" s="26">
        <v>748.10503840118326</v>
      </c>
    </row>
    <row r="749" spans="3:6" x14ac:dyDescent="0.35">
      <c r="C749" s="27" t="s">
        <v>1932</v>
      </c>
      <c r="D749" s="26">
        <v>7950</v>
      </c>
      <c r="E749" s="26">
        <v>8067.1344514074826</v>
      </c>
      <c r="F749" s="26">
        <v>-117.13445140748263</v>
      </c>
    </row>
    <row r="750" spans="3:6" x14ac:dyDescent="0.35">
      <c r="C750" s="27" t="s">
        <v>1937</v>
      </c>
      <c r="D750" s="26">
        <v>8950</v>
      </c>
      <c r="E750" s="26">
        <v>9731.0820230578138</v>
      </c>
      <c r="F750" s="26">
        <v>-781.08202305781379</v>
      </c>
    </row>
    <row r="751" spans="3:6" x14ac:dyDescent="0.35">
      <c r="C751" s="27" t="s">
        <v>1938</v>
      </c>
      <c r="D751" s="26">
        <v>8750</v>
      </c>
      <c r="E751" s="26">
        <v>8282.0693775240725</v>
      </c>
      <c r="F751" s="26">
        <v>467.93062247592752</v>
      </c>
    </row>
    <row r="752" spans="3:6" x14ac:dyDescent="0.35">
      <c r="C752" s="27" t="s">
        <v>1940</v>
      </c>
      <c r="D752" s="26">
        <v>8450</v>
      </c>
      <c r="E752" s="26">
        <v>9170.3166887625048</v>
      </c>
      <c r="F752" s="26">
        <v>-720.31668876250478</v>
      </c>
    </row>
    <row r="753" spans="3:6" x14ac:dyDescent="0.35">
      <c r="C753" s="27" t="s">
        <v>1943</v>
      </c>
      <c r="D753" s="26">
        <v>7600</v>
      </c>
      <c r="E753" s="26">
        <v>8608.9189259404375</v>
      </c>
      <c r="F753" s="26">
        <v>-1008.9189259404375</v>
      </c>
    </row>
    <row r="754" spans="3:6" x14ac:dyDescent="0.35">
      <c r="C754" s="27" t="s">
        <v>1944</v>
      </c>
      <c r="D754" s="26">
        <v>7950</v>
      </c>
      <c r="E754" s="26">
        <v>7848.1609895836382</v>
      </c>
      <c r="F754" s="26">
        <v>101.83901041636182</v>
      </c>
    </row>
    <row r="755" spans="3:6" x14ac:dyDescent="0.35">
      <c r="C755" s="27" t="s">
        <v>1945</v>
      </c>
      <c r="D755" s="26">
        <v>7750</v>
      </c>
      <c r="E755" s="26">
        <v>7715.8939231583427</v>
      </c>
      <c r="F755" s="26">
        <v>34.106076841657341</v>
      </c>
    </row>
    <row r="756" spans="3:6" x14ac:dyDescent="0.35">
      <c r="C756" s="27" t="s">
        <v>1946</v>
      </c>
      <c r="D756" s="26">
        <v>7950</v>
      </c>
      <c r="E756" s="26">
        <v>9900.583894773561</v>
      </c>
      <c r="F756" s="26">
        <v>-1950.583894773561</v>
      </c>
    </row>
    <row r="757" spans="3:6" x14ac:dyDescent="0.35">
      <c r="C757" s="27" t="s">
        <v>1949</v>
      </c>
      <c r="D757" s="26">
        <v>8450</v>
      </c>
      <c r="E757" s="26">
        <v>8025.9362741738532</v>
      </c>
      <c r="F757" s="26">
        <v>424.06372582614677</v>
      </c>
    </row>
    <row r="758" spans="3:6" x14ac:dyDescent="0.35">
      <c r="C758" s="27" t="s">
        <v>1951</v>
      </c>
      <c r="D758" s="26">
        <v>8450</v>
      </c>
      <c r="E758" s="26">
        <v>8107.8973134841272</v>
      </c>
      <c r="F758" s="26">
        <v>342.10268651587285</v>
      </c>
    </row>
    <row r="759" spans="3:6" x14ac:dyDescent="0.35">
      <c r="C759" s="27" t="s">
        <v>1953</v>
      </c>
      <c r="D759" s="26">
        <v>10845</v>
      </c>
      <c r="E759" s="26">
        <v>8056.0891293378772</v>
      </c>
      <c r="F759" s="26">
        <v>2788.9108706621228</v>
      </c>
    </row>
    <row r="760" spans="3:6" x14ac:dyDescent="0.35">
      <c r="C760" s="27" t="s">
        <v>1955</v>
      </c>
      <c r="D760" s="26">
        <v>7250</v>
      </c>
      <c r="E760" s="26">
        <v>9823.4261524620451</v>
      </c>
      <c r="F760" s="26">
        <v>-2573.4261524620451</v>
      </c>
    </row>
    <row r="761" spans="3:6" x14ac:dyDescent="0.35">
      <c r="C761" s="27" t="s">
        <v>1571</v>
      </c>
      <c r="D761" s="26">
        <v>8500</v>
      </c>
      <c r="E761" s="26">
        <v>8119.4209612684754</v>
      </c>
      <c r="F761" s="26">
        <v>380.57903873152463</v>
      </c>
    </row>
    <row r="762" spans="3:6" x14ac:dyDescent="0.35">
      <c r="C762" s="27" t="s">
        <v>1952</v>
      </c>
      <c r="D762" s="26">
        <v>7500</v>
      </c>
      <c r="E762" s="26">
        <v>9305.4318392881414</v>
      </c>
      <c r="F762" s="26">
        <v>-1805.4318392881414</v>
      </c>
    </row>
    <row r="763" spans="3:6" x14ac:dyDescent="0.35">
      <c r="C763" s="27" t="s">
        <v>890</v>
      </c>
      <c r="D763" s="26">
        <v>13250</v>
      </c>
      <c r="E763" s="26">
        <v>13721.616847205538</v>
      </c>
      <c r="F763" s="26">
        <v>-471.61684720553785</v>
      </c>
    </row>
    <row r="764" spans="3:6" x14ac:dyDescent="0.35">
      <c r="C764" s="27" t="s">
        <v>625</v>
      </c>
      <c r="D764" s="26">
        <v>19450</v>
      </c>
      <c r="E764" s="26">
        <v>17522.897515565812</v>
      </c>
      <c r="F764" s="26">
        <v>1927.1024844341882</v>
      </c>
    </row>
    <row r="765" spans="3:6" x14ac:dyDescent="0.35">
      <c r="C765" s="27" t="s">
        <v>1354</v>
      </c>
      <c r="D765" s="26">
        <v>10500</v>
      </c>
      <c r="E765" s="26">
        <v>12036.075135766978</v>
      </c>
      <c r="F765" s="26">
        <v>-1536.0751357669778</v>
      </c>
    </row>
    <row r="766" spans="3:6" x14ac:dyDescent="0.35">
      <c r="C766" s="27" t="s">
        <v>958</v>
      </c>
      <c r="D766" s="26">
        <v>9750</v>
      </c>
      <c r="E766" s="26">
        <v>11392.106556526029</v>
      </c>
      <c r="F766" s="26">
        <v>-1642.1065565260287</v>
      </c>
    </row>
    <row r="767" spans="3:6" x14ac:dyDescent="0.35">
      <c r="C767" s="27" t="s">
        <v>1922</v>
      </c>
      <c r="D767" s="26">
        <v>8950</v>
      </c>
      <c r="E767" s="26">
        <v>9960.1039716155028</v>
      </c>
      <c r="F767" s="26">
        <v>-1010.1039716155028</v>
      </c>
    </row>
    <row r="768" spans="3:6" x14ac:dyDescent="0.35">
      <c r="C768" s="27" t="s">
        <v>1227</v>
      </c>
      <c r="D768" s="26">
        <v>10500</v>
      </c>
      <c r="E768" s="26">
        <v>9840.1771593196681</v>
      </c>
      <c r="F768" s="26">
        <v>659.82284068033186</v>
      </c>
    </row>
    <row r="769" spans="3:6" x14ac:dyDescent="0.35">
      <c r="C769" s="27" t="s">
        <v>1540</v>
      </c>
      <c r="D769" s="26">
        <v>9750</v>
      </c>
      <c r="E769" s="26">
        <v>9263.5434243144846</v>
      </c>
      <c r="F769" s="26">
        <v>486.45657568551542</v>
      </c>
    </row>
    <row r="770" spans="3:6" x14ac:dyDescent="0.35">
      <c r="C770" s="27" t="s">
        <v>1114</v>
      </c>
      <c r="D770" s="26">
        <v>10950</v>
      </c>
      <c r="E770" s="26">
        <v>10580.098328965832</v>
      </c>
      <c r="F770" s="26">
        <v>369.90167103416752</v>
      </c>
    </row>
    <row r="771" spans="3:6" x14ac:dyDescent="0.35">
      <c r="C771" s="27" t="s">
        <v>1429</v>
      </c>
      <c r="D771" s="26">
        <v>8250</v>
      </c>
      <c r="E771" s="26">
        <v>8843.1428035313984</v>
      </c>
      <c r="F771" s="26">
        <v>-593.14280353139839</v>
      </c>
    </row>
    <row r="772" spans="3:6" x14ac:dyDescent="0.35">
      <c r="C772" s="27" t="s">
        <v>857</v>
      </c>
      <c r="D772" s="26">
        <v>12900</v>
      </c>
      <c r="E772" s="26">
        <v>13534.27430262837</v>
      </c>
      <c r="F772" s="26">
        <v>-634.2743026283697</v>
      </c>
    </row>
    <row r="773" spans="3:6" x14ac:dyDescent="0.35">
      <c r="C773" s="27" t="s">
        <v>1573</v>
      </c>
      <c r="D773" s="26">
        <v>6950</v>
      </c>
      <c r="E773" s="26">
        <v>7793.9293116062909</v>
      </c>
      <c r="F773" s="26">
        <v>-843.92931160629087</v>
      </c>
    </row>
    <row r="774" spans="3:6" x14ac:dyDescent="0.35">
      <c r="C774" s="27" t="s">
        <v>1184</v>
      </c>
      <c r="D774" s="26">
        <v>9500</v>
      </c>
      <c r="E774" s="26">
        <v>8234.2815192019843</v>
      </c>
      <c r="F774" s="26">
        <v>1265.7184807980157</v>
      </c>
    </row>
    <row r="775" spans="3:6" x14ac:dyDescent="0.35">
      <c r="C775" s="27" t="s">
        <v>967</v>
      </c>
      <c r="D775" s="26">
        <v>11950</v>
      </c>
      <c r="E775" s="26">
        <v>12374.022724736715</v>
      </c>
      <c r="F775" s="26">
        <v>-424.02272473671474</v>
      </c>
    </row>
    <row r="776" spans="3:6" x14ac:dyDescent="0.35">
      <c r="C776" s="27" t="s">
        <v>1564</v>
      </c>
      <c r="D776" s="26">
        <v>9450</v>
      </c>
      <c r="E776" s="26">
        <v>8878.1088988541997</v>
      </c>
      <c r="F776" s="26">
        <v>571.89110114580035</v>
      </c>
    </row>
    <row r="777" spans="3:6" x14ac:dyDescent="0.35">
      <c r="C777" s="27" t="s">
        <v>880</v>
      </c>
      <c r="D777" s="26">
        <v>14350</v>
      </c>
      <c r="E777" s="26">
        <v>11199.032087839205</v>
      </c>
      <c r="F777" s="26">
        <v>3150.9679121607951</v>
      </c>
    </row>
    <row r="778" spans="3:6" x14ac:dyDescent="0.35">
      <c r="C778" s="27" t="s">
        <v>1670</v>
      </c>
      <c r="D778" s="26">
        <v>8050</v>
      </c>
      <c r="E778" s="26">
        <v>7508.0187374122324</v>
      </c>
      <c r="F778" s="26">
        <v>541.98126258776756</v>
      </c>
    </row>
    <row r="779" spans="3:6" x14ac:dyDescent="0.35">
      <c r="C779" s="27" t="s">
        <v>908</v>
      </c>
      <c r="D779" s="26">
        <v>9250</v>
      </c>
      <c r="E779" s="26">
        <v>10812.113810731644</v>
      </c>
      <c r="F779" s="26">
        <v>-1562.1138107316438</v>
      </c>
    </row>
    <row r="780" spans="3:6" x14ac:dyDescent="0.35">
      <c r="C780" s="27" t="s">
        <v>1289</v>
      </c>
      <c r="D780" s="26">
        <v>10950</v>
      </c>
      <c r="E780" s="26">
        <v>10445.985095165452</v>
      </c>
      <c r="F780" s="26">
        <v>504.01490483454836</v>
      </c>
    </row>
    <row r="781" spans="3:6" x14ac:dyDescent="0.35">
      <c r="C781" s="27" t="s">
        <v>1862</v>
      </c>
      <c r="D781" s="26">
        <v>6950</v>
      </c>
      <c r="E781" s="26">
        <v>8158.4522761000953</v>
      </c>
      <c r="F781" s="26">
        <v>-1208.4522761000953</v>
      </c>
    </row>
    <row r="782" spans="3:6" x14ac:dyDescent="0.35">
      <c r="C782" s="27" t="s">
        <v>1624</v>
      </c>
      <c r="D782" s="26">
        <v>7950</v>
      </c>
      <c r="E782" s="26">
        <v>7570.6363472716639</v>
      </c>
      <c r="F782" s="26">
        <v>379.36365272833609</v>
      </c>
    </row>
    <row r="783" spans="3:6" x14ac:dyDescent="0.35">
      <c r="C783" s="27" t="s">
        <v>1795</v>
      </c>
      <c r="D783" s="26">
        <v>9000</v>
      </c>
      <c r="E783" s="26">
        <v>8938.5075161153763</v>
      </c>
      <c r="F783" s="26">
        <v>61.492483884623653</v>
      </c>
    </row>
    <row r="784" spans="3:6" x14ac:dyDescent="0.35">
      <c r="C784" s="27" t="s">
        <v>1769</v>
      </c>
      <c r="D784" s="26">
        <v>7750</v>
      </c>
      <c r="E784" s="26">
        <v>7508.0675907093164</v>
      </c>
      <c r="F784" s="26">
        <v>241.93240929068361</v>
      </c>
    </row>
    <row r="785" spans="3:6" x14ac:dyDescent="0.35">
      <c r="C785" s="27" t="s">
        <v>1517</v>
      </c>
      <c r="D785" s="26">
        <v>9950</v>
      </c>
      <c r="E785" s="26">
        <v>10104.77613240364</v>
      </c>
      <c r="F785" s="26">
        <v>-154.77613240364008</v>
      </c>
    </row>
    <row r="786" spans="3:6" x14ac:dyDescent="0.35">
      <c r="C786" s="27" t="s">
        <v>1640</v>
      </c>
      <c r="D786" s="26">
        <v>7450</v>
      </c>
      <c r="E786" s="26">
        <v>8109.3517128812036</v>
      </c>
      <c r="F786" s="26">
        <v>-659.35171288120364</v>
      </c>
    </row>
    <row r="787" spans="3:6" x14ac:dyDescent="0.35">
      <c r="C787" s="27" t="s">
        <v>1792</v>
      </c>
      <c r="D787" s="26">
        <v>7145</v>
      </c>
      <c r="E787" s="26">
        <v>7937.4180498617079</v>
      </c>
      <c r="F787" s="26">
        <v>-792.41804986170791</v>
      </c>
    </row>
    <row r="788" spans="3:6" x14ac:dyDescent="0.35">
      <c r="C788" s="27" t="s">
        <v>1432</v>
      </c>
      <c r="D788" s="26">
        <v>9950</v>
      </c>
      <c r="E788" s="26">
        <v>9416.2107881821303</v>
      </c>
      <c r="F788" s="26">
        <v>533.78921181786973</v>
      </c>
    </row>
    <row r="789" spans="3:6" x14ac:dyDescent="0.35">
      <c r="C789" s="27" t="s">
        <v>1589</v>
      </c>
      <c r="D789" s="26">
        <v>7950</v>
      </c>
      <c r="E789" s="26">
        <v>8299.5021894805413</v>
      </c>
      <c r="F789" s="26">
        <v>-349.50218948054135</v>
      </c>
    </row>
    <row r="790" spans="3:6" x14ac:dyDescent="0.35">
      <c r="C790" s="27" t="s">
        <v>1603</v>
      </c>
      <c r="D790" s="26">
        <v>8600</v>
      </c>
      <c r="E790" s="26">
        <v>7912.5406298889156</v>
      </c>
      <c r="F790" s="26">
        <v>687.45937011108435</v>
      </c>
    </row>
    <row r="791" spans="3:6" x14ac:dyDescent="0.35">
      <c r="C791" s="27" t="s">
        <v>1855</v>
      </c>
      <c r="D791" s="26">
        <v>6999</v>
      </c>
      <c r="E791" s="26">
        <v>7643.0306435460889</v>
      </c>
      <c r="F791" s="26">
        <v>-644.03064354608887</v>
      </c>
    </row>
    <row r="792" spans="3:6" x14ac:dyDescent="0.35">
      <c r="C792" s="27" t="s">
        <v>923</v>
      </c>
      <c r="D792" s="26">
        <v>5150</v>
      </c>
      <c r="E792" s="26">
        <v>9387.7673269243478</v>
      </c>
      <c r="F792" s="26">
        <v>-4237.7673269243478</v>
      </c>
    </row>
    <row r="793" spans="3:6" x14ac:dyDescent="0.35">
      <c r="C793" s="27" t="s">
        <v>590</v>
      </c>
      <c r="D793" s="26">
        <v>15950</v>
      </c>
      <c r="E793" s="26">
        <v>15276.780948847472</v>
      </c>
      <c r="F793" s="26">
        <v>673.21905115252775</v>
      </c>
    </row>
    <row r="794" spans="3:6" x14ac:dyDescent="0.35">
      <c r="C794" s="27" t="s">
        <v>1553</v>
      </c>
      <c r="D794" s="26">
        <v>10950</v>
      </c>
      <c r="E794" s="26">
        <v>9830.018543905604</v>
      </c>
      <c r="F794" s="26">
        <v>1119.981456094396</v>
      </c>
    </row>
    <row r="795" spans="3:6" x14ac:dyDescent="0.35">
      <c r="C795" s="27" t="s">
        <v>1747</v>
      </c>
      <c r="D795" s="26">
        <v>6950</v>
      </c>
      <c r="E795" s="26">
        <v>8639.9814771774436</v>
      </c>
      <c r="F795" s="26">
        <v>-1689.9814771774436</v>
      </c>
    </row>
    <row r="796" spans="3:6" x14ac:dyDescent="0.35">
      <c r="C796" s="27" t="s">
        <v>1509</v>
      </c>
      <c r="D796" s="26">
        <v>9995</v>
      </c>
      <c r="E796" s="26">
        <v>8580.7566696923823</v>
      </c>
      <c r="F796" s="26">
        <v>1414.2433303076177</v>
      </c>
    </row>
    <row r="797" spans="3:6" x14ac:dyDescent="0.35">
      <c r="C797" s="27" t="s">
        <v>1650</v>
      </c>
      <c r="D797" s="26">
        <v>7750</v>
      </c>
      <c r="E797" s="26">
        <v>8187.8390990136986</v>
      </c>
      <c r="F797" s="26">
        <v>-437.83909901369861</v>
      </c>
    </row>
    <row r="798" spans="3:6" x14ac:dyDescent="0.35">
      <c r="C798" s="27" t="s">
        <v>1402</v>
      </c>
      <c r="D798" s="26">
        <v>9795</v>
      </c>
      <c r="E798" s="26">
        <v>8777.1866467842119</v>
      </c>
      <c r="F798" s="26">
        <v>1017.8133532157881</v>
      </c>
    </row>
    <row r="799" spans="3:6" x14ac:dyDescent="0.35">
      <c r="C799" s="27" t="s">
        <v>1350</v>
      </c>
      <c r="D799" s="26">
        <v>9250</v>
      </c>
      <c r="E799" s="26">
        <v>9654.4975518836873</v>
      </c>
      <c r="F799" s="26">
        <v>-404.49755188368727</v>
      </c>
    </row>
    <row r="800" spans="3:6" x14ac:dyDescent="0.35">
      <c r="C800" s="27" t="s">
        <v>1019</v>
      </c>
      <c r="D800" s="26">
        <v>11250</v>
      </c>
      <c r="E800" s="26">
        <v>11824.120524117248</v>
      </c>
      <c r="F800" s="26">
        <v>-574.12052411724835</v>
      </c>
    </row>
    <row r="801" spans="3:6" x14ac:dyDescent="0.35">
      <c r="C801" s="27" t="s">
        <v>815</v>
      </c>
      <c r="D801" s="26">
        <v>13950</v>
      </c>
      <c r="E801" s="26">
        <v>13888.197226637772</v>
      </c>
      <c r="F801" s="26">
        <v>61.802773362227526</v>
      </c>
    </row>
    <row r="802" spans="3:6" x14ac:dyDescent="0.35">
      <c r="C802" s="27" t="s">
        <v>1453</v>
      </c>
      <c r="D802" s="26">
        <v>10350</v>
      </c>
      <c r="E802" s="26">
        <v>10035.787565395272</v>
      </c>
      <c r="F802" s="26">
        <v>314.2124346047276</v>
      </c>
    </row>
    <row r="803" spans="3:6" x14ac:dyDescent="0.35">
      <c r="C803" s="27" t="s">
        <v>1476</v>
      </c>
      <c r="D803" s="26">
        <v>8750</v>
      </c>
      <c r="E803" s="26">
        <v>10842.570303030203</v>
      </c>
      <c r="F803" s="26">
        <v>-2092.5703030302029</v>
      </c>
    </row>
    <row r="804" spans="3:6" x14ac:dyDescent="0.35">
      <c r="C804" s="27" t="s">
        <v>1442</v>
      </c>
      <c r="D804" s="26">
        <v>9950</v>
      </c>
      <c r="E804" s="26">
        <v>10024.585922079554</v>
      </c>
      <c r="F804" s="26">
        <v>-74.585922079553711</v>
      </c>
    </row>
    <row r="805" spans="3:6" x14ac:dyDescent="0.35">
      <c r="C805" s="27" t="s">
        <v>1445</v>
      </c>
      <c r="D805" s="26">
        <v>9950</v>
      </c>
      <c r="E805" s="26">
        <v>8306.9366887152646</v>
      </c>
      <c r="F805" s="26">
        <v>1643.0633112847354</v>
      </c>
    </row>
    <row r="806" spans="3:6" x14ac:dyDescent="0.35">
      <c r="C806" s="27" t="s">
        <v>1136</v>
      </c>
      <c r="D806" s="26">
        <v>6250</v>
      </c>
      <c r="E806" s="26">
        <v>8956.6690498112948</v>
      </c>
      <c r="F806" s="26">
        <v>-2706.6690498112948</v>
      </c>
    </row>
    <row r="807" spans="3:6" x14ac:dyDescent="0.35">
      <c r="C807" s="27" t="s">
        <v>1318</v>
      </c>
      <c r="D807" s="26">
        <v>8950</v>
      </c>
      <c r="E807" s="26">
        <v>9155.8901247890717</v>
      </c>
      <c r="F807" s="26">
        <v>-205.89012478907171</v>
      </c>
    </row>
    <row r="808" spans="3:6" x14ac:dyDescent="0.35">
      <c r="C808" s="27" t="s">
        <v>1308</v>
      </c>
      <c r="D808" s="26">
        <v>9900</v>
      </c>
      <c r="E808" s="26">
        <v>9504.8166136665677</v>
      </c>
      <c r="F808" s="26">
        <v>395.18338633343228</v>
      </c>
    </row>
    <row r="809" spans="3:6" x14ac:dyDescent="0.35">
      <c r="C809" s="27" t="s">
        <v>1316</v>
      </c>
      <c r="D809" s="26">
        <v>8950</v>
      </c>
      <c r="E809" s="26">
        <v>9546.2983634195043</v>
      </c>
      <c r="F809" s="26">
        <v>-596.29836341950431</v>
      </c>
    </row>
    <row r="810" spans="3:6" x14ac:dyDescent="0.35">
      <c r="C810" s="27" t="s">
        <v>1043</v>
      </c>
      <c r="D810" s="26">
        <v>9650</v>
      </c>
      <c r="E810" s="26">
        <v>12046.891951731272</v>
      </c>
      <c r="F810" s="26">
        <v>-2396.8919517312715</v>
      </c>
    </row>
    <row r="811" spans="3:6" x14ac:dyDescent="0.35">
      <c r="C811" s="27" t="s">
        <v>1151</v>
      </c>
      <c r="D811" s="26">
        <v>7500</v>
      </c>
      <c r="E811" s="26">
        <v>8531.4912384680065</v>
      </c>
      <c r="F811" s="26">
        <v>-1031.4912384680065</v>
      </c>
    </row>
    <row r="812" spans="3:6" x14ac:dyDescent="0.35">
      <c r="C812" s="27" t="s">
        <v>744</v>
      </c>
      <c r="D812" s="26">
        <v>14950</v>
      </c>
      <c r="E812" s="26">
        <v>13630.047027817902</v>
      </c>
      <c r="F812" s="26">
        <v>1319.9529721820982</v>
      </c>
    </row>
    <row r="813" spans="3:6" x14ac:dyDescent="0.35">
      <c r="C813" s="27" t="s">
        <v>1186</v>
      </c>
      <c r="D813" s="26">
        <v>7750</v>
      </c>
      <c r="E813" s="26">
        <v>8875.0163447457162</v>
      </c>
      <c r="F813" s="26">
        <v>-1125.0163447457162</v>
      </c>
    </row>
    <row r="814" spans="3:6" x14ac:dyDescent="0.35">
      <c r="C814" s="27" t="s">
        <v>912</v>
      </c>
      <c r="D814" s="26">
        <v>8250</v>
      </c>
      <c r="E814" s="26">
        <v>9766.9331541122883</v>
      </c>
      <c r="F814" s="26">
        <v>-1516.9331541122883</v>
      </c>
    </row>
    <row r="815" spans="3:6" x14ac:dyDescent="0.35">
      <c r="C815" s="27" t="s">
        <v>570</v>
      </c>
      <c r="D815" s="26">
        <v>21950</v>
      </c>
      <c r="E815" s="26">
        <v>19535.17133249261</v>
      </c>
      <c r="F815" s="26">
        <v>2414.8286675073905</v>
      </c>
    </row>
    <row r="816" spans="3:6" x14ac:dyDescent="0.35">
      <c r="C816" s="27" t="s">
        <v>1685</v>
      </c>
      <c r="D816" s="26">
        <v>8950</v>
      </c>
      <c r="E816" s="26">
        <v>9375.5076407742745</v>
      </c>
      <c r="F816" s="26">
        <v>-425.50764077427448</v>
      </c>
    </row>
    <row r="817" spans="3:6" x14ac:dyDescent="0.35">
      <c r="C817" s="27" t="s">
        <v>1555</v>
      </c>
      <c r="D817" s="26">
        <v>10500</v>
      </c>
      <c r="E817" s="26">
        <v>9465.0011031431277</v>
      </c>
      <c r="F817" s="26">
        <v>1034.9988968568723</v>
      </c>
    </row>
    <row r="818" spans="3:6" x14ac:dyDescent="0.35">
      <c r="C818" s="27" t="s">
        <v>1193</v>
      </c>
      <c r="D818" s="26">
        <v>8495</v>
      </c>
      <c r="E818" s="26">
        <v>8689.489184425358</v>
      </c>
      <c r="F818" s="26">
        <v>-194.48918442535796</v>
      </c>
    </row>
    <row r="819" spans="3:6" x14ac:dyDescent="0.35">
      <c r="C819" s="27" t="s">
        <v>772</v>
      </c>
      <c r="D819" s="26">
        <v>10850</v>
      </c>
      <c r="E819" s="26">
        <v>11224.397723554299</v>
      </c>
      <c r="F819" s="26">
        <v>-374.39772355429886</v>
      </c>
    </row>
    <row r="820" spans="3:6" x14ac:dyDescent="0.35">
      <c r="C820" s="27" t="s">
        <v>1865</v>
      </c>
      <c r="D820" s="26">
        <v>8950</v>
      </c>
      <c r="E820" s="26">
        <v>8180.8793223360399</v>
      </c>
      <c r="F820" s="26">
        <v>769.12067766396012</v>
      </c>
    </row>
    <row r="821" spans="3:6" x14ac:dyDescent="0.35">
      <c r="C821" s="27" t="s">
        <v>1735</v>
      </c>
      <c r="D821" s="26">
        <v>8750</v>
      </c>
      <c r="E821" s="26">
        <v>8657.8744405903053</v>
      </c>
      <c r="F821" s="26">
        <v>92.125559409694688</v>
      </c>
    </row>
    <row r="822" spans="3:6" x14ac:dyDescent="0.35">
      <c r="C822" s="27" t="s">
        <v>806</v>
      </c>
      <c r="D822" s="26">
        <v>12950</v>
      </c>
      <c r="E822" s="26">
        <v>13896.055975397043</v>
      </c>
      <c r="F822" s="26">
        <v>-946.05597539704286</v>
      </c>
    </row>
    <row r="823" spans="3:6" x14ac:dyDescent="0.35">
      <c r="C823" s="27" t="s">
        <v>637</v>
      </c>
      <c r="D823" s="26">
        <v>21950</v>
      </c>
      <c r="E823" s="26">
        <v>21128.222809258346</v>
      </c>
      <c r="F823" s="26">
        <v>821.77719074165361</v>
      </c>
    </row>
    <row r="824" spans="3:6" x14ac:dyDescent="0.35">
      <c r="C824" s="27" t="s">
        <v>1601</v>
      </c>
      <c r="D824" s="26">
        <v>7950</v>
      </c>
      <c r="E824" s="26">
        <v>7947.0200308832627</v>
      </c>
      <c r="F824" s="26">
        <v>2.9799691167372657</v>
      </c>
    </row>
    <row r="825" spans="3:6" x14ac:dyDescent="0.35">
      <c r="C825" s="27" t="s">
        <v>1131</v>
      </c>
      <c r="D825" s="26">
        <v>6950</v>
      </c>
      <c r="E825" s="26">
        <v>8983.2404673057754</v>
      </c>
      <c r="F825" s="26">
        <v>-2033.2404673057754</v>
      </c>
    </row>
    <row r="826" spans="3:6" x14ac:dyDescent="0.35">
      <c r="C826" s="27" t="s">
        <v>1923</v>
      </c>
      <c r="D826" s="26">
        <v>10500</v>
      </c>
      <c r="E826" s="26">
        <v>8370.2092804333679</v>
      </c>
      <c r="F826" s="26">
        <v>2129.7907195666321</v>
      </c>
    </row>
    <row r="827" spans="3:6" x14ac:dyDescent="0.35">
      <c r="C827" s="27" t="s">
        <v>1207</v>
      </c>
      <c r="D827" s="26">
        <v>8950</v>
      </c>
      <c r="E827" s="26">
        <v>9176.0910519642057</v>
      </c>
      <c r="F827" s="26">
        <v>-226.09105196420569</v>
      </c>
    </row>
    <row r="828" spans="3:6" x14ac:dyDescent="0.35">
      <c r="C828" s="27" t="s">
        <v>575</v>
      </c>
      <c r="D828" s="26">
        <v>15500</v>
      </c>
      <c r="E828" s="26">
        <v>14177.531790917854</v>
      </c>
      <c r="F828" s="26">
        <v>1322.4682090821461</v>
      </c>
    </row>
    <row r="829" spans="3:6" x14ac:dyDescent="0.35">
      <c r="C829" s="27" t="s">
        <v>1845</v>
      </c>
      <c r="D829" s="26">
        <v>8500</v>
      </c>
      <c r="E829" s="26">
        <v>9205.2496081894842</v>
      </c>
      <c r="F829" s="26">
        <v>-705.24960818948421</v>
      </c>
    </row>
    <row r="830" spans="3:6" x14ac:dyDescent="0.35">
      <c r="C830" s="27" t="s">
        <v>1756</v>
      </c>
      <c r="D830" s="26">
        <v>7950</v>
      </c>
      <c r="E830" s="26">
        <v>8388.7602676085771</v>
      </c>
      <c r="F830" s="26">
        <v>-438.76026760857712</v>
      </c>
    </row>
    <row r="831" spans="3:6" x14ac:dyDescent="0.35">
      <c r="C831" s="27" t="s">
        <v>777</v>
      </c>
      <c r="D831" s="26">
        <v>13500</v>
      </c>
      <c r="E831" s="26">
        <v>12675.225631112482</v>
      </c>
      <c r="F831" s="26">
        <v>824.77436888751799</v>
      </c>
    </row>
    <row r="832" spans="3:6" x14ac:dyDescent="0.35">
      <c r="C832" s="27" t="s">
        <v>1255</v>
      </c>
      <c r="D832" s="26">
        <v>10950</v>
      </c>
      <c r="E832" s="26">
        <v>9661.9370503403698</v>
      </c>
      <c r="F832" s="26">
        <v>1288.0629496596302</v>
      </c>
    </row>
    <row r="833" spans="3:6" x14ac:dyDescent="0.35">
      <c r="C833" s="27" t="s">
        <v>780</v>
      </c>
      <c r="D833" s="26">
        <v>13450</v>
      </c>
      <c r="E833" s="26">
        <v>13672.57345284403</v>
      </c>
      <c r="F833" s="26">
        <v>-222.57345284402982</v>
      </c>
    </row>
    <row r="834" spans="3:6" x14ac:dyDescent="0.35">
      <c r="C834" s="27" t="s">
        <v>1056</v>
      </c>
      <c r="D834" s="26">
        <v>11950</v>
      </c>
      <c r="E834" s="26">
        <v>12644.082009571208</v>
      </c>
      <c r="F834" s="26">
        <v>-694.08200957120789</v>
      </c>
    </row>
    <row r="835" spans="3:6" x14ac:dyDescent="0.35">
      <c r="C835" s="27" t="s">
        <v>1233</v>
      </c>
      <c r="D835" s="26">
        <v>8750</v>
      </c>
      <c r="E835" s="26">
        <v>8396.0254009449272</v>
      </c>
      <c r="F835" s="26">
        <v>353.97459905507276</v>
      </c>
    </row>
    <row r="836" spans="3:6" x14ac:dyDescent="0.35">
      <c r="C836" s="27" t="s">
        <v>1666</v>
      </c>
      <c r="D836" s="26">
        <v>6450</v>
      </c>
      <c r="E836" s="26">
        <v>7815.8789947634159</v>
      </c>
      <c r="F836" s="26">
        <v>-1365.8789947634159</v>
      </c>
    </row>
    <row r="837" spans="3:6" x14ac:dyDescent="0.35">
      <c r="C837" s="27" t="s">
        <v>1009</v>
      </c>
      <c r="D837" s="26">
        <v>12000</v>
      </c>
      <c r="E837" s="26">
        <v>9977.2907923175953</v>
      </c>
      <c r="F837" s="26">
        <v>2022.7092076824047</v>
      </c>
    </row>
    <row r="838" spans="3:6" x14ac:dyDescent="0.35">
      <c r="C838" s="27" t="s">
        <v>1556</v>
      </c>
      <c r="D838" s="26">
        <v>12500</v>
      </c>
      <c r="E838" s="26">
        <v>9931.7392613960255</v>
      </c>
      <c r="F838" s="26">
        <v>2568.2607386039745</v>
      </c>
    </row>
    <row r="839" spans="3:6" x14ac:dyDescent="0.35">
      <c r="C839" s="27" t="s">
        <v>1219</v>
      </c>
      <c r="D839" s="26">
        <v>10250</v>
      </c>
      <c r="E839" s="26">
        <v>9248.9410231287184</v>
      </c>
      <c r="F839" s="26">
        <v>1001.0589768712816</v>
      </c>
    </row>
    <row r="840" spans="3:6" x14ac:dyDescent="0.35">
      <c r="C840" s="27" t="s">
        <v>1145</v>
      </c>
      <c r="D840" s="26">
        <v>7950</v>
      </c>
      <c r="E840" s="26">
        <v>9802.0148197150502</v>
      </c>
      <c r="F840" s="26">
        <v>-1852.0148197150502</v>
      </c>
    </row>
    <row r="841" spans="3:6" x14ac:dyDescent="0.35">
      <c r="C841" s="27" t="s">
        <v>1684</v>
      </c>
      <c r="D841" s="26">
        <v>8900</v>
      </c>
      <c r="E841" s="26">
        <v>8306.3838697289611</v>
      </c>
      <c r="F841" s="26">
        <v>593.61613027103886</v>
      </c>
    </row>
    <row r="842" spans="3:6" x14ac:dyDescent="0.35">
      <c r="C842" s="27" t="s">
        <v>1096</v>
      </c>
      <c r="D842" s="26">
        <v>12250</v>
      </c>
      <c r="E842" s="26">
        <v>10388.425743291489</v>
      </c>
      <c r="F842" s="26">
        <v>1861.5742567085108</v>
      </c>
    </row>
    <row r="843" spans="3:6" x14ac:dyDescent="0.35">
      <c r="C843" s="27" t="s">
        <v>962</v>
      </c>
      <c r="D843" s="26">
        <v>10750</v>
      </c>
      <c r="E843" s="26">
        <v>11048.385396926369</v>
      </c>
      <c r="F843" s="26">
        <v>-298.38539692636914</v>
      </c>
    </row>
    <row r="844" spans="3:6" x14ac:dyDescent="0.35">
      <c r="C844" s="27" t="s">
        <v>1222</v>
      </c>
      <c r="D844" s="26">
        <v>9900</v>
      </c>
      <c r="E844" s="26">
        <v>9956.1331363225545</v>
      </c>
      <c r="F844" s="26">
        <v>-56.133136322554492</v>
      </c>
    </row>
    <row r="845" spans="3:6" x14ac:dyDescent="0.35">
      <c r="C845" s="27" t="s">
        <v>1427</v>
      </c>
      <c r="D845" s="26">
        <v>9750</v>
      </c>
      <c r="E845" s="26">
        <v>9457.30233272648</v>
      </c>
      <c r="F845" s="26">
        <v>292.69766727351998</v>
      </c>
    </row>
    <row r="846" spans="3:6" x14ac:dyDescent="0.35">
      <c r="C846" s="27" t="s">
        <v>941</v>
      </c>
      <c r="D846" s="26">
        <v>10500</v>
      </c>
      <c r="E846" s="26">
        <v>11383.236461044105</v>
      </c>
      <c r="F846" s="26">
        <v>-883.23646104410545</v>
      </c>
    </row>
    <row r="847" spans="3:6" x14ac:dyDescent="0.35">
      <c r="C847" s="27" t="s">
        <v>1778</v>
      </c>
      <c r="D847" s="26">
        <v>7490</v>
      </c>
      <c r="E847" s="26">
        <v>7715.1746454876902</v>
      </c>
      <c r="F847" s="26">
        <v>-225.17464548769021</v>
      </c>
    </row>
    <row r="848" spans="3:6" x14ac:dyDescent="0.35">
      <c r="C848" s="27" t="s">
        <v>1934</v>
      </c>
      <c r="D848" s="26">
        <v>8750</v>
      </c>
      <c r="E848" s="26">
        <v>8845.1065151528674</v>
      </c>
      <c r="F848" s="26">
        <v>-95.10651515286736</v>
      </c>
    </row>
    <row r="849" spans="3:6" x14ac:dyDescent="0.35">
      <c r="C849" s="27" t="s">
        <v>597</v>
      </c>
      <c r="D849" s="26">
        <v>18750</v>
      </c>
      <c r="E849" s="26">
        <v>19040.877134095244</v>
      </c>
      <c r="F849" s="26">
        <v>-290.8771340952444</v>
      </c>
    </row>
    <row r="850" spans="3:6" x14ac:dyDescent="0.35">
      <c r="C850" s="27" t="s">
        <v>573</v>
      </c>
      <c r="D850" s="26">
        <v>20500</v>
      </c>
      <c r="E850" s="26">
        <v>19474.97573004731</v>
      </c>
      <c r="F850" s="26">
        <v>1025.0242699526898</v>
      </c>
    </row>
    <row r="851" spans="3:6" x14ac:dyDescent="0.35">
      <c r="C851" s="27" t="s">
        <v>645</v>
      </c>
      <c r="D851" s="26">
        <v>16950</v>
      </c>
      <c r="E851" s="26">
        <v>19563.73443818307</v>
      </c>
      <c r="F851" s="26">
        <v>-2613.7344381830699</v>
      </c>
    </row>
    <row r="852" spans="3:6" x14ac:dyDescent="0.35">
      <c r="C852" s="27" t="s">
        <v>1107</v>
      </c>
      <c r="D852" s="26">
        <v>9950</v>
      </c>
      <c r="E852" s="26">
        <v>10376.045586019678</v>
      </c>
      <c r="F852" s="26">
        <v>-426.04558601967801</v>
      </c>
    </row>
    <row r="853" spans="3:6" x14ac:dyDescent="0.35">
      <c r="C853" s="27" t="s">
        <v>1631</v>
      </c>
      <c r="D853" s="26">
        <v>7750</v>
      </c>
      <c r="E853" s="26">
        <v>8777.8019578181083</v>
      </c>
      <c r="F853" s="26">
        <v>-1027.8019578181083</v>
      </c>
    </row>
    <row r="854" spans="3:6" x14ac:dyDescent="0.35">
      <c r="C854" s="27" t="s">
        <v>1852</v>
      </c>
      <c r="D854" s="26">
        <v>6950</v>
      </c>
      <c r="E854" s="26">
        <v>8101.6051312246418</v>
      </c>
      <c r="F854" s="26">
        <v>-1151.6051312246418</v>
      </c>
    </row>
    <row r="855" spans="3:6" x14ac:dyDescent="0.35">
      <c r="C855" s="27" t="s">
        <v>1253</v>
      </c>
      <c r="D855" s="26">
        <v>10500</v>
      </c>
      <c r="E855" s="26">
        <v>10499.365542563959</v>
      </c>
      <c r="F855" s="26">
        <v>0.63445743604097515</v>
      </c>
    </row>
    <row r="856" spans="3:6" x14ac:dyDescent="0.35">
      <c r="C856" s="27" t="s">
        <v>1281</v>
      </c>
      <c r="D856" s="26">
        <v>7950</v>
      </c>
      <c r="E856" s="26">
        <v>8334.4222696901725</v>
      </c>
      <c r="F856" s="26">
        <v>-384.42226969017247</v>
      </c>
    </row>
    <row r="857" spans="3:6" x14ac:dyDescent="0.35">
      <c r="C857" s="27" t="s">
        <v>1447</v>
      </c>
      <c r="D857" s="26">
        <v>10950</v>
      </c>
      <c r="E857" s="26">
        <v>10173.149916585746</v>
      </c>
      <c r="F857" s="26">
        <v>776.85008341425419</v>
      </c>
    </row>
    <row r="858" spans="3:6" x14ac:dyDescent="0.35">
      <c r="C858" s="27" t="s">
        <v>1268</v>
      </c>
      <c r="D858" s="26">
        <v>10950</v>
      </c>
      <c r="E858" s="26">
        <v>10274.185850865455</v>
      </c>
      <c r="F858" s="26">
        <v>675.814149134545</v>
      </c>
    </row>
    <row r="859" spans="3:6" x14ac:dyDescent="0.35">
      <c r="C859" s="27" t="s">
        <v>996</v>
      </c>
      <c r="D859" s="26">
        <v>8950</v>
      </c>
      <c r="E859" s="26">
        <v>9441.1695928714034</v>
      </c>
      <c r="F859" s="26">
        <v>-491.16959287140344</v>
      </c>
    </row>
    <row r="860" spans="3:6" x14ac:dyDescent="0.35">
      <c r="C860" s="27" t="s">
        <v>1888</v>
      </c>
      <c r="D860" s="26">
        <v>8950</v>
      </c>
      <c r="E860" s="26">
        <v>9085.1659862794586</v>
      </c>
      <c r="F860" s="26">
        <v>-135.16598627945859</v>
      </c>
    </row>
    <row r="861" spans="3:6" x14ac:dyDescent="0.35">
      <c r="C861" s="27" t="s">
        <v>728</v>
      </c>
      <c r="D861" s="26">
        <v>10950</v>
      </c>
      <c r="E861" s="26">
        <v>11867.977578673208</v>
      </c>
      <c r="F861" s="26">
        <v>-917.97757867320797</v>
      </c>
    </row>
    <row r="862" spans="3:6" x14ac:dyDescent="0.35">
      <c r="C862" s="27" t="s">
        <v>1062</v>
      </c>
      <c r="D862" s="26">
        <v>12450</v>
      </c>
      <c r="E862" s="26">
        <v>12610.788179823532</v>
      </c>
      <c r="F862" s="26">
        <v>-160.78817982353212</v>
      </c>
    </row>
    <row r="863" spans="3:6" x14ac:dyDescent="0.35">
      <c r="C863" s="27" t="s">
        <v>674</v>
      </c>
      <c r="D863" s="26">
        <v>19500</v>
      </c>
      <c r="E863" s="26">
        <v>18071.645436233062</v>
      </c>
      <c r="F863" s="26">
        <v>1428.3545637669376</v>
      </c>
    </row>
    <row r="864" spans="3:6" x14ac:dyDescent="0.35">
      <c r="C864" s="27" t="s">
        <v>1274</v>
      </c>
      <c r="D864" s="26">
        <v>9950</v>
      </c>
      <c r="E864" s="26">
        <v>9918.595884517883</v>
      </c>
      <c r="F864" s="26">
        <v>31.404115482117049</v>
      </c>
    </row>
    <row r="865" spans="3:6" x14ac:dyDescent="0.35">
      <c r="C865" s="27" t="s">
        <v>742</v>
      </c>
      <c r="D865" s="26">
        <v>12450</v>
      </c>
      <c r="E865" s="26">
        <v>13349.047950864659</v>
      </c>
      <c r="F865" s="26">
        <v>-899.04795086465856</v>
      </c>
    </row>
    <row r="866" spans="3:6" x14ac:dyDescent="0.35">
      <c r="C866" s="27" t="s">
        <v>1658</v>
      </c>
      <c r="D866" s="26">
        <v>6500</v>
      </c>
      <c r="E866" s="26">
        <v>8031.3481962469286</v>
      </c>
      <c r="F866" s="26">
        <v>-1531.3481962469286</v>
      </c>
    </row>
    <row r="867" spans="3:6" x14ac:dyDescent="0.35">
      <c r="C867" s="27" t="s">
        <v>1037</v>
      </c>
      <c r="D867" s="26">
        <v>11950</v>
      </c>
      <c r="E867" s="26">
        <v>10126.11693197804</v>
      </c>
      <c r="F867" s="26">
        <v>1823.8830680219598</v>
      </c>
    </row>
    <row r="868" spans="3:6" x14ac:dyDescent="0.35">
      <c r="C868" s="27" t="s">
        <v>1444</v>
      </c>
      <c r="D868" s="26">
        <v>8250</v>
      </c>
      <c r="E868" s="26">
        <v>8769.6764576431779</v>
      </c>
      <c r="F868" s="26">
        <v>-519.67645764317786</v>
      </c>
    </row>
    <row r="869" spans="3:6" x14ac:dyDescent="0.35">
      <c r="C869" s="27" t="s">
        <v>946</v>
      </c>
      <c r="D869" s="26">
        <v>9950</v>
      </c>
      <c r="E869" s="26">
        <v>11011.605082094324</v>
      </c>
      <c r="F869" s="26">
        <v>-1061.6050820943237</v>
      </c>
    </row>
    <row r="870" spans="3:6" x14ac:dyDescent="0.35">
      <c r="C870" s="27" t="s">
        <v>1903</v>
      </c>
      <c r="D870" s="26">
        <v>5950</v>
      </c>
      <c r="E870" s="26">
        <v>8140.3468453414789</v>
      </c>
      <c r="F870" s="26">
        <v>-2190.3468453414789</v>
      </c>
    </row>
    <row r="871" spans="3:6" x14ac:dyDescent="0.35">
      <c r="C871" s="27" t="s">
        <v>992</v>
      </c>
      <c r="D871" s="26">
        <v>9750</v>
      </c>
      <c r="E871" s="26">
        <v>9810.6289017269264</v>
      </c>
      <c r="F871" s="26">
        <v>-60.628901726926415</v>
      </c>
    </row>
    <row r="872" spans="3:6" x14ac:dyDescent="0.35">
      <c r="C872" s="27" t="s">
        <v>522</v>
      </c>
      <c r="D872" s="26">
        <v>13750</v>
      </c>
      <c r="E872" s="26">
        <v>13741.245952602325</v>
      </c>
      <c r="F872" s="26">
        <v>8.7540473976750945</v>
      </c>
    </row>
    <row r="873" spans="3:6" x14ac:dyDescent="0.35">
      <c r="C873" s="27" t="s">
        <v>1068</v>
      </c>
      <c r="D873" s="26">
        <v>9950</v>
      </c>
      <c r="E873" s="26">
        <v>9317.6680388967325</v>
      </c>
      <c r="F873" s="26">
        <v>632.33196110326753</v>
      </c>
    </row>
    <row r="874" spans="3:6" x14ac:dyDescent="0.35">
      <c r="C874" s="27" t="s">
        <v>704</v>
      </c>
      <c r="D874" s="26">
        <v>21500</v>
      </c>
      <c r="E874" s="26">
        <v>22155.650447902772</v>
      </c>
      <c r="F874" s="26">
        <v>-655.6504479027717</v>
      </c>
    </row>
    <row r="875" spans="3:6" x14ac:dyDescent="0.35">
      <c r="C875" s="27" t="s">
        <v>1861</v>
      </c>
      <c r="D875" s="26">
        <v>8950</v>
      </c>
      <c r="E875" s="26">
        <v>8352.2052159630293</v>
      </c>
      <c r="F875" s="26">
        <v>597.79478403697067</v>
      </c>
    </row>
    <row r="876" spans="3:6" x14ac:dyDescent="0.35">
      <c r="C876" s="27" t="s">
        <v>756</v>
      </c>
      <c r="D876" s="26">
        <v>11650</v>
      </c>
      <c r="E876" s="26">
        <v>11654.31840504337</v>
      </c>
      <c r="F876" s="26">
        <v>-4.3184050433701486</v>
      </c>
    </row>
    <row r="877" spans="3:6" x14ac:dyDescent="0.35">
      <c r="C877" s="27" t="s">
        <v>1168</v>
      </c>
      <c r="D877" s="26">
        <v>6950</v>
      </c>
      <c r="E877" s="26">
        <v>8327.1354986357401</v>
      </c>
      <c r="F877" s="26">
        <v>-1377.1354986357401</v>
      </c>
    </row>
    <row r="878" spans="3:6" x14ac:dyDescent="0.35">
      <c r="C878" s="27" t="s">
        <v>1035</v>
      </c>
      <c r="D878" s="26">
        <v>10500</v>
      </c>
      <c r="E878" s="26">
        <v>10791.459882283038</v>
      </c>
      <c r="F878" s="26">
        <v>-291.45988228303759</v>
      </c>
    </row>
    <row r="879" spans="3:6" x14ac:dyDescent="0.35">
      <c r="C879" s="27" t="s">
        <v>1006</v>
      </c>
      <c r="D879" s="26">
        <v>10500</v>
      </c>
      <c r="E879" s="26">
        <v>10688.999873130862</v>
      </c>
      <c r="F879" s="26">
        <v>-188.9998731308624</v>
      </c>
    </row>
    <row r="880" spans="3:6" x14ac:dyDescent="0.35">
      <c r="C880" s="27" t="s">
        <v>1150</v>
      </c>
      <c r="D880" s="26">
        <v>7750</v>
      </c>
      <c r="E880" s="26">
        <v>9560.387969099158</v>
      </c>
      <c r="F880" s="26">
        <v>-1810.387969099158</v>
      </c>
    </row>
    <row r="881" spans="3:6" x14ac:dyDescent="0.35">
      <c r="C881" s="27" t="s">
        <v>1475</v>
      </c>
      <c r="D881" s="26">
        <v>8900</v>
      </c>
      <c r="E881" s="26">
        <v>9840.4328771159999</v>
      </c>
      <c r="F881" s="26">
        <v>-940.43287711599987</v>
      </c>
    </row>
    <row r="882" spans="3:6" x14ac:dyDescent="0.35">
      <c r="C882" s="27" t="s">
        <v>1276</v>
      </c>
      <c r="D882" s="26">
        <v>8750</v>
      </c>
      <c r="E882" s="26">
        <v>9009.7458102340788</v>
      </c>
      <c r="F882" s="26">
        <v>-259.74581023407882</v>
      </c>
    </row>
    <row r="883" spans="3:6" x14ac:dyDescent="0.35">
      <c r="C883" s="27" t="s">
        <v>1395</v>
      </c>
      <c r="D883" s="26">
        <v>8950</v>
      </c>
      <c r="E883" s="26">
        <v>8657.7223051529909</v>
      </c>
      <c r="F883" s="26">
        <v>292.27769484700912</v>
      </c>
    </row>
  </sheetData>
  <mergeCells count="10">
    <mergeCell ref="L3:O3"/>
    <mergeCell ref="B4:C4"/>
    <mergeCell ref="D4:E4"/>
    <mergeCell ref="F4:G4"/>
    <mergeCell ref="H4:I4"/>
    <mergeCell ref="B5:C5"/>
    <mergeCell ref="D5:E5"/>
    <mergeCell ref="F5:G5"/>
    <mergeCell ref="H5:I5"/>
    <mergeCell ref="B3:I3"/>
  </mergeCells>
  <hyperlinks>
    <hyperlink ref="B4" location="'NNP_Output'!$B$10:$B$10" display="Inputs" xr:uid="{22D3D7C1-F764-4F86-BCAF-BF79326D5CDC}"/>
    <hyperlink ref="D4" location="'NNP_Stored'!$B$10:$B$10" display="PMML Model" xr:uid="{2C4CD155-2021-46AE-BA16-388D511CC060}"/>
    <hyperlink ref="F4" location="'NNP_TrainLog'!$B$10:$B$10" display="Training Log" xr:uid="{6FA6EF42-369E-48F7-97C3-4E3394C52863}"/>
    <hyperlink ref="H4" location="'NNP_TrainingScore'!$B$10:$B$10" display="Training: Prediction Summary" xr:uid="{0C102E50-589D-4A0B-8772-385F4162307F}"/>
    <hyperlink ref="B5" location="'NNP_TrainingScore'!$B$19:$B$19" display="Training: Prediction Details" xr:uid="{4D5D3B72-5FD8-4684-A421-528F96875EE1}"/>
    <hyperlink ref="D5" location="'NNP_ValidationScore'!$B$10:$B$10" display="Validation: Prediction Summary" xr:uid="{C913450C-4550-4767-9824-FB518DBD652E}"/>
    <hyperlink ref="F5" location="'NNP_ValidationScore'!$B$19:$B$19" display="Validation: Prediction Details" xr:uid="{70C44782-58EB-4C0E-9658-3D6D4EB4C020}"/>
  </hyperlinks>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0AB7C-FF25-41C8-A7E5-3173721ECDEB}">
  <sheetPr>
    <tabColor theme="6"/>
  </sheetPr>
  <dimension ref="B1:O595"/>
  <sheetViews>
    <sheetView showGridLines="0" workbookViewId="0">
      <selection activeCell="G22" sqref="G22"/>
    </sheetView>
  </sheetViews>
  <sheetFormatPr defaultRowHeight="12.75" x14ac:dyDescent="0.35"/>
  <cols>
    <col min="3" max="3" width="11.33203125" customWidth="1"/>
    <col min="5" max="5" width="17.265625" customWidth="1"/>
    <col min="6" max="6" width="10.265625" customWidth="1"/>
    <col min="12" max="12" width="14.796875" bestFit="1" customWidth="1"/>
  </cols>
  <sheetData>
    <row r="1" spans="2:15" ht="18" x14ac:dyDescent="0.55000000000000004">
      <c r="B1" s="24" t="s">
        <v>2572</v>
      </c>
      <c r="N1" t="s">
        <v>5360</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42</v>
      </c>
      <c r="M5" s="28">
        <v>4065</v>
      </c>
      <c r="N5" s="28">
        <v>43</v>
      </c>
      <c r="O5" s="28">
        <v>4150</v>
      </c>
    </row>
    <row r="10" spans="2:15" ht="18" x14ac:dyDescent="0.55000000000000004">
      <c r="B10" s="25" t="s">
        <v>2570</v>
      </c>
    </row>
    <row r="12" spans="2:15" x14ac:dyDescent="0.35">
      <c r="C12" t="s">
        <v>2209</v>
      </c>
      <c r="D12" t="s">
        <v>2210</v>
      </c>
    </row>
    <row r="13" spans="2:15" x14ac:dyDescent="0.35">
      <c r="C13" t="s">
        <v>2573</v>
      </c>
      <c r="D13">
        <v>1136586557.5670035</v>
      </c>
    </row>
    <row r="14" spans="2:15" x14ac:dyDescent="0.35">
      <c r="C14" t="s">
        <v>2574</v>
      </c>
      <c r="D14">
        <v>1980115.9539494833</v>
      </c>
    </row>
    <row r="15" spans="2:15" x14ac:dyDescent="0.35">
      <c r="C15" t="s">
        <v>2575</v>
      </c>
      <c r="D15">
        <v>1407.1659297856395</v>
      </c>
    </row>
    <row r="16" spans="2:15" x14ac:dyDescent="0.35">
      <c r="C16" t="s">
        <v>2576</v>
      </c>
      <c r="D16">
        <v>1025.1286550735781</v>
      </c>
    </row>
    <row r="17" spans="2:6" x14ac:dyDescent="0.35">
      <c r="C17" t="s">
        <v>2577</v>
      </c>
      <c r="D17">
        <v>0.85168025264652525</v>
      </c>
    </row>
    <row r="19" spans="2:6" ht="18" x14ac:dyDescent="0.55000000000000004">
      <c r="B19" s="25" t="s">
        <v>2571</v>
      </c>
    </row>
    <row r="21" spans="2:6" x14ac:dyDescent="0.35">
      <c r="C21" s="27" t="s">
        <v>520</v>
      </c>
      <c r="D21" s="22" t="s">
        <v>2</v>
      </c>
      <c r="E21" s="22" t="s">
        <v>2578</v>
      </c>
      <c r="F21" s="22" t="s">
        <v>2579</v>
      </c>
    </row>
    <row r="22" spans="2:6" x14ac:dyDescent="0.35">
      <c r="C22" s="27" t="s">
        <v>749</v>
      </c>
      <c r="D22" s="26">
        <v>12450</v>
      </c>
      <c r="E22" s="26">
        <v>13702.712127591965</v>
      </c>
      <c r="F22" s="26">
        <v>-1252.7121275919653</v>
      </c>
    </row>
    <row r="23" spans="2:6" x14ac:dyDescent="0.35">
      <c r="C23" s="27" t="s">
        <v>1294</v>
      </c>
      <c r="D23" s="26">
        <v>10950</v>
      </c>
      <c r="E23" s="26">
        <v>9662.3630287947854</v>
      </c>
      <c r="F23" s="26">
        <v>1287.6369712052146</v>
      </c>
    </row>
    <row r="24" spans="2:6" x14ac:dyDescent="0.35">
      <c r="C24" s="27" t="s">
        <v>624</v>
      </c>
      <c r="D24" s="26">
        <v>18500</v>
      </c>
      <c r="E24" s="26">
        <v>17832.466691090187</v>
      </c>
      <c r="F24" s="26">
        <v>667.53330890981306</v>
      </c>
    </row>
    <row r="25" spans="2:6" x14ac:dyDescent="0.35">
      <c r="C25" s="27" t="s">
        <v>1902</v>
      </c>
      <c r="D25" s="26">
        <v>7750</v>
      </c>
      <c r="E25" s="26">
        <v>8096.8199157677627</v>
      </c>
      <c r="F25" s="26">
        <v>-346.81991576776272</v>
      </c>
    </row>
    <row r="26" spans="2:6" x14ac:dyDescent="0.35">
      <c r="C26" s="27" t="s">
        <v>1180</v>
      </c>
      <c r="D26" s="26">
        <v>10500</v>
      </c>
      <c r="E26" s="26">
        <v>10074.118522563993</v>
      </c>
      <c r="F26" s="26">
        <v>425.88147743600712</v>
      </c>
    </row>
    <row r="27" spans="2:6" x14ac:dyDescent="0.35">
      <c r="C27" s="27" t="s">
        <v>1423</v>
      </c>
      <c r="D27" s="26">
        <v>9950</v>
      </c>
      <c r="E27" s="26">
        <v>10341.388235920931</v>
      </c>
      <c r="F27" s="26">
        <v>-391.38823592093104</v>
      </c>
    </row>
    <row r="28" spans="2:6" x14ac:dyDescent="0.35">
      <c r="C28" s="27" t="s">
        <v>1095</v>
      </c>
      <c r="D28" s="26">
        <v>9980</v>
      </c>
      <c r="E28" s="26">
        <v>10977.784719524621</v>
      </c>
      <c r="F28" s="26">
        <v>-997.78471952462132</v>
      </c>
    </row>
    <row r="29" spans="2:6" x14ac:dyDescent="0.35">
      <c r="C29" s="27" t="s">
        <v>1848</v>
      </c>
      <c r="D29" s="26">
        <v>8950</v>
      </c>
      <c r="E29" s="26">
        <v>9055.3709960052802</v>
      </c>
      <c r="F29" s="26">
        <v>-105.37099600528018</v>
      </c>
    </row>
    <row r="30" spans="2:6" x14ac:dyDescent="0.35">
      <c r="C30" s="27" t="s">
        <v>683</v>
      </c>
      <c r="D30" s="26">
        <v>19600</v>
      </c>
      <c r="E30" s="26">
        <v>16816.657629107198</v>
      </c>
      <c r="F30" s="26">
        <v>2783.3423708928021</v>
      </c>
    </row>
    <row r="31" spans="2:6" x14ac:dyDescent="0.35">
      <c r="C31" s="27" t="s">
        <v>931</v>
      </c>
      <c r="D31" s="26">
        <v>7900</v>
      </c>
      <c r="E31" s="26">
        <v>9196.6953996176198</v>
      </c>
      <c r="F31" s="26">
        <v>-1296.6953996176198</v>
      </c>
    </row>
    <row r="32" spans="2:6" x14ac:dyDescent="0.35">
      <c r="C32" s="27" t="s">
        <v>1214</v>
      </c>
      <c r="D32" s="26">
        <v>9900</v>
      </c>
      <c r="E32" s="26">
        <v>8680.8896875499813</v>
      </c>
      <c r="F32" s="26">
        <v>1219.1103124500187</v>
      </c>
    </row>
    <row r="33" spans="3:6" x14ac:dyDescent="0.35">
      <c r="C33" s="27" t="s">
        <v>980</v>
      </c>
      <c r="D33" s="26">
        <v>10990</v>
      </c>
      <c r="E33" s="26">
        <v>11146.526208983098</v>
      </c>
      <c r="F33" s="26">
        <v>-156.5262089830976</v>
      </c>
    </row>
    <row r="34" spans="3:6" x14ac:dyDescent="0.35">
      <c r="C34" s="27" t="s">
        <v>1315</v>
      </c>
      <c r="D34" s="26">
        <v>11950</v>
      </c>
      <c r="E34" s="26">
        <v>10824.732957740962</v>
      </c>
      <c r="F34" s="26">
        <v>1125.2670422590381</v>
      </c>
    </row>
    <row r="35" spans="3:6" x14ac:dyDescent="0.35">
      <c r="C35" s="27" t="s">
        <v>810</v>
      </c>
      <c r="D35" s="26">
        <v>12950</v>
      </c>
      <c r="E35" s="26">
        <v>11046.749543105201</v>
      </c>
      <c r="F35" s="26">
        <v>1903.2504568947988</v>
      </c>
    </row>
    <row r="36" spans="3:6" x14ac:dyDescent="0.35">
      <c r="C36" s="27" t="s">
        <v>1827</v>
      </c>
      <c r="D36" s="26">
        <v>7500</v>
      </c>
      <c r="E36" s="26">
        <v>8089.9781195077621</v>
      </c>
      <c r="F36" s="26">
        <v>-589.97811950776213</v>
      </c>
    </row>
    <row r="37" spans="3:6" x14ac:dyDescent="0.35">
      <c r="C37" s="27" t="s">
        <v>727</v>
      </c>
      <c r="D37" s="26">
        <v>12500</v>
      </c>
      <c r="E37" s="26">
        <v>12605.155796012117</v>
      </c>
      <c r="F37" s="26">
        <v>-105.15579601211721</v>
      </c>
    </row>
    <row r="38" spans="3:6" x14ac:dyDescent="0.35">
      <c r="C38" s="27" t="s">
        <v>848</v>
      </c>
      <c r="D38" s="26">
        <v>12950</v>
      </c>
      <c r="E38" s="26">
        <v>13098.322573960371</v>
      </c>
      <c r="F38" s="26">
        <v>-148.3225739603713</v>
      </c>
    </row>
    <row r="39" spans="3:6" x14ac:dyDescent="0.35">
      <c r="C39" s="27" t="s">
        <v>870</v>
      </c>
      <c r="D39" s="26">
        <v>12750</v>
      </c>
      <c r="E39" s="26">
        <v>13484.959190006759</v>
      </c>
      <c r="F39" s="26">
        <v>-734.95919000675894</v>
      </c>
    </row>
    <row r="40" spans="3:6" x14ac:dyDescent="0.35">
      <c r="C40" s="27" t="s">
        <v>1714</v>
      </c>
      <c r="D40" s="26">
        <v>8450</v>
      </c>
      <c r="E40" s="26">
        <v>8888.4300769684123</v>
      </c>
      <c r="F40" s="26">
        <v>-438.43007696841232</v>
      </c>
    </row>
    <row r="41" spans="3:6" x14ac:dyDescent="0.35">
      <c r="C41" s="27" t="s">
        <v>1491</v>
      </c>
      <c r="D41" s="26">
        <v>9950</v>
      </c>
      <c r="E41" s="26">
        <v>8608.2048757404136</v>
      </c>
      <c r="F41" s="26">
        <v>1341.7951242595864</v>
      </c>
    </row>
    <row r="42" spans="3:6" x14ac:dyDescent="0.35">
      <c r="C42" s="27" t="s">
        <v>990</v>
      </c>
      <c r="D42" s="26">
        <v>11250</v>
      </c>
      <c r="E42" s="26">
        <v>11510.281722465568</v>
      </c>
      <c r="F42" s="26">
        <v>-260.28172246556824</v>
      </c>
    </row>
    <row r="43" spans="3:6" x14ac:dyDescent="0.35">
      <c r="C43" s="27" t="s">
        <v>1829</v>
      </c>
      <c r="D43" s="26">
        <v>7950</v>
      </c>
      <c r="E43" s="26">
        <v>9781.6140738106515</v>
      </c>
      <c r="F43" s="26">
        <v>-1831.6140738106515</v>
      </c>
    </row>
    <row r="44" spans="3:6" x14ac:dyDescent="0.35">
      <c r="C44" s="27" t="s">
        <v>1389</v>
      </c>
      <c r="D44" s="26">
        <v>9950</v>
      </c>
      <c r="E44" s="26">
        <v>9516.5888716252648</v>
      </c>
      <c r="F44" s="26">
        <v>433.4111283747352</v>
      </c>
    </row>
    <row r="45" spans="3:6" x14ac:dyDescent="0.35">
      <c r="C45" s="27" t="s">
        <v>1484</v>
      </c>
      <c r="D45" s="26">
        <v>9950</v>
      </c>
      <c r="E45" s="26">
        <v>10229.068023675471</v>
      </c>
      <c r="F45" s="26">
        <v>-279.06802367547061</v>
      </c>
    </row>
    <row r="46" spans="3:6" x14ac:dyDescent="0.35">
      <c r="C46" s="27" t="s">
        <v>1486</v>
      </c>
      <c r="D46" s="26">
        <v>9900</v>
      </c>
      <c r="E46" s="26">
        <v>8830.0709904032537</v>
      </c>
      <c r="F46" s="26">
        <v>1069.9290095967463</v>
      </c>
    </row>
    <row r="47" spans="3:6" x14ac:dyDescent="0.35">
      <c r="C47" s="27" t="s">
        <v>1729</v>
      </c>
      <c r="D47" s="26">
        <v>7950</v>
      </c>
      <c r="E47" s="26">
        <v>8181.9429984630078</v>
      </c>
      <c r="F47" s="26">
        <v>-231.94299846300783</v>
      </c>
    </row>
    <row r="48" spans="3:6" x14ac:dyDescent="0.35">
      <c r="C48" s="27" t="s">
        <v>1726</v>
      </c>
      <c r="D48" s="26">
        <v>6750</v>
      </c>
      <c r="E48" s="26">
        <v>7752.0328928003146</v>
      </c>
      <c r="F48" s="26">
        <v>-1002.0328928003146</v>
      </c>
    </row>
    <row r="49" spans="3:6" x14ac:dyDescent="0.35">
      <c r="C49" s="27" t="s">
        <v>1187</v>
      </c>
      <c r="D49" s="26">
        <v>9500</v>
      </c>
      <c r="E49" s="26">
        <v>9155.4523589660967</v>
      </c>
      <c r="F49" s="26">
        <v>344.54764103390335</v>
      </c>
    </row>
    <row r="50" spans="3:6" x14ac:dyDescent="0.35">
      <c r="C50" s="27" t="s">
        <v>1633</v>
      </c>
      <c r="D50" s="26">
        <v>7750</v>
      </c>
      <c r="E50" s="26">
        <v>7611.6198687132146</v>
      </c>
      <c r="F50" s="26">
        <v>138.3801312867854</v>
      </c>
    </row>
    <row r="51" spans="3:6" x14ac:dyDescent="0.35">
      <c r="C51" s="27" t="s">
        <v>1608</v>
      </c>
      <c r="D51" s="26">
        <v>7250</v>
      </c>
      <c r="E51" s="26">
        <v>7787.6318855852915</v>
      </c>
      <c r="F51" s="26">
        <v>-537.63188558529146</v>
      </c>
    </row>
    <row r="52" spans="3:6" x14ac:dyDescent="0.35">
      <c r="C52" s="27" t="s">
        <v>1529</v>
      </c>
      <c r="D52" s="26">
        <v>9750</v>
      </c>
      <c r="E52" s="26">
        <v>8106.3602762331466</v>
      </c>
      <c r="F52" s="26">
        <v>1643.6397237668534</v>
      </c>
    </row>
    <row r="53" spans="3:6" x14ac:dyDescent="0.35">
      <c r="C53" s="27" t="s">
        <v>1933</v>
      </c>
      <c r="D53" s="26">
        <v>9950</v>
      </c>
      <c r="E53" s="26">
        <v>8498.8472278877707</v>
      </c>
      <c r="F53" s="26">
        <v>1451.1527721122293</v>
      </c>
    </row>
    <row r="54" spans="3:6" x14ac:dyDescent="0.35">
      <c r="C54" s="27" t="s">
        <v>977</v>
      </c>
      <c r="D54" s="26">
        <v>10950</v>
      </c>
      <c r="E54" s="26">
        <v>10955.168887950313</v>
      </c>
      <c r="F54" s="26">
        <v>-5.1688879503126373</v>
      </c>
    </row>
    <row r="55" spans="3:6" x14ac:dyDescent="0.35">
      <c r="C55" s="27" t="s">
        <v>646</v>
      </c>
      <c r="D55" s="26">
        <v>21750</v>
      </c>
      <c r="E55" s="26">
        <v>20670.188599880952</v>
      </c>
      <c r="F55" s="26">
        <v>1079.8114001190479</v>
      </c>
    </row>
    <row r="56" spans="3:6" x14ac:dyDescent="0.35">
      <c r="C56" s="27" t="s">
        <v>905</v>
      </c>
      <c r="D56" s="26">
        <v>8950</v>
      </c>
      <c r="E56" s="26">
        <v>8876.2905167227418</v>
      </c>
      <c r="F56" s="26">
        <v>73.709483277258187</v>
      </c>
    </row>
    <row r="57" spans="3:6" x14ac:dyDescent="0.35">
      <c r="C57" s="27" t="s">
        <v>1948</v>
      </c>
      <c r="D57" s="26">
        <v>8950</v>
      </c>
      <c r="E57" s="26">
        <v>8060.414651686282</v>
      </c>
      <c r="F57" s="26">
        <v>889.58534831371799</v>
      </c>
    </row>
    <row r="58" spans="3:6" x14ac:dyDescent="0.35">
      <c r="C58" s="27" t="s">
        <v>1036</v>
      </c>
      <c r="D58" s="26">
        <v>10750</v>
      </c>
      <c r="E58" s="26">
        <v>9807.6192881797924</v>
      </c>
      <c r="F58" s="26">
        <v>942.38071182020758</v>
      </c>
    </row>
    <row r="59" spans="3:6" x14ac:dyDescent="0.35">
      <c r="C59" s="27" t="s">
        <v>1080</v>
      </c>
      <c r="D59" s="26">
        <v>13500</v>
      </c>
      <c r="E59" s="26">
        <v>12182.046125485189</v>
      </c>
      <c r="F59" s="26">
        <v>1317.9538745148111</v>
      </c>
    </row>
    <row r="60" spans="3:6" x14ac:dyDescent="0.35">
      <c r="C60" s="27" t="s">
        <v>748</v>
      </c>
      <c r="D60" s="26">
        <v>11690</v>
      </c>
      <c r="E60" s="26">
        <v>13575.886551874493</v>
      </c>
      <c r="F60" s="26">
        <v>-1885.8865518744933</v>
      </c>
    </row>
    <row r="61" spans="3:6" x14ac:dyDescent="0.35">
      <c r="C61" s="27" t="s">
        <v>1893</v>
      </c>
      <c r="D61" s="26">
        <v>6750</v>
      </c>
      <c r="E61" s="26">
        <v>7584.115638895516</v>
      </c>
      <c r="F61" s="26">
        <v>-834.11563889551599</v>
      </c>
    </row>
    <row r="62" spans="3:6" x14ac:dyDescent="0.35">
      <c r="C62" s="27" t="s">
        <v>867</v>
      </c>
      <c r="D62" s="26">
        <v>13450</v>
      </c>
      <c r="E62" s="26">
        <v>13438.107239961993</v>
      </c>
      <c r="F62" s="26">
        <v>11.8927600380066</v>
      </c>
    </row>
    <row r="63" spans="3:6" x14ac:dyDescent="0.35">
      <c r="C63" s="27" t="s">
        <v>1249</v>
      </c>
      <c r="D63" s="26">
        <v>9500</v>
      </c>
      <c r="E63" s="26">
        <v>9159.3290703067869</v>
      </c>
      <c r="F63" s="26">
        <v>340.67092969321311</v>
      </c>
    </row>
    <row r="64" spans="3:6" x14ac:dyDescent="0.35">
      <c r="C64" s="27" t="s">
        <v>1236</v>
      </c>
      <c r="D64" s="26">
        <v>8490</v>
      </c>
      <c r="E64" s="26">
        <v>8642.1296367131981</v>
      </c>
      <c r="F64" s="26">
        <v>-152.12963671319812</v>
      </c>
    </row>
    <row r="65" spans="3:6" x14ac:dyDescent="0.35">
      <c r="C65" s="27" t="s">
        <v>1360</v>
      </c>
      <c r="D65" s="26">
        <v>10500</v>
      </c>
      <c r="E65" s="26">
        <v>9275.6189803788548</v>
      </c>
      <c r="F65" s="26">
        <v>1224.3810196211452</v>
      </c>
    </row>
    <row r="66" spans="3:6" x14ac:dyDescent="0.35">
      <c r="C66" s="27" t="s">
        <v>1598</v>
      </c>
      <c r="D66" s="26">
        <v>6950</v>
      </c>
      <c r="E66" s="26">
        <v>7245.895359077178</v>
      </c>
      <c r="F66" s="26">
        <v>-295.895359077178</v>
      </c>
    </row>
    <row r="67" spans="3:6" x14ac:dyDescent="0.35">
      <c r="C67" s="27" t="s">
        <v>724</v>
      </c>
      <c r="D67" s="26">
        <v>10450</v>
      </c>
      <c r="E67" s="26">
        <v>11811.100136573623</v>
      </c>
      <c r="F67" s="26">
        <v>-1361.1001365736229</v>
      </c>
    </row>
    <row r="68" spans="3:6" x14ac:dyDescent="0.35">
      <c r="C68" s="27" t="s">
        <v>1773</v>
      </c>
      <c r="D68" s="26">
        <v>7950</v>
      </c>
      <c r="E68" s="26">
        <v>8404.4449212749405</v>
      </c>
      <c r="F68" s="26">
        <v>-454.4449212749405</v>
      </c>
    </row>
    <row r="69" spans="3:6" x14ac:dyDescent="0.35">
      <c r="C69" s="27" t="s">
        <v>1583</v>
      </c>
      <c r="D69" s="26">
        <v>6750</v>
      </c>
      <c r="E69" s="26">
        <v>7445.0217192389046</v>
      </c>
      <c r="F69" s="26">
        <v>-695.02171923890455</v>
      </c>
    </row>
    <row r="70" spans="3:6" x14ac:dyDescent="0.35">
      <c r="C70" s="27" t="s">
        <v>755</v>
      </c>
      <c r="D70" s="26">
        <v>11900</v>
      </c>
      <c r="E70" s="26">
        <v>10181.382762664718</v>
      </c>
      <c r="F70" s="26">
        <v>1718.617237335282</v>
      </c>
    </row>
    <row r="71" spans="3:6" x14ac:dyDescent="0.35">
      <c r="C71" s="27" t="s">
        <v>1731</v>
      </c>
      <c r="D71" s="26">
        <v>7950</v>
      </c>
      <c r="E71" s="26">
        <v>7823.5000224228661</v>
      </c>
      <c r="F71" s="26">
        <v>126.4999775771339</v>
      </c>
    </row>
    <row r="72" spans="3:6" x14ac:dyDescent="0.35">
      <c r="C72" s="27" t="s">
        <v>1557</v>
      </c>
      <c r="D72" s="26">
        <v>8950</v>
      </c>
      <c r="E72" s="26">
        <v>9628.9333303385883</v>
      </c>
      <c r="F72" s="26">
        <v>-678.93333033858835</v>
      </c>
    </row>
    <row r="73" spans="3:6" x14ac:dyDescent="0.35">
      <c r="C73" s="27" t="s">
        <v>690</v>
      </c>
      <c r="D73" s="26">
        <v>17795</v>
      </c>
      <c r="E73" s="26">
        <v>17161.086948314289</v>
      </c>
      <c r="F73" s="26">
        <v>633.91305168571125</v>
      </c>
    </row>
    <row r="74" spans="3:6" x14ac:dyDescent="0.35">
      <c r="C74" s="27" t="s">
        <v>1516</v>
      </c>
      <c r="D74" s="26">
        <v>9950</v>
      </c>
      <c r="E74" s="26">
        <v>8440.8839582806413</v>
      </c>
      <c r="F74" s="26">
        <v>1509.1160417193587</v>
      </c>
    </row>
    <row r="75" spans="3:6" x14ac:dyDescent="0.35">
      <c r="C75" s="27" t="s">
        <v>942</v>
      </c>
      <c r="D75" s="26">
        <v>8950</v>
      </c>
      <c r="E75" s="26">
        <v>9452.1638209695702</v>
      </c>
      <c r="F75" s="26">
        <v>-502.16382096957022</v>
      </c>
    </row>
    <row r="76" spans="3:6" x14ac:dyDescent="0.35">
      <c r="C76" s="27" t="s">
        <v>533</v>
      </c>
      <c r="D76" s="26">
        <v>19600</v>
      </c>
      <c r="E76" s="26">
        <v>19678.552834692338</v>
      </c>
      <c r="F76" s="26">
        <v>-78.552834692338365</v>
      </c>
    </row>
    <row r="77" spans="3:6" x14ac:dyDescent="0.35">
      <c r="C77" s="27" t="s">
        <v>743</v>
      </c>
      <c r="D77" s="26">
        <v>11950</v>
      </c>
      <c r="E77" s="26">
        <v>12484.05267807054</v>
      </c>
      <c r="F77" s="26">
        <v>-534.05267807054042</v>
      </c>
    </row>
    <row r="78" spans="3:6" x14ac:dyDescent="0.35">
      <c r="C78" s="27" t="s">
        <v>1017</v>
      </c>
      <c r="D78" s="26">
        <v>11750</v>
      </c>
      <c r="E78" s="26">
        <v>10541.729107916206</v>
      </c>
      <c r="F78" s="26">
        <v>1208.270892083794</v>
      </c>
    </row>
    <row r="79" spans="3:6" x14ac:dyDescent="0.35">
      <c r="C79" s="27" t="s">
        <v>1251</v>
      </c>
      <c r="D79" s="26">
        <v>11500</v>
      </c>
      <c r="E79" s="26">
        <v>9983.4127832673985</v>
      </c>
      <c r="F79" s="26">
        <v>1516.5872167326015</v>
      </c>
    </row>
    <row r="80" spans="3:6" x14ac:dyDescent="0.35">
      <c r="C80" s="27" t="s">
        <v>1013</v>
      </c>
      <c r="D80" s="26">
        <v>9799</v>
      </c>
      <c r="E80" s="26">
        <v>10977.100159331618</v>
      </c>
      <c r="F80" s="26">
        <v>-1178.1001593316178</v>
      </c>
    </row>
    <row r="81" spans="3:6" x14ac:dyDescent="0.35">
      <c r="C81" s="27" t="s">
        <v>1628</v>
      </c>
      <c r="D81" s="26">
        <v>7250</v>
      </c>
      <c r="E81" s="26">
        <v>7342.1899547883932</v>
      </c>
      <c r="F81" s="26">
        <v>-92.189954788393152</v>
      </c>
    </row>
    <row r="82" spans="3:6" x14ac:dyDescent="0.35">
      <c r="C82" s="27" t="s">
        <v>1430</v>
      </c>
      <c r="D82" s="26">
        <v>7750</v>
      </c>
      <c r="E82" s="26">
        <v>9347.1412511426988</v>
      </c>
      <c r="F82" s="26">
        <v>-1597.1412511426988</v>
      </c>
    </row>
    <row r="83" spans="3:6" x14ac:dyDescent="0.35">
      <c r="C83" s="27" t="s">
        <v>1407</v>
      </c>
      <c r="D83" s="26">
        <v>10500</v>
      </c>
      <c r="E83" s="26">
        <v>9634.752393110397</v>
      </c>
      <c r="F83" s="26">
        <v>865.24760688960305</v>
      </c>
    </row>
    <row r="84" spans="3:6" x14ac:dyDescent="0.35">
      <c r="C84" s="27" t="s">
        <v>763</v>
      </c>
      <c r="D84" s="26">
        <v>11950</v>
      </c>
      <c r="E84" s="26">
        <v>12248.921857727268</v>
      </c>
      <c r="F84" s="26">
        <v>-298.92185772726771</v>
      </c>
    </row>
    <row r="85" spans="3:6" x14ac:dyDescent="0.35">
      <c r="C85" s="27" t="s">
        <v>805</v>
      </c>
      <c r="D85" s="26">
        <v>11950</v>
      </c>
      <c r="E85" s="26">
        <v>11607.624058940488</v>
      </c>
      <c r="F85" s="26">
        <v>342.37594105951212</v>
      </c>
    </row>
    <row r="86" spans="3:6" x14ac:dyDescent="0.35">
      <c r="C86" s="27" t="s">
        <v>1721</v>
      </c>
      <c r="D86" s="26">
        <v>8950</v>
      </c>
      <c r="E86" s="26">
        <v>7958.683571447038</v>
      </c>
      <c r="F86" s="26">
        <v>991.31642855296195</v>
      </c>
    </row>
    <row r="87" spans="3:6" x14ac:dyDescent="0.35">
      <c r="C87" s="27" t="s">
        <v>838</v>
      </c>
      <c r="D87" s="26">
        <v>10950</v>
      </c>
      <c r="E87" s="26">
        <v>13062.340862831543</v>
      </c>
      <c r="F87" s="26">
        <v>-2112.3408628315428</v>
      </c>
    </row>
    <row r="88" spans="3:6" x14ac:dyDescent="0.35">
      <c r="C88" s="27" t="s">
        <v>834</v>
      </c>
      <c r="D88" s="26">
        <v>11650</v>
      </c>
      <c r="E88" s="26">
        <v>12789.730457702954</v>
      </c>
      <c r="F88" s="26">
        <v>-1139.7304577029536</v>
      </c>
    </row>
    <row r="89" spans="3:6" x14ac:dyDescent="0.35">
      <c r="C89" s="27" t="s">
        <v>855</v>
      </c>
      <c r="D89" s="26">
        <v>12400</v>
      </c>
      <c r="E89" s="26">
        <v>14179.480145808137</v>
      </c>
      <c r="F89" s="26">
        <v>-1779.4801458081365</v>
      </c>
    </row>
    <row r="90" spans="3:6" x14ac:dyDescent="0.35">
      <c r="C90" s="27" t="s">
        <v>983</v>
      </c>
      <c r="D90" s="26">
        <v>10750</v>
      </c>
      <c r="E90" s="26">
        <v>11644.552780847054</v>
      </c>
      <c r="F90" s="26">
        <v>-894.55278084705424</v>
      </c>
    </row>
    <row r="91" spans="3:6" x14ac:dyDescent="0.35">
      <c r="C91" s="27" t="s">
        <v>1247</v>
      </c>
      <c r="D91" s="26">
        <v>10995</v>
      </c>
      <c r="E91" s="26">
        <v>9145.0305833459024</v>
      </c>
      <c r="F91" s="26">
        <v>1849.9694166540976</v>
      </c>
    </row>
    <row r="92" spans="3:6" x14ac:dyDescent="0.35">
      <c r="C92" s="27" t="s">
        <v>558</v>
      </c>
      <c r="D92" s="26">
        <v>14950</v>
      </c>
      <c r="E92" s="26">
        <v>14567.093068713186</v>
      </c>
      <c r="F92" s="26">
        <v>382.90693128681414</v>
      </c>
    </row>
    <row r="93" spans="3:6" x14ac:dyDescent="0.35">
      <c r="C93" s="27" t="s">
        <v>619</v>
      </c>
      <c r="D93" s="26">
        <v>18750</v>
      </c>
      <c r="E93" s="26">
        <v>19890.844720882531</v>
      </c>
      <c r="F93" s="26">
        <v>-1140.844720882531</v>
      </c>
    </row>
    <row r="94" spans="3:6" x14ac:dyDescent="0.35">
      <c r="C94" s="27" t="s">
        <v>1278</v>
      </c>
      <c r="D94" s="26">
        <v>9500</v>
      </c>
      <c r="E94" s="26">
        <v>10187.774697407531</v>
      </c>
      <c r="F94" s="26">
        <v>-687.77469740753077</v>
      </c>
    </row>
    <row r="95" spans="3:6" x14ac:dyDescent="0.35">
      <c r="C95" s="27" t="s">
        <v>1499</v>
      </c>
      <c r="D95" s="26">
        <v>8745</v>
      </c>
      <c r="E95" s="26">
        <v>8841.2124383294504</v>
      </c>
      <c r="F95" s="26">
        <v>-96.212438329450379</v>
      </c>
    </row>
    <row r="96" spans="3:6" x14ac:dyDescent="0.35">
      <c r="C96" s="27" t="s">
        <v>768</v>
      </c>
      <c r="D96" s="26">
        <v>12900</v>
      </c>
      <c r="E96" s="26">
        <v>13864.289244912046</v>
      </c>
      <c r="F96" s="26">
        <v>-964.28924491204634</v>
      </c>
    </row>
    <row r="97" spans="3:6" x14ac:dyDescent="0.35">
      <c r="C97" s="27" t="s">
        <v>960</v>
      </c>
      <c r="D97" s="26">
        <v>12500</v>
      </c>
      <c r="E97" s="26">
        <v>10055.895325999558</v>
      </c>
      <c r="F97" s="26">
        <v>2444.1046740004422</v>
      </c>
    </row>
    <row r="98" spans="3:6" x14ac:dyDescent="0.35">
      <c r="C98" s="27" t="s">
        <v>1623</v>
      </c>
      <c r="D98" s="26">
        <v>6650</v>
      </c>
      <c r="E98" s="26">
        <v>7926.0384316116206</v>
      </c>
      <c r="F98" s="26">
        <v>-1276.0384316116206</v>
      </c>
    </row>
    <row r="99" spans="3:6" x14ac:dyDescent="0.35">
      <c r="C99" s="27" t="s">
        <v>1673</v>
      </c>
      <c r="D99" s="26">
        <v>8500</v>
      </c>
      <c r="E99" s="26">
        <v>7986.1446237045366</v>
      </c>
      <c r="F99" s="26">
        <v>513.85537629546343</v>
      </c>
    </row>
    <row r="100" spans="3:6" x14ac:dyDescent="0.35">
      <c r="C100" s="27" t="s">
        <v>658</v>
      </c>
      <c r="D100" s="26">
        <v>16250</v>
      </c>
      <c r="E100" s="26">
        <v>17427.87251239955</v>
      </c>
      <c r="F100" s="26">
        <v>-1177.87251239955</v>
      </c>
    </row>
    <row r="101" spans="3:6" x14ac:dyDescent="0.35">
      <c r="C101" s="27" t="s">
        <v>1883</v>
      </c>
      <c r="D101" s="26">
        <v>8250</v>
      </c>
      <c r="E101" s="26">
        <v>9533.2079889962624</v>
      </c>
      <c r="F101" s="26">
        <v>-1283.2079889962624</v>
      </c>
    </row>
    <row r="102" spans="3:6" x14ac:dyDescent="0.35">
      <c r="C102" s="27" t="s">
        <v>664</v>
      </c>
      <c r="D102" s="26">
        <v>18500</v>
      </c>
      <c r="E102" s="26">
        <v>17912.515409147229</v>
      </c>
      <c r="F102" s="26">
        <v>587.48459085277136</v>
      </c>
    </row>
    <row r="103" spans="3:6" x14ac:dyDescent="0.35">
      <c r="C103" s="27" t="s">
        <v>1682</v>
      </c>
      <c r="D103" s="26">
        <v>7950</v>
      </c>
      <c r="E103" s="26">
        <v>9130.534070513786</v>
      </c>
      <c r="F103" s="26">
        <v>-1180.534070513786</v>
      </c>
    </row>
    <row r="104" spans="3:6" x14ac:dyDescent="0.35">
      <c r="C104" s="27" t="s">
        <v>771</v>
      </c>
      <c r="D104" s="26">
        <v>11750</v>
      </c>
      <c r="E104" s="26">
        <v>13337.370814064074</v>
      </c>
      <c r="F104" s="26">
        <v>-1587.3708140640738</v>
      </c>
    </row>
    <row r="105" spans="3:6" x14ac:dyDescent="0.35">
      <c r="C105" s="27" t="s">
        <v>1258</v>
      </c>
      <c r="D105" s="26">
        <v>8750</v>
      </c>
      <c r="E105" s="26">
        <v>9277.9916550154157</v>
      </c>
      <c r="F105" s="26">
        <v>-527.99165501541574</v>
      </c>
    </row>
    <row r="106" spans="3:6" x14ac:dyDescent="0.35">
      <c r="C106" s="27" t="s">
        <v>1875</v>
      </c>
      <c r="D106" s="26">
        <v>9450</v>
      </c>
      <c r="E106" s="26">
        <v>8517.0539934902663</v>
      </c>
      <c r="F106" s="26">
        <v>932.94600650973371</v>
      </c>
    </row>
    <row r="107" spans="3:6" x14ac:dyDescent="0.35">
      <c r="C107" s="27" t="s">
        <v>853</v>
      </c>
      <c r="D107" s="26">
        <v>11950</v>
      </c>
      <c r="E107" s="26">
        <v>13384.130462249665</v>
      </c>
      <c r="F107" s="26">
        <v>-1434.1304622496646</v>
      </c>
    </row>
    <row r="108" spans="3:6" x14ac:dyDescent="0.35">
      <c r="C108" s="27" t="s">
        <v>1502</v>
      </c>
      <c r="D108" s="26">
        <v>9750</v>
      </c>
      <c r="E108" s="26">
        <v>11314.165857633008</v>
      </c>
      <c r="F108" s="26">
        <v>-1564.1658576330083</v>
      </c>
    </row>
    <row r="109" spans="3:6" x14ac:dyDescent="0.35">
      <c r="C109" s="27" t="s">
        <v>551</v>
      </c>
      <c r="D109" s="26">
        <v>12950</v>
      </c>
      <c r="E109" s="26">
        <v>12514.506191617278</v>
      </c>
      <c r="F109" s="26">
        <v>435.49380838272191</v>
      </c>
    </row>
    <row r="110" spans="3:6" x14ac:dyDescent="0.35">
      <c r="C110" s="27" t="s">
        <v>993</v>
      </c>
      <c r="D110" s="26">
        <v>9950</v>
      </c>
      <c r="E110" s="26">
        <v>11499.161994740913</v>
      </c>
      <c r="F110" s="26">
        <v>-1549.1619947409126</v>
      </c>
    </row>
    <row r="111" spans="3:6" x14ac:dyDescent="0.35">
      <c r="C111" s="27" t="s">
        <v>1012</v>
      </c>
      <c r="D111" s="26">
        <v>10750</v>
      </c>
      <c r="E111" s="26">
        <v>10441.258393928376</v>
      </c>
      <c r="F111" s="26">
        <v>308.74160607162412</v>
      </c>
    </row>
    <row r="112" spans="3:6" x14ac:dyDescent="0.35">
      <c r="C112" s="27" t="s">
        <v>1847</v>
      </c>
      <c r="D112" s="26">
        <v>7400</v>
      </c>
      <c r="E112" s="26">
        <v>8132.4828352177719</v>
      </c>
      <c r="F112" s="26">
        <v>-732.48283521777194</v>
      </c>
    </row>
    <row r="113" spans="3:6" x14ac:dyDescent="0.35">
      <c r="C113" s="27" t="s">
        <v>1089</v>
      </c>
      <c r="D113" s="26">
        <v>10950</v>
      </c>
      <c r="E113" s="26">
        <v>11380.996334852931</v>
      </c>
      <c r="F113" s="26">
        <v>-430.99633485293089</v>
      </c>
    </row>
    <row r="114" spans="3:6" x14ac:dyDescent="0.35">
      <c r="C114" s="27" t="s">
        <v>1536</v>
      </c>
      <c r="D114" s="26">
        <v>10950</v>
      </c>
      <c r="E114" s="26">
        <v>10166.172451629949</v>
      </c>
      <c r="F114" s="26">
        <v>783.82754837005086</v>
      </c>
    </row>
    <row r="115" spans="3:6" x14ac:dyDescent="0.35">
      <c r="C115" s="27" t="s">
        <v>1615</v>
      </c>
      <c r="D115" s="26">
        <v>7900</v>
      </c>
      <c r="E115" s="26">
        <v>9141.1310527297992</v>
      </c>
      <c r="F115" s="26">
        <v>-1241.1310527297992</v>
      </c>
    </row>
    <row r="116" spans="3:6" x14ac:dyDescent="0.35">
      <c r="C116" s="27" t="s">
        <v>547</v>
      </c>
      <c r="D116" s="26">
        <v>17495</v>
      </c>
      <c r="E116" s="26">
        <v>18258.237602299734</v>
      </c>
      <c r="F116" s="26">
        <v>-763.23760229973414</v>
      </c>
    </row>
    <row r="117" spans="3:6" x14ac:dyDescent="0.35">
      <c r="C117" s="27" t="s">
        <v>1223</v>
      </c>
      <c r="D117" s="26">
        <v>8250</v>
      </c>
      <c r="E117" s="26">
        <v>8603.4439156144254</v>
      </c>
      <c r="F117" s="26">
        <v>-353.44391561442535</v>
      </c>
    </row>
    <row r="118" spans="3:6" x14ac:dyDescent="0.35">
      <c r="C118" s="27" t="s">
        <v>1383</v>
      </c>
      <c r="D118" s="26">
        <v>9750</v>
      </c>
      <c r="E118" s="26">
        <v>9804.6952724956318</v>
      </c>
      <c r="F118" s="26">
        <v>-54.695272495631798</v>
      </c>
    </row>
    <row r="119" spans="3:6" x14ac:dyDescent="0.35">
      <c r="C119" s="27" t="s">
        <v>1794</v>
      </c>
      <c r="D119" s="26">
        <v>5950</v>
      </c>
      <c r="E119" s="26">
        <v>9047.7100048220345</v>
      </c>
      <c r="F119" s="26">
        <v>-3097.7100048220345</v>
      </c>
    </row>
    <row r="120" spans="3:6" x14ac:dyDescent="0.35">
      <c r="C120" s="27" t="s">
        <v>1372</v>
      </c>
      <c r="D120" s="26">
        <v>9250</v>
      </c>
      <c r="E120" s="26">
        <v>9407.6649734950042</v>
      </c>
      <c r="F120" s="26">
        <v>-157.66497349500423</v>
      </c>
    </row>
    <row r="121" spans="3:6" x14ac:dyDescent="0.35">
      <c r="C121" s="27" t="s">
        <v>874</v>
      </c>
      <c r="D121" s="26">
        <v>12500</v>
      </c>
      <c r="E121" s="26">
        <v>13442.468654752267</v>
      </c>
      <c r="F121" s="26">
        <v>-942.46865475226696</v>
      </c>
    </row>
    <row r="122" spans="3:6" x14ac:dyDescent="0.35">
      <c r="C122" s="27" t="s">
        <v>1559</v>
      </c>
      <c r="D122" s="26">
        <v>9245</v>
      </c>
      <c r="E122" s="26">
        <v>9484.6962290230713</v>
      </c>
      <c r="F122" s="26">
        <v>-239.69622902307128</v>
      </c>
    </row>
    <row r="123" spans="3:6" x14ac:dyDescent="0.35">
      <c r="C123" s="27" t="s">
        <v>1593</v>
      </c>
      <c r="D123" s="26">
        <v>6450</v>
      </c>
      <c r="E123" s="26">
        <v>8561.5923691374592</v>
      </c>
      <c r="F123" s="26">
        <v>-2111.5923691374592</v>
      </c>
    </row>
    <row r="124" spans="3:6" x14ac:dyDescent="0.35">
      <c r="C124" s="27" t="s">
        <v>614</v>
      </c>
      <c r="D124" s="26">
        <v>15950</v>
      </c>
      <c r="E124" s="26">
        <v>16801.19725296535</v>
      </c>
      <c r="F124" s="26">
        <v>-851.19725296535034</v>
      </c>
    </row>
    <row r="125" spans="3:6" x14ac:dyDescent="0.35">
      <c r="C125" s="27" t="s">
        <v>1061</v>
      </c>
      <c r="D125" s="26">
        <v>10950</v>
      </c>
      <c r="E125" s="26">
        <v>10049.320631184388</v>
      </c>
      <c r="F125" s="26">
        <v>900.67936881561218</v>
      </c>
    </row>
    <row r="126" spans="3:6" x14ac:dyDescent="0.35">
      <c r="C126" s="27" t="s">
        <v>1947</v>
      </c>
      <c r="D126" s="26">
        <v>9950</v>
      </c>
      <c r="E126" s="26">
        <v>8623.8307070489846</v>
      </c>
      <c r="F126" s="26">
        <v>1326.1692929510154</v>
      </c>
    </row>
    <row r="127" spans="3:6" x14ac:dyDescent="0.35">
      <c r="C127" s="27" t="s">
        <v>1876</v>
      </c>
      <c r="D127" s="26">
        <v>6750</v>
      </c>
      <c r="E127" s="26">
        <v>7614.3590209326949</v>
      </c>
      <c r="F127" s="26">
        <v>-864.35902093269488</v>
      </c>
    </row>
    <row r="128" spans="3:6" x14ac:dyDescent="0.35">
      <c r="C128" s="27" t="s">
        <v>714</v>
      </c>
      <c r="D128" s="26">
        <v>11750</v>
      </c>
      <c r="E128" s="26">
        <v>10896.723294886935</v>
      </c>
      <c r="F128" s="26">
        <v>853.27670511306496</v>
      </c>
    </row>
    <row r="129" spans="3:6" x14ac:dyDescent="0.35">
      <c r="C129" s="27" t="s">
        <v>534</v>
      </c>
      <c r="D129" s="26">
        <v>21500</v>
      </c>
      <c r="E129" s="26">
        <v>20521.402336289</v>
      </c>
      <c r="F129" s="26">
        <v>978.59766371099977</v>
      </c>
    </row>
    <row r="130" spans="3:6" x14ac:dyDescent="0.35">
      <c r="C130" s="27" t="s">
        <v>1954</v>
      </c>
      <c r="D130" s="26">
        <v>8500</v>
      </c>
      <c r="E130" s="26">
        <v>7672.4487729319117</v>
      </c>
      <c r="F130" s="26">
        <v>827.55122706808834</v>
      </c>
    </row>
    <row r="131" spans="3:6" x14ac:dyDescent="0.35">
      <c r="C131" s="27" t="s">
        <v>914</v>
      </c>
      <c r="D131" s="26">
        <v>4450</v>
      </c>
      <c r="E131" s="26">
        <v>9232.3828765402468</v>
      </c>
      <c r="F131" s="26">
        <v>-4782.3828765402468</v>
      </c>
    </row>
    <row r="132" spans="3:6" x14ac:dyDescent="0.35">
      <c r="C132" s="27" t="s">
        <v>1305</v>
      </c>
      <c r="D132" s="26">
        <v>8950</v>
      </c>
      <c r="E132" s="26">
        <v>8425.0920396502879</v>
      </c>
      <c r="F132" s="26">
        <v>524.90796034971208</v>
      </c>
    </row>
    <row r="133" spans="3:6" x14ac:dyDescent="0.35">
      <c r="C133" s="27" t="s">
        <v>1868</v>
      </c>
      <c r="D133" s="26">
        <v>7450</v>
      </c>
      <c r="E133" s="26">
        <v>8116.6495793140984</v>
      </c>
      <c r="F133" s="26">
        <v>-666.64957931409845</v>
      </c>
    </row>
    <row r="134" spans="3:6" x14ac:dyDescent="0.35">
      <c r="C134" s="27" t="s">
        <v>1879</v>
      </c>
      <c r="D134" s="26">
        <v>7950</v>
      </c>
      <c r="E134" s="26">
        <v>8882.721464782162</v>
      </c>
      <c r="F134" s="26">
        <v>-932.721464782162</v>
      </c>
    </row>
    <row r="135" spans="3:6" x14ac:dyDescent="0.35">
      <c r="C135" s="27" t="s">
        <v>1022</v>
      </c>
      <c r="D135" s="26">
        <v>11950</v>
      </c>
      <c r="E135" s="26">
        <v>13729.838623682535</v>
      </c>
      <c r="F135" s="26">
        <v>-1779.8386236825354</v>
      </c>
    </row>
    <row r="136" spans="3:6" x14ac:dyDescent="0.35">
      <c r="C136" s="27" t="s">
        <v>1872</v>
      </c>
      <c r="D136" s="26">
        <v>5845</v>
      </c>
      <c r="E136" s="26">
        <v>8393.5825158947591</v>
      </c>
      <c r="F136" s="26">
        <v>-2548.5825158947591</v>
      </c>
    </row>
    <row r="137" spans="3:6" x14ac:dyDescent="0.35">
      <c r="C137" s="27" t="s">
        <v>1740</v>
      </c>
      <c r="D137" s="26">
        <v>7950</v>
      </c>
      <c r="E137" s="26">
        <v>7800.2730634452382</v>
      </c>
      <c r="F137" s="26">
        <v>149.72693655476178</v>
      </c>
    </row>
    <row r="138" spans="3:6" x14ac:dyDescent="0.35">
      <c r="C138" s="27" t="s">
        <v>881</v>
      </c>
      <c r="D138" s="26">
        <v>12950</v>
      </c>
      <c r="E138" s="26">
        <v>12043.872906782051</v>
      </c>
      <c r="F138" s="26">
        <v>906.12709321794864</v>
      </c>
    </row>
    <row r="139" spans="3:6" x14ac:dyDescent="0.35">
      <c r="C139" s="27" t="s">
        <v>537</v>
      </c>
      <c r="D139" s="26">
        <v>22750</v>
      </c>
      <c r="E139" s="26">
        <v>18980.779577457717</v>
      </c>
      <c r="F139" s="26">
        <v>3769.2204225422829</v>
      </c>
    </row>
    <row r="140" spans="3:6" x14ac:dyDescent="0.35">
      <c r="C140" s="27" t="s">
        <v>592</v>
      </c>
      <c r="D140" s="26">
        <v>12995</v>
      </c>
      <c r="E140" s="26">
        <v>15593.994195259012</v>
      </c>
      <c r="F140" s="26">
        <v>-2598.9941952590125</v>
      </c>
    </row>
    <row r="141" spans="3:6" x14ac:dyDescent="0.35">
      <c r="C141" s="27" t="s">
        <v>1779</v>
      </c>
      <c r="D141" s="26">
        <v>8250</v>
      </c>
      <c r="E141" s="26">
        <v>8396.1237573679464</v>
      </c>
      <c r="F141" s="26">
        <v>-146.12375736794638</v>
      </c>
    </row>
    <row r="142" spans="3:6" x14ac:dyDescent="0.35">
      <c r="C142" s="27" t="s">
        <v>1605</v>
      </c>
      <c r="D142" s="26">
        <v>7750</v>
      </c>
      <c r="E142" s="26">
        <v>8191.1607633834419</v>
      </c>
      <c r="F142" s="26">
        <v>-441.16076338344192</v>
      </c>
    </row>
    <row r="143" spans="3:6" x14ac:dyDescent="0.35">
      <c r="C143" s="27" t="s">
        <v>1419</v>
      </c>
      <c r="D143" s="26">
        <v>8950</v>
      </c>
      <c r="E143" s="26">
        <v>8876.621604698681</v>
      </c>
      <c r="F143" s="26">
        <v>73.37839530131896</v>
      </c>
    </row>
    <row r="144" spans="3:6" x14ac:dyDescent="0.35">
      <c r="C144" s="27" t="s">
        <v>1328</v>
      </c>
      <c r="D144" s="26">
        <v>7950</v>
      </c>
      <c r="E144" s="26">
        <v>8364.2284220052898</v>
      </c>
      <c r="F144" s="26">
        <v>-414.22842200528976</v>
      </c>
    </row>
    <row r="145" spans="3:6" x14ac:dyDescent="0.35">
      <c r="C145" s="27" t="s">
        <v>1175</v>
      </c>
      <c r="D145" s="26">
        <v>6950</v>
      </c>
      <c r="E145" s="26">
        <v>9643.0265553537956</v>
      </c>
      <c r="F145" s="26">
        <v>-2693.0265553537956</v>
      </c>
    </row>
    <row r="146" spans="3:6" x14ac:dyDescent="0.35">
      <c r="C146" s="27" t="s">
        <v>524</v>
      </c>
      <c r="D146" s="26">
        <v>14950</v>
      </c>
      <c r="E146" s="26">
        <v>12759.359018994952</v>
      </c>
      <c r="F146" s="26">
        <v>2190.6409810050482</v>
      </c>
    </row>
    <row r="147" spans="3:6" x14ac:dyDescent="0.35">
      <c r="C147" s="27" t="s">
        <v>1116</v>
      </c>
      <c r="D147" s="26">
        <v>10500</v>
      </c>
      <c r="E147" s="26">
        <v>9183.2931332367589</v>
      </c>
      <c r="F147" s="26">
        <v>1316.7068667632411</v>
      </c>
    </row>
    <row r="148" spans="3:6" x14ac:dyDescent="0.35">
      <c r="C148" s="27" t="s">
        <v>1357</v>
      </c>
      <c r="D148" s="26">
        <v>10950</v>
      </c>
      <c r="E148" s="26">
        <v>9334.2847203622805</v>
      </c>
      <c r="F148" s="26">
        <v>1615.7152796377195</v>
      </c>
    </row>
    <row r="149" spans="3:6" x14ac:dyDescent="0.35">
      <c r="C149" s="27" t="s">
        <v>1651</v>
      </c>
      <c r="D149" s="26">
        <v>7950</v>
      </c>
      <c r="E149" s="26">
        <v>8081.9841422493137</v>
      </c>
      <c r="F149" s="26">
        <v>-131.98414224931366</v>
      </c>
    </row>
    <row r="150" spans="3:6" x14ac:dyDescent="0.35">
      <c r="C150" s="27" t="s">
        <v>685</v>
      </c>
      <c r="D150" s="26">
        <v>17650</v>
      </c>
      <c r="E150" s="26">
        <v>17262.189902909951</v>
      </c>
      <c r="F150" s="26">
        <v>387.81009709004866</v>
      </c>
    </row>
    <row r="151" spans="3:6" x14ac:dyDescent="0.35">
      <c r="C151" s="27" t="s">
        <v>1085</v>
      </c>
      <c r="D151" s="26">
        <v>9750</v>
      </c>
      <c r="E151" s="26">
        <v>9902.8743292586696</v>
      </c>
      <c r="F151" s="26">
        <v>-152.8743292586696</v>
      </c>
    </row>
    <row r="152" spans="3:6" x14ac:dyDescent="0.35">
      <c r="C152" s="27" t="s">
        <v>1122</v>
      </c>
      <c r="D152" s="26">
        <v>7500</v>
      </c>
      <c r="E152" s="26">
        <v>12284.584473303479</v>
      </c>
      <c r="F152" s="26">
        <v>-4784.5844733034792</v>
      </c>
    </row>
    <row r="153" spans="3:6" x14ac:dyDescent="0.35">
      <c r="C153" s="27" t="s">
        <v>1296</v>
      </c>
      <c r="D153" s="26">
        <v>9750</v>
      </c>
      <c r="E153" s="26">
        <v>9033.9527026344549</v>
      </c>
      <c r="F153" s="26">
        <v>716.04729736554509</v>
      </c>
    </row>
    <row r="154" spans="3:6" x14ac:dyDescent="0.35">
      <c r="C154" s="27" t="s">
        <v>1528</v>
      </c>
      <c r="D154" s="26">
        <v>10950</v>
      </c>
      <c r="E154" s="26">
        <v>9705.1235645378511</v>
      </c>
      <c r="F154" s="26">
        <v>1244.8764354621489</v>
      </c>
    </row>
    <row r="155" spans="3:6" x14ac:dyDescent="0.35">
      <c r="C155" s="27" t="s">
        <v>1020</v>
      </c>
      <c r="D155" s="26">
        <v>9950</v>
      </c>
      <c r="E155" s="26">
        <v>10357.845315879587</v>
      </c>
      <c r="F155" s="26">
        <v>-407.84531587958736</v>
      </c>
    </row>
    <row r="156" spans="3:6" x14ac:dyDescent="0.35">
      <c r="C156" s="27" t="s">
        <v>1082</v>
      </c>
      <c r="D156" s="26">
        <v>10750</v>
      </c>
      <c r="E156" s="26">
        <v>10457.628061524569</v>
      </c>
      <c r="F156" s="26">
        <v>292.37193847543131</v>
      </c>
    </row>
    <row r="157" spans="3:6" x14ac:dyDescent="0.35">
      <c r="C157" s="27" t="s">
        <v>1761</v>
      </c>
      <c r="D157" s="26">
        <v>8750</v>
      </c>
      <c r="E157" s="26">
        <v>7684.9152449249868</v>
      </c>
      <c r="F157" s="26">
        <v>1065.0847550750132</v>
      </c>
    </row>
    <row r="158" spans="3:6" x14ac:dyDescent="0.35">
      <c r="C158" s="27" t="s">
        <v>1434</v>
      </c>
      <c r="D158" s="26">
        <v>12950</v>
      </c>
      <c r="E158" s="26">
        <v>9983.9251026051643</v>
      </c>
      <c r="F158" s="26">
        <v>2966.0748973948357</v>
      </c>
    </row>
    <row r="159" spans="3:6" x14ac:dyDescent="0.35">
      <c r="C159" s="27" t="s">
        <v>829</v>
      </c>
      <c r="D159" s="26">
        <v>11450</v>
      </c>
      <c r="E159" s="26">
        <v>14518.799507753114</v>
      </c>
      <c r="F159" s="26">
        <v>-3068.7995077531141</v>
      </c>
    </row>
    <row r="160" spans="3:6" x14ac:dyDescent="0.35">
      <c r="C160" s="27" t="s">
        <v>1911</v>
      </c>
      <c r="D160" s="26">
        <v>8500</v>
      </c>
      <c r="E160" s="26">
        <v>8723.5754108569054</v>
      </c>
      <c r="F160" s="26">
        <v>-223.57541085690536</v>
      </c>
    </row>
    <row r="161" spans="3:6" x14ac:dyDescent="0.35">
      <c r="C161" s="27" t="s">
        <v>1634</v>
      </c>
      <c r="D161" s="26">
        <v>5750</v>
      </c>
      <c r="E161" s="26">
        <v>7921.8102407895012</v>
      </c>
      <c r="F161" s="26">
        <v>-2171.8102407895012</v>
      </c>
    </row>
    <row r="162" spans="3:6" x14ac:dyDescent="0.35">
      <c r="C162" s="27" t="s">
        <v>1137</v>
      </c>
      <c r="D162" s="26">
        <v>9500</v>
      </c>
      <c r="E162" s="26">
        <v>8467.0990000031197</v>
      </c>
      <c r="F162" s="26">
        <v>1032.9009999968803</v>
      </c>
    </row>
    <row r="163" spans="3:6" x14ac:dyDescent="0.35">
      <c r="C163" s="27" t="s">
        <v>1837</v>
      </c>
      <c r="D163" s="26">
        <v>7450</v>
      </c>
      <c r="E163" s="26">
        <v>8116.493323935304</v>
      </c>
      <c r="F163" s="26">
        <v>-666.49332393530403</v>
      </c>
    </row>
    <row r="164" spans="3:6" x14ac:dyDescent="0.35">
      <c r="C164" s="27" t="s">
        <v>987</v>
      </c>
      <c r="D164" s="26">
        <v>9950</v>
      </c>
      <c r="E164" s="26">
        <v>11558.594616122165</v>
      </c>
      <c r="F164" s="26">
        <v>-1608.5946161221655</v>
      </c>
    </row>
    <row r="165" spans="3:6" x14ac:dyDescent="0.35">
      <c r="C165" s="27" t="s">
        <v>563</v>
      </c>
      <c r="D165" s="26">
        <v>13950</v>
      </c>
      <c r="E165" s="26">
        <v>13299.191448011037</v>
      </c>
      <c r="F165" s="26">
        <v>650.80855198896279</v>
      </c>
    </row>
    <row r="166" spans="3:6" x14ac:dyDescent="0.35">
      <c r="C166" s="27" t="s">
        <v>1341</v>
      </c>
      <c r="D166" s="26">
        <v>9450</v>
      </c>
      <c r="E166" s="26">
        <v>8997.6715684904884</v>
      </c>
      <c r="F166" s="26">
        <v>452.32843150951157</v>
      </c>
    </row>
    <row r="167" spans="3:6" x14ac:dyDescent="0.35">
      <c r="C167" s="27" t="s">
        <v>1109</v>
      </c>
      <c r="D167" s="26">
        <v>9950</v>
      </c>
      <c r="E167" s="26">
        <v>12120.42767634715</v>
      </c>
      <c r="F167" s="26">
        <v>-2170.4276763471498</v>
      </c>
    </row>
    <row r="168" spans="3:6" x14ac:dyDescent="0.35">
      <c r="C168" s="27" t="s">
        <v>757</v>
      </c>
      <c r="D168" s="26">
        <v>10950</v>
      </c>
      <c r="E168" s="26">
        <v>13600.76624706939</v>
      </c>
      <c r="F168" s="26">
        <v>-2650.7662470693904</v>
      </c>
    </row>
    <row r="169" spans="3:6" x14ac:dyDescent="0.35">
      <c r="C169" s="27" t="s">
        <v>1452</v>
      </c>
      <c r="D169" s="26">
        <v>10950</v>
      </c>
      <c r="E169" s="26">
        <v>9409.1706038457196</v>
      </c>
      <c r="F169" s="26">
        <v>1540.8293961542804</v>
      </c>
    </row>
    <row r="170" spans="3:6" x14ac:dyDescent="0.35">
      <c r="C170" s="27" t="s">
        <v>1393</v>
      </c>
      <c r="D170" s="26">
        <v>10295</v>
      </c>
      <c r="E170" s="26">
        <v>9685.1577047615465</v>
      </c>
      <c r="F170" s="26">
        <v>609.84229523845352</v>
      </c>
    </row>
    <row r="171" spans="3:6" x14ac:dyDescent="0.35">
      <c r="C171" s="27" t="s">
        <v>1497</v>
      </c>
      <c r="D171" s="26">
        <v>9900</v>
      </c>
      <c r="E171" s="26">
        <v>10323.763252278648</v>
      </c>
      <c r="F171" s="26">
        <v>-423.763252278648</v>
      </c>
    </row>
    <row r="172" spans="3:6" x14ac:dyDescent="0.35">
      <c r="C172" s="27" t="s">
        <v>1776</v>
      </c>
      <c r="D172" s="26">
        <v>7950</v>
      </c>
      <c r="E172" s="26">
        <v>8070.4309844884101</v>
      </c>
      <c r="F172" s="26">
        <v>-120.4309844884101</v>
      </c>
    </row>
    <row r="173" spans="3:6" x14ac:dyDescent="0.35">
      <c r="C173" s="27" t="s">
        <v>556</v>
      </c>
      <c r="D173" s="26">
        <v>15750</v>
      </c>
      <c r="E173" s="26">
        <v>15978.466082581093</v>
      </c>
      <c r="F173" s="26">
        <v>-228.46608258109336</v>
      </c>
    </row>
    <row r="174" spans="3:6" x14ac:dyDescent="0.35">
      <c r="C174" s="27" t="s">
        <v>1588</v>
      </c>
      <c r="D174" s="26">
        <v>6750</v>
      </c>
      <c r="E174" s="26">
        <v>8015.0483422126563</v>
      </c>
      <c r="F174" s="26">
        <v>-1265.0483422126563</v>
      </c>
    </row>
    <row r="175" spans="3:6" x14ac:dyDescent="0.35">
      <c r="C175" s="27" t="s">
        <v>1462</v>
      </c>
      <c r="D175" s="26">
        <v>9250</v>
      </c>
      <c r="E175" s="26">
        <v>9541.7883100150411</v>
      </c>
      <c r="F175" s="26">
        <v>-291.78831001504113</v>
      </c>
    </row>
    <row r="176" spans="3:6" x14ac:dyDescent="0.35">
      <c r="C176" s="27" t="s">
        <v>1194</v>
      </c>
      <c r="D176" s="26">
        <v>9250</v>
      </c>
      <c r="E176" s="26">
        <v>9144.2350129039205</v>
      </c>
      <c r="F176" s="26">
        <v>105.76498709607949</v>
      </c>
    </row>
    <row r="177" spans="3:6" x14ac:dyDescent="0.35">
      <c r="C177" s="27" t="s">
        <v>1091</v>
      </c>
      <c r="D177" s="26">
        <v>12950</v>
      </c>
      <c r="E177" s="26">
        <v>9939.699203036962</v>
      </c>
      <c r="F177" s="26">
        <v>3010.300796963038</v>
      </c>
    </row>
    <row r="178" spans="3:6" x14ac:dyDescent="0.35">
      <c r="C178" s="27" t="s">
        <v>1344</v>
      </c>
      <c r="D178" s="26">
        <v>10500</v>
      </c>
      <c r="E178" s="26">
        <v>10465.492976428792</v>
      </c>
      <c r="F178" s="26">
        <v>34.507023571208265</v>
      </c>
    </row>
    <row r="179" spans="3:6" x14ac:dyDescent="0.35">
      <c r="C179" s="27" t="s">
        <v>1093</v>
      </c>
      <c r="D179" s="26">
        <v>10950</v>
      </c>
      <c r="E179" s="26">
        <v>9465.9575413411403</v>
      </c>
      <c r="F179" s="26">
        <v>1484.0424586588597</v>
      </c>
    </row>
    <row r="180" spans="3:6" x14ac:dyDescent="0.35">
      <c r="C180" s="27" t="s">
        <v>1675</v>
      </c>
      <c r="D180" s="26">
        <v>6490</v>
      </c>
      <c r="E180" s="26">
        <v>8059.9341101157916</v>
      </c>
      <c r="F180" s="26">
        <v>-1569.9341101157916</v>
      </c>
    </row>
    <row r="181" spans="3:6" x14ac:dyDescent="0.35">
      <c r="C181" s="27" t="s">
        <v>1119</v>
      </c>
      <c r="D181" s="26">
        <v>10450</v>
      </c>
      <c r="E181" s="26">
        <v>10546.642631179369</v>
      </c>
      <c r="F181" s="26">
        <v>-96.642631179369346</v>
      </c>
    </row>
    <row r="182" spans="3:6" x14ac:dyDescent="0.35">
      <c r="C182" s="27" t="s">
        <v>1596</v>
      </c>
      <c r="D182" s="26">
        <v>5600</v>
      </c>
      <c r="E182" s="26">
        <v>7523.6198414052624</v>
      </c>
      <c r="F182" s="26">
        <v>-1923.6198414052624</v>
      </c>
    </row>
    <row r="183" spans="3:6" x14ac:dyDescent="0.35">
      <c r="C183" s="27" t="s">
        <v>1739</v>
      </c>
      <c r="D183" s="26">
        <v>9450</v>
      </c>
      <c r="E183" s="26">
        <v>8455.1661819614601</v>
      </c>
      <c r="F183" s="26">
        <v>994.8338180385399</v>
      </c>
    </row>
    <row r="184" spans="3:6" x14ac:dyDescent="0.35">
      <c r="C184" s="27" t="s">
        <v>1701</v>
      </c>
      <c r="D184" s="26">
        <v>8250</v>
      </c>
      <c r="E184" s="26">
        <v>8366.0697274067898</v>
      </c>
      <c r="F184" s="26">
        <v>-116.06972740678975</v>
      </c>
    </row>
    <row r="185" spans="3:6" x14ac:dyDescent="0.35">
      <c r="C185" s="27" t="s">
        <v>978</v>
      </c>
      <c r="D185" s="26">
        <v>10950</v>
      </c>
      <c r="E185" s="26">
        <v>11253.166013336115</v>
      </c>
      <c r="F185" s="26">
        <v>-303.1660133361147</v>
      </c>
    </row>
    <row r="186" spans="3:6" x14ac:dyDescent="0.35">
      <c r="C186" s="27" t="s">
        <v>959</v>
      </c>
      <c r="D186" s="26">
        <v>10250</v>
      </c>
      <c r="E186" s="26">
        <v>8819.5226604962954</v>
      </c>
      <c r="F186" s="26">
        <v>1430.4773395037046</v>
      </c>
    </row>
    <row r="187" spans="3:6" x14ac:dyDescent="0.35">
      <c r="C187" s="27" t="s">
        <v>1579</v>
      </c>
      <c r="D187" s="26">
        <v>10500</v>
      </c>
      <c r="E187" s="26">
        <v>7303.203582001528</v>
      </c>
      <c r="F187" s="26">
        <v>3196.796417998472</v>
      </c>
    </row>
    <row r="188" spans="3:6" x14ac:dyDescent="0.35">
      <c r="C188" s="27" t="s">
        <v>795</v>
      </c>
      <c r="D188" s="26">
        <v>13500</v>
      </c>
      <c r="E188" s="26">
        <v>10708.164864281505</v>
      </c>
      <c r="F188" s="26">
        <v>2791.8351357184947</v>
      </c>
    </row>
    <row r="189" spans="3:6" x14ac:dyDescent="0.35">
      <c r="C189" s="27" t="s">
        <v>636</v>
      </c>
      <c r="D189" s="26">
        <v>24990</v>
      </c>
      <c r="E189" s="26">
        <v>21988.406246612853</v>
      </c>
      <c r="F189" s="26">
        <v>3001.5937533871474</v>
      </c>
    </row>
    <row r="190" spans="3:6" x14ac:dyDescent="0.35">
      <c r="C190" s="27" t="s">
        <v>1217</v>
      </c>
      <c r="D190" s="26">
        <v>12250</v>
      </c>
      <c r="E190" s="26">
        <v>8369.7504739429241</v>
      </c>
      <c r="F190" s="26">
        <v>3880.2495260570759</v>
      </c>
    </row>
    <row r="191" spans="3:6" x14ac:dyDescent="0.35">
      <c r="C191" s="27" t="s">
        <v>1371</v>
      </c>
      <c r="D191" s="26">
        <v>8100</v>
      </c>
      <c r="E191" s="26">
        <v>8672.7787543702725</v>
      </c>
      <c r="F191" s="26">
        <v>-572.77875437027251</v>
      </c>
    </row>
    <row r="192" spans="3:6" x14ac:dyDescent="0.35">
      <c r="C192" s="27" t="s">
        <v>1762</v>
      </c>
      <c r="D192" s="26">
        <v>8950</v>
      </c>
      <c r="E192" s="26">
        <v>9455.4740084957812</v>
      </c>
      <c r="F192" s="26">
        <v>-505.47400849578116</v>
      </c>
    </row>
    <row r="193" spans="3:6" x14ac:dyDescent="0.35">
      <c r="C193" s="27" t="s">
        <v>799</v>
      </c>
      <c r="D193" s="26">
        <v>12750</v>
      </c>
      <c r="E193" s="26">
        <v>12049.148450972676</v>
      </c>
      <c r="F193" s="26">
        <v>700.85154902732393</v>
      </c>
    </row>
    <row r="194" spans="3:6" x14ac:dyDescent="0.35">
      <c r="C194" s="27" t="s">
        <v>1656</v>
      </c>
      <c r="D194" s="26">
        <v>5950</v>
      </c>
      <c r="E194" s="26">
        <v>8390.1496348068467</v>
      </c>
      <c r="F194" s="26">
        <v>-2440.1496348068467</v>
      </c>
    </row>
    <row r="195" spans="3:6" x14ac:dyDescent="0.35">
      <c r="C195" s="27" t="s">
        <v>530</v>
      </c>
      <c r="D195" s="26">
        <v>12950</v>
      </c>
      <c r="E195" s="26">
        <v>12553.190714213819</v>
      </c>
      <c r="F195" s="26">
        <v>396.80928578618114</v>
      </c>
    </row>
    <row r="196" spans="3:6" x14ac:dyDescent="0.35">
      <c r="C196" s="27" t="s">
        <v>526</v>
      </c>
      <c r="D196" s="26">
        <v>12950</v>
      </c>
      <c r="E196" s="26">
        <v>13518.431940841187</v>
      </c>
      <c r="F196" s="26">
        <v>-568.43194084118659</v>
      </c>
    </row>
    <row r="197" spans="3:6" x14ac:dyDescent="0.35">
      <c r="C197" s="27" t="s">
        <v>1766</v>
      </c>
      <c r="D197" s="26">
        <v>7990</v>
      </c>
      <c r="E197" s="26">
        <v>7833.8657834784935</v>
      </c>
      <c r="F197" s="26">
        <v>156.13421652150646</v>
      </c>
    </row>
    <row r="198" spans="3:6" x14ac:dyDescent="0.35">
      <c r="C198" s="27" t="s">
        <v>1895</v>
      </c>
      <c r="D198" s="26">
        <v>8600</v>
      </c>
      <c r="E198" s="26">
        <v>8196.6682493349144</v>
      </c>
      <c r="F198" s="26">
        <v>403.33175066508556</v>
      </c>
    </row>
    <row r="199" spans="3:6" x14ac:dyDescent="0.35">
      <c r="C199" s="27" t="s">
        <v>1129</v>
      </c>
      <c r="D199" s="26">
        <v>6900</v>
      </c>
      <c r="E199" s="26">
        <v>8205.0873790022633</v>
      </c>
      <c r="F199" s="26">
        <v>-1305.0873790022633</v>
      </c>
    </row>
    <row r="200" spans="3:6" x14ac:dyDescent="0.35">
      <c r="C200" s="27" t="s">
        <v>888</v>
      </c>
      <c r="D200" s="26">
        <v>11950</v>
      </c>
      <c r="E200" s="26">
        <v>11485.681829812387</v>
      </c>
      <c r="F200" s="26">
        <v>464.31817018761285</v>
      </c>
    </row>
    <row r="201" spans="3:6" x14ac:dyDescent="0.35">
      <c r="C201" s="27" t="s">
        <v>1568</v>
      </c>
      <c r="D201" s="26">
        <v>5250</v>
      </c>
      <c r="E201" s="26">
        <v>8016.9936923076475</v>
      </c>
      <c r="F201" s="26">
        <v>-2766.9936923076475</v>
      </c>
    </row>
    <row r="202" spans="3:6" x14ac:dyDescent="0.35">
      <c r="C202" s="27" t="s">
        <v>1520</v>
      </c>
      <c r="D202" s="26">
        <v>10950</v>
      </c>
      <c r="E202" s="26">
        <v>10239.891366951866</v>
      </c>
      <c r="F202" s="26">
        <v>710.10863304813392</v>
      </c>
    </row>
    <row r="203" spans="3:6" x14ac:dyDescent="0.35">
      <c r="C203" s="27" t="s">
        <v>976</v>
      </c>
      <c r="D203" s="26">
        <v>9850</v>
      </c>
      <c r="E203" s="26">
        <v>11691.667508695864</v>
      </c>
      <c r="F203" s="26">
        <v>-1841.6675086958639</v>
      </c>
    </row>
    <row r="204" spans="3:6" x14ac:dyDescent="0.35">
      <c r="C204" s="27" t="s">
        <v>1267</v>
      </c>
      <c r="D204" s="26">
        <v>8250</v>
      </c>
      <c r="E204" s="26">
        <v>9689.019010216176</v>
      </c>
      <c r="F204" s="26">
        <v>-1439.019010216176</v>
      </c>
    </row>
    <row r="205" spans="3:6" x14ac:dyDescent="0.35">
      <c r="C205" s="27" t="s">
        <v>584</v>
      </c>
      <c r="D205" s="26">
        <v>17950</v>
      </c>
      <c r="E205" s="26">
        <v>18144.645003286485</v>
      </c>
      <c r="F205" s="26">
        <v>-194.64500328648501</v>
      </c>
    </row>
    <row r="206" spans="3:6" x14ac:dyDescent="0.35">
      <c r="C206" s="27" t="s">
        <v>1450</v>
      </c>
      <c r="D206" s="26">
        <v>9995</v>
      </c>
      <c r="E206" s="26">
        <v>9214.5968846063006</v>
      </c>
      <c r="F206" s="26">
        <v>780.40311539369941</v>
      </c>
    </row>
    <row r="207" spans="3:6" x14ac:dyDescent="0.35">
      <c r="C207" s="27" t="s">
        <v>1285</v>
      </c>
      <c r="D207" s="26">
        <v>10950</v>
      </c>
      <c r="E207" s="26">
        <v>9147.9465892268527</v>
      </c>
      <c r="F207" s="26">
        <v>1802.0534107731473</v>
      </c>
    </row>
    <row r="208" spans="3:6" x14ac:dyDescent="0.35">
      <c r="C208" s="27" t="s">
        <v>1737</v>
      </c>
      <c r="D208" s="26">
        <v>8500</v>
      </c>
      <c r="E208" s="26">
        <v>8820.1771595828395</v>
      </c>
      <c r="F208" s="26">
        <v>-320.17715958283952</v>
      </c>
    </row>
    <row r="209" spans="3:6" x14ac:dyDescent="0.35">
      <c r="C209" s="27" t="s">
        <v>1732</v>
      </c>
      <c r="D209" s="26">
        <v>8250</v>
      </c>
      <c r="E209" s="26">
        <v>7493.13557857864</v>
      </c>
      <c r="F209" s="26">
        <v>756.86442142136002</v>
      </c>
    </row>
    <row r="210" spans="3:6" x14ac:dyDescent="0.35">
      <c r="C210" s="27" t="s">
        <v>1531</v>
      </c>
      <c r="D210" s="26">
        <v>9500</v>
      </c>
      <c r="E210" s="26">
        <v>9223.4962202950956</v>
      </c>
      <c r="F210" s="26">
        <v>276.50377970490445</v>
      </c>
    </row>
    <row r="211" spans="3:6" x14ac:dyDescent="0.35">
      <c r="C211" s="27" t="s">
        <v>1897</v>
      </c>
      <c r="D211" s="26">
        <v>7800</v>
      </c>
      <c r="E211" s="26">
        <v>8970.0067935140105</v>
      </c>
      <c r="F211" s="26">
        <v>-1170.0067935140105</v>
      </c>
    </row>
    <row r="212" spans="3:6" x14ac:dyDescent="0.35">
      <c r="C212" s="27" t="s">
        <v>703</v>
      </c>
      <c r="D212" s="26">
        <v>21125</v>
      </c>
      <c r="E212" s="26">
        <v>19759.255258142039</v>
      </c>
      <c r="F212" s="26">
        <v>1365.7447418579613</v>
      </c>
    </row>
    <row r="213" spans="3:6" x14ac:dyDescent="0.35">
      <c r="C213" s="27" t="s">
        <v>659</v>
      </c>
      <c r="D213" s="26">
        <v>23000</v>
      </c>
      <c r="E213" s="26">
        <v>18580.676679394001</v>
      </c>
      <c r="F213" s="26">
        <v>4419.3233206059995</v>
      </c>
    </row>
    <row r="214" spans="3:6" x14ac:dyDescent="0.35">
      <c r="C214" s="27" t="s">
        <v>1353</v>
      </c>
      <c r="D214" s="26">
        <v>10995</v>
      </c>
      <c r="E214" s="26">
        <v>10417.000202651394</v>
      </c>
      <c r="F214" s="26">
        <v>577.99979734860608</v>
      </c>
    </row>
    <row r="215" spans="3:6" x14ac:dyDescent="0.35">
      <c r="C215" s="27" t="s">
        <v>1301</v>
      </c>
      <c r="D215" s="26">
        <v>9950</v>
      </c>
      <c r="E215" s="26">
        <v>8616.5176527020067</v>
      </c>
      <c r="F215" s="26">
        <v>1333.4823472979933</v>
      </c>
    </row>
    <row r="216" spans="3:6" x14ac:dyDescent="0.35">
      <c r="C216" s="27" t="s">
        <v>1889</v>
      </c>
      <c r="D216" s="26">
        <v>9750</v>
      </c>
      <c r="E216" s="26">
        <v>10423.641687655492</v>
      </c>
      <c r="F216" s="26">
        <v>-673.64168765549221</v>
      </c>
    </row>
    <row r="217" spans="3:6" x14ac:dyDescent="0.35">
      <c r="C217" s="27" t="s">
        <v>927</v>
      </c>
      <c r="D217" s="26">
        <v>10950</v>
      </c>
      <c r="E217" s="26">
        <v>9444.051232776188</v>
      </c>
      <c r="F217" s="26">
        <v>1505.948767223812</v>
      </c>
    </row>
    <row r="218" spans="3:6" x14ac:dyDescent="0.35">
      <c r="C218" s="27" t="s">
        <v>1867</v>
      </c>
      <c r="D218" s="26">
        <v>7950</v>
      </c>
      <c r="E218" s="26">
        <v>7756.4347034246166</v>
      </c>
      <c r="F218" s="26">
        <v>193.5652965753834</v>
      </c>
    </row>
    <row r="219" spans="3:6" x14ac:dyDescent="0.35">
      <c r="C219" s="27" t="s">
        <v>1320</v>
      </c>
      <c r="D219" s="26">
        <v>8250</v>
      </c>
      <c r="E219" s="26">
        <v>8315.2313990545044</v>
      </c>
      <c r="F219" s="26">
        <v>-65.231399054504436</v>
      </c>
    </row>
    <row r="220" spans="3:6" x14ac:dyDescent="0.35">
      <c r="C220" s="27" t="s">
        <v>1173</v>
      </c>
      <c r="D220" s="26">
        <v>9450</v>
      </c>
      <c r="E220" s="26">
        <v>9262.1406946384232</v>
      </c>
      <c r="F220" s="26">
        <v>187.85930536157684</v>
      </c>
    </row>
    <row r="221" spans="3:6" x14ac:dyDescent="0.35">
      <c r="C221" s="27" t="s">
        <v>1078</v>
      </c>
      <c r="D221" s="26">
        <v>13750</v>
      </c>
      <c r="E221" s="26">
        <v>10171.625719782111</v>
      </c>
      <c r="F221" s="26">
        <v>3578.3742802178895</v>
      </c>
    </row>
    <row r="222" spans="3:6" x14ac:dyDescent="0.35">
      <c r="C222" s="27" t="s">
        <v>1548</v>
      </c>
      <c r="D222" s="26">
        <v>9900</v>
      </c>
      <c r="E222" s="26">
        <v>9501.4617486158622</v>
      </c>
      <c r="F222" s="26">
        <v>398.53825138413777</v>
      </c>
    </row>
    <row r="223" spans="3:6" x14ac:dyDescent="0.35">
      <c r="C223" s="27" t="s">
        <v>1260</v>
      </c>
      <c r="D223" s="26">
        <v>9800</v>
      </c>
      <c r="E223" s="26">
        <v>9303.0208191583588</v>
      </c>
      <c r="F223" s="26">
        <v>496.97918084164121</v>
      </c>
    </row>
    <row r="224" spans="3:6" x14ac:dyDescent="0.35">
      <c r="C224" s="27" t="s">
        <v>1086</v>
      </c>
      <c r="D224" s="26">
        <v>10900</v>
      </c>
      <c r="E224" s="26">
        <v>10670.893590290569</v>
      </c>
      <c r="F224" s="26">
        <v>229.10640970943132</v>
      </c>
    </row>
    <row r="225" spans="3:6" x14ac:dyDescent="0.35">
      <c r="C225" s="27" t="s">
        <v>1174</v>
      </c>
      <c r="D225" s="26">
        <v>9950</v>
      </c>
      <c r="E225" s="26">
        <v>9695.4429396468731</v>
      </c>
      <c r="F225" s="26">
        <v>254.55706035312687</v>
      </c>
    </row>
    <row r="226" spans="3:6" x14ac:dyDescent="0.35">
      <c r="C226" s="27" t="s">
        <v>1059</v>
      </c>
      <c r="D226" s="26">
        <v>10950</v>
      </c>
      <c r="E226" s="26">
        <v>9274.3546181889524</v>
      </c>
      <c r="F226" s="26">
        <v>1675.6453818110476</v>
      </c>
    </row>
    <row r="227" spans="3:6" x14ac:dyDescent="0.35">
      <c r="C227" s="27" t="s">
        <v>925</v>
      </c>
      <c r="D227" s="26">
        <v>9450</v>
      </c>
      <c r="E227" s="26">
        <v>11227.008480838082</v>
      </c>
      <c r="F227" s="26">
        <v>-1777.0084808380816</v>
      </c>
    </row>
    <row r="228" spans="3:6" x14ac:dyDescent="0.35">
      <c r="C228" s="27" t="s">
        <v>1725</v>
      </c>
      <c r="D228" s="26">
        <v>7450</v>
      </c>
      <c r="E228" s="26">
        <v>7788.4733893635985</v>
      </c>
      <c r="F228" s="26">
        <v>-338.47338936359847</v>
      </c>
    </row>
    <row r="229" spans="3:6" x14ac:dyDescent="0.35">
      <c r="C229" s="27" t="s">
        <v>1132</v>
      </c>
      <c r="D229" s="26">
        <v>7950</v>
      </c>
      <c r="E229" s="26">
        <v>8651.58246756468</v>
      </c>
      <c r="F229" s="26">
        <v>-701.58246756467997</v>
      </c>
    </row>
    <row r="230" spans="3:6" x14ac:dyDescent="0.35">
      <c r="C230" s="27" t="s">
        <v>801</v>
      </c>
      <c r="D230" s="26">
        <v>12950</v>
      </c>
      <c r="E230" s="26">
        <v>13310.854453438138</v>
      </c>
      <c r="F230" s="26">
        <v>-360.85445343813808</v>
      </c>
    </row>
    <row r="231" spans="3:6" x14ac:dyDescent="0.35">
      <c r="C231" s="27" t="s">
        <v>1819</v>
      </c>
      <c r="D231" s="26">
        <v>7500</v>
      </c>
      <c r="E231" s="26">
        <v>8489.169548642989</v>
      </c>
      <c r="F231" s="26">
        <v>-989.16954864298896</v>
      </c>
    </row>
    <row r="232" spans="3:6" x14ac:dyDescent="0.35">
      <c r="C232" s="27" t="s">
        <v>898</v>
      </c>
      <c r="D232" s="26">
        <v>13500</v>
      </c>
      <c r="E232" s="26">
        <v>11663.970243069882</v>
      </c>
      <c r="F232" s="26">
        <v>1836.0297569301183</v>
      </c>
    </row>
    <row r="233" spans="3:6" x14ac:dyDescent="0.35">
      <c r="C233" s="27" t="s">
        <v>753</v>
      </c>
      <c r="D233" s="26">
        <v>11950</v>
      </c>
      <c r="E233" s="26">
        <v>13262.74677445789</v>
      </c>
      <c r="F233" s="26">
        <v>-1312.7467744578898</v>
      </c>
    </row>
    <row r="234" spans="3:6" x14ac:dyDescent="0.35">
      <c r="C234" s="27" t="s">
        <v>767</v>
      </c>
      <c r="D234" s="26">
        <v>11950</v>
      </c>
      <c r="E234" s="26">
        <v>11759.680447221501</v>
      </c>
      <c r="F234" s="26">
        <v>190.3195527784992</v>
      </c>
    </row>
    <row r="235" spans="3:6" x14ac:dyDescent="0.35">
      <c r="C235" s="27" t="s">
        <v>1029</v>
      </c>
      <c r="D235" s="26">
        <v>10500</v>
      </c>
      <c r="E235" s="26">
        <v>10195.919824269849</v>
      </c>
      <c r="F235" s="26">
        <v>304.08017573015059</v>
      </c>
    </row>
    <row r="236" spans="3:6" x14ac:dyDescent="0.35">
      <c r="C236" s="27" t="s">
        <v>1205</v>
      </c>
      <c r="D236" s="26">
        <v>8950</v>
      </c>
      <c r="E236" s="26">
        <v>9731.5939103193268</v>
      </c>
      <c r="F236" s="26">
        <v>-781.59391031932682</v>
      </c>
    </row>
    <row r="237" spans="3:6" x14ac:dyDescent="0.35">
      <c r="C237" s="27" t="s">
        <v>682</v>
      </c>
      <c r="D237" s="26">
        <v>20750</v>
      </c>
      <c r="E237" s="26">
        <v>16516.296803339443</v>
      </c>
      <c r="F237" s="26">
        <v>4233.7031966605573</v>
      </c>
    </row>
    <row r="238" spans="3:6" x14ac:dyDescent="0.35">
      <c r="C238" s="27" t="s">
        <v>1801</v>
      </c>
      <c r="D238" s="26">
        <v>8450</v>
      </c>
      <c r="E238" s="26">
        <v>8109.9812497746116</v>
      </c>
      <c r="F238" s="26">
        <v>340.01875022538843</v>
      </c>
    </row>
    <row r="239" spans="3:6" x14ac:dyDescent="0.35">
      <c r="C239" s="27" t="s">
        <v>571</v>
      </c>
      <c r="D239" s="26">
        <v>17950</v>
      </c>
      <c r="E239" s="26">
        <v>16455.198844121551</v>
      </c>
      <c r="F239" s="26">
        <v>1494.8011558784492</v>
      </c>
    </row>
    <row r="240" spans="3:6" x14ac:dyDescent="0.35">
      <c r="C240" s="27" t="s">
        <v>1210</v>
      </c>
      <c r="D240" s="26">
        <v>9250</v>
      </c>
      <c r="E240" s="26">
        <v>9840.0459941271511</v>
      </c>
      <c r="F240" s="26">
        <v>-590.04599412715106</v>
      </c>
    </row>
    <row r="241" spans="3:6" x14ac:dyDescent="0.35">
      <c r="C241" s="27" t="s">
        <v>1399</v>
      </c>
      <c r="D241" s="26">
        <v>8500</v>
      </c>
      <c r="E241" s="26">
        <v>8702.6717744867801</v>
      </c>
      <c r="F241" s="26">
        <v>-202.67177448678012</v>
      </c>
    </row>
    <row r="242" spans="3:6" x14ac:dyDescent="0.35">
      <c r="C242" s="27" t="s">
        <v>1942</v>
      </c>
      <c r="D242" s="26">
        <v>8500</v>
      </c>
      <c r="E242" s="26">
        <v>7647.2568228719119</v>
      </c>
      <c r="F242" s="26">
        <v>852.74317712808806</v>
      </c>
    </row>
    <row r="243" spans="3:6" x14ac:dyDescent="0.35">
      <c r="C243" s="27" t="s">
        <v>1221</v>
      </c>
      <c r="D243" s="26">
        <v>7999</v>
      </c>
      <c r="E243" s="26">
        <v>8783.3974425125452</v>
      </c>
      <c r="F243" s="26">
        <v>-784.39744251254524</v>
      </c>
    </row>
    <row r="244" spans="3:6" x14ac:dyDescent="0.35">
      <c r="C244" s="27" t="s">
        <v>1582</v>
      </c>
      <c r="D244" s="26">
        <v>5800</v>
      </c>
      <c r="E244" s="26">
        <v>7782.3801971308703</v>
      </c>
      <c r="F244" s="26">
        <v>-1982.3801971308703</v>
      </c>
    </row>
    <row r="245" spans="3:6" x14ac:dyDescent="0.35">
      <c r="C245" s="27" t="s">
        <v>1074</v>
      </c>
      <c r="D245" s="26">
        <v>10995</v>
      </c>
      <c r="E245" s="26">
        <v>11649.271596852996</v>
      </c>
      <c r="F245" s="26">
        <v>-654.27159685299557</v>
      </c>
    </row>
    <row r="246" spans="3:6" x14ac:dyDescent="0.35">
      <c r="C246" s="27" t="s">
        <v>1060</v>
      </c>
      <c r="D246" s="26">
        <v>11750</v>
      </c>
      <c r="E246" s="26">
        <v>12466.719941902136</v>
      </c>
      <c r="F246" s="26">
        <v>-716.71994190213627</v>
      </c>
    </row>
    <row r="247" spans="3:6" x14ac:dyDescent="0.35">
      <c r="C247" s="27" t="s">
        <v>788</v>
      </c>
      <c r="D247" s="26">
        <v>12450</v>
      </c>
      <c r="E247" s="26">
        <v>12366.134790409795</v>
      </c>
      <c r="F247" s="26">
        <v>83.865209590205268</v>
      </c>
    </row>
    <row r="248" spans="3:6" x14ac:dyDescent="0.35">
      <c r="C248" s="27" t="s">
        <v>1535</v>
      </c>
      <c r="D248" s="26">
        <v>10450</v>
      </c>
      <c r="E248" s="26">
        <v>10563.094893582345</v>
      </c>
      <c r="F248" s="26">
        <v>-113.09489358234532</v>
      </c>
    </row>
    <row r="249" spans="3:6" x14ac:dyDescent="0.35">
      <c r="C249" s="27" t="s">
        <v>1200</v>
      </c>
      <c r="D249" s="26">
        <v>9950</v>
      </c>
      <c r="E249" s="26">
        <v>8527.3815018411697</v>
      </c>
      <c r="F249" s="26">
        <v>1422.6184981588303</v>
      </c>
    </row>
    <row r="250" spans="3:6" x14ac:dyDescent="0.35">
      <c r="C250" s="27" t="s">
        <v>589</v>
      </c>
      <c r="D250" s="26">
        <v>22250</v>
      </c>
      <c r="E250" s="26">
        <v>19941.680196061505</v>
      </c>
      <c r="F250" s="26">
        <v>2308.3198039384952</v>
      </c>
    </row>
    <row r="251" spans="3:6" x14ac:dyDescent="0.35">
      <c r="C251" s="27" t="s">
        <v>667</v>
      </c>
      <c r="D251" s="26">
        <v>20500</v>
      </c>
      <c r="E251" s="26">
        <v>16981.555436124843</v>
      </c>
      <c r="F251" s="26">
        <v>3518.4445638751567</v>
      </c>
    </row>
    <row r="252" spans="3:6" x14ac:dyDescent="0.35">
      <c r="C252" s="27" t="s">
        <v>1373</v>
      </c>
      <c r="D252" s="26">
        <v>7800</v>
      </c>
      <c r="E252" s="26">
        <v>8907.0741212670564</v>
      </c>
      <c r="F252" s="26">
        <v>-1107.0741212670564</v>
      </c>
    </row>
    <row r="253" spans="3:6" x14ac:dyDescent="0.35">
      <c r="C253" s="27" t="s">
        <v>660</v>
      </c>
      <c r="D253" s="26">
        <v>19900</v>
      </c>
      <c r="E253" s="26">
        <v>19287.165409965743</v>
      </c>
      <c r="F253" s="26">
        <v>612.83459003425742</v>
      </c>
    </row>
    <row r="254" spans="3:6" x14ac:dyDescent="0.35">
      <c r="C254" s="27" t="s">
        <v>1463</v>
      </c>
      <c r="D254" s="26">
        <v>10500</v>
      </c>
      <c r="E254" s="26">
        <v>9379.001174289353</v>
      </c>
      <c r="F254" s="26">
        <v>1120.998825710647</v>
      </c>
    </row>
    <row r="255" spans="3:6" x14ac:dyDescent="0.35">
      <c r="C255" s="27" t="s">
        <v>1406</v>
      </c>
      <c r="D255" s="26">
        <v>9950</v>
      </c>
      <c r="E255" s="26">
        <v>10020.228025637723</v>
      </c>
      <c r="F255" s="26">
        <v>-70.228025637723476</v>
      </c>
    </row>
    <row r="256" spans="3:6" x14ac:dyDescent="0.35">
      <c r="C256" s="27" t="s">
        <v>1655</v>
      </c>
      <c r="D256" s="26">
        <v>7750</v>
      </c>
      <c r="E256" s="26">
        <v>8020.6788094110852</v>
      </c>
      <c r="F256" s="26">
        <v>-270.67880941108524</v>
      </c>
    </row>
    <row r="257" spans="3:6" x14ac:dyDescent="0.35">
      <c r="C257" s="27" t="s">
        <v>1810</v>
      </c>
      <c r="D257" s="26">
        <v>7750</v>
      </c>
      <c r="E257" s="26">
        <v>8149.9859676482156</v>
      </c>
      <c r="F257" s="26">
        <v>-399.98596764821559</v>
      </c>
    </row>
    <row r="258" spans="3:6" x14ac:dyDescent="0.35">
      <c r="C258" s="27" t="s">
        <v>939</v>
      </c>
      <c r="D258" s="26">
        <v>8950</v>
      </c>
      <c r="E258" s="26">
        <v>9212.2597573602634</v>
      </c>
      <c r="F258" s="26">
        <v>-262.25975736026339</v>
      </c>
    </row>
    <row r="259" spans="3:6" x14ac:dyDescent="0.35">
      <c r="C259" s="27" t="s">
        <v>1882</v>
      </c>
      <c r="D259" s="26">
        <v>6495</v>
      </c>
      <c r="E259" s="26">
        <v>7995.5968266114078</v>
      </c>
      <c r="F259" s="26">
        <v>-1500.5968266114078</v>
      </c>
    </row>
    <row r="260" spans="3:6" x14ac:dyDescent="0.35">
      <c r="C260" s="27" t="s">
        <v>607</v>
      </c>
      <c r="D260" s="26">
        <v>14900</v>
      </c>
      <c r="E260" s="26">
        <v>13815.613808784994</v>
      </c>
      <c r="F260" s="26">
        <v>1084.386191215006</v>
      </c>
    </row>
    <row r="261" spans="3:6" x14ac:dyDescent="0.35">
      <c r="C261" s="27" t="s">
        <v>1595</v>
      </c>
      <c r="D261" s="26">
        <v>6900</v>
      </c>
      <c r="E261" s="26">
        <v>7629.0050212840679</v>
      </c>
      <c r="F261" s="26">
        <v>-729.00502128406788</v>
      </c>
    </row>
    <row r="262" spans="3:6" x14ac:dyDescent="0.35">
      <c r="C262" s="27" t="s">
        <v>930</v>
      </c>
      <c r="D262" s="26">
        <v>11950</v>
      </c>
      <c r="E262" s="26">
        <v>10528.249073672338</v>
      </c>
      <c r="F262" s="26">
        <v>1421.7509263276625</v>
      </c>
    </row>
    <row r="263" spans="3:6" x14ac:dyDescent="0.35">
      <c r="C263" s="27" t="s">
        <v>1639</v>
      </c>
      <c r="D263" s="26">
        <v>8950</v>
      </c>
      <c r="E263" s="26">
        <v>7521.8294322685615</v>
      </c>
      <c r="F263" s="26">
        <v>1428.1705677314385</v>
      </c>
    </row>
    <row r="264" spans="3:6" x14ac:dyDescent="0.35">
      <c r="C264" s="27" t="s">
        <v>1283</v>
      </c>
      <c r="D264" s="26">
        <v>9895</v>
      </c>
      <c r="E264" s="26">
        <v>9601.6632926495404</v>
      </c>
      <c r="F264" s="26">
        <v>293.33670735045962</v>
      </c>
    </row>
    <row r="265" spans="3:6" x14ac:dyDescent="0.35">
      <c r="C265" s="27" t="s">
        <v>711</v>
      </c>
      <c r="D265" s="26">
        <v>11950</v>
      </c>
      <c r="E265" s="26">
        <v>10683.418619055075</v>
      </c>
      <c r="F265" s="26">
        <v>1266.5813809449246</v>
      </c>
    </row>
    <row r="266" spans="3:6" x14ac:dyDescent="0.35">
      <c r="C266" s="27" t="s">
        <v>1245</v>
      </c>
      <c r="D266" s="26">
        <v>6900</v>
      </c>
      <c r="E266" s="26">
        <v>8719.3763487198667</v>
      </c>
      <c r="F266" s="26">
        <v>-1819.3763487198667</v>
      </c>
    </row>
    <row r="267" spans="3:6" x14ac:dyDescent="0.35">
      <c r="C267" s="27" t="s">
        <v>827</v>
      </c>
      <c r="D267" s="26">
        <v>9950</v>
      </c>
      <c r="E267" s="26">
        <v>11475.108291983419</v>
      </c>
      <c r="F267" s="26">
        <v>-1525.1082919834189</v>
      </c>
    </row>
    <row r="268" spans="3:6" x14ac:dyDescent="0.35">
      <c r="C268" s="27" t="s">
        <v>1007</v>
      </c>
      <c r="D268" s="26">
        <v>10750</v>
      </c>
      <c r="E268" s="26">
        <v>10407.884329224238</v>
      </c>
      <c r="F268" s="26">
        <v>342.11567077576183</v>
      </c>
    </row>
    <row r="269" spans="3:6" x14ac:dyDescent="0.35">
      <c r="C269" s="27" t="s">
        <v>833</v>
      </c>
      <c r="D269" s="26">
        <v>11750</v>
      </c>
      <c r="E269" s="26">
        <v>9967.7367827366834</v>
      </c>
      <c r="F269" s="26">
        <v>1782.2632172633166</v>
      </c>
    </row>
    <row r="270" spans="3:6" x14ac:dyDescent="0.35">
      <c r="C270" s="27" t="s">
        <v>882</v>
      </c>
      <c r="D270" s="26">
        <v>11500</v>
      </c>
      <c r="E270" s="26">
        <v>10451.000981141866</v>
      </c>
      <c r="F270" s="26">
        <v>1048.9990188581341</v>
      </c>
    </row>
    <row r="271" spans="3:6" x14ac:dyDescent="0.35">
      <c r="C271" s="27" t="s">
        <v>1834</v>
      </c>
      <c r="D271" s="26">
        <v>5950</v>
      </c>
      <c r="E271" s="26">
        <v>8841.2488826479166</v>
      </c>
      <c r="F271" s="26">
        <v>-2891.2488826479166</v>
      </c>
    </row>
    <row r="272" spans="3:6" x14ac:dyDescent="0.35">
      <c r="C272" s="27" t="s">
        <v>1234</v>
      </c>
      <c r="D272" s="26">
        <v>9500</v>
      </c>
      <c r="E272" s="26">
        <v>9661.169305771673</v>
      </c>
      <c r="F272" s="26">
        <v>-161.16930577167295</v>
      </c>
    </row>
    <row r="273" spans="3:6" x14ac:dyDescent="0.35">
      <c r="C273" s="27" t="s">
        <v>1126</v>
      </c>
      <c r="D273" s="26">
        <v>5950</v>
      </c>
      <c r="E273" s="26">
        <v>7816.4863948720258</v>
      </c>
      <c r="F273" s="26">
        <v>-1866.4863948720258</v>
      </c>
    </row>
    <row r="274" spans="3:6" x14ac:dyDescent="0.35">
      <c r="C274" s="27" t="s">
        <v>1241</v>
      </c>
      <c r="D274" s="26">
        <v>8450</v>
      </c>
      <c r="E274" s="26">
        <v>9128.6247870193238</v>
      </c>
      <c r="F274" s="26">
        <v>-678.62478701932378</v>
      </c>
    </row>
    <row r="275" spans="3:6" x14ac:dyDescent="0.35">
      <c r="C275" s="27" t="s">
        <v>1906</v>
      </c>
      <c r="D275" s="26">
        <v>8250</v>
      </c>
      <c r="E275" s="26">
        <v>8226.7386788938493</v>
      </c>
      <c r="F275" s="26">
        <v>23.261321106150717</v>
      </c>
    </row>
    <row r="276" spans="3:6" x14ac:dyDescent="0.35">
      <c r="C276" s="27" t="s">
        <v>564</v>
      </c>
      <c r="D276" s="26">
        <v>16950</v>
      </c>
      <c r="E276" s="26">
        <v>15134.411281473851</v>
      </c>
      <c r="F276" s="26">
        <v>1815.588718526149</v>
      </c>
    </row>
    <row r="277" spans="3:6" x14ac:dyDescent="0.35">
      <c r="C277" s="27" t="s">
        <v>1523</v>
      </c>
      <c r="D277" s="26">
        <v>8250</v>
      </c>
      <c r="E277" s="26">
        <v>9393.3735229088343</v>
      </c>
      <c r="F277" s="26">
        <v>-1143.3735229088343</v>
      </c>
    </row>
    <row r="278" spans="3:6" x14ac:dyDescent="0.35">
      <c r="C278" s="27" t="s">
        <v>779</v>
      </c>
      <c r="D278" s="26">
        <v>11950</v>
      </c>
      <c r="E278" s="26">
        <v>10780.886777693959</v>
      </c>
      <c r="F278" s="26">
        <v>1169.1132223060413</v>
      </c>
    </row>
    <row r="279" spans="3:6" x14ac:dyDescent="0.35">
      <c r="C279" s="27" t="s">
        <v>1380</v>
      </c>
      <c r="D279" s="26">
        <v>8750</v>
      </c>
      <c r="E279" s="26">
        <v>8358.4707762221115</v>
      </c>
      <c r="F279" s="26">
        <v>391.52922377788855</v>
      </c>
    </row>
    <row r="280" spans="3:6" x14ac:dyDescent="0.35">
      <c r="C280" s="27" t="s">
        <v>1930</v>
      </c>
      <c r="D280" s="26">
        <v>7900</v>
      </c>
      <c r="E280" s="26">
        <v>8101.4344880215231</v>
      </c>
      <c r="F280" s="26">
        <v>-201.43448802152307</v>
      </c>
    </row>
    <row r="281" spans="3:6" x14ac:dyDescent="0.35">
      <c r="C281" s="27" t="s">
        <v>1139</v>
      </c>
      <c r="D281" s="26">
        <v>8450</v>
      </c>
      <c r="E281" s="26">
        <v>11557.937312583425</v>
      </c>
      <c r="F281" s="26">
        <v>-3107.9373125834245</v>
      </c>
    </row>
    <row r="282" spans="3:6" x14ac:dyDescent="0.35">
      <c r="C282" s="27" t="s">
        <v>696</v>
      </c>
      <c r="D282" s="26">
        <v>19950</v>
      </c>
      <c r="E282" s="26">
        <v>22245.47073906265</v>
      </c>
      <c r="F282" s="26">
        <v>-2295.47073906265</v>
      </c>
    </row>
    <row r="283" spans="3:6" x14ac:dyDescent="0.35">
      <c r="C283" s="27" t="s">
        <v>778</v>
      </c>
      <c r="D283" s="26">
        <v>11750</v>
      </c>
      <c r="E283" s="26">
        <v>12248.022101868934</v>
      </c>
      <c r="F283" s="26">
        <v>-498.02210186893353</v>
      </c>
    </row>
    <row r="284" spans="3:6" x14ac:dyDescent="0.35">
      <c r="C284" s="27" t="s">
        <v>1501</v>
      </c>
      <c r="D284" s="26">
        <v>10750</v>
      </c>
      <c r="E284" s="26">
        <v>9922.0747637692293</v>
      </c>
      <c r="F284" s="26">
        <v>827.92523623077068</v>
      </c>
    </row>
    <row r="285" spans="3:6" x14ac:dyDescent="0.35">
      <c r="C285" s="27" t="s">
        <v>864</v>
      </c>
      <c r="D285" s="26">
        <v>11950</v>
      </c>
      <c r="E285" s="26">
        <v>13795.446359064661</v>
      </c>
      <c r="F285" s="26">
        <v>-1845.446359064661</v>
      </c>
    </row>
    <row r="286" spans="3:6" x14ac:dyDescent="0.35">
      <c r="C286" s="27" t="s">
        <v>523</v>
      </c>
      <c r="D286" s="26">
        <v>13950</v>
      </c>
      <c r="E286" s="26">
        <v>12847.159523714512</v>
      </c>
      <c r="F286" s="26">
        <v>1102.840476285488</v>
      </c>
    </row>
    <row r="287" spans="3:6" x14ac:dyDescent="0.35">
      <c r="C287" s="27" t="s">
        <v>1474</v>
      </c>
      <c r="D287" s="26">
        <v>9250</v>
      </c>
      <c r="E287" s="26">
        <v>8564.2419097737657</v>
      </c>
      <c r="F287" s="26">
        <v>685.75809022623434</v>
      </c>
    </row>
    <row r="288" spans="3:6" x14ac:dyDescent="0.35">
      <c r="C288" s="27" t="s">
        <v>1401</v>
      </c>
      <c r="D288" s="26">
        <v>10950</v>
      </c>
      <c r="E288" s="26">
        <v>10123.185150078045</v>
      </c>
      <c r="F288" s="26">
        <v>826.8148499219551</v>
      </c>
    </row>
    <row r="289" spans="3:6" x14ac:dyDescent="0.35">
      <c r="C289" s="27" t="s">
        <v>1494</v>
      </c>
      <c r="D289" s="26">
        <v>8500</v>
      </c>
      <c r="E289" s="26">
        <v>9634.0074030787619</v>
      </c>
      <c r="F289" s="26">
        <v>-1134.0074030787619</v>
      </c>
    </row>
    <row r="290" spans="3:6" x14ac:dyDescent="0.35">
      <c r="C290" s="27" t="s">
        <v>1783</v>
      </c>
      <c r="D290" s="26">
        <v>8950</v>
      </c>
      <c r="E290" s="26">
        <v>9204.1024439070425</v>
      </c>
      <c r="F290" s="26">
        <v>-254.10244390704247</v>
      </c>
    </row>
    <row r="291" spans="3:6" x14ac:dyDescent="0.35">
      <c r="C291" s="27" t="s">
        <v>1102</v>
      </c>
      <c r="D291" s="26">
        <v>10500</v>
      </c>
      <c r="E291" s="26">
        <v>11056.131322661269</v>
      </c>
      <c r="F291" s="26">
        <v>-556.13132266126922</v>
      </c>
    </row>
    <row r="292" spans="3:6" x14ac:dyDescent="0.35">
      <c r="C292" s="27" t="s">
        <v>1032</v>
      </c>
      <c r="D292" s="26">
        <v>11900</v>
      </c>
      <c r="E292" s="26">
        <v>11372.851592270374</v>
      </c>
      <c r="F292" s="26">
        <v>527.14840772962634</v>
      </c>
    </row>
    <row r="293" spans="3:6" x14ac:dyDescent="0.35">
      <c r="C293" s="27" t="s">
        <v>1468</v>
      </c>
      <c r="D293" s="26">
        <v>8950</v>
      </c>
      <c r="E293" s="26">
        <v>9885.4297802078727</v>
      </c>
      <c r="F293" s="26">
        <v>-935.42978020787268</v>
      </c>
    </row>
    <row r="294" spans="3:6" x14ac:dyDescent="0.35">
      <c r="C294" s="27" t="s">
        <v>1211</v>
      </c>
      <c r="D294" s="26">
        <v>8750</v>
      </c>
      <c r="E294" s="26">
        <v>9015.8840741714921</v>
      </c>
      <c r="F294" s="26">
        <v>-265.8840741714921</v>
      </c>
    </row>
    <row r="295" spans="3:6" x14ac:dyDescent="0.35">
      <c r="C295" s="27" t="s">
        <v>813</v>
      </c>
      <c r="D295" s="26">
        <v>10500</v>
      </c>
      <c r="E295" s="26">
        <v>11559.182749165127</v>
      </c>
      <c r="F295" s="26">
        <v>-1059.1827491651275</v>
      </c>
    </row>
    <row r="296" spans="3:6" x14ac:dyDescent="0.35">
      <c r="C296" s="27" t="s">
        <v>1087</v>
      </c>
      <c r="D296" s="26">
        <v>10995</v>
      </c>
      <c r="E296" s="26">
        <v>12130.139459528269</v>
      </c>
      <c r="F296" s="26">
        <v>-1135.1394595282691</v>
      </c>
    </row>
    <row r="297" spans="3:6" x14ac:dyDescent="0.35">
      <c r="C297" s="27" t="s">
        <v>1814</v>
      </c>
      <c r="D297" s="26">
        <v>8500</v>
      </c>
      <c r="E297" s="26">
        <v>8136.7432328929735</v>
      </c>
      <c r="F297" s="26">
        <v>363.25676710702646</v>
      </c>
    </row>
    <row r="298" spans="3:6" x14ac:dyDescent="0.35">
      <c r="C298" s="27" t="s">
        <v>1382</v>
      </c>
      <c r="D298" s="26">
        <v>10950</v>
      </c>
      <c r="E298" s="26">
        <v>12739.348461500518</v>
      </c>
      <c r="F298" s="26">
        <v>-1789.3484615005182</v>
      </c>
    </row>
    <row r="299" spans="3:6" x14ac:dyDescent="0.35">
      <c r="C299" s="27" t="s">
        <v>839</v>
      </c>
      <c r="D299" s="26">
        <v>9900</v>
      </c>
      <c r="E299" s="26">
        <v>11379.527904585875</v>
      </c>
      <c r="F299" s="26">
        <v>-1479.5279045858751</v>
      </c>
    </row>
    <row r="300" spans="3:6" x14ac:dyDescent="0.35">
      <c r="C300" s="27" t="s">
        <v>1230</v>
      </c>
      <c r="D300" s="26">
        <v>9450</v>
      </c>
      <c r="E300" s="26">
        <v>9785.8635863755753</v>
      </c>
      <c r="F300" s="26">
        <v>-335.86358637557532</v>
      </c>
    </row>
    <row r="301" spans="3:6" x14ac:dyDescent="0.35">
      <c r="C301" s="27" t="s">
        <v>1723</v>
      </c>
      <c r="D301" s="26">
        <v>6950</v>
      </c>
      <c r="E301" s="26">
        <v>7409.5532411939448</v>
      </c>
      <c r="F301" s="26">
        <v>-459.55324119394481</v>
      </c>
    </row>
    <row r="302" spans="3:6" x14ac:dyDescent="0.35">
      <c r="C302" s="27" t="s">
        <v>539</v>
      </c>
      <c r="D302" s="26">
        <v>16750</v>
      </c>
      <c r="E302" s="26">
        <v>18505.371694484289</v>
      </c>
      <c r="F302" s="26">
        <v>-1755.371694484289</v>
      </c>
    </row>
    <row r="303" spans="3:6" x14ac:dyDescent="0.35">
      <c r="C303" s="27" t="s">
        <v>1659</v>
      </c>
      <c r="D303" s="26">
        <v>8750</v>
      </c>
      <c r="E303" s="26">
        <v>9016.4502007538049</v>
      </c>
      <c r="F303" s="26">
        <v>-266.45020075380489</v>
      </c>
    </row>
    <row r="304" spans="3:6" x14ac:dyDescent="0.35">
      <c r="C304" s="27" t="s">
        <v>803</v>
      </c>
      <c r="D304" s="26">
        <v>12850</v>
      </c>
      <c r="E304" s="26">
        <v>12497.266953878046</v>
      </c>
      <c r="F304" s="26">
        <v>352.73304612195352</v>
      </c>
    </row>
    <row r="305" spans="3:6" x14ac:dyDescent="0.35">
      <c r="C305" s="27" t="s">
        <v>1154</v>
      </c>
      <c r="D305" s="26">
        <v>9450</v>
      </c>
      <c r="E305" s="26">
        <v>8931.6679685433137</v>
      </c>
      <c r="F305" s="26">
        <v>518.33203145668631</v>
      </c>
    </row>
    <row r="306" spans="3:6" x14ac:dyDescent="0.35">
      <c r="C306" s="27" t="s">
        <v>594</v>
      </c>
      <c r="D306" s="26">
        <v>15750</v>
      </c>
      <c r="E306" s="26">
        <v>13833.622782141263</v>
      </c>
      <c r="F306" s="26">
        <v>1916.3772178587369</v>
      </c>
    </row>
    <row r="307" spans="3:6" x14ac:dyDescent="0.35">
      <c r="C307" s="27" t="s">
        <v>1112</v>
      </c>
      <c r="D307" s="26">
        <v>10950</v>
      </c>
      <c r="E307" s="26">
        <v>10489.676387895393</v>
      </c>
      <c r="F307" s="26">
        <v>460.32361210460658</v>
      </c>
    </row>
    <row r="308" spans="3:6" x14ac:dyDescent="0.35">
      <c r="C308" s="27" t="s">
        <v>899</v>
      </c>
      <c r="D308" s="26">
        <v>6500</v>
      </c>
      <c r="E308" s="26">
        <v>9886.1075896616749</v>
      </c>
      <c r="F308" s="26">
        <v>-3386.1075896616749</v>
      </c>
    </row>
    <row r="309" spans="3:6" x14ac:dyDescent="0.35">
      <c r="C309" s="27" t="s">
        <v>621</v>
      </c>
      <c r="D309" s="26">
        <v>18990</v>
      </c>
      <c r="E309" s="26">
        <v>19433.183236752579</v>
      </c>
      <c r="F309" s="26">
        <v>-443.18323675257852</v>
      </c>
    </row>
    <row r="310" spans="3:6" x14ac:dyDescent="0.35">
      <c r="C310" s="27" t="s">
        <v>1567</v>
      </c>
      <c r="D310" s="26">
        <v>6000</v>
      </c>
      <c r="E310" s="26">
        <v>7653.2850710236871</v>
      </c>
      <c r="F310" s="26">
        <v>-1653.2850710236871</v>
      </c>
    </row>
    <row r="311" spans="3:6" x14ac:dyDescent="0.35">
      <c r="C311" s="27" t="s">
        <v>1830</v>
      </c>
      <c r="D311" s="26">
        <v>9950</v>
      </c>
      <c r="E311" s="26">
        <v>9012.8712181570609</v>
      </c>
      <c r="F311" s="26">
        <v>937.12878184293913</v>
      </c>
    </row>
    <row r="312" spans="3:6" x14ac:dyDescent="0.35">
      <c r="C312" s="27" t="s">
        <v>884</v>
      </c>
      <c r="D312" s="26">
        <v>13450</v>
      </c>
      <c r="E312" s="26">
        <v>13097.391813140066</v>
      </c>
      <c r="F312" s="26">
        <v>352.60818685993399</v>
      </c>
    </row>
    <row r="313" spans="3:6" x14ac:dyDescent="0.35">
      <c r="C313" s="27" t="s">
        <v>819</v>
      </c>
      <c r="D313" s="26">
        <v>13995</v>
      </c>
      <c r="E313" s="26">
        <v>14314.248761758294</v>
      </c>
      <c r="F313" s="26">
        <v>-319.24876175829377</v>
      </c>
    </row>
    <row r="314" spans="3:6" x14ac:dyDescent="0.35">
      <c r="C314" s="27" t="s">
        <v>1185</v>
      </c>
      <c r="D314" s="26">
        <v>9950</v>
      </c>
      <c r="E314" s="26">
        <v>10265.927359706002</v>
      </c>
      <c r="F314" s="26">
        <v>-315.92735970600188</v>
      </c>
    </row>
    <row r="315" spans="3:6" x14ac:dyDescent="0.35">
      <c r="C315" s="27" t="s">
        <v>1877</v>
      </c>
      <c r="D315" s="26">
        <v>8400</v>
      </c>
      <c r="E315" s="26">
        <v>9018.325443782127</v>
      </c>
      <c r="F315" s="26">
        <v>-618.32544378212697</v>
      </c>
    </row>
    <row r="316" spans="3:6" x14ac:dyDescent="0.35">
      <c r="C316" s="27" t="s">
        <v>1669</v>
      </c>
      <c r="D316" s="26">
        <v>6750</v>
      </c>
      <c r="E316" s="26">
        <v>7890.3594156931649</v>
      </c>
      <c r="F316" s="26">
        <v>-1140.3594156931649</v>
      </c>
    </row>
    <row r="317" spans="3:6" x14ac:dyDescent="0.35">
      <c r="C317" s="27" t="s">
        <v>1649</v>
      </c>
      <c r="D317" s="26">
        <v>7500</v>
      </c>
      <c r="E317" s="26">
        <v>7562.8236755820399</v>
      </c>
      <c r="F317" s="26">
        <v>-62.823675582039868</v>
      </c>
    </row>
    <row r="318" spans="3:6" x14ac:dyDescent="0.35">
      <c r="C318" s="27" t="s">
        <v>1816</v>
      </c>
      <c r="D318" s="26">
        <v>7500</v>
      </c>
      <c r="E318" s="26">
        <v>7740.0560094231878</v>
      </c>
      <c r="F318" s="26">
        <v>-240.05600942318779</v>
      </c>
    </row>
    <row r="319" spans="3:6" x14ac:dyDescent="0.35">
      <c r="C319" s="27" t="s">
        <v>1117</v>
      </c>
      <c r="D319" s="26">
        <v>10450</v>
      </c>
      <c r="E319" s="26">
        <v>12096.622309807201</v>
      </c>
      <c r="F319" s="26">
        <v>-1646.6223098072005</v>
      </c>
    </row>
    <row r="320" spans="3:6" x14ac:dyDescent="0.35">
      <c r="C320" s="27" t="s">
        <v>1554</v>
      </c>
      <c r="D320" s="26">
        <v>10000</v>
      </c>
      <c r="E320" s="26">
        <v>9335.2487746133975</v>
      </c>
      <c r="F320" s="26">
        <v>664.75122538660253</v>
      </c>
    </row>
    <row r="321" spans="3:6" x14ac:dyDescent="0.35">
      <c r="C321" s="27" t="s">
        <v>578</v>
      </c>
      <c r="D321" s="26">
        <v>15250</v>
      </c>
      <c r="E321" s="26">
        <v>15398.55102896204</v>
      </c>
      <c r="F321" s="26">
        <v>-148.55102896203971</v>
      </c>
    </row>
    <row r="322" spans="3:6" x14ac:dyDescent="0.35">
      <c r="C322" s="27" t="s">
        <v>622</v>
      </c>
      <c r="D322" s="26">
        <v>16250</v>
      </c>
      <c r="E322" s="26">
        <v>16382.71626622547</v>
      </c>
      <c r="F322" s="26">
        <v>-132.71626622547046</v>
      </c>
    </row>
    <row r="323" spans="3:6" x14ac:dyDescent="0.35">
      <c r="C323" s="27" t="s">
        <v>1365</v>
      </c>
      <c r="D323" s="26">
        <v>7800</v>
      </c>
      <c r="E323" s="26">
        <v>9441.5385952213655</v>
      </c>
      <c r="F323" s="26">
        <v>-1641.5385952213655</v>
      </c>
    </row>
    <row r="324" spans="3:6" x14ac:dyDescent="0.35">
      <c r="C324" s="27" t="s">
        <v>1121</v>
      </c>
      <c r="D324" s="26">
        <v>11250</v>
      </c>
      <c r="E324" s="26">
        <v>11174.18590844643</v>
      </c>
      <c r="F324" s="26">
        <v>75.814091553569597</v>
      </c>
    </row>
    <row r="325" spans="3:6" x14ac:dyDescent="0.35">
      <c r="C325" s="27" t="s">
        <v>745</v>
      </c>
      <c r="D325" s="26">
        <v>12450</v>
      </c>
      <c r="E325" s="26">
        <v>12256.650872394544</v>
      </c>
      <c r="F325" s="26">
        <v>193.34912760545558</v>
      </c>
    </row>
    <row r="326" spans="3:6" x14ac:dyDescent="0.35">
      <c r="C326" s="27" t="s">
        <v>879</v>
      </c>
      <c r="D326" s="26">
        <v>12750</v>
      </c>
      <c r="E326" s="26">
        <v>14019.179918772965</v>
      </c>
      <c r="F326" s="26">
        <v>-1269.1799187729648</v>
      </c>
    </row>
    <row r="327" spans="3:6" x14ac:dyDescent="0.35">
      <c r="C327" s="27" t="s">
        <v>583</v>
      </c>
      <c r="D327" s="26">
        <v>18750</v>
      </c>
      <c r="E327" s="26">
        <v>17739.865876892363</v>
      </c>
      <c r="F327" s="26">
        <v>1010.1341231076367</v>
      </c>
    </row>
    <row r="328" spans="3:6" x14ac:dyDescent="0.35">
      <c r="C328" s="27" t="s">
        <v>773</v>
      </c>
      <c r="D328" s="26">
        <v>11750</v>
      </c>
      <c r="E328" s="26">
        <v>10975.58741910449</v>
      </c>
      <c r="F328" s="26">
        <v>774.41258089551047</v>
      </c>
    </row>
    <row r="329" spans="3:6" x14ac:dyDescent="0.35">
      <c r="C329" s="27" t="s">
        <v>950</v>
      </c>
      <c r="D329" s="26">
        <v>12950</v>
      </c>
      <c r="E329" s="26">
        <v>11528.29308562935</v>
      </c>
      <c r="F329" s="26">
        <v>1421.7069143706503</v>
      </c>
    </row>
    <row r="330" spans="3:6" x14ac:dyDescent="0.35">
      <c r="C330" s="27" t="s">
        <v>1734</v>
      </c>
      <c r="D330" s="26">
        <v>6750</v>
      </c>
      <c r="E330" s="26">
        <v>8614.5984464789726</v>
      </c>
      <c r="F330" s="26">
        <v>-1864.5984464789726</v>
      </c>
    </row>
    <row r="331" spans="3:6" x14ac:dyDescent="0.35">
      <c r="C331" s="27" t="s">
        <v>1226</v>
      </c>
      <c r="D331" s="26">
        <v>9900</v>
      </c>
      <c r="E331" s="26">
        <v>10170.244016004704</v>
      </c>
      <c r="F331" s="26">
        <v>-270.24401600470446</v>
      </c>
    </row>
    <row r="332" spans="3:6" x14ac:dyDescent="0.35">
      <c r="C332" s="27" t="s">
        <v>921</v>
      </c>
      <c r="D332" s="26">
        <v>8950</v>
      </c>
      <c r="E332" s="26">
        <v>10180.465030748324</v>
      </c>
      <c r="F332" s="26">
        <v>-1230.4650307483244</v>
      </c>
    </row>
    <row r="333" spans="3:6" x14ac:dyDescent="0.35">
      <c r="C333" s="27" t="s">
        <v>846</v>
      </c>
      <c r="D333" s="26">
        <v>11950</v>
      </c>
      <c r="E333" s="26">
        <v>12701.182339252995</v>
      </c>
      <c r="F333" s="26">
        <v>-751.18233925299501</v>
      </c>
    </row>
    <row r="334" spans="3:6" x14ac:dyDescent="0.35">
      <c r="C334" s="27" t="s">
        <v>1270</v>
      </c>
      <c r="D334" s="26">
        <v>8750</v>
      </c>
      <c r="E334" s="26">
        <v>8753.4836267153933</v>
      </c>
      <c r="F334" s="26">
        <v>-3.4836267153932567</v>
      </c>
    </row>
    <row r="335" spans="3:6" x14ac:dyDescent="0.35">
      <c r="C335" s="27" t="s">
        <v>804</v>
      </c>
      <c r="D335" s="26">
        <v>13950</v>
      </c>
      <c r="E335" s="26">
        <v>12907.080418630918</v>
      </c>
      <c r="F335" s="26">
        <v>1042.9195813690822</v>
      </c>
    </row>
    <row r="336" spans="3:6" x14ac:dyDescent="0.35">
      <c r="C336" s="27" t="s">
        <v>878</v>
      </c>
      <c r="D336" s="26">
        <v>14990</v>
      </c>
      <c r="E336" s="26">
        <v>14875.43937596624</v>
      </c>
      <c r="F336" s="26">
        <v>114.56062403376018</v>
      </c>
    </row>
    <row r="337" spans="3:6" x14ac:dyDescent="0.35">
      <c r="C337" s="27" t="s">
        <v>1311</v>
      </c>
      <c r="D337" s="26">
        <v>9500</v>
      </c>
      <c r="E337" s="26">
        <v>9389.6729425646226</v>
      </c>
      <c r="F337" s="26">
        <v>110.32705743537736</v>
      </c>
    </row>
    <row r="338" spans="3:6" x14ac:dyDescent="0.35">
      <c r="C338" s="27" t="s">
        <v>1901</v>
      </c>
      <c r="D338" s="26">
        <v>9950</v>
      </c>
      <c r="E338" s="26">
        <v>9050.2224559222523</v>
      </c>
      <c r="F338" s="26">
        <v>899.77754407774773</v>
      </c>
    </row>
    <row r="339" spans="3:6" x14ac:dyDescent="0.35">
      <c r="C339" s="27" t="s">
        <v>1813</v>
      </c>
      <c r="D339" s="26">
        <v>7750</v>
      </c>
      <c r="E339" s="26">
        <v>7639.4174492257771</v>
      </c>
      <c r="F339" s="26">
        <v>110.58255077422291</v>
      </c>
    </row>
    <row r="340" spans="3:6" x14ac:dyDescent="0.35">
      <c r="C340" s="27" t="s">
        <v>1572</v>
      </c>
      <c r="D340" s="26">
        <v>6150</v>
      </c>
      <c r="E340" s="26">
        <v>7846.4280586809764</v>
      </c>
      <c r="F340" s="26">
        <v>-1696.4280586809764</v>
      </c>
    </row>
    <row r="341" spans="3:6" x14ac:dyDescent="0.35">
      <c r="C341" s="27" t="s">
        <v>1312</v>
      </c>
      <c r="D341" s="26">
        <v>7950</v>
      </c>
      <c r="E341" s="26">
        <v>8918.7884346946994</v>
      </c>
      <c r="F341" s="26">
        <v>-968.78843469469939</v>
      </c>
    </row>
    <row r="342" spans="3:6" x14ac:dyDescent="0.35">
      <c r="C342" s="27" t="s">
        <v>1077</v>
      </c>
      <c r="D342" s="26">
        <v>11950</v>
      </c>
      <c r="E342" s="26">
        <v>11321.662100054557</v>
      </c>
      <c r="F342" s="26">
        <v>628.3378999454435</v>
      </c>
    </row>
    <row r="343" spans="3:6" x14ac:dyDescent="0.35">
      <c r="C343" s="27" t="s">
        <v>1576</v>
      </c>
      <c r="D343" s="26">
        <v>6500</v>
      </c>
      <c r="E343" s="26">
        <v>7492.1830670452764</v>
      </c>
      <c r="F343" s="26">
        <v>-992.1830670452764</v>
      </c>
    </row>
    <row r="344" spans="3:6" x14ac:dyDescent="0.35">
      <c r="C344" s="27" t="s">
        <v>785</v>
      </c>
      <c r="D344" s="26">
        <v>12000</v>
      </c>
      <c r="E344" s="26">
        <v>13312.844037329396</v>
      </c>
      <c r="F344" s="26">
        <v>-1312.8440373293961</v>
      </c>
    </row>
    <row r="345" spans="3:6" x14ac:dyDescent="0.35">
      <c r="C345" s="27" t="s">
        <v>1053</v>
      </c>
      <c r="D345" s="26">
        <v>10850</v>
      </c>
      <c r="E345" s="26">
        <v>12584.018479645196</v>
      </c>
      <c r="F345" s="26">
        <v>-1734.0184796451958</v>
      </c>
    </row>
    <row r="346" spans="3:6" x14ac:dyDescent="0.35">
      <c r="C346" s="27" t="s">
        <v>695</v>
      </c>
      <c r="D346" s="26">
        <v>21950</v>
      </c>
      <c r="E346" s="26">
        <v>21896.155298093538</v>
      </c>
      <c r="F346" s="26">
        <v>53.844701906462433</v>
      </c>
    </row>
    <row r="347" spans="3:6" x14ac:dyDescent="0.35">
      <c r="C347" s="27" t="s">
        <v>1727</v>
      </c>
      <c r="D347" s="26">
        <v>7500</v>
      </c>
      <c r="E347" s="26">
        <v>8673.5193292863187</v>
      </c>
      <c r="F347" s="26">
        <v>-1173.5193292863187</v>
      </c>
    </row>
    <row r="348" spans="3:6" x14ac:dyDescent="0.35">
      <c r="C348" s="27" t="s">
        <v>697</v>
      </c>
      <c r="D348" s="26">
        <v>18950</v>
      </c>
      <c r="E348" s="26">
        <v>18356.946898447255</v>
      </c>
      <c r="F348" s="26">
        <v>593.05310155274492</v>
      </c>
    </row>
    <row r="349" spans="3:6" x14ac:dyDescent="0.35">
      <c r="C349" s="27" t="s">
        <v>1597</v>
      </c>
      <c r="D349" s="26">
        <v>5950</v>
      </c>
      <c r="E349" s="26">
        <v>8495.6639942841321</v>
      </c>
      <c r="F349" s="26">
        <v>-2545.6639942841321</v>
      </c>
    </row>
    <row r="350" spans="3:6" x14ac:dyDescent="0.35">
      <c r="C350" s="27" t="s">
        <v>1691</v>
      </c>
      <c r="D350" s="26">
        <v>6650</v>
      </c>
      <c r="E350" s="26">
        <v>7861.4223065476217</v>
      </c>
      <c r="F350" s="26">
        <v>-1211.4223065476217</v>
      </c>
    </row>
    <row r="351" spans="3:6" x14ac:dyDescent="0.35">
      <c r="C351" s="27" t="s">
        <v>1254</v>
      </c>
      <c r="D351" s="26">
        <v>9250</v>
      </c>
      <c r="E351" s="26">
        <v>8971.6643984879884</v>
      </c>
      <c r="F351" s="26">
        <v>278.33560151201164</v>
      </c>
    </row>
    <row r="352" spans="3:6" x14ac:dyDescent="0.35">
      <c r="C352" s="27" t="s">
        <v>1857</v>
      </c>
      <c r="D352" s="26">
        <v>8500</v>
      </c>
      <c r="E352" s="26">
        <v>8272.3372081503421</v>
      </c>
      <c r="F352" s="26">
        <v>227.66279184965788</v>
      </c>
    </row>
    <row r="353" spans="3:6" x14ac:dyDescent="0.35">
      <c r="C353" s="27" t="s">
        <v>1293</v>
      </c>
      <c r="D353" s="26">
        <v>9500</v>
      </c>
      <c r="E353" s="26">
        <v>9660.9761964838181</v>
      </c>
      <c r="F353" s="26">
        <v>-160.97619648381806</v>
      </c>
    </row>
    <row r="354" spans="3:6" x14ac:dyDescent="0.35">
      <c r="C354" s="27" t="s">
        <v>1041</v>
      </c>
      <c r="D354" s="26">
        <v>9400</v>
      </c>
      <c r="E354" s="26">
        <v>9631.5824264791663</v>
      </c>
      <c r="F354" s="26">
        <v>-231.58242647916632</v>
      </c>
    </row>
    <row r="355" spans="3:6" x14ac:dyDescent="0.35">
      <c r="C355" s="27" t="s">
        <v>693</v>
      </c>
      <c r="D355" s="26">
        <v>19500</v>
      </c>
      <c r="E355" s="26">
        <v>19218.894887405571</v>
      </c>
      <c r="F355" s="26">
        <v>281.10511259442865</v>
      </c>
    </row>
    <row r="356" spans="3:6" x14ac:dyDescent="0.35">
      <c r="C356" s="27" t="s">
        <v>1375</v>
      </c>
      <c r="D356" s="26">
        <v>8950</v>
      </c>
      <c r="E356" s="26">
        <v>8685.9163539098372</v>
      </c>
      <c r="F356" s="26">
        <v>264.0836460901628</v>
      </c>
    </row>
    <row r="357" spans="3:6" x14ac:dyDescent="0.35">
      <c r="C357" s="27" t="s">
        <v>1581</v>
      </c>
      <c r="D357" s="26">
        <v>7950</v>
      </c>
      <c r="E357" s="26">
        <v>8245.6316346538188</v>
      </c>
      <c r="F357" s="26">
        <v>-295.63163465381876</v>
      </c>
    </row>
    <row r="358" spans="3:6" x14ac:dyDescent="0.35">
      <c r="C358" s="27" t="s">
        <v>1758</v>
      </c>
      <c r="D358" s="26">
        <v>5950</v>
      </c>
      <c r="E358" s="26">
        <v>7805.7155047262922</v>
      </c>
      <c r="F358" s="26">
        <v>-1855.7155047262922</v>
      </c>
    </row>
    <row r="359" spans="3:6" x14ac:dyDescent="0.35">
      <c r="C359" s="27" t="s">
        <v>719</v>
      </c>
      <c r="D359" s="26">
        <v>9950</v>
      </c>
      <c r="E359" s="26">
        <v>10460.588698833915</v>
      </c>
      <c r="F359" s="26">
        <v>-510.58869883391526</v>
      </c>
    </row>
    <row r="360" spans="3:6" x14ac:dyDescent="0.35">
      <c r="C360" s="27" t="s">
        <v>1533</v>
      </c>
      <c r="D360" s="26">
        <v>9950</v>
      </c>
      <c r="E360" s="26">
        <v>9888.7574204756511</v>
      </c>
      <c r="F360" s="26">
        <v>61.242579524348912</v>
      </c>
    </row>
    <row r="361" spans="3:6" x14ac:dyDescent="0.35">
      <c r="C361" s="27" t="s">
        <v>1578</v>
      </c>
      <c r="D361" s="26">
        <v>6500</v>
      </c>
      <c r="E361" s="26">
        <v>7499.3160810503286</v>
      </c>
      <c r="F361" s="26">
        <v>-999.31608105032865</v>
      </c>
    </row>
    <row r="362" spans="3:6" x14ac:dyDescent="0.35">
      <c r="C362" s="27" t="s">
        <v>1661</v>
      </c>
      <c r="D362" s="26">
        <v>6750</v>
      </c>
      <c r="E362" s="26">
        <v>7383.2770753461518</v>
      </c>
      <c r="F362" s="26">
        <v>-633.27707534615183</v>
      </c>
    </row>
    <row r="363" spans="3:6" x14ac:dyDescent="0.35">
      <c r="C363" s="27" t="s">
        <v>527</v>
      </c>
      <c r="D363" s="26">
        <v>16900</v>
      </c>
      <c r="E363" s="26">
        <v>14455.110413326342</v>
      </c>
      <c r="F363" s="26">
        <v>2444.8895866736584</v>
      </c>
    </row>
    <row r="364" spans="3:6" x14ac:dyDescent="0.35">
      <c r="C364" s="27" t="s">
        <v>1880</v>
      </c>
      <c r="D364" s="26">
        <v>8750</v>
      </c>
      <c r="E364" s="26">
        <v>7993.8584167303143</v>
      </c>
      <c r="F364" s="26">
        <v>756.14158326968573</v>
      </c>
    </row>
    <row r="365" spans="3:6" x14ac:dyDescent="0.35">
      <c r="C365" s="27" t="s">
        <v>1466</v>
      </c>
      <c r="D365" s="26">
        <v>10250</v>
      </c>
      <c r="E365" s="26">
        <v>9913.9553598354032</v>
      </c>
      <c r="F365" s="26">
        <v>336.04464016459679</v>
      </c>
    </row>
    <row r="366" spans="3:6" x14ac:dyDescent="0.35">
      <c r="C366" s="27" t="s">
        <v>606</v>
      </c>
      <c r="D366" s="26">
        <v>17450</v>
      </c>
      <c r="E366" s="26">
        <v>17772.115149632475</v>
      </c>
      <c r="F366" s="26">
        <v>-322.11514963247464</v>
      </c>
    </row>
    <row r="367" spans="3:6" x14ac:dyDescent="0.35">
      <c r="C367" s="27" t="s">
        <v>811</v>
      </c>
      <c r="D367" s="26">
        <v>12500</v>
      </c>
      <c r="E367" s="26">
        <v>13338.39960661377</v>
      </c>
      <c r="F367" s="26">
        <v>-838.39960661376972</v>
      </c>
    </row>
    <row r="368" spans="3:6" x14ac:dyDescent="0.35">
      <c r="C368" s="27" t="s">
        <v>1288</v>
      </c>
      <c r="D368" s="26">
        <v>9500</v>
      </c>
      <c r="E368" s="26">
        <v>10172.460240330394</v>
      </c>
      <c r="F368" s="26">
        <v>-672.4602403303943</v>
      </c>
    </row>
    <row r="369" spans="3:6" x14ac:dyDescent="0.35">
      <c r="C369" s="27" t="s">
        <v>1130</v>
      </c>
      <c r="D369" s="26">
        <v>5751</v>
      </c>
      <c r="E369" s="26">
        <v>8455.2617412279214</v>
      </c>
      <c r="F369" s="26">
        <v>-2704.2617412279214</v>
      </c>
    </row>
    <row r="370" spans="3:6" x14ac:dyDescent="0.35">
      <c r="C370" s="27" t="s">
        <v>1627</v>
      </c>
      <c r="D370" s="26">
        <v>7950</v>
      </c>
      <c r="E370" s="26">
        <v>8524.1783545228463</v>
      </c>
      <c r="F370" s="26">
        <v>-574.17835452284635</v>
      </c>
    </row>
    <row r="371" spans="3:6" x14ac:dyDescent="0.35">
      <c r="C371" s="27" t="s">
        <v>948</v>
      </c>
      <c r="D371" s="26">
        <v>12500</v>
      </c>
      <c r="E371" s="26">
        <v>10919.938110636522</v>
      </c>
      <c r="F371" s="26">
        <v>1580.0618893634783</v>
      </c>
    </row>
    <row r="372" spans="3:6" x14ac:dyDescent="0.35">
      <c r="C372" s="27" t="s">
        <v>1711</v>
      </c>
      <c r="D372" s="26">
        <v>6950</v>
      </c>
      <c r="E372" s="26">
        <v>7586.5140337388157</v>
      </c>
      <c r="F372" s="26">
        <v>-636.51403373881567</v>
      </c>
    </row>
    <row r="373" spans="3:6" x14ac:dyDescent="0.35">
      <c r="C373" s="27" t="s">
        <v>1348</v>
      </c>
      <c r="D373" s="26">
        <v>9650</v>
      </c>
      <c r="E373" s="26">
        <v>9295.4912124291204</v>
      </c>
      <c r="F373" s="26">
        <v>354.50878757087958</v>
      </c>
    </row>
    <row r="374" spans="3:6" x14ac:dyDescent="0.35">
      <c r="C374" s="27" t="s">
        <v>550</v>
      </c>
      <c r="D374" s="26">
        <v>17950</v>
      </c>
      <c r="E374" s="26">
        <v>18959.084340182515</v>
      </c>
      <c r="F374" s="26">
        <v>-1009.084340182515</v>
      </c>
    </row>
    <row r="375" spans="3:6" x14ac:dyDescent="0.35">
      <c r="C375" s="27" t="s">
        <v>989</v>
      </c>
      <c r="D375" s="26">
        <v>13950</v>
      </c>
      <c r="E375" s="26">
        <v>12176.033698855546</v>
      </c>
      <c r="F375" s="26">
        <v>1773.9663011444536</v>
      </c>
    </row>
    <row r="376" spans="3:6" x14ac:dyDescent="0.35">
      <c r="C376" s="27" t="s">
        <v>1335</v>
      </c>
      <c r="D376" s="26">
        <v>8950</v>
      </c>
      <c r="E376" s="26">
        <v>8750.3739439372348</v>
      </c>
      <c r="F376" s="26">
        <v>199.6260560627652</v>
      </c>
    </row>
    <row r="377" spans="3:6" x14ac:dyDescent="0.35">
      <c r="C377" s="27" t="s">
        <v>1229</v>
      </c>
      <c r="D377" s="26">
        <v>9500</v>
      </c>
      <c r="E377" s="26">
        <v>10189.174039065198</v>
      </c>
      <c r="F377" s="26">
        <v>-689.17403906519758</v>
      </c>
    </row>
    <row r="378" spans="3:6" x14ac:dyDescent="0.35">
      <c r="C378" s="27" t="s">
        <v>1464</v>
      </c>
      <c r="D378" s="26">
        <v>7350</v>
      </c>
      <c r="E378" s="26">
        <v>9137.3175266225408</v>
      </c>
      <c r="F378" s="26">
        <v>-1787.3175266225408</v>
      </c>
    </row>
    <row r="379" spans="3:6" x14ac:dyDescent="0.35">
      <c r="C379" s="27" t="s">
        <v>587</v>
      </c>
      <c r="D379" s="26">
        <v>18950</v>
      </c>
      <c r="E379" s="26">
        <v>19027.642609795919</v>
      </c>
      <c r="F379" s="26">
        <v>-77.64260979591927</v>
      </c>
    </row>
    <row r="380" spans="3:6" x14ac:dyDescent="0.35">
      <c r="C380" s="27" t="s">
        <v>873</v>
      </c>
      <c r="D380" s="26">
        <v>12450</v>
      </c>
      <c r="E380" s="26">
        <v>13827.948511199456</v>
      </c>
      <c r="F380" s="26">
        <v>-1377.9485111994563</v>
      </c>
    </row>
    <row r="381" spans="3:6" x14ac:dyDescent="0.35">
      <c r="C381" s="27" t="s">
        <v>1120</v>
      </c>
      <c r="D381" s="26">
        <v>12950</v>
      </c>
      <c r="E381" s="26">
        <v>11545.439848029406</v>
      </c>
      <c r="F381" s="26">
        <v>1404.5601519705942</v>
      </c>
    </row>
    <row r="382" spans="3:6" x14ac:dyDescent="0.35">
      <c r="C382" s="27" t="s">
        <v>605</v>
      </c>
      <c r="D382" s="26">
        <v>16650</v>
      </c>
      <c r="E382" s="26">
        <v>16487.453098817383</v>
      </c>
      <c r="F382" s="26">
        <v>162.54690118261715</v>
      </c>
    </row>
    <row r="383" spans="3:6" x14ac:dyDescent="0.35">
      <c r="C383" s="27" t="s">
        <v>1346</v>
      </c>
      <c r="D383" s="26">
        <v>9750</v>
      </c>
      <c r="E383" s="26">
        <v>8924.3904495522984</v>
      </c>
      <c r="F383" s="26">
        <v>825.60955044770162</v>
      </c>
    </row>
    <row r="384" spans="3:6" x14ac:dyDescent="0.35">
      <c r="C384" s="27" t="s">
        <v>1496</v>
      </c>
      <c r="D384" s="26">
        <v>8950</v>
      </c>
      <c r="E384" s="26">
        <v>8221.243601449145</v>
      </c>
      <c r="F384" s="26">
        <v>728.75639855085501</v>
      </c>
    </row>
    <row r="385" spans="3:6" x14ac:dyDescent="0.35">
      <c r="C385" s="27" t="s">
        <v>1460</v>
      </c>
      <c r="D385" s="26">
        <v>10250</v>
      </c>
      <c r="E385" s="26">
        <v>10489.617148039171</v>
      </c>
      <c r="F385" s="26">
        <v>-239.6171480391713</v>
      </c>
    </row>
    <row r="386" spans="3:6" x14ac:dyDescent="0.35">
      <c r="C386" s="27" t="s">
        <v>1412</v>
      </c>
      <c r="D386" s="26">
        <v>11500</v>
      </c>
      <c r="E386" s="26">
        <v>9705.4679493668737</v>
      </c>
      <c r="F386" s="26">
        <v>1794.5320506331263</v>
      </c>
    </row>
    <row r="387" spans="3:6" x14ac:dyDescent="0.35">
      <c r="C387" s="27" t="s">
        <v>791</v>
      </c>
      <c r="D387" s="26">
        <v>13500</v>
      </c>
      <c r="E387" s="26">
        <v>11670.751972010816</v>
      </c>
      <c r="F387" s="26">
        <v>1829.2480279891843</v>
      </c>
    </row>
    <row r="388" spans="3:6" x14ac:dyDescent="0.35">
      <c r="C388" s="27" t="s">
        <v>1713</v>
      </c>
      <c r="D388" s="26">
        <v>6750</v>
      </c>
      <c r="E388" s="26">
        <v>7645.2369691173517</v>
      </c>
      <c r="F388" s="26">
        <v>-895.23696911735169</v>
      </c>
    </row>
    <row r="389" spans="3:6" x14ac:dyDescent="0.35">
      <c r="C389" s="27" t="s">
        <v>1048</v>
      </c>
      <c r="D389" s="26">
        <v>9950</v>
      </c>
      <c r="E389" s="26">
        <v>9530.1993221279226</v>
      </c>
      <c r="F389" s="26">
        <v>419.80067787207736</v>
      </c>
    </row>
    <row r="390" spans="3:6" x14ac:dyDescent="0.35">
      <c r="C390" s="27" t="s">
        <v>1282</v>
      </c>
      <c r="D390" s="26">
        <v>8250</v>
      </c>
      <c r="E390" s="26">
        <v>8158.0252729519761</v>
      </c>
      <c r="F390" s="26">
        <v>91.974727048023851</v>
      </c>
    </row>
    <row r="391" spans="3:6" x14ac:dyDescent="0.35">
      <c r="C391" s="27" t="s">
        <v>657</v>
      </c>
      <c r="D391" s="26">
        <v>18450</v>
      </c>
      <c r="E391" s="26">
        <v>19604.650438923607</v>
      </c>
      <c r="F391" s="26">
        <v>-1154.650438923607</v>
      </c>
    </row>
    <row r="392" spans="3:6" x14ac:dyDescent="0.35">
      <c r="C392" s="27" t="s">
        <v>872</v>
      </c>
      <c r="D392" s="26">
        <v>9950</v>
      </c>
      <c r="E392" s="26">
        <v>11670.869193889781</v>
      </c>
      <c r="F392" s="26">
        <v>-1720.8691938897809</v>
      </c>
    </row>
    <row r="393" spans="3:6" x14ac:dyDescent="0.35">
      <c r="C393" s="27" t="s">
        <v>595</v>
      </c>
      <c r="D393" s="26">
        <v>19950</v>
      </c>
      <c r="E393" s="26">
        <v>17877.667290074358</v>
      </c>
      <c r="F393" s="26">
        <v>2072.3327099256421</v>
      </c>
    </row>
    <row r="394" spans="3:6" x14ac:dyDescent="0.35">
      <c r="C394" s="27" t="s">
        <v>1326</v>
      </c>
      <c r="D394" s="26">
        <v>9500</v>
      </c>
      <c r="E394" s="26">
        <v>10113.96306695223</v>
      </c>
      <c r="F394" s="26">
        <v>-613.96306695223029</v>
      </c>
    </row>
    <row r="395" spans="3:6" x14ac:dyDescent="0.35">
      <c r="C395" s="27" t="s">
        <v>631</v>
      </c>
      <c r="D395" s="26">
        <v>31000</v>
      </c>
      <c r="E395" s="26">
        <v>22623.528902093785</v>
      </c>
      <c r="F395" s="26">
        <v>8376.4710979062147</v>
      </c>
    </row>
    <row r="396" spans="3:6" x14ac:dyDescent="0.35">
      <c r="C396" s="27" t="s">
        <v>1410</v>
      </c>
      <c r="D396" s="26">
        <v>8900</v>
      </c>
      <c r="E396" s="26">
        <v>9486.716466061147</v>
      </c>
      <c r="F396" s="26">
        <v>-586.716466061147</v>
      </c>
    </row>
    <row r="397" spans="3:6" x14ac:dyDescent="0.35">
      <c r="C397" s="27" t="s">
        <v>1891</v>
      </c>
      <c r="D397" s="26">
        <v>8900</v>
      </c>
      <c r="E397" s="26">
        <v>8193.2456702212839</v>
      </c>
      <c r="F397" s="26">
        <v>706.75432977871606</v>
      </c>
    </row>
    <row r="398" spans="3:6" x14ac:dyDescent="0.35">
      <c r="C398" s="27" t="s">
        <v>1909</v>
      </c>
      <c r="D398" s="26">
        <v>8750</v>
      </c>
      <c r="E398" s="26">
        <v>11622.893644740754</v>
      </c>
      <c r="F398" s="26">
        <v>-2872.8936447407541</v>
      </c>
    </row>
    <row r="399" spans="3:6" x14ac:dyDescent="0.35">
      <c r="C399" s="27" t="s">
        <v>572</v>
      </c>
      <c r="D399" s="26">
        <v>15750</v>
      </c>
      <c r="E399" s="26">
        <v>14931.035376146785</v>
      </c>
      <c r="F399" s="26">
        <v>818.96462385321502</v>
      </c>
    </row>
    <row r="400" spans="3:6" x14ac:dyDescent="0.35">
      <c r="C400" s="27" t="s">
        <v>1343</v>
      </c>
      <c r="D400" s="26">
        <v>9500</v>
      </c>
      <c r="E400" s="26">
        <v>9724.2055079881939</v>
      </c>
      <c r="F400" s="26">
        <v>-224.20550798819386</v>
      </c>
    </row>
    <row r="401" spans="3:6" x14ac:dyDescent="0.35">
      <c r="C401" s="27" t="s">
        <v>1629</v>
      </c>
      <c r="D401" s="26">
        <v>8250</v>
      </c>
      <c r="E401" s="26">
        <v>7719.3579590933077</v>
      </c>
      <c r="F401" s="26">
        <v>530.64204090669227</v>
      </c>
    </row>
    <row r="402" spans="3:6" x14ac:dyDescent="0.35">
      <c r="C402" s="27" t="s">
        <v>560</v>
      </c>
      <c r="D402" s="26">
        <v>14750</v>
      </c>
      <c r="E402" s="26">
        <v>13399.95869924529</v>
      </c>
      <c r="F402" s="26">
        <v>1350.0413007547104</v>
      </c>
    </row>
    <row r="403" spans="3:6" x14ac:dyDescent="0.35">
      <c r="C403" s="27" t="s">
        <v>1671</v>
      </c>
      <c r="D403" s="26">
        <v>9500</v>
      </c>
      <c r="E403" s="26">
        <v>8483.2878731336787</v>
      </c>
      <c r="F403" s="26">
        <v>1016.7121268663213</v>
      </c>
    </row>
    <row r="404" spans="3:6" x14ac:dyDescent="0.35">
      <c r="C404" s="27" t="s">
        <v>832</v>
      </c>
      <c r="D404" s="26">
        <v>13995</v>
      </c>
      <c r="E404" s="26">
        <v>13575.801925353115</v>
      </c>
      <c r="F404" s="26">
        <v>419.19807464688529</v>
      </c>
    </row>
    <row r="405" spans="3:6" x14ac:dyDescent="0.35">
      <c r="C405" s="27" t="s">
        <v>1793</v>
      </c>
      <c r="D405" s="26">
        <v>8450</v>
      </c>
      <c r="E405" s="26">
        <v>8493.8321136390259</v>
      </c>
      <c r="F405" s="26">
        <v>-43.83211363902592</v>
      </c>
    </row>
    <row r="406" spans="3:6" x14ac:dyDescent="0.35">
      <c r="C406" s="27" t="s">
        <v>1250</v>
      </c>
      <c r="D406" s="26">
        <v>8950</v>
      </c>
      <c r="E406" s="26">
        <v>9211.1588611644038</v>
      </c>
      <c r="F406" s="26">
        <v>-261.15886116440379</v>
      </c>
    </row>
    <row r="407" spans="3:6" x14ac:dyDescent="0.35">
      <c r="C407" s="27" t="s">
        <v>1345</v>
      </c>
      <c r="D407" s="26">
        <v>6950</v>
      </c>
      <c r="E407" s="26">
        <v>9199.146055859328</v>
      </c>
      <c r="F407" s="26">
        <v>-2249.146055859328</v>
      </c>
    </row>
    <row r="408" spans="3:6" x14ac:dyDescent="0.35">
      <c r="C408" s="27" t="s">
        <v>909</v>
      </c>
      <c r="D408" s="26">
        <v>7750</v>
      </c>
      <c r="E408" s="26">
        <v>10573.416538437004</v>
      </c>
      <c r="F408" s="26">
        <v>-2823.4165384370044</v>
      </c>
    </row>
    <row r="409" spans="3:6" x14ac:dyDescent="0.35">
      <c r="C409" s="27" t="s">
        <v>746</v>
      </c>
      <c r="D409" s="26">
        <v>12950</v>
      </c>
      <c r="E409" s="26">
        <v>13113.227367648866</v>
      </c>
      <c r="F409" s="26">
        <v>-163.22736764886577</v>
      </c>
    </row>
    <row r="410" spans="3:6" x14ac:dyDescent="0.35">
      <c r="C410" s="27" t="s">
        <v>1841</v>
      </c>
      <c r="D410" s="26">
        <v>9400</v>
      </c>
      <c r="E410" s="26">
        <v>8987.1896500663024</v>
      </c>
      <c r="F410" s="26">
        <v>412.81034993369758</v>
      </c>
    </row>
    <row r="411" spans="3:6" x14ac:dyDescent="0.35">
      <c r="C411" s="27" t="s">
        <v>1860</v>
      </c>
      <c r="D411" s="26">
        <v>9000</v>
      </c>
      <c r="E411" s="26">
        <v>8646.4046852477186</v>
      </c>
      <c r="F411" s="26">
        <v>353.59531475228141</v>
      </c>
    </row>
    <row r="412" spans="3:6" x14ac:dyDescent="0.35">
      <c r="C412" s="27" t="s">
        <v>1332</v>
      </c>
      <c r="D412" s="26">
        <v>9500</v>
      </c>
      <c r="E412" s="26">
        <v>9267.6756331941579</v>
      </c>
      <c r="F412" s="26">
        <v>232.32436680584215</v>
      </c>
    </row>
    <row r="413" spans="3:6" x14ac:dyDescent="0.35">
      <c r="C413" s="27" t="s">
        <v>1352</v>
      </c>
      <c r="D413" s="26">
        <v>9900</v>
      </c>
      <c r="E413" s="26">
        <v>8573.6726288612972</v>
      </c>
      <c r="F413" s="26">
        <v>1326.3273711387028</v>
      </c>
    </row>
    <row r="414" spans="3:6" x14ac:dyDescent="0.35">
      <c r="C414" s="27" t="s">
        <v>613</v>
      </c>
      <c r="D414" s="26">
        <v>19950</v>
      </c>
      <c r="E414" s="26">
        <v>19408.837267486728</v>
      </c>
      <c r="F414" s="26">
        <v>541.1627325132722</v>
      </c>
    </row>
    <row r="415" spans="3:6" x14ac:dyDescent="0.35">
      <c r="C415" s="27" t="s">
        <v>1526</v>
      </c>
      <c r="D415" s="26">
        <v>9750</v>
      </c>
      <c r="E415" s="26">
        <v>9376.5526226650309</v>
      </c>
      <c r="F415" s="26">
        <v>373.44737733496913</v>
      </c>
    </row>
    <row r="416" spans="3:6" x14ac:dyDescent="0.35">
      <c r="C416" s="27" t="s">
        <v>1894</v>
      </c>
      <c r="D416" s="26">
        <v>7950</v>
      </c>
      <c r="E416" s="26">
        <v>8471.0938370760123</v>
      </c>
      <c r="F416" s="26">
        <v>-521.09383707601228</v>
      </c>
    </row>
    <row r="417" spans="3:6" x14ac:dyDescent="0.35">
      <c r="C417" s="27" t="s">
        <v>736</v>
      </c>
      <c r="D417" s="26">
        <v>10950</v>
      </c>
      <c r="E417" s="26">
        <v>12748.161645661958</v>
      </c>
      <c r="F417" s="26">
        <v>-1798.1616456619577</v>
      </c>
    </row>
    <row r="418" spans="3:6" x14ac:dyDescent="0.35">
      <c r="C418" s="27" t="s">
        <v>1709</v>
      </c>
      <c r="D418" s="26">
        <v>7950</v>
      </c>
      <c r="E418" s="26">
        <v>8290.1003577221509</v>
      </c>
      <c r="F418" s="26">
        <v>-340.10035772215087</v>
      </c>
    </row>
    <row r="419" spans="3:6" x14ac:dyDescent="0.35">
      <c r="C419" s="27" t="s">
        <v>1541</v>
      </c>
      <c r="D419" s="26">
        <v>11950</v>
      </c>
      <c r="E419" s="26">
        <v>9814.5216138770666</v>
      </c>
      <c r="F419" s="26">
        <v>2135.4783861229334</v>
      </c>
    </row>
    <row r="420" spans="3:6" x14ac:dyDescent="0.35">
      <c r="C420" s="27" t="s">
        <v>623</v>
      </c>
      <c r="D420" s="26">
        <v>18500</v>
      </c>
      <c r="E420" s="26">
        <v>14791.619558712755</v>
      </c>
      <c r="F420" s="26">
        <v>3708.380441287245</v>
      </c>
    </row>
    <row r="421" spans="3:6" x14ac:dyDescent="0.35">
      <c r="C421" s="27" t="s">
        <v>861</v>
      </c>
      <c r="D421" s="26">
        <v>11900</v>
      </c>
      <c r="E421" s="26">
        <v>11022.847246535774</v>
      </c>
      <c r="F421" s="26">
        <v>877.15275346422641</v>
      </c>
    </row>
    <row r="422" spans="3:6" x14ac:dyDescent="0.35">
      <c r="C422" s="27" t="s">
        <v>651</v>
      </c>
      <c r="D422" s="26">
        <v>16250</v>
      </c>
      <c r="E422" s="26">
        <v>17034.672037457985</v>
      </c>
      <c r="F422" s="26">
        <v>-784.67203745798543</v>
      </c>
    </row>
    <row r="423" spans="3:6" x14ac:dyDescent="0.35">
      <c r="C423" s="27" t="s">
        <v>1750</v>
      </c>
      <c r="D423" s="26">
        <v>8700</v>
      </c>
      <c r="E423" s="26">
        <v>8428.3199738192416</v>
      </c>
      <c r="F423" s="26">
        <v>271.68002618075843</v>
      </c>
    </row>
    <row r="424" spans="3:6" x14ac:dyDescent="0.35">
      <c r="C424" s="27" t="s">
        <v>1812</v>
      </c>
      <c r="D424" s="26">
        <v>7950</v>
      </c>
      <c r="E424" s="26">
        <v>8139.6460642319871</v>
      </c>
      <c r="F424" s="26">
        <v>-189.64606423198711</v>
      </c>
    </row>
    <row r="425" spans="3:6" x14ac:dyDescent="0.35">
      <c r="C425" s="27" t="s">
        <v>821</v>
      </c>
      <c r="D425" s="26">
        <v>12750</v>
      </c>
      <c r="E425" s="26">
        <v>13970.823433459571</v>
      </c>
      <c r="F425" s="26">
        <v>-1220.8234334595709</v>
      </c>
    </row>
    <row r="426" spans="3:6" x14ac:dyDescent="0.35">
      <c r="C426" s="27" t="s">
        <v>865</v>
      </c>
      <c r="D426" s="26">
        <v>12950</v>
      </c>
      <c r="E426" s="26">
        <v>12225.394671325255</v>
      </c>
      <c r="F426" s="26">
        <v>724.60532867474467</v>
      </c>
    </row>
    <row r="427" spans="3:6" x14ac:dyDescent="0.35">
      <c r="C427" s="27" t="s">
        <v>1367</v>
      </c>
      <c r="D427" s="26">
        <v>10750</v>
      </c>
      <c r="E427" s="26">
        <v>10389.202347065253</v>
      </c>
      <c r="F427" s="26">
        <v>360.79765293474702</v>
      </c>
    </row>
    <row r="428" spans="3:6" x14ac:dyDescent="0.35">
      <c r="C428" s="27" t="s">
        <v>747</v>
      </c>
      <c r="D428" s="26">
        <v>11950</v>
      </c>
      <c r="E428" s="26">
        <v>12063.588645374473</v>
      </c>
      <c r="F428" s="26">
        <v>-113.58864537447334</v>
      </c>
    </row>
    <row r="429" spans="3:6" x14ac:dyDescent="0.35">
      <c r="C429" s="27" t="s">
        <v>1869</v>
      </c>
      <c r="D429" s="26">
        <v>9000</v>
      </c>
      <c r="E429" s="26">
        <v>9047.5418271235794</v>
      </c>
      <c r="F429" s="26">
        <v>-47.541827123579424</v>
      </c>
    </row>
    <row r="430" spans="3:6" x14ac:dyDescent="0.35">
      <c r="C430" s="27" t="s">
        <v>726</v>
      </c>
      <c r="D430" s="26">
        <v>11500</v>
      </c>
      <c r="E430" s="26">
        <v>14136.543160201936</v>
      </c>
      <c r="F430" s="26">
        <v>-2636.5431602019362</v>
      </c>
    </row>
    <row r="431" spans="3:6" x14ac:dyDescent="0.35">
      <c r="C431" s="27" t="s">
        <v>1188</v>
      </c>
      <c r="D431" s="26">
        <v>9950</v>
      </c>
      <c r="E431" s="26">
        <v>8856.7383118506987</v>
      </c>
      <c r="F431" s="26">
        <v>1093.2616881493013</v>
      </c>
    </row>
    <row r="432" spans="3:6" x14ac:dyDescent="0.35">
      <c r="C432" s="27" t="s">
        <v>1622</v>
      </c>
      <c r="D432" s="26">
        <v>6450</v>
      </c>
      <c r="E432" s="26">
        <v>8861.5331996097811</v>
      </c>
      <c r="F432" s="26">
        <v>-2411.5331996097811</v>
      </c>
    </row>
    <row r="433" spans="3:6" x14ac:dyDescent="0.35">
      <c r="C433" s="27" t="s">
        <v>1321</v>
      </c>
      <c r="D433" s="26">
        <v>8995</v>
      </c>
      <c r="E433" s="26">
        <v>9173.125644449774</v>
      </c>
      <c r="F433" s="26">
        <v>-178.12564444977397</v>
      </c>
    </row>
    <row r="434" spans="3:6" x14ac:dyDescent="0.35">
      <c r="C434" s="27" t="s">
        <v>672</v>
      </c>
      <c r="D434" s="26">
        <v>19950</v>
      </c>
      <c r="E434" s="26">
        <v>19714.701954746248</v>
      </c>
      <c r="F434" s="26">
        <v>235.29804525375221</v>
      </c>
    </row>
    <row r="435" spans="3:6" x14ac:dyDescent="0.35">
      <c r="C435" s="27" t="s">
        <v>1832</v>
      </c>
      <c r="D435" s="26">
        <v>9250</v>
      </c>
      <c r="E435" s="26">
        <v>7889.8285319727165</v>
      </c>
      <c r="F435" s="26">
        <v>1360.1714680272835</v>
      </c>
    </row>
    <row r="436" spans="3:6" x14ac:dyDescent="0.35">
      <c r="C436" s="27" t="s">
        <v>1420</v>
      </c>
      <c r="D436" s="26">
        <v>9500</v>
      </c>
      <c r="E436" s="26">
        <v>9027.5217471109572</v>
      </c>
      <c r="F436" s="26">
        <v>472.47825288904278</v>
      </c>
    </row>
    <row r="437" spans="3:6" x14ac:dyDescent="0.35">
      <c r="C437" s="27" t="s">
        <v>733</v>
      </c>
      <c r="D437" s="26">
        <v>11790</v>
      </c>
      <c r="E437" s="26">
        <v>13424.438082082836</v>
      </c>
      <c r="F437" s="26">
        <v>-1634.4380820828355</v>
      </c>
    </row>
    <row r="438" spans="3:6" x14ac:dyDescent="0.35">
      <c r="C438" s="27" t="s">
        <v>1329</v>
      </c>
      <c r="D438" s="26">
        <v>8250</v>
      </c>
      <c r="E438" s="26">
        <v>8686.9593963075404</v>
      </c>
      <c r="F438" s="26">
        <v>-436.95939630754037</v>
      </c>
    </row>
    <row r="439" spans="3:6" x14ac:dyDescent="0.35">
      <c r="C439" s="27" t="s">
        <v>915</v>
      </c>
      <c r="D439" s="26">
        <v>9950</v>
      </c>
      <c r="E439" s="26">
        <v>10213.816312229046</v>
      </c>
      <c r="F439" s="26">
        <v>-263.81631222904616</v>
      </c>
    </row>
    <row r="440" spans="3:6" x14ac:dyDescent="0.35">
      <c r="C440" s="27" t="s">
        <v>566</v>
      </c>
      <c r="D440" s="26">
        <v>19000</v>
      </c>
      <c r="E440" s="26">
        <v>16850.983075656899</v>
      </c>
      <c r="F440" s="26">
        <v>2149.016924343101</v>
      </c>
    </row>
    <row r="441" spans="3:6" x14ac:dyDescent="0.35">
      <c r="C441" s="27" t="s">
        <v>1791</v>
      </c>
      <c r="D441" s="26">
        <v>7600</v>
      </c>
      <c r="E441" s="26">
        <v>8156.9749867247701</v>
      </c>
      <c r="F441" s="26">
        <v>-556.97498672477013</v>
      </c>
    </row>
    <row r="442" spans="3:6" x14ac:dyDescent="0.35">
      <c r="C442" s="27" t="s">
        <v>937</v>
      </c>
      <c r="D442" s="26">
        <v>9950</v>
      </c>
      <c r="E442" s="26">
        <v>9234.0804506888726</v>
      </c>
      <c r="F442" s="26">
        <v>715.91954931112741</v>
      </c>
    </row>
    <row r="443" spans="3:6" x14ac:dyDescent="0.35">
      <c r="C443" s="27" t="s">
        <v>1519</v>
      </c>
      <c r="D443" s="26">
        <v>9900</v>
      </c>
      <c r="E443" s="26">
        <v>8735.1437424577889</v>
      </c>
      <c r="F443" s="26">
        <v>1164.8562575422111</v>
      </c>
    </row>
    <row r="444" spans="3:6" x14ac:dyDescent="0.35">
      <c r="C444" s="27" t="s">
        <v>529</v>
      </c>
      <c r="D444" s="26">
        <v>21500</v>
      </c>
      <c r="E444" s="26">
        <v>15650.774013678272</v>
      </c>
      <c r="F444" s="26">
        <v>5849.2259863217278</v>
      </c>
    </row>
    <row r="445" spans="3:6" x14ac:dyDescent="0.35">
      <c r="C445" s="27" t="s">
        <v>1049</v>
      </c>
      <c r="D445" s="26">
        <v>10500</v>
      </c>
      <c r="E445" s="26">
        <v>11120.215097511284</v>
      </c>
      <c r="F445" s="26">
        <v>-620.2150975112836</v>
      </c>
    </row>
    <row r="446" spans="3:6" x14ac:dyDescent="0.35">
      <c r="C446" s="27" t="s">
        <v>1824</v>
      </c>
      <c r="D446" s="26">
        <v>8500</v>
      </c>
      <c r="E446" s="26">
        <v>8740.2917629587537</v>
      </c>
      <c r="F446" s="26">
        <v>-240.29176295875368</v>
      </c>
    </row>
    <row r="447" spans="3:6" x14ac:dyDescent="0.35">
      <c r="C447" s="27" t="s">
        <v>1552</v>
      </c>
      <c r="D447" s="26">
        <v>10750</v>
      </c>
      <c r="E447" s="26">
        <v>9549.3085689346262</v>
      </c>
      <c r="F447" s="26">
        <v>1200.6914310653738</v>
      </c>
    </row>
    <row r="448" spans="3:6" x14ac:dyDescent="0.35">
      <c r="C448" s="27" t="s">
        <v>1025</v>
      </c>
      <c r="D448" s="26">
        <v>9475</v>
      </c>
      <c r="E448" s="26">
        <v>11158.682103237095</v>
      </c>
      <c r="F448" s="26">
        <v>-1683.6821032370954</v>
      </c>
    </row>
    <row r="449" spans="3:6" x14ac:dyDescent="0.35">
      <c r="C449" s="27" t="s">
        <v>991</v>
      </c>
      <c r="D449" s="26">
        <v>10900</v>
      </c>
      <c r="E449" s="26">
        <v>10302.275835921979</v>
      </c>
      <c r="F449" s="26">
        <v>597.7241640780212</v>
      </c>
    </row>
    <row r="450" spans="3:6" x14ac:dyDescent="0.35">
      <c r="C450" s="27" t="s">
        <v>1094</v>
      </c>
      <c r="D450" s="26">
        <v>11710</v>
      </c>
      <c r="E450" s="26">
        <v>10403.724448768462</v>
      </c>
      <c r="F450" s="26">
        <v>1306.275551231538</v>
      </c>
    </row>
    <row r="451" spans="3:6" x14ac:dyDescent="0.35">
      <c r="C451" s="27" t="s">
        <v>1356</v>
      </c>
      <c r="D451" s="26">
        <v>9750</v>
      </c>
      <c r="E451" s="26">
        <v>9796.7799143592456</v>
      </c>
      <c r="F451" s="26">
        <v>-46.779914359245595</v>
      </c>
    </row>
    <row r="452" spans="3:6" x14ac:dyDescent="0.35">
      <c r="C452" s="27" t="s">
        <v>751</v>
      </c>
      <c r="D452" s="26">
        <v>11925</v>
      </c>
      <c r="E452" s="26">
        <v>11160.73750143966</v>
      </c>
      <c r="F452" s="26">
        <v>764.26249856033974</v>
      </c>
    </row>
    <row r="453" spans="3:6" x14ac:dyDescent="0.35">
      <c r="C453" s="27" t="s">
        <v>1405</v>
      </c>
      <c r="D453" s="26">
        <v>9950</v>
      </c>
      <c r="E453" s="26">
        <v>9446.6457850027127</v>
      </c>
      <c r="F453" s="26">
        <v>503.35421499728727</v>
      </c>
    </row>
    <row r="454" spans="3:6" x14ac:dyDescent="0.35">
      <c r="C454" s="27" t="s">
        <v>1331</v>
      </c>
      <c r="D454" s="26">
        <v>7950</v>
      </c>
      <c r="E454" s="26">
        <v>9355.9623988834646</v>
      </c>
      <c r="F454" s="26">
        <v>-1405.9623988834646</v>
      </c>
    </row>
    <row r="455" spans="3:6" x14ac:dyDescent="0.35">
      <c r="C455" s="27" t="s">
        <v>1604</v>
      </c>
      <c r="D455" s="26">
        <v>5950</v>
      </c>
      <c r="E455" s="26">
        <v>7519.2480367393973</v>
      </c>
      <c r="F455" s="26">
        <v>-1569.2480367393973</v>
      </c>
    </row>
    <row r="456" spans="3:6" x14ac:dyDescent="0.35">
      <c r="C456" s="27" t="s">
        <v>1689</v>
      </c>
      <c r="D456" s="26">
        <v>7250</v>
      </c>
      <c r="E456" s="26">
        <v>7536.308881967343</v>
      </c>
      <c r="F456" s="26">
        <v>-286.30888196734304</v>
      </c>
    </row>
    <row r="457" spans="3:6" x14ac:dyDescent="0.35">
      <c r="C457" s="27" t="s">
        <v>1892</v>
      </c>
      <c r="D457" s="26">
        <v>8950</v>
      </c>
      <c r="E457" s="26">
        <v>7556.8148110624443</v>
      </c>
      <c r="F457" s="26">
        <v>1393.1851889375557</v>
      </c>
    </row>
    <row r="458" spans="3:6" x14ac:dyDescent="0.35">
      <c r="C458" s="27" t="s">
        <v>1796</v>
      </c>
      <c r="D458" s="26">
        <v>7250</v>
      </c>
      <c r="E458" s="26">
        <v>7767.1566883398973</v>
      </c>
      <c r="F458" s="26">
        <v>-517.1566883398973</v>
      </c>
    </row>
    <row r="459" spans="3:6" x14ac:dyDescent="0.35">
      <c r="C459" s="27" t="s">
        <v>851</v>
      </c>
      <c r="D459" s="26">
        <v>11000</v>
      </c>
      <c r="E459" s="26">
        <v>13699.497708430932</v>
      </c>
      <c r="F459" s="26">
        <v>-2699.4977084309321</v>
      </c>
    </row>
    <row r="460" spans="3:6" x14ac:dyDescent="0.35">
      <c r="C460" s="27" t="s">
        <v>1480</v>
      </c>
      <c r="D460" s="26">
        <v>8895</v>
      </c>
      <c r="E460" s="26">
        <v>9174.2877464774574</v>
      </c>
      <c r="F460" s="26">
        <v>-279.2877464774574</v>
      </c>
    </row>
    <row r="461" spans="3:6" x14ac:dyDescent="0.35">
      <c r="C461" s="27" t="s">
        <v>610</v>
      </c>
      <c r="D461" s="26">
        <v>21950</v>
      </c>
      <c r="E461" s="26">
        <v>20831.844890074899</v>
      </c>
      <c r="F461" s="26">
        <v>1118.155109925101</v>
      </c>
    </row>
    <row r="462" spans="3:6" x14ac:dyDescent="0.35">
      <c r="C462" s="27" t="s">
        <v>1433</v>
      </c>
      <c r="D462" s="26">
        <v>9450</v>
      </c>
      <c r="E462" s="26">
        <v>9885.6812301084392</v>
      </c>
      <c r="F462" s="26">
        <v>-435.68123010843919</v>
      </c>
    </row>
    <row r="463" spans="3:6" x14ac:dyDescent="0.35">
      <c r="C463" s="27" t="s">
        <v>1304</v>
      </c>
      <c r="D463" s="26">
        <v>8990</v>
      </c>
      <c r="E463" s="26">
        <v>8215.3686996564174</v>
      </c>
      <c r="F463" s="26">
        <v>774.63130034358255</v>
      </c>
    </row>
    <row r="464" spans="3:6" x14ac:dyDescent="0.35">
      <c r="C464" s="27" t="s">
        <v>1052</v>
      </c>
      <c r="D464" s="26">
        <v>10250</v>
      </c>
      <c r="E464" s="26">
        <v>9734.9230672861559</v>
      </c>
      <c r="F464" s="26">
        <v>515.07693271384414</v>
      </c>
    </row>
    <row r="465" spans="3:6" x14ac:dyDescent="0.35">
      <c r="C465" s="27" t="s">
        <v>599</v>
      </c>
      <c r="D465" s="26">
        <v>16895</v>
      </c>
      <c r="E465" s="26">
        <v>16293.522501696272</v>
      </c>
      <c r="F465" s="26">
        <v>601.47749830372777</v>
      </c>
    </row>
    <row r="466" spans="3:6" x14ac:dyDescent="0.35">
      <c r="C466" s="27" t="s">
        <v>644</v>
      </c>
      <c r="D466" s="26">
        <v>18950</v>
      </c>
      <c r="E466" s="26">
        <v>19976.82168399392</v>
      </c>
      <c r="F466" s="26">
        <v>-1026.8216839939196</v>
      </c>
    </row>
    <row r="467" spans="3:6" x14ac:dyDescent="0.35">
      <c r="C467" s="27" t="s">
        <v>1483</v>
      </c>
      <c r="D467" s="26">
        <v>9750</v>
      </c>
      <c r="E467" s="26">
        <v>9705.2435880101912</v>
      </c>
      <c r="F467" s="26">
        <v>44.756411989808839</v>
      </c>
    </row>
    <row r="468" spans="3:6" x14ac:dyDescent="0.35">
      <c r="C468" s="27" t="s">
        <v>903</v>
      </c>
      <c r="D468" s="26">
        <v>8900</v>
      </c>
      <c r="E468" s="26">
        <v>9742.101097596129</v>
      </c>
      <c r="F468" s="26">
        <v>-842.10109759612897</v>
      </c>
    </row>
    <row r="469" spans="3:6" x14ac:dyDescent="0.35">
      <c r="C469" s="27" t="s">
        <v>1303</v>
      </c>
      <c r="D469" s="26">
        <v>8950</v>
      </c>
      <c r="E469" s="26">
        <v>9571.9526885917876</v>
      </c>
      <c r="F469" s="26">
        <v>-621.95268859178759</v>
      </c>
    </row>
    <row r="470" spans="3:6" x14ac:dyDescent="0.35">
      <c r="C470" s="27" t="s">
        <v>1324</v>
      </c>
      <c r="D470" s="26">
        <v>10950</v>
      </c>
      <c r="E470" s="26">
        <v>9993.9655462037808</v>
      </c>
      <c r="F470" s="26">
        <v>956.03445379621917</v>
      </c>
    </row>
    <row r="471" spans="3:6" x14ac:dyDescent="0.35">
      <c r="C471" s="27" t="s">
        <v>1939</v>
      </c>
      <c r="D471" s="26">
        <v>7750</v>
      </c>
      <c r="E471" s="26">
        <v>8258.150254428092</v>
      </c>
      <c r="F471" s="26">
        <v>-508.15025442809201</v>
      </c>
    </row>
    <row r="472" spans="3:6" x14ac:dyDescent="0.35">
      <c r="C472" s="27" t="s">
        <v>1203</v>
      </c>
      <c r="D472" s="26">
        <v>8250</v>
      </c>
      <c r="E472" s="26">
        <v>8471.7787437005645</v>
      </c>
      <c r="F472" s="26">
        <v>-221.77874370056452</v>
      </c>
    </row>
    <row r="473" spans="3:6" x14ac:dyDescent="0.35">
      <c r="C473" s="27" t="s">
        <v>1322</v>
      </c>
      <c r="D473" s="26">
        <v>9995</v>
      </c>
      <c r="E473" s="26">
        <v>10116.567799618013</v>
      </c>
      <c r="F473" s="26">
        <v>-121.56779961801294</v>
      </c>
    </row>
    <row r="474" spans="3:6" x14ac:dyDescent="0.35">
      <c r="C474" s="27" t="s">
        <v>1789</v>
      </c>
      <c r="D474" s="26">
        <v>8950</v>
      </c>
      <c r="E474" s="26">
        <v>10217.619968868221</v>
      </c>
      <c r="F474" s="26">
        <v>-1267.6199688682209</v>
      </c>
    </row>
    <row r="475" spans="3:6" x14ac:dyDescent="0.35">
      <c r="C475" s="27" t="s">
        <v>1799</v>
      </c>
      <c r="D475" s="26">
        <v>7750</v>
      </c>
      <c r="E475" s="26">
        <v>8711.5605024654142</v>
      </c>
      <c r="F475" s="26">
        <v>-961.56050246541417</v>
      </c>
    </row>
    <row r="476" spans="3:6" x14ac:dyDescent="0.35">
      <c r="C476" s="27" t="s">
        <v>970</v>
      </c>
      <c r="D476" s="26">
        <v>8900</v>
      </c>
      <c r="E476" s="26">
        <v>9923.5718484860026</v>
      </c>
      <c r="F476" s="26">
        <v>-1023.5718484860026</v>
      </c>
    </row>
    <row r="477" spans="3:6" x14ac:dyDescent="0.35">
      <c r="C477" s="27" t="s">
        <v>981</v>
      </c>
      <c r="D477" s="26">
        <v>9500</v>
      </c>
      <c r="E477" s="26">
        <v>10020.376455430003</v>
      </c>
      <c r="F477" s="26">
        <v>-520.37645543000326</v>
      </c>
    </row>
    <row r="478" spans="3:6" x14ac:dyDescent="0.35">
      <c r="C478" s="27" t="s">
        <v>1398</v>
      </c>
      <c r="D478" s="26">
        <v>9950</v>
      </c>
      <c r="E478" s="26">
        <v>9661.5409271476747</v>
      </c>
      <c r="F478" s="26">
        <v>288.45907285232533</v>
      </c>
    </row>
    <row r="479" spans="3:6" x14ac:dyDescent="0.35">
      <c r="C479" s="27" t="s">
        <v>825</v>
      </c>
      <c r="D479" s="26">
        <v>13950</v>
      </c>
      <c r="E479" s="26">
        <v>11996.08759471681</v>
      </c>
      <c r="F479" s="26">
        <v>1953.9124052831903</v>
      </c>
    </row>
    <row r="480" spans="3:6" x14ac:dyDescent="0.35">
      <c r="C480" s="27" t="s">
        <v>1177</v>
      </c>
      <c r="D480" s="26">
        <v>9950</v>
      </c>
      <c r="E480" s="26">
        <v>8905.2992913051858</v>
      </c>
      <c r="F480" s="26">
        <v>1044.7007086948142</v>
      </c>
    </row>
    <row r="481" spans="3:6" x14ac:dyDescent="0.35">
      <c r="C481" s="27" t="s">
        <v>1743</v>
      </c>
      <c r="D481" s="26">
        <v>8250</v>
      </c>
      <c r="E481" s="26">
        <v>8916.7915155668779</v>
      </c>
      <c r="F481" s="26">
        <v>-666.79151556687793</v>
      </c>
    </row>
    <row r="482" spans="3:6" x14ac:dyDescent="0.35">
      <c r="C482" s="27" t="s">
        <v>1660</v>
      </c>
      <c r="D482" s="26">
        <v>7950</v>
      </c>
      <c r="E482" s="26">
        <v>8668.7220772925884</v>
      </c>
      <c r="F482" s="26">
        <v>-718.72207729258844</v>
      </c>
    </row>
    <row r="483" spans="3:6" x14ac:dyDescent="0.35">
      <c r="C483" s="27" t="s">
        <v>894</v>
      </c>
      <c r="D483" s="26">
        <v>13250</v>
      </c>
      <c r="E483" s="26">
        <v>12833.7838518464</v>
      </c>
      <c r="F483" s="26">
        <v>416.21614815360044</v>
      </c>
    </row>
    <row r="484" spans="3:6" x14ac:dyDescent="0.35">
      <c r="C484" s="27" t="s">
        <v>1534</v>
      </c>
      <c r="D484" s="26">
        <v>8250</v>
      </c>
      <c r="E484" s="26">
        <v>8270.9025568949819</v>
      </c>
      <c r="F484" s="26">
        <v>-20.902556894981899</v>
      </c>
    </row>
    <row r="485" spans="3:6" x14ac:dyDescent="0.35">
      <c r="C485" s="27" t="s">
        <v>1424</v>
      </c>
      <c r="D485" s="26">
        <v>9750</v>
      </c>
      <c r="E485" s="26">
        <v>9890.6976388425519</v>
      </c>
      <c r="F485" s="26">
        <v>-140.6976388425519</v>
      </c>
    </row>
    <row r="486" spans="3:6" x14ac:dyDescent="0.35">
      <c r="C486" s="27" t="s">
        <v>1898</v>
      </c>
      <c r="D486" s="26">
        <v>8750</v>
      </c>
      <c r="E486" s="26">
        <v>9549.2912292691253</v>
      </c>
      <c r="F486" s="26">
        <v>-799.29122926912532</v>
      </c>
    </row>
    <row r="487" spans="3:6" x14ac:dyDescent="0.35">
      <c r="C487" s="27" t="s">
        <v>1569</v>
      </c>
      <c r="D487" s="26">
        <v>4400</v>
      </c>
      <c r="E487" s="26">
        <v>9060.2566486962351</v>
      </c>
      <c r="F487" s="26">
        <v>-4660.2566486962351</v>
      </c>
    </row>
    <row r="488" spans="3:6" x14ac:dyDescent="0.35">
      <c r="C488" s="27" t="s">
        <v>887</v>
      </c>
      <c r="D488" s="26">
        <v>10950</v>
      </c>
      <c r="E488" s="26">
        <v>11072.412384194504</v>
      </c>
      <c r="F488" s="26">
        <v>-122.41238419450383</v>
      </c>
    </row>
    <row r="489" spans="3:6" x14ac:dyDescent="0.35">
      <c r="C489" s="27" t="s">
        <v>1135</v>
      </c>
      <c r="D489" s="26">
        <v>8250</v>
      </c>
      <c r="E489" s="26">
        <v>9468.9532657752607</v>
      </c>
      <c r="F489" s="26">
        <v>-1218.9532657752607</v>
      </c>
    </row>
    <row r="490" spans="3:6" x14ac:dyDescent="0.35">
      <c r="C490" s="27" t="s">
        <v>1170</v>
      </c>
      <c r="D490" s="26">
        <v>9950</v>
      </c>
      <c r="E490" s="26">
        <v>8291.3331542173764</v>
      </c>
      <c r="F490" s="26">
        <v>1658.6668457826236</v>
      </c>
    </row>
    <row r="491" spans="3:6" x14ac:dyDescent="0.35">
      <c r="C491" s="27" t="s">
        <v>1231</v>
      </c>
      <c r="D491" s="26">
        <v>9900</v>
      </c>
      <c r="E491" s="26">
        <v>8072.8044278542711</v>
      </c>
      <c r="F491" s="26">
        <v>1827.1955721457289</v>
      </c>
    </row>
    <row r="492" spans="3:6" x14ac:dyDescent="0.35">
      <c r="C492" s="27" t="s">
        <v>680</v>
      </c>
      <c r="D492" s="26">
        <v>19750</v>
      </c>
      <c r="E492" s="26">
        <v>20390.89887096938</v>
      </c>
      <c r="F492" s="26">
        <v>-640.89887096938037</v>
      </c>
    </row>
    <row r="493" spans="3:6" x14ac:dyDescent="0.35">
      <c r="C493" s="27" t="s">
        <v>1152</v>
      </c>
      <c r="D493" s="26">
        <v>8950</v>
      </c>
      <c r="E493" s="26">
        <v>8988.455760341838</v>
      </c>
      <c r="F493" s="26">
        <v>-38.455760341837959</v>
      </c>
    </row>
    <row r="494" spans="3:6" x14ac:dyDescent="0.35">
      <c r="C494" s="27" t="s">
        <v>1751</v>
      </c>
      <c r="D494" s="26">
        <v>8950</v>
      </c>
      <c r="E494" s="26">
        <v>7870.3126476545349</v>
      </c>
      <c r="F494" s="26">
        <v>1079.6873523454651</v>
      </c>
    </row>
    <row r="495" spans="3:6" x14ac:dyDescent="0.35">
      <c r="C495" s="27" t="s">
        <v>1874</v>
      </c>
      <c r="D495" s="26">
        <v>8250</v>
      </c>
      <c r="E495" s="26">
        <v>10543.229494839808</v>
      </c>
      <c r="F495" s="26">
        <v>-2293.2294948398085</v>
      </c>
    </row>
    <row r="496" spans="3:6" x14ac:dyDescent="0.35">
      <c r="C496" s="27" t="s">
        <v>1133</v>
      </c>
      <c r="D496" s="26">
        <v>7750</v>
      </c>
      <c r="E496" s="26">
        <v>9146.4759682876684</v>
      </c>
      <c r="F496" s="26">
        <v>-1396.4759682876684</v>
      </c>
    </row>
    <row r="497" spans="3:6" x14ac:dyDescent="0.35">
      <c r="C497" s="27" t="s">
        <v>793</v>
      </c>
      <c r="D497" s="26">
        <v>13500</v>
      </c>
      <c r="E497" s="26">
        <v>12084.770926085848</v>
      </c>
      <c r="F497" s="26">
        <v>1415.2290739141517</v>
      </c>
    </row>
    <row r="498" spans="3:6" x14ac:dyDescent="0.35">
      <c r="C498" s="27" t="s">
        <v>1204</v>
      </c>
      <c r="D498" s="26">
        <v>8950</v>
      </c>
      <c r="E498" s="26">
        <v>9759.5180863972637</v>
      </c>
      <c r="F498" s="26">
        <v>-809.51808639726369</v>
      </c>
    </row>
    <row r="499" spans="3:6" x14ac:dyDescent="0.35">
      <c r="C499" s="27" t="s">
        <v>1209</v>
      </c>
      <c r="D499" s="26">
        <v>8950</v>
      </c>
      <c r="E499" s="26">
        <v>9352.5855663297079</v>
      </c>
      <c r="F499" s="26">
        <v>-402.58556632970794</v>
      </c>
    </row>
    <row r="500" spans="3:6" x14ac:dyDescent="0.35">
      <c r="C500" s="27" t="s">
        <v>1643</v>
      </c>
      <c r="D500" s="26">
        <v>7460</v>
      </c>
      <c r="E500" s="26">
        <v>8258.7344006720323</v>
      </c>
      <c r="F500" s="26">
        <v>-798.73440067203228</v>
      </c>
    </row>
    <row r="501" spans="3:6" x14ac:dyDescent="0.35">
      <c r="C501" s="27" t="s">
        <v>1549</v>
      </c>
      <c r="D501" s="26">
        <v>10750</v>
      </c>
      <c r="E501" s="26">
        <v>10374.148071448662</v>
      </c>
      <c r="F501" s="26">
        <v>375.85192855133755</v>
      </c>
    </row>
    <row r="502" spans="3:6" x14ac:dyDescent="0.35">
      <c r="C502" s="27" t="s">
        <v>1542</v>
      </c>
      <c r="D502" s="26">
        <v>7900</v>
      </c>
      <c r="E502" s="26">
        <v>8869.2083455420798</v>
      </c>
      <c r="F502" s="26">
        <v>-969.20834554207977</v>
      </c>
    </row>
    <row r="503" spans="3:6" x14ac:dyDescent="0.35">
      <c r="C503" s="27" t="s">
        <v>1063</v>
      </c>
      <c r="D503" s="26">
        <v>10500</v>
      </c>
      <c r="E503" s="26">
        <v>11895.09990759609</v>
      </c>
      <c r="F503" s="26">
        <v>-1395.0999075960899</v>
      </c>
    </row>
    <row r="504" spans="3:6" x14ac:dyDescent="0.35">
      <c r="C504" s="27" t="s">
        <v>1720</v>
      </c>
      <c r="D504" s="26">
        <v>9200</v>
      </c>
      <c r="E504" s="26">
        <v>8564.317670235625</v>
      </c>
      <c r="F504" s="26">
        <v>635.68232976437503</v>
      </c>
    </row>
    <row r="505" spans="3:6" x14ac:dyDescent="0.35">
      <c r="C505" s="27" t="s">
        <v>1591</v>
      </c>
      <c r="D505" s="26">
        <v>7450</v>
      </c>
      <c r="E505" s="26">
        <v>8023.1557153807616</v>
      </c>
      <c r="F505" s="26">
        <v>-573.15571538076165</v>
      </c>
    </row>
    <row r="506" spans="3:6" x14ac:dyDescent="0.35">
      <c r="C506" s="27" t="s">
        <v>1242</v>
      </c>
      <c r="D506" s="26">
        <v>7900</v>
      </c>
      <c r="E506" s="26">
        <v>9592.477998432114</v>
      </c>
      <c r="F506" s="26">
        <v>-1692.477998432114</v>
      </c>
    </row>
    <row r="507" spans="3:6" x14ac:dyDescent="0.35">
      <c r="C507" s="27" t="s">
        <v>1228</v>
      </c>
      <c r="D507" s="26">
        <v>8500</v>
      </c>
      <c r="E507" s="26">
        <v>8872.3381958238788</v>
      </c>
      <c r="F507" s="26">
        <v>-372.33819582387878</v>
      </c>
    </row>
    <row r="508" spans="3:6" x14ac:dyDescent="0.35">
      <c r="C508" s="27" t="s">
        <v>1745</v>
      </c>
      <c r="D508" s="26">
        <v>8950</v>
      </c>
      <c r="E508" s="26">
        <v>9186.8282722474069</v>
      </c>
      <c r="F508" s="26">
        <v>-236.82827224740686</v>
      </c>
    </row>
    <row r="509" spans="3:6" x14ac:dyDescent="0.35">
      <c r="C509" s="27" t="s">
        <v>1279</v>
      </c>
      <c r="D509" s="26">
        <v>8250</v>
      </c>
      <c r="E509" s="26">
        <v>8383.8869757212924</v>
      </c>
      <c r="F509" s="26">
        <v>-133.8869757212924</v>
      </c>
    </row>
    <row r="510" spans="3:6" x14ac:dyDescent="0.35">
      <c r="C510" s="27" t="s">
        <v>1004</v>
      </c>
      <c r="D510" s="26">
        <v>9900</v>
      </c>
      <c r="E510" s="26">
        <v>9962.3318252325553</v>
      </c>
      <c r="F510" s="26">
        <v>-62.331825232555275</v>
      </c>
    </row>
    <row r="511" spans="3:6" x14ac:dyDescent="0.35">
      <c r="C511" s="27" t="s">
        <v>718</v>
      </c>
      <c r="D511" s="26">
        <v>14750</v>
      </c>
      <c r="E511" s="26">
        <v>10899.597388402344</v>
      </c>
      <c r="F511" s="26">
        <v>3850.4026115976558</v>
      </c>
    </row>
    <row r="512" spans="3:6" x14ac:dyDescent="0.35">
      <c r="C512" s="27" t="s">
        <v>1027</v>
      </c>
      <c r="D512" s="26">
        <v>11950</v>
      </c>
      <c r="E512" s="26">
        <v>11093.953316307892</v>
      </c>
      <c r="F512" s="26">
        <v>856.04668369210776</v>
      </c>
    </row>
    <row r="513" spans="3:6" x14ac:dyDescent="0.35">
      <c r="C513" s="27" t="s">
        <v>1941</v>
      </c>
      <c r="D513" s="26">
        <v>8150</v>
      </c>
      <c r="E513" s="26">
        <v>10126.871230226694</v>
      </c>
      <c r="F513" s="26">
        <v>-1976.871230226694</v>
      </c>
    </row>
    <row r="514" spans="3:6" x14ac:dyDescent="0.35">
      <c r="C514" s="27" t="s">
        <v>1448</v>
      </c>
      <c r="D514" s="26">
        <v>9250</v>
      </c>
      <c r="E514" s="26">
        <v>8754.9055044298475</v>
      </c>
      <c r="F514" s="26">
        <v>495.0944955701525</v>
      </c>
    </row>
    <row r="515" spans="3:6" x14ac:dyDescent="0.35">
      <c r="C515" s="27" t="s">
        <v>1925</v>
      </c>
      <c r="D515" s="26">
        <v>8500</v>
      </c>
      <c r="E515" s="26">
        <v>9000.2977532301211</v>
      </c>
      <c r="F515" s="26">
        <v>-500.29775323012109</v>
      </c>
    </row>
    <row r="516" spans="3:6" x14ac:dyDescent="0.35">
      <c r="C516" s="27" t="s">
        <v>675</v>
      </c>
      <c r="D516" s="26">
        <v>21750</v>
      </c>
      <c r="E516" s="26">
        <v>20105.716916356727</v>
      </c>
      <c r="F516" s="26">
        <v>1644.2830836432731</v>
      </c>
    </row>
    <row r="517" spans="3:6" x14ac:dyDescent="0.35">
      <c r="C517" s="27" t="s">
        <v>1003</v>
      </c>
      <c r="D517" s="26">
        <v>11450</v>
      </c>
      <c r="E517" s="26">
        <v>10103.097228228118</v>
      </c>
      <c r="F517" s="26">
        <v>1346.9027717718818</v>
      </c>
    </row>
    <row r="518" spans="3:6" x14ac:dyDescent="0.35">
      <c r="C518" s="27" t="s">
        <v>647</v>
      </c>
      <c r="D518" s="26">
        <v>15950</v>
      </c>
      <c r="E518" s="26">
        <v>15216.91690740348</v>
      </c>
      <c r="F518" s="26">
        <v>733.08309259652015</v>
      </c>
    </row>
    <row r="519" spans="3:6" x14ac:dyDescent="0.35">
      <c r="C519" s="27" t="s">
        <v>1033</v>
      </c>
      <c r="D519" s="26">
        <v>13950</v>
      </c>
      <c r="E519" s="26">
        <v>12816.659817616981</v>
      </c>
      <c r="F519" s="26">
        <v>1133.3401823830191</v>
      </c>
    </row>
    <row r="520" spans="3:6" x14ac:dyDescent="0.35">
      <c r="C520" s="27" t="s">
        <v>1610</v>
      </c>
      <c r="D520" s="26">
        <v>7250</v>
      </c>
      <c r="E520" s="26">
        <v>9018.9052736822559</v>
      </c>
      <c r="F520" s="26">
        <v>-1768.9052736822559</v>
      </c>
    </row>
    <row r="521" spans="3:6" x14ac:dyDescent="0.35">
      <c r="C521" s="27" t="s">
        <v>1936</v>
      </c>
      <c r="D521" s="26">
        <v>6950</v>
      </c>
      <c r="E521" s="26">
        <v>8173.4424144482227</v>
      </c>
      <c r="F521" s="26">
        <v>-1223.4424144482227</v>
      </c>
    </row>
    <row r="522" spans="3:6" x14ac:dyDescent="0.35">
      <c r="C522" s="27" t="s">
        <v>1706</v>
      </c>
      <c r="D522" s="26">
        <v>6500</v>
      </c>
      <c r="E522" s="26">
        <v>8247.9321985357019</v>
      </c>
      <c r="F522" s="26">
        <v>-1747.9321985357019</v>
      </c>
    </row>
    <row r="523" spans="3:6" x14ac:dyDescent="0.35">
      <c r="C523" s="27" t="s">
        <v>902</v>
      </c>
      <c r="D523" s="26">
        <v>7750</v>
      </c>
      <c r="E523" s="26">
        <v>8941.8473389919309</v>
      </c>
      <c r="F523" s="26">
        <v>-1191.8473389919309</v>
      </c>
    </row>
    <row r="524" spans="3:6" x14ac:dyDescent="0.35">
      <c r="C524" s="27" t="s">
        <v>1616</v>
      </c>
      <c r="D524" s="26">
        <v>6900</v>
      </c>
      <c r="E524" s="26">
        <v>7785.5416229282255</v>
      </c>
      <c r="F524" s="26">
        <v>-885.54162292822548</v>
      </c>
    </row>
    <row r="525" spans="3:6" x14ac:dyDescent="0.35">
      <c r="C525" s="27" t="s">
        <v>1681</v>
      </c>
      <c r="D525" s="26">
        <v>8450</v>
      </c>
      <c r="E525" s="26">
        <v>8780.5662513335537</v>
      </c>
      <c r="F525" s="26">
        <v>-330.56625133355374</v>
      </c>
    </row>
    <row r="526" spans="3:6" x14ac:dyDescent="0.35">
      <c r="C526" s="27" t="s">
        <v>717</v>
      </c>
      <c r="D526" s="26">
        <v>11900</v>
      </c>
      <c r="E526" s="26">
        <v>11746.122520208137</v>
      </c>
      <c r="F526" s="26">
        <v>153.87747979186315</v>
      </c>
    </row>
    <row r="527" spans="3:6" x14ac:dyDescent="0.35">
      <c r="C527" s="27" t="s">
        <v>655</v>
      </c>
      <c r="D527" s="26">
        <v>16500</v>
      </c>
      <c r="E527" s="26">
        <v>16283.674251202852</v>
      </c>
      <c r="F527" s="26">
        <v>216.32574879714775</v>
      </c>
    </row>
    <row r="528" spans="3:6" x14ac:dyDescent="0.35">
      <c r="C528" s="27" t="s">
        <v>1147</v>
      </c>
      <c r="D528" s="26">
        <v>8950</v>
      </c>
      <c r="E528" s="26">
        <v>9003.3663725580809</v>
      </c>
      <c r="F528" s="26">
        <v>-53.366372558080911</v>
      </c>
    </row>
    <row r="529" spans="3:6" x14ac:dyDescent="0.35">
      <c r="C529" s="27" t="s">
        <v>1244</v>
      </c>
      <c r="D529" s="26">
        <v>7950</v>
      </c>
      <c r="E529" s="26">
        <v>9205.539018331041</v>
      </c>
      <c r="F529" s="26">
        <v>-1255.539018331041</v>
      </c>
    </row>
    <row r="530" spans="3:6" x14ac:dyDescent="0.35">
      <c r="C530" s="27" t="s">
        <v>1843</v>
      </c>
      <c r="D530" s="26">
        <v>8950</v>
      </c>
      <c r="E530" s="26">
        <v>8553.1175439705949</v>
      </c>
      <c r="F530" s="26">
        <v>396.88245602940515</v>
      </c>
    </row>
    <row r="531" spans="3:6" x14ac:dyDescent="0.35">
      <c r="C531" s="27" t="s">
        <v>859</v>
      </c>
      <c r="D531" s="26">
        <v>12750</v>
      </c>
      <c r="E531" s="26">
        <v>14039.422110825519</v>
      </c>
      <c r="F531" s="26">
        <v>-1289.4221108255188</v>
      </c>
    </row>
    <row r="532" spans="3:6" x14ac:dyDescent="0.35">
      <c r="C532" s="27" t="s">
        <v>1733</v>
      </c>
      <c r="D532" s="26">
        <v>8250</v>
      </c>
      <c r="E532" s="26">
        <v>9024.3940196778494</v>
      </c>
      <c r="F532" s="26">
        <v>-774.39401967784943</v>
      </c>
    </row>
    <row r="533" spans="3:6" x14ac:dyDescent="0.35">
      <c r="C533" s="27" t="s">
        <v>700</v>
      </c>
      <c r="D533" s="26">
        <v>22500</v>
      </c>
      <c r="E533" s="26">
        <v>21572.053438019066</v>
      </c>
      <c r="F533" s="26">
        <v>927.94656198093435</v>
      </c>
    </row>
    <row r="534" spans="3:6" x14ac:dyDescent="0.35">
      <c r="C534" s="27" t="s">
        <v>1822</v>
      </c>
      <c r="D534" s="26">
        <v>6900</v>
      </c>
      <c r="E534" s="26">
        <v>9667.8854296590889</v>
      </c>
      <c r="F534" s="26">
        <v>-2767.8854296590889</v>
      </c>
    </row>
    <row r="535" spans="3:6" x14ac:dyDescent="0.35">
      <c r="C535" s="27" t="s">
        <v>1070</v>
      </c>
      <c r="D535" s="26">
        <v>12500</v>
      </c>
      <c r="E535" s="26">
        <v>11606.394455874793</v>
      </c>
      <c r="F535" s="26">
        <v>893.60554412520651</v>
      </c>
    </row>
    <row r="536" spans="3:6" x14ac:dyDescent="0.35">
      <c r="C536" s="27" t="s">
        <v>1118</v>
      </c>
      <c r="D536" s="26">
        <v>10600</v>
      </c>
      <c r="E536" s="26">
        <v>9741.3532349622419</v>
      </c>
      <c r="F536" s="26">
        <v>858.64676503775809</v>
      </c>
    </row>
    <row r="537" spans="3:6" x14ac:dyDescent="0.35">
      <c r="C537" s="27" t="s">
        <v>979</v>
      </c>
      <c r="D537" s="26">
        <v>8695</v>
      </c>
      <c r="E537" s="26">
        <v>10222.177048782414</v>
      </c>
      <c r="F537" s="26">
        <v>-1527.1770487824142</v>
      </c>
    </row>
    <row r="538" spans="3:6" x14ac:dyDescent="0.35">
      <c r="C538" s="27" t="s">
        <v>671</v>
      </c>
      <c r="D538" s="26">
        <v>17200</v>
      </c>
      <c r="E538" s="26">
        <v>17811.666876882817</v>
      </c>
      <c r="F538" s="26">
        <v>-611.66687688281672</v>
      </c>
    </row>
    <row r="539" spans="3:6" x14ac:dyDescent="0.35">
      <c r="C539" s="27" t="s">
        <v>1159</v>
      </c>
      <c r="D539" s="26">
        <v>10450</v>
      </c>
      <c r="E539" s="26">
        <v>9140.1771863550894</v>
      </c>
      <c r="F539" s="26">
        <v>1309.8228136449106</v>
      </c>
    </row>
    <row r="540" spans="3:6" x14ac:dyDescent="0.35">
      <c r="C540" s="27" t="s">
        <v>692</v>
      </c>
      <c r="D540" s="26">
        <v>23750</v>
      </c>
      <c r="E540" s="26">
        <v>16051.298413799104</v>
      </c>
      <c r="F540" s="26">
        <v>7698.7015862008957</v>
      </c>
    </row>
    <row r="541" spans="3:6" x14ac:dyDescent="0.35">
      <c r="C541" s="27" t="s">
        <v>1527</v>
      </c>
      <c r="D541" s="26">
        <v>10950</v>
      </c>
      <c r="E541" s="26">
        <v>8992.742685327863</v>
      </c>
      <c r="F541" s="26">
        <v>1957.257314672137</v>
      </c>
    </row>
    <row r="542" spans="3:6" x14ac:dyDescent="0.35">
      <c r="C542" s="27" t="s">
        <v>943</v>
      </c>
      <c r="D542" s="26">
        <v>9250</v>
      </c>
      <c r="E542" s="26">
        <v>10441.972280041002</v>
      </c>
      <c r="F542" s="26">
        <v>-1191.9722800410018</v>
      </c>
    </row>
    <row r="543" spans="3:6" x14ac:dyDescent="0.35">
      <c r="C543" s="27" t="s">
        <v>1927</v>
      </c>
      <c r="D543" s="26">
        <v>8950</v>
      </c>
      <c r="E543" s="26">
        <v>9132.6342163527916</v>
      </c>
      <c r="F543" s="26">
        <v>-182.63421635279155</v>
      </c>
    </row>
    <row r="544" spans="3:6" x14ac:dyDescent="0.35">
      <c r="C544" s="27" t="s">
        <v>1771</v>
      </c>
      <c r="D544" s="26">
        <v>8950</v>
      </c>
      <c r="E544" s="26">
        <v>9308.7169422153311</v>
      </c>
      <c r="F544" s="26">
        <v>-358.71694221533107</v>
      </c>
    </row>
    <row r="545" spans="3:6" x14ac:dyDescent="0.35">
      <c r="C545" s="27" t="s">
        <v>1378</v>
      </c>
      <c r="D545" s="26">
        <v>8500</v>
      </c>
      <c r="E545" s="26">
        <v>8861.8136979431747</v>
      </c>
      <c r="F545" s="26">
        <v>-361.8136979431747</v>
      </c>
    </row>
    <row r="546" spans="3:6" x14ac:dyDescent="0.35">
      <c r="C546" s="27" t="s">
        <v>641</v>
      </c>
      <c r="D546" s="26">
        <v>18950</v>
      </c>
      <c r="E546" s="26">
        <v>16287.174700749252</v>
      </c>
      <c r="F546" s="26">
        <v>2662.8252992507478</v>
      </c>
    </row>
    <row r="547" spans="3:6" x14ac:dyDescent="0.35">
      <c r="C547" s="27" t="s">
        <v>1140</v>
      </c>
      <c r="D547" s="26">
        <v>7350</v>
      </c>
      <c r="E547" s="26">
        <v>8079.873561618323</v>
      </c>
      <c r="F547" s="26">
        <v>-729.87356161832304</v>
      </c>
    </row>
    <row r="548" spans="3:6" x14ac:dyDescent="0.35">
      <c r="C548" s="27" t="s">
        <v>1158</v>
      </c>
      <c r="D548" s="26">
        <v>7995</v>
      </c>
      <c r="E548" s="26">
        <v>8419.5899292105787</v>
      </c>
      <c r="F548" s="26">
        <v>-424.5899292105787</v>
      </c>
    </row>
    <row r="549" spans="3:6" x14ac:dyDescent="0.35">
      <c r="C549" s="27" t="s">
        <v>1397</v>
      </c>
      <c r="D549" s="26">
        <v>8750</v>
      </c>
      <c r="E549" s="26">
        <v>8818.1193882092375</v>
      </c>
      <c r="F549" s="26">
        <v>-68.119388209237513</v>
      </c>
    </row>
    <row r="550" spans="3:6" x14ac:dyDescent="0.35">
      <c r="C550" s="27" t="s">
        <v>698</v>
      </c>
      <c r="D550" s="26">
        <v>19950</v>
      </c>
      <c r="E550" s="26">
        <v>18079.475905722935</v>
      </c>
      <c r="F550" s="26">
        <v>1870.5240942770652</v>
      </c>
    </row>
    <row r="551" spans="3:6" x14ac:dyDescent="0.35">
      <c r="C551" s="27" t="s">
        <v>1319</v>
      </c>
      <c r="D551" s="26">
        <v>9950</v>
      </c>
      <c r="E551" s="26">
        <v>8550.4808407690489</v>
      </c>
      <c r="F551" s="26">
        <v>1399.5191592309511</v>
      </c>
    </row>
    <row r="552" spans="3:6" x14ac:dyDescent="0.35">
      <c r="C552" s="27" t="s">
        <v>796</v>
      </c>
      <c r="D552" s="26">
        <v>11480</v>
      </c>
      <c r="E552" s="26">
        <v>12080.936393645896</v>
      </c>
      <c r="F552" s="26">
        <v>-600.93639364589581</v>
      </c>
    </row>
    <row r="553" spans="3:6" x14ac:dyDescent="0.35">
      <c r="C553" s="27" t="s">
        <v>554</v>
      </c>
      <c r="D553" s="26">
        <v>14950</v>
      </c>
      <c r="E553" s="26">
        <v>14691.411654720034</v>
      </c>
      <c r="F553" s="26">
        <v>258.58834527996623</v>
      </c>
    </row>
    <row r="554" spans="3:6" x14ac:dyDescent="0.35">
      <c r="C554" s="27" t="s">
        <v>1191</v>
      </c>
      <c r="D554" s="26">
        <v>5950</v>
      </c>
      <c r="E554" s="26">
        <v>9762.176347009583</v>
      </c>
      <c r="F554" s="26">
        <v>-3812.176347009583</v>
      </c>
    </row>
    <row r="555" spans="3:6" x14ac:dyDescent="0.35">
      <c r="C555" s="27" t="s">
        <v>1530</v>
      </c>
      <c r="D555" s="26">
        <v>8900</v>
      </c>
      <c r="E555" s="26">
        <v>10239.653243866389</v>
      </c>
      <c r="F555" s="26">
        <v>-1339.6532438663889</v>
      </c>
    </row>
    <row r="556" spans="3:6" x14ac:dyDescent="0.35">
      <c r="C556" s="27" t="s">
        <v>885</v>
      </c>
      <c r="D556" s="26">
        <v>12900</v>
      </c>
      <c r="E556" s="26">
        <v>14433.979659242956</v>
      </c>
      <c r="F556" s="26">
        <v>-1533.9796592429557</v>
      </c>
    </row>
    <row r="557" spans="3:6" x14ac:dyDescent="0.35">
      <c r="C557" s="27" t="s">
        <v>1028</v>
      </c>
      <c r="D557" s="26">
        <v>11500</v>
      </c>
      <c r="E557" s="26">
        <v>9547.2431592690155</v>
      </c>
      <c r="F557" s="26">
        <v>1952.7568407309845</v>
      </c>
    </row>
    <row r="558" spans="3:6" x14ac:dyDescent="0.35">
      <c r="C558" s="27" t="s">
        <v>1744</v>
      </c>
      <c r="D558" s="26">
        <v>8250</v>
      </c>
      <c r="E558" s="26">
        <v>8108.2422361971021</v>
      </c>
      <c r="F558" s="26">
        <v>141.7577638028979</v>
      </c>
    </row>
    <row r="559" spans="3:6" x14ac:dyDescent="0.35">
      <c r="C559" s="27" t="s">
        <v>616</v>
      </c>
      <c r="D559" s="26">
        <v>19950</v>
      </c>
      <c r="E559" s="26">
        <v>19175.621919947596</v>
      </c>
      <c r="F559" s="26">
        <v>774.37808005240367</v>
      </c>
    </row>
    <row r="560" spans="3:6" x14ac:dyDescent="0.35">
      <c r="C560" s="27" t="s">
        <v>1220</v>
      </c>
      <c r="D560" s="26">
        <v>8950</v>
      </c>
      <c r="E560" s="26">
        <v>8323.8716262426497</v>
      </c>
      <c r="F560" s="26">
        <v>626.12837375735035</v>
      </c>
    </row>
    <row r="561" spans="3:6" x14ac:dyDescent="0.35">
      <c r="C561" s="27" t="s">
        <v>1101</v>
      </c>
      <c r="D561" s="26">
        <v>11930</v>
      </c>
      <c r="E561" s="26">
        <v>11184.265951960964</v>
      </c>
      <c r="F561" s="26">
        <v>745.73404803903577</v>
      </c>
    </row>
    <row r="562" spans="3:6" x14ac:dyDescent="0.35">
      <c r="C562" s="27" t="s">
        <v>1216</v>
      </c>
      <c r="D562" s="26">
        <v>8950</v>
      </c>
      <c r="E562" s="26">
        <v>8634.0851927479453</v>
      </c>
      <c r="F562" s="26">
        <v>315.91480725205474</v>
      </c>
    </row>
    <row r="563" spans="3:6" x14ac:dyDescent="0.35">
      <c r="C563" s="27" t="s">
        <v>1256</v>
      </c>
      <c r="D563" s="26">
        <v>10450</v>
      </c>
      <c r="E563" s="26">
        <v>9489.1093259781774</v>
      </c>
      <c r="F563" s="26">
        <v>960.89067402182263</v>
      </c>
    </row>
    <row r="564" spans="3:6" x14ac:dyDescent="0.35">
      <c r="C564" s="27" t="s">
        <v>1858</v>
      </c>
      <c r="D564" s="26">
        <v>8750</v>
      </c>
      <c r="E564" s="26">
        <v>8808.8832047419783</v>
      </c>
      <c r="F564" s="26">
        <v>-58.883204741978261</v>
      </c>
    </row>
    <row r="565" spans="3:6" x14ac:dyDescent="0.35">
      <c r="C565" s="27" t="s">
        <v>1000</v>
      </c>
      <c r="D565" s="26">
        <v>11950</v>
      </c>
      <c r="E565" s="26">
        <v>11525.324313332741</v>
      </c>
      <c r="F565" s="26">
        <v>424.67568666725856</v>
      </c>
    </row>
    <row r="566" spans="3:6" x14ac:dyDescent="0.35">
      <c r="C566" s="27" t="s">
        <v>1580</v>
      </c>
      <c r="D566" s="26">
        <v>8500</v>
      </c>
      <c r="E566" s="26">
        <v>7263.7123150909465</v>
      </c>
      <c r="F566" s="26">
        <v>1236.2876849090535</v>
      </c>
    </row>
    <row r="567" spans="3:6" x14ac:dyDescent="0.35">
      <c r="C567" s="27" t="s">
        <v>808</v>
      </c>
      <c r="D567" s="26">
        <v>9950</v>
      </c>
      <c r="E567" s="26">
        <v>11657.737362577431</v>
      </c>
      <c r="F567" s="26">
        <v>-1707.7373625774308</v>
      </c>
    </row>
    <row r="568" spans="3:6" x14ac:dyDescent="0.35">
      <c r="C568" s="27" t="s">
        <v>1306</v>
      </c>
      <c r="D568" s="26">
        <v>8950</v>
      </c>
      <c r="E568" s="26">
        <v>9076.5120916373817</v>
      </c>
      <c r="F568" s="26">
        <v>-126.51209163738167</v>
      </c>
    </row>
    <row r="569" spans="3:6" x14ac:dyDescent="0.35">
      <c r="C569" s="27" t="s">
        <v>1325</v>
      </c>
      <c r="D569" s="26">
        <v>8900</v>
      </c>
      <c r="E569" s="26">
        <v>9287.2760533828696</v>
      </c>
      <c r="F569" s="26">
        <v>-387.27605338286958</v>
      </c>
    </row>
    <row r="570" spans="3:6" x14ac:dyDescent="0.35">
      <c r="C570" s="27" t="s">
        <v>1425</v>
      </c>
      <c r="D570" s="26">
        <v>9450</v>
      </c>
      <c r="E570" s="26">
        <v>9939.3689355719944</v>
      </c>
      <c r="F570" s="26">
        <v>-489.36893557199437</v>
      </c>
    </row>
    <row r="571" spans="3:6" x14ac:dyDescent="0.35">
      <c r="C571" s="27" t="s">
        <v>775</v>
      </c>
      <c r="D571" s="26">
        <v>9940</v>
      </c>
      <c r="E571" s="26">
        <v>11038.332695018096</v>
      </c>
      <c r="F571" s="26">
        <v>-1098.3326950180963</v>
      </c>
    </row>
    <row r="572" spans="3:6" x14ac:dyDescent="0.35">
      <c r="C572" s="27" t="s">
        <v>1524</v>
      </c>
      <c r="D572" s="26">
        <v>10250</v>
      </c>
      <c r="E572" s="26">
        <v>10168.430251772226</v>
      </c>
      <c r="F572" s="26">
        <v>81.569748227773744</v>
      </c>
    </row>
    <row r="573" spans="3:6" x14ac:dyDescent="0.35">
      <c r="C573" s="27" t="s">
        <v>1202</v>
      </c>
      <c r="D573" s="26">
        <v>8750</v>
      </c>
      <c r="E573" s="26">
        <v>9578.6228846682498</v>
      </c>
      <c r="F573" s="26">
        <v>-828.62288466824975</v>
      </c>
    </row>
    <row r="574" spans="3:6" x14ac:dyDescent="0.35">
      <c r="C574" s="27" t="s">
        <v>1010</v>
      </c>
      <c r="D574" s="26">
        <v>9940</v>
      </c>
      <c r="E574" s="26">
        <v>12742.632323275047</v>
      </c>
      <c r="F574" s="26">
        <v>-2802.6323232750474</v>
      </c>
    </row>
    <row r="575" spans="3:6" x14ac:dyDescent="0.35">
      <c r="C575" s="27" t="s">
        <v>1950</v>
      </c>
      <c r="D575" s="26">
        <v>8950</v>
      </c>
      <c r="E575" s="26">
        <v>8087.8741909599294</v>
      </c>
      <c r="F575" s="26">
        <v>862.12580904007064</v>
      </c>
    </row>
    <row r="576" spans="3:6" x14ac:dyDescent="0.35">
      <c r="C576" s="27" t="s">
        <v>1277</v>
      </c>
      <c r="D576" s="26">
        <v>9950</v>
      </c>
      <c r="E576" s="26">
        <v>9546.011087376759</v>
      </c>
      <c r="F576" s="26">
        <v>403.98891262324105</v>
      </c>
    </row>
    <row r="577" spans="3:6" x14ac:dyDescent="0.35">
      <c r="C577" s="27" t="s">
        <v>758</v>
      </c>
      <c r="D577" s="26">
        <v>13950</v>
      </c>
      <c r="E577" s="26">
        <v>13076.073239003277</v>
      </c>
      <c r="F577" s="26">
        <v>873.92676099672281</v>
      </c>
    </row>
    <row r="578" spans="3:6" x14ac:dyDescent="0.35">
      <c r="C578" s="27" t="s">
        <v>1818</v>
      </c>
      <c r="D578" s="26">
        <v>5950</v>
      </c>
      <c r="E578" s="26">
        <v>9512.9060300577275</v>
      </c>
      <c r="F578" s="26">
        <v>-3562.9060300577275</v>
      </c>
    </row>
    <row r="579" spans="3:6" x14ac:dyDescent="0.35">
      <c r="C579" s="27" t="s">
        <v>1418</v>
      </c>
      <c r="D579" s="26">
        <v>8950</v>
      </c>
      <c r="E579" s="26">
        <v>8869.271908025934</v>
      </c>
      <c r="F579" s="26">
        <v>80.728091974066047</v>
      </c>
    </row>
    <row r="580" spans="3:6" x14ac:dyDescent="0.35">
      <c r="C580" s="27" t="s">
        <v>1956</v>
      </c>
      <c r="D580" s="26">
        <v>6950</v>
      </c>
      <c r="E580" s="26">
        <v>8536.7958997696878</v>
      </c>
      <c r="F580" s="26">
        <v>-1586.7958997696878</v>
      </c>
    </row>
    <row r="581" spans="3:6" x14ac:dyDescent="0.35">
      <c r="C581" s="27" t="s">
        <v>1128</v>
      </c>
      <c r="D581" s="26">
        <v>7500</v>
      </c>
      <c r="E581" s="26">
        <v>9250.4501443914087</v>
      </c>
      <c r="F581" s="26">
        <v>-1750.4501443914087</v>
      </c>
    </row>
    <row r="582" spans="3:6" x14ac:dyDescent="0.35">
      <c r="C582" s="27" t="s">
        <v>723</v>
      </c>
      <c r="D582" s="26">
        <v>10500</v>
      </c>
      <c r="E582" s="26">
        <v>13063.760091326607</v>
      </c>
      <c r="F582" s="26">
        <v>-2563.7600913266069</v>
      </c>
    </row>
    <row r="583" spans="3:6" x14ac:dyDescent="0.35">
      <c r="C583" s="27" t="s">
        <v>1915</v>
      </c>
      <c r="D583" s="26">
        <v>7450</v>
      </c>
      <c r="E583" s="26">
        <v>8493.5184300543915</v>
      </c>
      <c r="F583" s="26">
        <v>-1043.5184300543915</v>
      </c>
    </row>
    <row r="584" spans="3:6" x14ac:dyDescent="0.35">
      <c r="C584" s="27" t="s">
        <v>826</v>
      </c>
      <c r="D584" s="26">
        <v>11895</v>
      </c>
      <c r="E584" s="26">
        <v>11578.581398112985</v>
      </c>
      <c r="F584" s="26">
        <v>316.41860188701503</v>
      </c>
    </row>
    <row r="585" spans="3:6" x14ac:dyDescent="0.35">
      <c r="C585" s="27" t="s">
        <v>1064</v>
      </c>
      <c r="D585" s="26">
        <v>10900</v>
      </c>
      <c r="E585" s="26">
        <v>11497.129516855268</v>
      </c>
      <c r="F585" s="26">
        <v>-597.12951685526787</v>
      </c>
    </row>
    <row r="586" spans="3:6" x14ac:dyDescent="0.35">
      <c r="C586" s="27" t="s">
        <v>1482</v>
      </c>
      <c r="D586" s="26">
        <v>8750</v>
      </c>
      <c r="E586" s="26">
        <v>10176.865711882825</v>
      </c>
      <c r="F586" s="26">
        <v>-1426.8657118828251</v>
      </c>
    </row>
    <row r="587" spans="3:6" x14ac:dyDescent="0.35">
      <c r="C587" s="27" t="s">
        <v>1728</v>
      </c>
      <c r="D587" s="26">
        <v>7450</v>
      </c>
      <c r="E587" s="26">
        <v>8642.9684942220883</v>
      </c>
      <c r="F587" s="26">
        <v>-1192.9684942220883</v>
      </c>
    </row>
    <row r="588" spans="3:6" x14ac:dyDescent="0.35">
      <c r="C588" s="27" t="s">
        <v>816</v>
      </c>
      <c r="D588" s="26">
        <v>10950</v>
      </c>
      <c r="E588" s="26">
        <v>11082.532125507732</v>
      </c>
      <c r="F588" s="26">
        <v>-132.53212550773242</v>
      </c>
    </row>
    <row r="589" spans="3:6" x14ac:dyDescent="0.35">
      <c r="C589" s="27" t="s">
        <v>944</v>
      </c>
      <c r="D589" s="26">
        <v>11500</v>
      </c>
      <c r="E589" s="26">
        <v>10301.519495983575</v>
      </c>
      <c r="F589" s="26">
        <v>1198.4805040164247</v>
      </c>
    </row>
    <row r="590" spans="3:6" x14ac:dyDescent="0.35">
      <c r="C590" s="27" t="s">
        <v>669</v>
      </c>
      <c r="D590" s="26">
        <v>19450</v>
      </c>
      <c r="E590" s="26">
        <v>19702.609712479898</v>
      </c>
      <c r="F590" s="26">
        <v>-252.60971247989801</v>
      </c>
    </row>
    <row r="591" spans="3:6" x14ac:dyDescent="0.35">
      <c r="C591" s="27" t="s">
        <v>1835</v>
      </c>
      <c r="D591" s="26">
        <v>7995</v>
      </c>
      <c r="E591" s="26">
        <v>9185.2357477169426</v>
      </c>
      <c r="F591" s="26">
        <v>-1190.2357477169426</v>
      </c>
    </row>
    <row r="592" spans="3:6" x14ac:dyDescent="0.35">
      <c r="C592" s="27" t="s">
        <v>1299</v>
      </c>
      <c r="D592" s="26">
        <v>8950</v>
      </c>
      <c r="E592" s="26">
        <v>8473.257823504744</v>
      </c>
      <c r="F592" s="26">
        <v>476.74217649525599</v>
      </c>
    </row>
    <row r="593" spans="3:6" x14ac:dyDescent="0.35">
      <c r="C593" s="27" t="s">
        <v>926</v>
      </c>
      <c r="D593" s="26">
        <v>9950</v>
      </c>
      <c r="E593" s="26">
        <v>10700.606197110337</v>
      </c>
      <c r="F593" s="26">
        <v>-750.60619711033723</v>
      </c>
    </row>
    <row r="594" spans="3:6" x14ac:dyDescent="0.35">
      <c r="C594" s="27" t="s">
        <v>830</v>
      </c>
      <c r="D594" s="26">
        <v>12450</v>
      </c>
      <c r="E594" s="26">
        <v>13731.378721620749</v>
      </c>
      <c r="F594" s="26">
        <v>-1281.3787216207493</v>
      </c>
    </row>
    <row r="595" spans="3:6" x14ac:dyDescent="0.35">
      <c r="C595" s="27" t="s">
        <v>1935</v>
      </c>
      <c r="D595" s="26">
        <v>7500</v>
      </c>
      <c r="E595" s="26">
        <v>7421.5139256103503</v>
      </c>
      <c r="F595" s="26">
        <v>78.48607438964973</v>
      </c>
    </row>
  </sheetData>
  <mergeCells count="10">
    <mergeCell ref="L3:O3"/>
    <mergeCell ref="B4:C4"/>
    <mergeCell ref="D4:E4"/>
    <mergeCell ref="F4:G4"/>
    <mergeCell ref="H4:I4"/>
    <mergeCell ref="B5:C5"/>
    <mergeCell ref="D5:E5"/>
    <mergeCell ref="F5:G5"/>
    <mergeCell ref="H5:I5"/>
    <mergeCell ref="B3:I3"/>
  </mergeCells>
  <hyperlinks>
    <hyperlink ref="B4" location="'NNP_Output'!$B$10:$B$10" display="Inputs" xr:uid="{20585419-9C8C-4FC4-88B9-09F94A9A852B}"/>
    <hyperlink ref="D4" location="'NNP_Stored'!$B$10:$B$10" display="PMML Model" xr:uid="{B5DF17E1-471D-432D-A193-444CCF272B5B}"/>
    <hyperlink ref="F4" location="'NNP_TrainLog'!$B$10:$B$10" display="Training Log" xr:uid="{9BA35CD3-23DF-488A-9974-FA28DC0D9BFD}"/>
    <hyperlink ref="H4" location="'NNP_TrainingScore'!$B$10:$B$10" display="Training: Prediction Summary" xr:uid="{7E627B71-8454-44D9-AF4F-7678C27C2709}"/>
    <hyperlink ref="B5" location="'NNP_TrainingScore'!$B$19:$B$19" display="Training: Prediction Details" xr:uid="{5B49403E-7458-47E9-A2A1-FAEA220E0E0B}"/>
    <hyperlink ref="D5" location="'NNP_ValidationScore'!$B$10:$B$10" display="Validation: Prediction Summary" xr:uid="{FEDCC424-27C2-4EA9-BD95-6AA4CC290B33}"/>
    <hyperlink ref="F5" location="'NNP_ValidationScore'!$B$19:$B$19" display="Validation: Prediction Details" xr:uid="{7C3920C2-C90E-4675-88A7-4D55A1C3EE38}"/>
  </hyperlinks>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M1444"/>
  <sheetViews>
    <sheetView topLeftCell="Y1" zoomScale="70" workbookViewId="0">
      <selection activeCell="AD30" sqref="AD30"/>
    </sheetView>
  </sheetViews>
  <sheetFormatPr defaultRowHeight="12.75" x14ac:dyDescent="0.35"/>
  <cols>
    <col min="1" max="1" width="7.73046875" customWidth="1"/>
    <col min="2" max="2" width="10.3984375" customWidth="1"/>
    <col min="3" max="3" width="8.86328125" customWidth="1"/>
    <col min="4" max="4" width="10.86328125" customWidth="1"/>
    <col min="5" max="6" width="8.86328125" customWidth="1"/>
    <col min="7" max="7" width="7.73046875" customWidth="1"/>
    <col min="8" max="8" width="10.3984375" customWidth="1"/>
    <col min="9" max="9" width="5.73046875" customWidth="1"/>
    <col min="10" max="10" width="10.86328125" customWidth="1"/>
    <col min="11" max="11" width="9.73046875" customWidth="1"/>
    <col min="12" max="12" width="9.59765625" customWidth="1"/>
    <col min="13" max="13" width="6.86328125" customWidth="1"/>
    <col min="14" max="14" width="8.86328125" customWidth="1"/>
    <col min="17" max="17" width="12.59765625" customWidth="1"/>
    <col min="18" max="18" width="10.265625" customWidth="1"/>
    <col min="19" max="19" width="12" customWidth="1"/>
    <col min="20" max="20" width="15.59765625" customWidth="1"/>
    <col min="21" max="21" width="17.1328125" customWidth="1"/>
    <col min="24" max="24" width="13.59765625" customWidth="1"/>
    <col min="25" max="25" width="5.73046875" customWidth="1"/>
    <col min="26" max="26" width="14.265625" customWidth="1"/>
    <col min="27" max="27" width="16" customWidth="1"/>
    <col min="29" max="29" width="12.3984375" customWidth="1"/>
    <col min="30" max="30" width="17.1328125" customWidth="1"/>
    <col min="31" max="31" width="13.86328125" customWidth="1"/>
    <col min="33" max="33" width="9.3984375" customWidth="1"/>
    <col min="34" max="34" width="11.59765625" customWidth="1"/>
    <col min="35" max="35" width="17.3984375" customWidth="1"/>
    <col min="37" max="37" width="14.59765625" customWidth="1"/>
    <col min="39" max="39" width="9.3984375" customWidth="1"/>
  </cols>
  <sheetData>
    <row r="1" spans="1:39" ht="14.25" customHeight="1" thickBot="1" x14ac:dyDescent="0.4">
      <c r="A1" t="s">
        <v>0</v>
      </c>
      <c r="B1" t="s">
        <v>1</v>
      </c>
      <c r="C1" s="1" t="s">
        <v>2</v>
      </c>
      <c r="D1" s="2" t="s">
        <v>3</v>
      </c>
      <c r="E1" s="2" t="s">
        <v>4</v>
      </c>
      <c r="F1" s="2" t="s">
        <v>5</v>
      </c>
      <c r="G1" s="2" t="s">
        <v>6</v>
      </c>
      <c r="H1" s="2" t="s">
        <v>7</v>
      </c>
      <c r="I1" s="2" t="s">
        <v>8</v>
      </c>
      <c r="J1" s="2" t="s">
        <v>9</v>
      </c>
      <c r="K1" s="2" t="s">
        <v>10</v>
      </c>
      <c r="L1" s="2" t="s">
        <v>11</v>
      </c>
      <c r="M1" s="2" t="s">
        <v>12</v>
      </c>
      <c r="N1" s="2" t="s">
        <v>13</v>
      </c>
      <c r="O1" t="s">
        <v>14</v>
      </c>
      <c r="P1" t="s">
        <v>15</v>
      </c>
      <c r="Q1" s="2" t="s">
        <v>16</v>
      </c>
      <c r="R1" t="s">
        <v>17</v>
      </c>
      <c r="S1" t="s">
        <v>18</v>
      </c>
      <c r="T1" t="s">
        <v>19</v>
      </c>
      <c r="U1" s="2" t="s">
        <v>20</v>
      </c>
      <c r="V1" s="2" t="s">
        <v>21</v>
      </c>
      <c r="W1" s="2" t="s">
        <v>22</v>
      </c>
      <c r="X1" s="2" t="s">
        <v>23</v>
      </c>
      <c r="Y1" t="s">
        <v>24</v>
      </c>
      <c r="Z1" t="s">
        <v>25</v>
      </c>
      <c r="AA1" s="3" t="s">
        <v>26</v>
      </c>
      <c r="AB1" t="s">
        <v>27</v>
      </c>
      <c r="AC1" t="s">
        <v>28</v>
      </c>
      <c r="AD1" t="s">
        <v>29</v>
      </c>
      <c r="AE1" t="s">
        <v>30</v>
      </c>
      <c r="AF1" t="s">
        <v>31</v>
      </c>
      <c r="AG1" t="s">
        <v>32</v>
      </c>
      <c r="AH1" t="s">
        <v>33</v>
      </c>
      <c r="AI1" t="s">
        <v>34</v>
      </c>
      <c r="AJ1" t="s">
        <v>35</v>
      </c>
      <c r="AK1" t="s">
        <v>36</v>
      </c>
      <c r="AL1" t="s">
        <v>37</v>
      </c>
      <c r="AM1" t="s">
        <v>38</v>
      </c>
    </row>
    <row r="2" spans="1:39" ht="14.25" customHeight="1" x14ac:dyDescent="0.35">
      <c r="A2">
        <v>1</v>
      </c>
      <c r="B2" t="s">
        <v>39</v>
      </c>
      <c r="C2" s="4">
        <v>13500</v>
      </c>
      <c r="D2" s="4">
        <v>23</v>
      </c>
      <c r="E2" s="4">
        <v>10</v>
      </c>
      <c r="F2" s="4">
        <v>2002</v>
      </c>
      <c r="G2" s="2">
        <v>46986</v>
      </c>
      <c r="H2" s="2" t="s">
        <v>40</v>
      </c>
      <c r="I2" s="2">
        <v>90</v>
      </c>
      <c r="J2" s="2">
        <v>1</v>
      </c>
      <c r="K2" s="2" t="s">
        <v>41</v>
      </c>
      <c r="L2" s="2">
        <v>0</v>
      </c>
      <c r="M2" s="2" t="s">
        <v>42</v>
      </c>
      <c r="N2" s="2">
        <v>3</v>
      </c>
      <c r="O2">
        <v>4</v>
      </c>
      <c r="P2">
        <v>5</v>
      </c>
      <c r="Q2" s="2">
        <v>210</v>
      </c>
      <c r="R2">
        <v>1165</v>
      </c>
      <c r="S2">
        <v>0</v>
      </c>
      <c r="T2">
        <v>1</v>
      </c>
      <c r="U2" s="2">
        <v>3</v>
      </c>
      <c r="V2" s="2">
        <v>1</v>
      </c>
      <c r="W2" s="2">
        <v>1</v>
      </c>
      <c r="X2" s="2">
        <v>1</v>
      </c>
      <c r="Y2">
        <v>0</v>
      </c>
      <c r="Z2">
        <v>0</v>
      </c>
      <c r="AA2" s="3">
        <v>1</v>
      </c>
      <c r="AB2">
        <v>0</v>
      </c>
      <c r="AC2">
        <v>1</v>
      </c>
      <c r="AD2">
        <v>1</v>
      </c>
      <c r="AE2">
        <v>1</v>
      </c>
      <c r="AF2">
        <v>0</v>
      </c>
      <c r="AG2">
        <v>0</v>
      </c>
      <c r="AH2">
        <v>0</v>
      </c>
      <c r="AI2">
        <v>1</v>
      </c>
      <c r="AJ2">
        <v>0</v>
      </c>
      <c r="AK2">
        <v>0</v>
      </c>
      <c r="AL2">
        <v>0</v>
      </c>
      <c r="AM2">
        <v>0</v>
      </c>
    </row>
    <row r="3" spans="1:39" ht="14.25" customHeight="1" x14ac:dyDescent="0.35">
      <c r="A3">
        <v>2</v>
      </c>
      <c r="B3" t="s">
        <v>39</v>
      </c>
      <c r="C3" s="4">
        <v>13750</v>
      </c>
      <c r="D3" s="4">
        <v>23</v>
      </c>
      <c r="E3" s="4">
        <v>10</v>
      </c>
      <c r="F3" s="4">
        <v>2002</v>
      </c>
      <c r="G3" s="2">
        <v>72937</v>
      </c>
      <c r="H3" s="2" t="s">
        <v>40</v>
      </c>
      <c r="I3" s="2">
        <v>90</v>
      </c>
      <c r="J3" s="2">
        <v>1</v>
      </c>
      <c r="K3" s="2" t="s">
        <v>43</v>
      </c>
      <c r="L3" s="2">
        <v>0</v>
      </c>
      <c r="M3" s="2" t="s">
        <v>42</v>
      </c>
      <c r="N3" s="2">
        <v>3</v>
      </c>
      <c r="O3">
        <v>4</v>
      </c>
      <c r="P3">
        <v>5</v>
      </c>
      <c r="Q3" s="2">
        <v>210</v>
      </c>
      <c r="R3">
        <v>1165</v>
      </c>
      <c r="S3">
        <v>0</v>
      </c>
      <c r="T3">
        <v>1</v>
      </c>
      <c r="U3" s="2">
        <v>3</v>
      </c>
      <c r="V3" s="2">
        <v>1</v>
      </c>
      <c r="W3" s="2">
        <v>1</v>
      </c>
      <c r="X3" s="2">
        <v>1</v>
      </c>
      <c r="Y3">
        <v>1</v>
      </c>
      <c r="Z3">
        <v>0</v>
      </c>
      <c r="AA3" s="3">
        <v>1</v>
      </c>
      <c r="AB3">
        <v>1</v>
      </c>
      <c r="AC3">
        <v>1</v>
      </c>
      <c r="AD3">
        <v>0</v>
      </c>
      <c r="AE3">
        <v>1</v>
      </c>
      <c r="AF3">
        <v>0</v>
      </c>
      <c r="AG3">
        <v>0</v>
      </c>
      <c r="AH3">
        <v>0</v>
      </c>
      <c r="AI3">
        <v>1</v>
      </c>
      <c r="AJ3">
        <v>0</v>
      </c>
      <c r="AK3">
        <v>0</v>
      </c>
      <c r="AL3">
        <v>0</v>
      </c>
      <c r="AM3">
        <v>0</v>
      </c>
    </row>
    <row r="4" spans="1:39" ht="14.25" customHeight="1" x14ac:dyDescent="0.35">
      <c r="A4">
        <v>3</v>
      </c>
      <c r="B4" t="s">
        <v>44</v>
      </c>
      <c r="C4" s="4">
        <v>13950</v>
      </c>
      <c r="D4" s="4">
        <v>24</v>
      </c>
      <c r="E4" s="4">
        <v>9</v>
      </c>
      <c r="F4" s="4">
        <v>2002</v>
      </c>
      <c r="G4" s="2">
        <v>41711</v>
      </c>
      <c r="H4" s="2" t="s">
        <v>40</v>
      </c>
      <c r="I4" s="2">
        <v>90</v>
      </c>
      <c r="J4" s="2">
        <v>1</v>
      </c>
      <c r="K4" s="2" t="s">
        <v>41</v>
      </c>
      <c r="L4" s="2">
        <v>0</v>
      </c>
      <c r="M4" s="2" t="s">
        <v>42</v>
      </c>
      <c r="N4" s="2">
        <v>3</v>
      </c>
      <c r="O4">
        <v>4</v>
      </c>
      <c r="P4">
        <v>5</v>
      </c>
      <c r="Q4" s="2">
        <v>210</v>
      </c>
      <c r="R4">
        <v>1165</v>
      </c>
      <c r="S4">
        <v>1</v>
      </c>
      <c r="T4">
        <v>1</v>
      </c>
      <c r="U4" s="2">
        <v>3</v>
      </c>
      <c r="V4" s="2">
        <v>1</v>
      </c>
      <c r="W4" s="2">
        <v>1</v>
      </c>
      <c r="X4" s="2">
        <v>1</v>
      </c>
      <c r="Y4">
        <v>0</v>
      </c>
      <c r="Z4">
        <v>0</v>
      </c>
      <c r="AA4" s="3">
        <v>1</v>
      </c>
      <c r="AB4">
        <v>0</v>
      </c>
      <c r="AC4">
        <v>0</v>
      </c>
      <c r="AD4">
        <v>0</v>
      </c>
      <c r="AE4">
        <v>1</v>
      </c>
      <c r="AF4">
        <v>0</v>
      </c>
      <c r="AG4">
        <v>0</v>
      </c>
      <c r="AH4">
        <v>0</v>
      </c>
      <c r="AI4">
        <v>1</v>
      </c>
      <c r="AJ4">
        <v>0</v>
      </c>
      <c r="AK4">
        <v>0</v>
      </c>
      <c r="AL4">
        <v>0</v>
      </c>
      <c r="AM4">
        <v>0</v>
      </c>
    </row>
    <row r="5" spans="1:39" ht="14.25" customHeight="1" x14ac:dyDescent="0.35">
      <c r="A5">
        <v>4</v>
      </c>
      <c r="B5" t="s">
        <v>39</v>
      </c>
      <c r="C5" s="4">
        <v>14950</v>
      </c>
      <c r="D5" s="4">
        <v>26</v>
      </c>
      <c r="E5" s="4">
        <v>7</v>
      </c>
      <c r="F5" s="4">
        <v>2002</v>
      </c>
      <c r="G5" s="2">
        <v>48000</v>
      </c>
      <c r="H5" s="2" t="s">
        <v>40</v>
      </c>
      <c r="I5" s="2">
        <v>90</v>
      </c>
      <c r="J5" s="2">
        <v>0</v>
      </c>
      <c r="K5" s="2" t="s">
        <v>45</v>
      </c>
      <c r="L5" s="2">
        <v>0</v>
      </c>
      <c r="M5" s="2" t="s">
        <v>42</v>
      </c>
      <c r="N5" s="2">
        <v>3</v>
      </c>
      <c r="O5">
        <v>4</v>
      </c>
      <c r="P5">
        <v>5</v>
      </c>
      <c r="Q5" s="2">
        <v>210</v>
      </c>
      <c r="R5">
        <v>1165</v>
      </c>
      <c r="S5">
        <v>1</v>
      </c>
      <c r="T5">
        <v>1</v>
      </c>
      <c r="U5" s="2">
        <v>3</v>
      </c>
      <c r="V5" s="2">
        <v>1</v>
      </c>
      <c r="W5" s="2">
        <v>1</v>
      </c>
      <c r="X5" s="2">
        <v>1</v>
      </c>
      <c r="Y5">
        <v>0</v>
      </c>
      <c r="Z5">
        <v>0</v>
      </c>
      <c r="AA5" s="3">
        <v>1</v>
      </c>
      <c r="AB5">
        <v>0</v>
      </c>
      <c r="AC5">
        <v>0</v>
      </c>
      <c r="AD5">
        <v>0</v>
      </c>
      <c r="AE5">
        <v>1</v>
      </c>
      <c r="AF5">
        <v>0</v>
      </c>
      <c r="AG5">
        <v>0</v>
      </c>
      <c r="AH5">
        <v>0</v>
      </c>
      <c r="AI5">
        <v>1</v>
      </c>
      <c r="AJ5">
        <v>0</v>
      </c>
      <c r="AK5">
        <v>0</v>
      </c>
      <c r="AL5">
        <v>0</v>
      </c>
      <c r="AM5">
        <v>0</v>
      </c>
    </row>
    <row r="6" spans="1:39" ht="14.25" customHeight="1" x14ac:dyDescent="0.35">
      <c r="A6">
        <v>5</v>
      </c>
      <c r="B6" t="s">
        <v>46</v>
      </c>
      <c r="C6" s="4">
        <v>13750</v>
      </c>
      <c r="D6" s="4">
        <v>30</v>
      </c>
      <c r="E6" s="4">
        <v>3</v>
      </c>
      <c r="F6" s="4">
        <v>2002</v>
      </c>
      <c r="G6" s="2">
        <v>38500</v>
      </c>
      <c r="H6" s="2" t="s">
        <v>40</v>
      </c>
      <c r="I6" s="2">
        <v>90</v>
      </c>
      <c r="J6" s="2">
        <v>0</v>
      </c>
      <c r="K6" s="2" t="s">
        <v>45</v>
      </c>
      <c r="L6" s="2">
        <v>0</v>
      </c>
      <c r="M6" s="2" t="s">
        <v>42</v>
      </c>
      <c r="N6" s="2">
        <v>3</v>
      </c>
      <c r="O6">
        <v>4</v>
      </c>
      <c r="P6">
        <v>5</v>
      </c>
      <c r="Q6" s="2">
        <v>210</v>
      </c>
      <c r="R6">
        <v>1170</v>
      </c>
      <c r="S6">
        <v>1</v>
      </c>
      <c r="T6">
        <v>1</v>
      </c>
      <c r="U6" s="2">
        <v>3</v>
      </c>
      <c r="V6" s="2">
        <v>1</v>
      </c>
      <c r="W6" s="2">
        <v>1</v>
      </c>
      <c r="X6" s="2">
        <v>1</v>
      </c>
      <c r="Y6">
        <v>1</v>
      </c>
      <c r="Z6">
        <v>0</v>
      </c>
      <c r="AA6" s="3">
        <v>1</v>
      </c>
      <c r="AB6">
        <v>0</v>
      </c>
      <c r="AC6">
        <v>1</v>
      </c>
      <c r="AD6">
        <v>1</v>
      </c>
      <c r="AE6">
        <v>1</v>
      </c>
      <c r="AF6">
        <v>0</v>
      </c>
      <c r="AG6">
        <v>1</v>
      </c>
      <c r="AH6">
        <v>0</v>
      </c>
      <c r="AI6">
        <v>1</v>
      </c>
      <c r="AJ6">
        <v>0</v>
      </c>
      <c r="AK6">
        <v>0</v>
      </c>
      <c r="AL6">
        <v>0</v>
      </c>
      <c r="AM6">
        <v>0</v>
      </c>
    </row>
    <row r="7" spans="1:39" ht="14.25" customHeight="1" x14ac:dyDescent="0.35">
      <c r="A7">
        <v>6</v>
      </c>
      <c r="B7" t="s">
        <v>46</v>
      </c>
      <c r="C7" s="4">
        <v>12950</v>
      </c>
      <c r="D7" s="4">
        <v>32</v>
      </c>
      <c r="E7" s="4">
        <v>1</v>
      </c>
      <c r="F7" s="4">
        <v>2002</v>
      </c>
      <c r="G7" s="2">
        <v>61000</v>
      </c>
      <c r="H7" s="2" t="s">
        <v>40</v>
      </c>
      <c r="I7" s="2">
        <v>90</v>
      </c>
      <c r="J7" s="2">
        <v>0</v>
      </c>
      <c r="K7" s="2" t="s">
        <v>47</v>
      </c>
      <c r="L7" s="2">
        <v>0</v>
      </c>
      <c r="M7" s="2" t="s">
        <v>42</v>
      </c>
      <c r="N7" s="2">
        <v>3</v>
      </c>
      <c r="O7">
        <v>4</v>
      </c>
      <c r="P7">
        <v>5</v>
      </c>
      <c r="Q7" s="2">
        <v>210</v>
      </c>
      <c r="R7">
        <v>1170</v>
      </c>
      <c r="S7">
        <v>0</v>
      </c>
      <c r="T7">
        <v>1</v>
      </c>
      <c r="U7" s="2">
        <v>3</v>
      </c>
      <c r="V7" s="2">
        <v>1</v>
      </c>
      <c r="W7" s="2">
        <v>1</v>
      </c>
      <c r="X7" s="2">
        <v>1</v>
      </c>
      <c r="Y7">
        <v>1</v>
      </c>
      <c r="Z7">
        <v>0</v>
      </c>
      <c r="AA7" s="3">
        <v>1</v>
      </c>
      <c r="AB7">
        <v>0</v>
      </c>
      <c r="AC7">
        <v>1</v>
      </c>
      <c r="AD7">
        <v>1</v>
      </c>
      <c r="AE7">
        <v>1</v>
      </c>
      <c r="AF7">
        <v>0</v>
      </c>
      <c r="AG7">
        <v>1</v>
      </c>
      <c r="AH7">
        <v>0</v>
      </c>
      <c r="AI7">
        <v>1</v>
      </c>
      <c r="AJ7">
        <v>0</v>
      </c>
      <c r="AK7">
        <v>0</v>
      </c>
      <c r="AL7">
        <v>0</v>
      </c>
      <c r="AM7">
        <v>0</v>
      </c>
    </row>
    <row r="8" spans="1:39" ht="14.25" customHeight="1" x14ac:dyDescent="0.35">
      <c r="A8">
        <v>7</v>
      </c>
      <c r="B8" t="s">
        <v>48</v>
      </c>
      <c r="C8" s="4">
        <v>16900</v>
      </c>
      <c r="D8" s="4">
        <v>27</v>
      </c>
      <c r="E8" s="4">
        <v>6</v>
      </c>
      <c r="F8" s="4">
        <v>2002</v>
      </c>
      <c r="G8" s="2">
        <v>94612</v>
      </c>
      <c r="H8" s="2" t="s">
        <v>40</v>
      </c>
      <c r="I8" s="2">
        <v>90</v>
      </c>
      <c r="J8" s="2">
        <v>1</v>
      </c>
      <c r="K8" s="2" t="s">
        <v>49</v>
      </c>
      <c r="L8" s="2">
        <v>0</v>
      </c>
      <c r="M8" s="2" t="s">
        <v>42</v>
      </c>
      <c r="N8" s="2">
        <v>3</v>
      </c>
      <c r="O8">
        <v>4</v>
      </c>
      <c r="P8">
        <v>5</v>
      </c>
      <c r="Q8" s="2">
        <v>210</v>
      </c>
      <c r="R8">
        <v>1245</v>
      </c>
      <c r="S8">
        <v>0</v>
      </c>
      <c r="T8">
        <v>1</v>
      </c>
      <c r="U8" s="2">
        <v>3</v>
      </c>
      <c r="V8" s="2">
        <v>1</v>
      </c>
      <c r="W8" s="2">
        <v>1</v>
      </c>
      <c r="X8" s="2">
        <v>1</v>
      </c>
      <c r="Y8">
        <v>1</v>
      </c>
      <c r="Z8">
        <v>0</v>
      </c>
      <c r="AA8" s="3">
        <v>1</v>
      </c>
      <c r="AB8">
        <v>0</v>
      </c>
      <c r="AC8">
        <v>1</v>
      </c>
      <c r="AD8">
        <v>1</v>
      </c>
      <c r="AE8">
        <v>1</v>
      </c>
      <c r="AF8">
        <v>0</v>
      </c>
      <c r="AG8">
        <v>0</v>
      </c>
      <c r="AH8">
        <v>1</v>
      </c>
      <c r="AI8">
        <v>1</v>
      </c>
      <c r="AJ8">
        <v>0</v>
      </c>
      <c r="AK8">
        <v>0</v>
      </c>
      <c r="AL8">
        <v>0</v>
      </c>
      <c r="AM8">
        <v>0</v>
      </c>
    </row>
    <row r="9" spans="1:39" ht="14.25" customHeight="1" x14ac:dyDescent="0.35">
      <c r="A9">
        <v>8</v>
      </c>
      <c r="B9" t="s">
        <v>50</v>
      </c>
      <c r="C9" s="4">
        <v>18600</v>
      </c>
      <c r="D9" s="4">
        <v>30</v>
      </c>
      <c r="E9" s="4">
        <v>3</v>
      </c>
      <c r="F9" s="4">
        <v>2002</v>
      </c>
      <c r="G9" s="2">
        <v>75889</v>
      </c>
      <c r="H9" s="2" t="s">
        <v>40</v>
      </c>
      <c r="I9" s="2">
        <v>90</v>
      </c>
      <c r="J9" s="2">
        <v>1</v>
      </c>
      <c r="K9" s="2" t="s">
        <v>49</v>
      </c>
      <c r="L9" s="2">
        <v>0</v>
      </c>
      <c r="M9" s="2" t="s">
        <v>42</v>
      </c>
      <c r="N9" s="2">
        <v>3</v>
      </c>
      <c r="O9">
        <v>4</v>
      </c>
      <c r="P9">
        <v>5</v>
      </c>
      <c r="Q9" s="2">
        <v>210</v>
      </c>
      <c r="R9">
        <v>1245</v>
      </c>
      <c r="S9">
        <v>1</v>
      </c>
      <c r="T9">
        <v>1</v>
      </c>
      <c r="U9" s="2">
        <v>3</v>
      </c>
      <c r="V9" s="2">
        <v>1</v>
      </c>
      <c r="W9" s="2">
        <v>1</v>
      </c>
      <c r="X9" s="2">
        <v>1</v>
      </c>
      <c r="Y9">
        <v>1</v>
      </c>
      <c r="Z9">
        <v>0</v>
      </c>
      <c r="AA9" s="3">
        <v>1</v>
      </c>
      <c r="AB9">
        <v>1</v>
      </c>
      <c r="AC9">
        <v>1</v>
      </c>
      <c r="AD9">
        <v>1</v>
      </c>
      <c r="AE9">
        <v>1</v>
      </c>
      <c r="AF9">
        <v>0</v>
      </c>
      <c r="AG9">
        <v>0</v>
      </c>
      <c r="AH9">
        <v>0</v>
      </c>
      <c r="AI9">
        <v>1</v>
      </c>
      <c r="AJ9">
        <v>0</v>
      </c>
      <c r="AK9">
        <v>0</v>
      </c>
      <c r="AL9">
        <v>0</v>
      </c>
      <c r="AM9">
        <v>0</v>
      </c>
    </row>
    <row r="10" spans="1:39" ht="14.25" customHeight="1" x14ac:dyDescent="0.35">
      <c r="A10">
        <v>9</v>
      </c>
      <c r="B10" t="s">
        <v>51</v>
      </c>
      <c r="C10" s="4">
        <v>21500</v>
      </c>
      <c r="D10" s="4">
        <v>27</v>
      </c>
      <c r="E10" s="4">
        <v>6</v>
      </c>
      <c r="F10" s="4">
        <v>2002</v>
      </c>
      <c r="G10" s="2">
        <v>19700</v>
      </c>
      <c r="H10" s="2" t="s">
        <v>52</v>
      </c>
      <c r="I10" s="2">
        <v>192</v>
      </c>
      <c r="J10" s="2">
        <v>0</v>
      </c>
      <c r="K10" s="2" t="s">
        <v>53</v>
      </c>
      <c r="L10" s="2">
        <v>0</v>
      </c>
      <c r="M10" s="2" t="s">
        <v>54</v>
      </c>
      <c r="N10" s="2">
        <v>3</v>
      </c>
      <c r="O10">
        <v>4</v>
      </c>
      <c r="P10">
        <v>5</v>
      </c>
      <c r="Q10" s="2">
        <v>100</v>
      </c>
      <c r="R10">
        <v>1185</v>
      </c>
      <c r="S10">
        <v>0</v>
      </c>
      <c r="T10">
        <v>1</v>
      </c>
      <c r="U10" s="2">
        <v>3</v>
      </c>
      <c r="V10" s="2">
        <v>1</v>
      </c>
      <c r="W10" s="2">
        <v>1</v>
      </c>
      <c r="X10" s="2">
        <v>0</v>
      </c>
      <c r="Y10">
        <v>1</v>
      </c>
      <c r="Z10">
        <v>0</v>
      </c>
      <c r="AA10" s="3">
        <v>0</v>
      </c>
      <c r="AB10">
        <v>0</v>
      </c>
      <c r="AC10">
        <v>1</v>
      </c>
      <c r="AD10">
        <v>1</v>
      </c>
      <c r="AE10">
        <v>1</v>
      </c>
      <c r="AF10">
        <v>1</v>
      </c>
      <c r="AG10">
        <v>0</v>
      </c>
      <c r="AH10">
        <v>0</v>
      </c>
      <c r="AI10">
        <v>0</v>
      </c>
      <c r="AJ10">
        <v>1</v>
      </c>
      <c r="AK10">
        <v>1</v>
      </c>
      <c r="AL10">
        <v>0</v>
      </c>
      <c r="AM10">
        <v>0</v>
      </c>
    </row>
    <row r="11" spans="1:39" ht="14.25" customHeight="1" x14ac:dyDescent="0.35">
      <c r="A11">
        <v>10</v>
      </c>
      <c r="B11" t="s">
        <v>55</v>
      </c>
      <c r="C11" s="4">
        <v>12950</v>
      </c>
      <c r="D11" s="4">
        <v>23</v>
      </c>
      <c r="E11" s="4">
        <v>10</v>
      </c>
      <c r="F11" s="4">
        <v>2002</v>
      </c>
      <c r="G11" s="2">
        <v>71138</v>
      </c>
      <c r="H11" s="2" t="s">
        <v>40</v>
      </c>
      <c r="I11" s="2">
        <v>69</v>
      </c>
      <c r="J11" s="2">
        <v>0</v>
      </c>
      <c r="K11" s="2" t="s">
        <v>41</v>
      </c>
      <c r="L11" s="2">
        <v>0</v>
      </c>
      <c r="M11" s="2" t="s">
        <v>56</v>
      </c>
      <c r="N11" s="2">
        <v>3</v>
      </c>
      <c r="O11">
        <v>4</v>
      </c>
      <c r="P11">
        <v>5</v>
      </c>
      <c r="Q11" s="2">
        <v>185</v>
      </c>
      <c r="R11">
        <v>1105</v>
      </c>
      <c r="S11">
        <v>0</v>
      </c>
      <c r="T11">
        <v>1</v>
      </c>
      <c r="U11" s="2">
        <v>3</v>
      </c>
      <c r="V11" s="2">
        <v>1</v>
      </c>
      <c r="W11" s="2">
        <v>1</v>
      </c>
      <c r="X11" s="2">
        <v>1</v>
      </c>
      <c r="Y11">
        <v>1</v>
      </c>
      <c r="Z11">
        <v>0</v>
      </c>
      <c r="AA11" s="3">
        <v>1</v>
      </c>
      <c r="AB11">
        <v>0</v>
      </c>
      <c r="AC11">
        <v>0</v>
      </c>
      <c r="AD11">
        <v>0</v>
      </c>
      <c r="AE11">
        <v>1</v>
      </c>
      <c r="AF11">
        <v>0</v>
      </c>
      <c r="AG11">
        <v>0</v>
      </c>
      <c r="AH11">
        <v>0</v>
      </c>
      <c r="AI11">
        <v>1</v>
      </c>
      <c r="AJ11">
        <v>0</v>
      </c>
      <c r="AK11">
        <v>0</v>
      </c>
      <c r="AL11">
        <v>0</v>
      </c>
      <c r="AM11">
        <v>0</v>
      </c>
    </row>
    <row r="12" spans="1:39" ht="14.25" customHeight="1" x14ac:dyDescent="0.35">
      <c r="A12">
        <v>11</v>
      </c>
      <c r="B12" t="s">
        <v>57</v>
      </c>
      <c r="C12" s="4">
        <v>20950</v>
      </c>
      <c r="D12" s="4">
        <v>25</v>
      </c>
      <c r="E12" s="4">
        <v>8</v>
      </c>
      <c r="F12" s="4">
        <v>2002</v>
      </c>
      <c r="G12" s="2">
        <v>31461</v>
      </c>
      <c r="H12" s="2" t="s">
        <v>52</v>
      </c>
      <c r="I12" s="2">
        <v>192</v>
      </c>
      <c r="J12" s="2">
        <v>0</v>
      </c>
      <c r="K12" s="2" t="s">
        <v>43</v>
      </c>
      <c r="L12" s="2">
        <v>0</v>
      </c>
      <c r="M12" s="2" t="s">
        <v>54</v>
      </c>
      <c r="N12" s="2">
        <v>3</v>
      </c>
      <c r="O12">
        <v>4</v>
      </c>
      <c r="P12">
        <v>6</v>
      </c>
      <c r="Q12" s="2">
        <v>100</v>
      </c>
      <c r="R12">
        <v>1185</v>
      </c>
      <c r="S12">
        <v>1</v>
      </c>
      <c r="T12">
        <v>1</v>
      </c>
      <c r="U12" s="2">
        <v>12</v>
      </c>
      <c r="V12" s="2">
        <v>1</v>
      </c>
      <c r="W12" s="2">
        <v>1</v>
      </c>
      <c r="X12" s="2">
        <v>1</v>
      </c>
      <c r="Y12">
        <v>1</v>
      </c>
      <c r="Z12">
        <v>1</v>
      </c>
      <c r="AA12" s="3">
        <v>0</v>
      </c>
      <c r="AB12">
        <v>1</v>
      </c>
      <c r="AC12">
        <v>1</v>
      </c>
      <c r="AD12">
        <v>1</v>
      </c>
      <c r="AE12">
        <v>1</v>
      </c>
      <c r="AF12">
        <v>0</v>
      </c>
      <c r="AG12">
        <v>0</v>
      </c>
      <c r="AH12">
        <v>0</v>
      </c>
      <c r="AI12">
        <v>0</v>
      </c>
      <c r="AJ12">
        <v>1</v>
      </c>
      <c r="AK12">
        <v>0</v>
      </c>
      <c r="AL12">
        <v>0</v>
      </c>
      <c r="AM12">
        <v>0</v>
      </c>
    </row>
    <row r="13" spans="1:39" ht="14.25" customHeight="1" x14ac:dyDescent="0.35">
      <c r="A13">
        <v>12</v>
      </c>
      <c r="B13" t="s">
        <v>58</v>
      </c>
      <c r="C13" s="4">
        <v>19950</v>
      </c>
      <c r="D13" s="4">
        <v>22</v>
      </c>
      <c r="E13" s="4">
        <v>11</v>
      </c>
      <c r="F13" s="4">
        <v>2002</v>
      </c>
      <c r="G13" s="2">
        <v>43610</v>
      </c>
      <c r="H13" s="2" t="s">
        <v>52</v>
      </c>
      <c r="I13" s="2">
        <v>192</v>
      </c>
      <c r="J13" s="2">
        <v>0</v>
      </c>
      <c r="K13" s="2" t="s">
        <v>53</v>
      </c>
      <c r="L13" s="2">
        <v>0</v>
      </c>
      <c r="M13" s="2" t="s">
        <v>54</v>
      </c>
      <c r="N13" s="2">
        <v>3</v>
      </c>
      <c r="O13">
        <v>4</v>
      </c>
      <c r="P13">
        <v>6</v>
      </c>
      <c r="Q13" s="2">
        <v>100</v>
      </c>
      <c r="R13">
        <v>1185</v>
      </c>
      <c r="S13">
        <v>1</v>
      </c>
      <c r="T13">
        <v>1</v>
      </c>
      <c r="U13" s="2">
        <v>3</v>
      </c>
      <c r="V13" s="2">
        <v>1</v>
      </c>
      <c r="W13" s="2">
        <v>1</v>
      </c>
      <c r="X13" s="2">
        <v>1</v>
      </c>
      <c r="Y13">
        <v>1</v>
      </c>
      <c r="Z13">
        <v>1</v>
      </c>
      <c r="AA13" s="3">
        <v>1</v>
      </c>
      <c r="AB13">
        <v>0</v>
      </c>
      <c r="AC13">
        <v>1</v>
      </c>
      <c r="AD13">
        <v>1</v>
      </c>
      <c r="AE13">
        <v>1</v>
      </c>
      <c r="AF13">
        <v>0</v>
      </c>
      <c r="AG13">
        <v>1</v>
      </c>
      <c r="AH13">
        <v>1</v>
      </c>
      <c r="AI13">
        <v>1</v>
      </c>
      <c r="AJ13">
        <v>1</v>
      </c>
      <c r="AK13">
        <v>0</v>
      </c>
      <c r="AL13">
        <v>0</v>
      </c>
      <c r="AM13">
        <v>0</v>
      </c>
    </row>
    <row r="14" spans="1:39" ht="14.25" customHeight="1" x14ac:dyDescent="0.35">
      <c r="A14">
        <v>13</v>
      </c>
      <c r="B14" t="s">
        <v>59</v>
      </c>
      <c r="C14" s="4">
        <v>19600</v>
      </c>
      <c r="D14" s="4">
        <v>25</v>
      </c>
      <c r="E14" s="4">
        <v>8</v>
      </c>
      <c r="F14" s="4">
        <v>2002</v>
      </c>
      <c r="G14" s="2">
        <v>32189</v>
      </c>
      <c r="H14" s="2" t="s">
        <v>52</v>
      </c>
      <c r="I14" s="2">
        <v>192</v>
      </c>
      <c r="J14" s="2">
        <v>0</v>
      </c>
      <c r="K14" s="2" t="s">
        <v>53</v>
      </c>
      <c r="L14" s="2">
        <v>0</v>
      </c>
      <c r="M14" s="2" t="s">
        <v>54</v>
      </c>
      <c r="N14" s="2">
        <v>3</v>
      </c>
      <c r="O14">
        <v>4</v>
      </c>
      <c r="P14">
        <v>6</v>
      </c>
      <c r="Q14" s="2">
        <v>100</v>
      </c>
      <c r="R14">
        <v>1185</v>
      </c>
      <c r="S14">
        <v>1</v>
      </c>
      <c r="T14">
        <v>1</v>
      </c>
      <c r="U14" s="2">
        <v>3</v>
      </c>
      <c r="V14" s="2">
        <v>1</v>
      </c>
      <c r="W14" s="2">
        <v>1</v>
      </c>
      <c r="X14" s="2">
        <v>1</v>
      </c>
      <c r="Y14">
        <v>1</v>
      </c>
      <c r="Z14">
        <v>1</v>
      </c>
      <c r="AA14" s="3">
        <v>1</v>
      </c>
      <c r="AB14">
        <v>0</v>
      </c>
      <c r="AC14">
        <v>1</v>
      </c>
      <c r="AD14">
        <v>1</v>
      </c>
      <c r="AE14">
        <v>1</v>
      </c>
      <c r="AF14">
        <v>0</v>
      </c>
      <c r="AG14">
        <v>1</v>
      </c>
      <c r="AH14">
        <v>1</v>
      </c>
      <c r="AI14">
        <v>1</v>
      </c>
      <c r="AJ14">
        <v>1</v>
      </c>
      <c r="AK14">
        <v>0</v>
      </c>
      <c r="AL14">
        <v>0</v>
      </c>
      <c r="AM14">
        <v>0</v>
      </c>
    </row>
    <row r="15" spans="1:39" ht="14.25" customHeight="1" x14ac:dyDescent="0.35">
      <c r="A15">
        <v>14</v>
      </c>
      <c r="B15" t="s">
        <v>59</v>
      </c>
      <c r="C15" s="4">
        <v>21500</v>
      </c>
      <c r="D15" s="4">
        <v>31</v>
      </c>
      <c r="E15" s="4">
        <v>2</v>
      </c>
      <c r="F15" s="4">
        <v>2002</v>
      </c>
      <c r="G15" s="2">
        <v>23000</v>
      </c>
      <c r="H15" s="2" t="s">
        <v>52</v>
      </c>
      <c r="I15" s="2">
        <v>192</v>
      </c>
      <c r="J15" s="2">
        <v>1</v>
      </c>
      <c r="K15" s="2" t="s">
        <v>45</v>
      </c>
      <c r="L15" s="2">
        <v>0</v>
      </c>
      <c r="M15" s="2" t="s">
        <v>54</v>
      </c>
      <c r="N15" s="2">
        <v>3</v>
      </c>
      <c r="O15">
        <v>4</v>
      </c>
      <c r="P15">
        <v>6</v>
      </c>
      <c r="Q15" s="2">
        <v>100</v>
      </c>
      <c r="R15">
        <v>1185</v>
      </c>
      <c r="S15">
        <v>1</v>
      </c>
      <c r="T15">
        <v>1</v>
      </c>
      <c r="U15" s="2">
        <v>3</v>
      </c>
      <c r="V15" s="2">
        <v>1</v>
      </c>
      <c r="W15" s="2">
        <v>1</v>
      </c>
      <c r="X15" s="2">
        <v>1</v>
      </c>
      <c r="Y15">
        <v>1</v>
      </c>
      <c r="Z15">
        <v>1</v>
      </c>
      <c r="AA15" s="3">
        <v>1</v>
      </c>
      <c r="AB15">
        <v>1</v>
      </c>
      <c r="AC15">
        <v>1</v>
      </c>
      <c r="AD15">
        <v>1</v>
      </c>
      <c r="AE15">
        <v>1</v>
      </c>
      <c r="AF15">
        <v>0</v>
      </c>
      <c r="AG15">
        <v>1</v>
      </c>
      <c r="AH15">
        <v>1</v>
      </c>
      <c r="AI15">
        <v>1</v>
      </c>
      <c r="AJ15">
        <v>1</v>
      </c>
      <c r="AK15">
        <v>0</v>
      </c>
      <c r="AL15">
        <v>0</v>
      </c>
      <c r="AM15">
        <v>0</v>
      </c>
    </row>
    <row r="16" spans="1:39" ht="14.25" customHeight="1" x14ac:dyDescent="0.35">
      <c r="A16">
        <v>15</v>
      </c>
      <c r="B16" t="s">
        <v>59</v>
      </c>
      <c r="C16" s="4">
        <v>22500</v>
      </c>
      <c r="D16" s="4">
        <v>32</v>
      </c>
      <c r="E16" s="4">
        <v>1</v>
      </c>
      <c r="F16" s="4">
        <v>2002</v>
      </c>
      <c r="G16" s="2">
        <v>34131</v>
      </c>
      <c r="H16" s="2" t="s">
        <v>52</v>
      </c>
      <c r="I16" s="2">
        <v>192</v>
      </c>
      <c r="J16" s="2">
        <v>1</v>
      </c>
      <c r="K16" s="2" t="s">
        <v>49</v>
      </c>
      <c r="L16" s="2">
        <v>0</v>
      </c>
      <c r="M16" s="2" t="s">
        <v>54</v>
      </c>
      <c r="N16" s="2">
        <v>3</v>
      </c>
      <c r="O16">
        <v>4</v>
      </c>
      <c r="P16">
        <v>6</v>
      </c>
      <c r="Q16" s="2">
        <v>100</v>
      </c>
      <c r="R16">
        <v>1185</v>
      </c>
      <c r="S16">
        <v>1</v>
      </c>
      <c r="T16">
        <v>1</v>
      </c>
      <c r="U16" s="2">
        <v>3</v>
      </c>
      <c r="V16" s="2">
        <v>1</v>
      </c>
      <c r="W16" s="2">
        <v>1</v>
      </c>
      <c r="X16" s="2">
        <v>1</v>
      </c>
      <c r="Y16">
        <v>1</v>
      </c>
      <c r="Z16">
        <v>1</v>
      </c>
      <c r="AA16" s="3">
        <v>1</v>
      </c>
      <c r="AB16">
        <v>1</v>
      </c>
      <c r="AC16">
        <v>1</v>
      </c>
      <c r="AD16">
        <v>1</v>
      </c>
      <c r="AE16">
        <v>1</v>
      </c>
      <c r="AF16">
        <v>0</v>
      </c>
      <c r="AG16">
        <v>1</v>
      </c>
      <c r="AH16">
        <v>1</v>
      </c>
      <c r="AI16">
        <v>1</v>
      </c>
      <c r="AJ16">
        <v>1</v>
      </c>
      <c r="AK16">
        <v>0</v>
      </c>
      <c r="AL16">
        <v>0</v>
      </c>
      <c r="AM16">
        <v>0</v>
      </c>
    </row>
    <row r="17" spans="1:39" ht="14.25" customHeight="1" x14ac:dyDescent="0.35">
      <c r="A17">
        <v>16</v>
      </c>
      <c r="B17" t="s">
        <v>59</v>
      </c>
      <c r="C17" s="4">
        <v>22000</v>
      </c>
      <c r="D17" s="4">
        <v>28</v>
      </c>
      <c r="E17" s="4">
        <v>5</v>
      </c>
      <c r="F17" s="4">
        <v>2002</v>
      </c>
      <c r="G17" s="2">
        <v>18739</v>
      </c>
      <c r="H17" s="2" t="s">
        <v>52</v>
      </c>
      <c r="I17" s="2">
        <v>192</v>
      </c>
      <c r="J17" s="2">
        <v>0</v>
      </c>
      <c r="K17" s="2" t="s">
        <v>49</v>
      </c>
      <c r="L17" s="2">
        <v>0</v>
      </c>
      <c r="M17" s="2" t="s">
        <v>54</v>
      </c>
      <c r="N17" s="2">
        <v>3</v>
      </c>
      <c r="O17">
        <v>4</v>
      </c>
      <c r="P17">
        <v>6</v>
      </c>
      <c r="Q17" s="2">
        <v>100</v>
      </c>
      <c r="R17">
        <v>1185</v>
      </c>
      <c r="S17">
        <v>0</v>
      </c>
      <c r="T17">
        <v>1</v>
      </c>
      <c r="U17" s="2">
        <v>3</v>
      </c>
      <c r="V17" s="2">
        <v>1</v>
      </c>
      <c r="W17" s="2">
        <v>1</v>
      </c>
      <c r="X17" s="2">
        <v>1</v>
      </c>
      <c r="Y17">
        <v>1</v>
      </c>
      <c r="Z17">
        <v>1</v>
      </c>
      <c r="AA17" s="3">
        <v>1</v>
      </c>
      <c r="AB17">
        <v>0</v>
      </c>
      <c r="AC17">
        <v>1</v>
      </c>
      <c r="AD17">
        <v>1</v>
      </c>
      <c r="AE17">
        <v>1</v>
      </c>
      <c r="AF17">
        <v>0</v>
      </c>
      <c r="AG17">
        <v>1</v>
      </c>
      <c r="AH17">
        <v>1</v>
      </c>
      <c r="AI17">
        <v>1</v>
      </c>
      <c r="AJ17">
        <v>1</v>
      </c>
      <c r="AK17">
        <v>0</v>
      </c>
      <c r="AL17">
        <v>0</v>
      </c>
      <c r="AM17">
        <v>0</v>
      </c>
    </row>
    <row r="18" spans="1:39" ht="14.25" customHeight="1" x14ac:dyDescent="0.35">
      <c r="A18">
        <v>17</v>
      </c>
      <c r="B18" t="s">
        <v>60</v>
      </c>
      <c r="C18" s="4">
        <v>22750</v>
      </c>
      <c r="D18" s="4">
        <v>30</v>
      </c>
      <c r="E18" s="4">
        <v>3</v>
      </c>
      <c r="F18" s="4">
        <v>2002</v>
      </c>
      <c r="G18" s="2">
        <v>34000</v>
      </c>
      <c r="H18" s="2" t="s">
        <v>52</v>
      </c>
      <c r="I18" s="2">
        <v>192</v>
      </c>
      <c r="J18" s="2">
        <v>1</v>
      </c>
      <c r="K18" s="2" t="s">
        <v>49</v>
      </c>
      <c r="L18" s="2">
        <v>0</v>
      </c>
      <c r="M18" s="2" t="s">
        <v>54</v>
      </c>
      <c r="N18" s="2">
        <v>3</v>
      </c>
      <c r="O18">
        <v>4</v>
      </c>
      <c r="P18">
        <v>5</v>
      </c>
      <c r="Q18" s="2">
        <v>100</v>
      </c>
      <c r="R18">
        <v>1185</v>
      </c>
      <c r="S18">
        <v>0</v>
      </c>
      <c r="T18">
        <v>1</v>
      </c>
      <c r="U18" s="2">
        <v>3</v>
      </c>
      <c r="V18" s="2">
        <v>1</v>
      </c>
      <c r="W18" s="2">
        <v>1</v>
      </c>
      <c r="X18" s="2">
        <v>1</v>
      </c>
      <c r="Y18">
        <v>1</v>
      </c>
      <c r="Z18">
        <v>1</v>
      </c>
      <c r="AA18" s="3">
        <v>1</v>
      </c>
      <c r="AB18">
        <v>1</v>
      </c>
      <c r="AC18">
        <v>1</v>
      </c>
      <c r="AD18">
        <v>1</v>
      </c>
      <c r="AE18">
        <v>1</v>
      </c>
      <c r="AF18">
        <v>0</v>
      </c>
      <c r="AG18">
        <v>1</v>
      </c>
      <c r="AH18">
        <v>0</v>
      </c>
      <c r="AI18">
        <v>1</v>
      </c>
      <c r="AJ18">
        <v>1</v>
      </c>
      <c r="AK18">
        <v>0</v>
      </c>
      <c r="AL18">
        <v>0</v>
      </c>
      <c r="AM18">
        <v>0</v>
      </c>
    </row>
    <row r="19" spans="1:39" ht="14.25" customHeight="1" x14ac:dyDescent="0.35">
      <c r="A19">
        <v>18</v>
      </c>
      <c r="B19" t="s">
        <v>61</v>
      </c>
      <c r="C19" s="4">
        <v>17950</v>
      </c>
      <c r="D19" s="4">
        <v>24</v>
      </c>
      <c r="E19" s="4">
        <v>9</v>
      </c>
      <c r="F19" s="4">
        <v>2002</v>
      </c>
      <c r="G19" s="2">
        <v>21716</v>
      </c>
      <c r="H19" s="2" t="s">
        <v>52</v>
      </c>
      <c r="I19" s="2">
        <v>110</v>
      </c>
      <c r="J19" s="2">
        <v>1</v>
      </c>
      <c r="K19" s="2" t="s">
        <v>41</v>
      </c>
      <c r="L19" s="2">
        <v>0</v>
      </c>
      <c r="M19" s="2" t="s">
        <v>62</v>
      </c>
      <c r="N19" s="2">
        <v>3</v>
      </c>
      <c r="O19">
        <v>4</v>
      </c>
      <c r="P19">
        <v>5</v>
      </c>
      <c r="Q19" s="2">
        <v>85</v>
      </c>
      <c r="R19">
        <v>1105</v>
      </c>
      <c r="S19">
        <v>0</v>
      </c>
      <c r="T19">
        <v>0</v>
      </c>
      <c r="U19" s="2">
        <v>18</v>
      </c>
      <c r="V19" s="2">
        <v>1</v>
      </c>
      <c r="W19" s="2">
        <v>1</v>
      </c>
      <c r="X19" s="2">
        <v>0</v>
      </c>
      <c r="Y19">
        <v>1</v>
      </c>
      <c r="Z19">
        <v>0</v>
      </c>
      <c r="AA19" s="3">
        <v>0</v>
      </c>
      <c r="AB19">
        <v>0</v>
      </c>
      <c r="AC19">
        <v>1</v>
      </c>
      <c r="AD19">
        <v>1</v>
      </c>
      <c r="AE19">
        <v>1</v>
      </c>
      <c r="AF19">
        <v>1</v>
      </c>
      <c r="AG19">
        <v>0</v>
      </c>
      <c r="AH19">
        <v>0</v>
      </c>
      <c r="AI19">
        <v>0</v>
      </c>
      <c r="AJ19">
        <v>0</v>
      </c>
      <c r="AK19">
        <v>1</v>
      </c>
      <c r="AL19">
        <v>0</v>
      </c>
      <c r="AM19">
        <v>1</v>
      </c>
    </row>
    <row r="20" spans="1:39" ht="14.25" customHeight="1" x14ac:dyDescent="0.35">
      <c r="A20">
        <v>19</v>
      </c>
      <c r="B20" t="s">
        <v>63</v>
      </c>
      <c r="C20" s="4">
        <v>16750</v>
      </c>
      <c r="D20" s="4">
        <v>24</v>
      </c>
      <c r="E20" s="4">
        <v>9</v>
      </c>
      <c r="F20" s="4">
        <v>2002</v>
      </c>
      <c r="G20" s="2">
        <v>25563</v>
      </c>
      <c r="H20" s="2" t="s">
        <v>52</v>
      </c>
      <c r="I20" s="2">
        <v>110</v>
      </c>
      <c r="J20" s="2">
        <v>0</v>
      </c>
      <c r="K20" s="2" t="s">
        <v>49</v>
      </c>
      <c r="L20" s="2">
        <v>0</v>
      </c>
      <c r="M20" s="2" t="s">
        <v>62</v>
      </c>
      <c r="N20" s="2">
        <v>3</v>
      </c>
      <c r="O20">
        <v>4</v>
      </c>
      <c r="P20">
        <v>5</v>
      </c>
      <c r="Q20" s="2">
        <v>19</v>
      </c>
      <c r="R20">
        <v>1065</v>
      </c>
      <c r="S20">
        <v>0</v>
      </c>
      <c r="T20">
        <v>0</v>
      </c>
      <c r="U20" s="2">
        <v>3</v>
      </c>
      <c r="V20" s="2">
        <v>1</v>
      </c>
      <c r="W20" s="2">
        <v>1</v>
      </c>
      <c r="X20" s="2">
        <v>1</v>
      </c>
      <c r="Y20">
        <v>1</v>
      </c>
      <c r="Z20">
        <v>1</v>
      </c>
      <c r="AA20" s="3">
        <v>1</v>
      </c>
      <c r="AB20">
        <v>1</v>
      </c>
      <c r="AC20">
        <v>1</v>
      </c>
      <c r="AD20">
        <v>1</v>
      </c>
      <c r="AE20">
        <v>1</v>
      </c>
      <c r="AF20">
        <v>0</v>
      </c>
      <c r="AG20">
        <v>1</v>
      </c>
      <c r="AH20">
        <v>0</v>
      </c>
      <c r="AI20">
        <v>0</v>
      </c>
      <c r="AJ20">
        <v>0</v>
      </c>
      <c r="AK20">
        <v>0</v>
      </c>
      <c r="AL20">
        <v>0</v>
      </c>
      <c r="AM20">
        <v>0</v>
      </c>
    </row>
    <row r="21" spans="1:39" ht="14.25" customHeight="1" x14ac:dyDescent="0.35">
      <c r="A21">
        <v>20</v>
      </c>
      <c r="B21" t="s">
        <v>64</v>
      </c>
      <c r="C21" s="4">
        <v>16950</v>
      </c>
      <c r="D21" s="4">
        <v>30</v>
      </c>
      <c r="E21" s="4">
        <v>3</v>
      </c>
      <c r="F21" s="4">
        <v>2002</v>
      </c>
      <c r="G21" s="2">
        <v>64359</v>
      </c>
      <c r="H21" s="2" t="s">
        <v>52</v>
      </c>
      <c r="I21" s="2">
        <v>110</v>
      </c>
      <c r="J21" s="2">
        <v>1</v>
      </c>
      <c r="K21" s="2" t="s">
        <v>49</v>
      </c>
      <c r="L21" s="2">
        <v>0</v>
      </c>
      <c r="M21" s="2" t="s">
        <v>62</v>
      </c>
      <c r="N21" s="2">
        <v>3</v>
      </c>
      <c r="O21">
        <v>4</v>
      </c>
      <c r="P21">
        <v>5</v>
      </c>
      <c r="Q21" s="2">
        <v>85</v>
      </c>
      <c r="R21">
        <v>1105</v>
      </c>
      <c r="S21">
        <v>1</v>
      </c>
      <c r="T21">
        <v>1</v>
      </c>
      <c r="U21" s="2">
        <v>3</v>
      </c>
      <c r="V21" s="2">
        <v>1</v>
      </c>
      <c r="W21" s="2">
        <v>1</v>
      </c>
      <c r="X21" s="2">
        <v>1</v>
      </c>
      <c r="Y21">
        <v>1</v>
      </c>
      <c r="Z21">
        <v>0</v>
      </c>
      <c r="AA21" s="3">
        <v>1</v>
      </c>
      <c r="AB21">
        <v>1</v>
      </c>
      <c r="AC21">
        <v>1</v>
      </c>
      <c r="AD21">
        <v>1</v>
      </c>
      <c r="AE21">
        <v>1</v>
      </c>
      <c r="AF21">
        <v>0</v>
      </c>
      <c r="AG21">
        <v>0</v>
      </c>
      <c r="AH21">
        <v>1</v>
      </c>
      <c r="AI21">
        <v>1</v>
      </c>
      <c r="AJ21">
        <v>0</v>
      </c>
      <c r="AK21">
        <v>0</v>
      </c>
      <c r="AL21">
        <v>0</v>
      </c>
      <c r="AM21">
        <v>0</v>
      </c>
    </row>
    <row r="22" spans="1:39" ht="14.25" customHeight="1" x14ac:dyDescent="0.35">
      <c r="A22">
        <v>21</v>
      </c>
      <c r="B22" t="s">
        <v>65</v>
      </c>
      <c r="C22" s="4">
        <v>15950</v>
      </c>
      <c r="D22" s="4">
        <v>30</v>
      </c>
      <c r="E22" s="4">
        <v>3</v>
      </c>
      <c r="F22" s="4">
        <v>2002</v>
      </c>
      <c r="G22" s="2">
        <v>67660</v>
      </c>
      <c r="H22" s="2" t="s">
        <v>52</v>
      </c>
      <c r="I22" s="2">
        <v>110</v>
      </c>
      <c r="J22" s="2">
        <v>1</v>
      </c>
      <c r="K22" s="2" t="s">
        <v>41</v>
      </c>
      <c r="L22" s="2">
        <v>0</v>
      </c>
      <c r="M22" s="2" t="s">
        <v>62</v>
      </c>
      <c r="N22" s="2">
        <v>3</v>
      </c>
      <c r="O22">
        <v>4</v>
      </c>
      <c r="P22">
        <v>5</v>
      </c>
      <c r="Q22" s="2">
        <v>85</v>
      </c>
      <c r="R22">
        <v>1105</v>
      </c>
      <c r="S22">
        <v>1</v>
      </c>
      <c r="T22">
        <v>1</v>
      </c>
      <c r="U22" s="2">
        <v>3</v>
      </c>
      <c r="V22" s="2">
        <v>1</v>
      </c>
      <c r="W22" s="2">
        <v>1</v>
      </c>
      <c r="X22" s="2">
        <v>1</v>
      </c>
      <c r="Y22">
        <v>1</v>
      </c>
      <c r="Z22">
        <v>0</v>
      </c>
      <c r="AA22" s="3">
        <v>1</v>
      </c>
      <c r="AB22">
        <v>1</v>
      </c>
      <c r="AC22">
        <v>1</v>
      </c>
      <c r="AD22">
        <v>1</v>
      </c>
      <c r="AE22">
        <v>1</v>
      </c>
      <c r="AF22">
        <v>0</v>
      </c>
      <c r="AG22">
        <v>0</v>
      </c>
      <c r="AH22">
        <v>1</v>
      </c>
      <c r="AI22">
        <v>1</v>
      </c>
      <c r="AJ22">
        <v>0</v>
      </c>
      <c r="AK22">
        <v>0</v>
      </c>
      <c r="AL22">
        <v>0</v>
      </c>
      <c r="AM22">
        <v>1</v>
      </c>
    </row>
    <row r="23" spans="1:39" ht="14.25" customHeight="1" x14ac:dyDescent="0.35">
      <c r="A23">
        <v>22</v>
      </c>
      <c r="B23" t="s">
        <v>66</v>
      </c>
      <c r="C23" s="4">
        <v>16950</v>
      </c>
      <c r="D23" s="4">
        <v>29</v>
      </c>
      <c r="E23" s="4">
        <v>4</v>
      </c>
      <c r="F23" s="4">
        <v>2002</v>
      </c>
      <c r="G23" s="2">
        <v>43905</v>
      </c>
      <c r="H23" s="2" t="s">
        <v>52</v>
      </c>
      <c r="I23" s="2">
        <v>110</v>
      </c>
      <c r="J23" s="2">
        <v>0</v>
      </c>
      <c r="K23" s="2" t="s">
        <v>49</v>
      </c>
      <c r="L23" s="2">
        <v>1</v>
      </c>
      <c r="M23" s="2" t="s">
        <v>62</v>
      </c>
      <c r="N23" s="2">
        <v>3</v>
      </c>
      <c r="O23">
        <v>4</v>
      </c>
      <c r="P23">
        <v>5</v>
      </c>
      <c r="Q23" s="2">
        <v>100</v>
      </c>
      <c r="R23">
        <v>1170</v>
      </c>
      <c r="S23">
        <v>0</v>
      </c>
      <c r="T23">
        <v>1</v>
      </c>
      <c r="U23" s="2">
        <v>3</v>
      </c>
      <c r="V23" s="2">
        <v>1</v>
      </c>
      <c r="W23" s="2">
        <v>1</v>
      </c>
      <c r="X23" s="2">
        <v>1</v>
      </c>
      <c r="Y23">
        <v>1</v>
      </c>
      <c r="Z23">
        <v>1</v>
      </c>
      <c r="AA23" s="3">
        <v>1</v>
      </c>
      <c r="AB23">
        <v>0</v>
      </c>
      <c r="AC23">
        <v>1</v>
      </c>
      <c r="AD23">
        <v>1</v>
      </c>
      <c r="AE23">
        <v>1</v>
      </c>
      <c r="AF23">
        <v>0</v>
      </c>
      <c r="AG23">
        <v>1</v>
      </c>
      <c r="AH23">
        <v>1</v>
      </c>
      <c r="AI23">
        <v>1</v>
      </c>
      <c r="AJ23">
        <v>0</v>
      </c>
      <c r="AK23">
        <v>0</v>
      </c>
      <c r="AL23">
        <v>0</v>
      </c>
      <c r="AM23">
        <v>0</v>
      </c>
    </row>
    <row r="24" spans="1:39" ht="14.25" customHeight="1" x14ac:dyDescent="0.35">
      <c r="A24">
        <v>23</v>
      </c>
      <c r="B24" t="s">
        <v>67</v>
      </c>
      <c r="C24" s="4">
        <v>15950</v>
      </c>
      <c r="D24" s="4">
        <v>28</v>
      </c>
      <c r="E24" s="4">
        <v>5</v>
      </c>
      <c r="F24" s="4">
        <v>2002</v>
      </c>
      <c r="G24" s="2">
        <v>56349</v>
      </c>
      <c r="H24" s="2" t="s">
        <v>52</v>
      </c>
      <c r="I24" s="2">
        <v>110</v>
      </c>
      <c r="J24" s="2">
        <v>1</v>
      </c>
      <c r="K24" s="2" t="s">
        <v>45</v>
      </c>
      <c r="L24" s="2">
        <v>0</v>
      </c>
      <c r="M24" s="2" t="s">
        <v>62</v>
      </c>
      <c r="N24" s="2">
        <v>3</v>
      </c>
      <c r="O24">
        <v>4</v>
      </c>
      <c r="P24">
        <v>5</v>
      </c>
      <c r="Q24" s="2">
        <v>85</v>
      </c>
      <c r="R24">
        <v>1120</v>
      </c>
      <c r="S24">
        <v>0</v>
      </c>
      <c r="T24">
        <v>1</v>
      </c>
      <c r="U24" s="2">
        <v>3</v>
      </c>
      <c r="V24" s="2">
        <v>1</v>
      </c>
      <c r="W24" s="2">
        <v>1</v>
      </c>
      <c r="X24" s="2">
        <v>1</v>
      </c>
      <c r="Y24">
        <v>1</v>
      </c>
      <c r="Z24">
        <v>1</v>
      </c>
      <c r="AA24" s="3">
        <v>1</v>
      </c>
      <c r="AB24">
        <v>1</v>
      </c>
      <c r="AC24">
        <v>1</v>
      </c>
      <c r="AD24">
        <v>1</v>
      </c>
      <c r="AE24">
        <v>1</v>
      </c>
      <c r="AF24">
        <v>0</v>
      </c>
      <c r="AG24">
        <v>1</v>
      </c>
      <c r="AH24">
        <v>1</v>
      </c>
      <c r="AI24">
        <v>1</v>
      </c>
      <c r="AJ24">
        <v>1</v>
      </c>
      <c r="AK24">
        <v>0</v>
      </c>
      <c r="AL24">
        <v>0</v>
      </c>
      <c r="AM24">
        <v>1</v>
      </c>
    </row>
    <row r="25" spans="1:39" ht="14.25" customHeight="1" x14ac:dyDescent="0.35">
      <c r="A25">
        <v>24</v>
      </c>
      <c r="B25" t="s">
        <v>68</v>
      </c>
      <c r="C25" s="4">
        <v>16950</v>
      </c>
      <c r="D25" s="4">
        <v>28</v>
      </c>
      <c r="E25" s="4">
        <v>5</v>
      </c>
      <c r="F25" s="4">
        <v>2002</v>
      </c>
      <c r="G25" s="2">
        <v>32220</v>
      </c>
      <c r="H25" s="2" t="s">
        <v>52</v>
      </c>
      <c r="I25" s="2">
        <v>110</v>
      </c>
      <c r="J25" s="2">
        <v>1</v>
      </c>
      <c r="K25" s="2" t="s">
        <v>45</v>
      </c>
      <c r="L25" s="2">
        <v>0</v>
      </c>
      <c r="M25" s="2" t="s">
        <v>62</v>
      </c>
      <c r="N25" s="2">
        <v>3</v>
      </c>
      <c r="O25">
        <v>4</v>
      </c>
      <c r="P25">
        <v>5</v>
      </c>
      <c r="Q25" s="2">
        <v>85</v>
      </c>
      <c r="R25">
        <v>1120</v>
      </c>
      <c r="S25">
        <v>1</v>
      </c>
      <c r="T25">
        <v>1</v>
      </c>
      <c r="U25" s="2">
        <v>3</v>
      </c>
      <c r="V25" s="2">
        <v>1</v>
      </c>
      <c r="W25" s="2">
        <v>1</v>
      </c>
      <c r="X25" s="2">
        <v>1</v>
      </c>
      <c r="Y25">
        <v>1</v>
      </c>
      <c r="Z25">
        <v>1</v>
      </c>
      <c r="AA25" s="3">
        <v>1</v>
      </c>
      <c r="AB25">
        <v>1</v>
      </c>
      <c r="AC25">
        <v>1</v>
      </c>
      <c r="AD25">
        <v>1</v>
      </c>
      <c r="AE25">
        <v>1</v>
      </c>
      <c r="AF25">
        <v>0</v>
      </c>
      <c r="AG25">
        <v>1</v>
      </c>
      <c r="AH25">
        <v>1</v>
      </c>
      <c r="AI25">
        <v>1</v>
      </c>
      <c r="AJ25">
        <v>0</v>
      </c>
      <c r="AK25">
        <v>0</v>
      </c>
      <c r="AL25">
        <v>0</v>
      </c>
      <c r="AM25">
        <v>0</v>
      </c>
    </row>
    <row r="26" spans="1:39" ht="14.25" customHeight="1" x14ac:dyDescent="0.35">
      <c r="A26">
        <v>25</v>
      </c>
      <c r="B26" t="s">
        <v>67</v>
      </c>
      <c r="C26" s="4">
        <v>16250</v>
      </c>
      <c r="D26" s="4">
        <v>29</v>
      </c>
      <c r="E26" s="4">
        <v>4</v>
      </c>
      <c r="F26" s="4">
        <v>2002</v>
      </c>
      <c r="G26" s="2">
        <v>25813</v>
      </c>
      <c r="H26" s="2" t="s">
        <v>52</v>
      </c>
      <c r="I26" s="2">
        <v>110</v>
      </c>
      <c r="J26" s="2">
        <v>1</v>
      </c>
      <c r="K26" s="2" t="s">
        <v>49</v>
      </c>
      <c r="L26" s="2">
        <v>0</v>
      </c>
      <c r="M26" s="2" t="s">
        <v>62</v>
      </c>
      <c r="N26" s="2">
        <v>3</v>
      </c>
      <c r="O26">
        <v>4</v>
      </c>
      <c r="P26">
        <v>5</v>
      </c>
      <c r="Q26" s="2">
        <v>85</v>
      </c>
      <c r="R26">
        <v>1120</v>
      </c>
      <c r="S26">
        <v>1</v>
      </c>
      <c r="T26">
        <v>1</v>
      </c>
      <c r="U26" s="2">
        <v>3</v>
      </c>
      <c r="V26" s="2">
        <v>1</v>
      </c>
      <c r="W26" s="2">
        <v>1</v>
      </c>
      <c r="X26" s="2">
        <v>1</v>
      </c>
      <c r="Y26">
        <v>1</v>
      </c>
      <c r="Z26">
        <v>1</v>
      </c>
      <c r="AA26" s="3">
        <v>1</v>
      </c>
      <c r="AB26">
        <v>1</v>
      </c>
      <c r="AC26">
        <v>1</v>
      </c>
      <c r="AD26">
        <v>1</v>
      </c>
      <c r="AE26">
        <v>1</v>
      </c>
      <c r="AF26">
        <v>0</v>
      </c>
      <c r="AG26">
        <v>1</v>
      </c>
      <c r="AH26">
        <v>1</v>
      </c>
      <c r="AI26">
        <v>1</v>
      </c>
      <c r="AJ26">
        <v>0</v>
      </c>
      <c r="AK26">
        <v>0</v>
      </c>
      <c r="AL26">
        <v>0</v>
      </c>
      <c r="AM26">
        <v>0</v>
      </c>
    </row>
    <row r="27" spans="1:39" ht="14.25" customHeight="1" x14ac:dyDescent="0.35">
      <c r="A27">
        <v>26</v>
      </c>
      <c r="B27" t="s">
        <v>67</v>
      </c>
      <c r="C27" s="4">
        <v>15950</v>
      </c>
      <c r="D27" s="4">
        <v>25</v>
      </c>
      <c r="E27" s="4">
        <v>8</v>
      </c>
      <c r="F27" s="4">
        <v>2002</v>
      </c>
      <c r="G27" s="2">
        <v>28450</v>
      </c>
      <c r="H27" s="2" t="s">
        <v>52</v>
      </c>
      <c r="I27" s="2">
        <v>110</v>
      </c>
      <c r="J27" s="2">
        <v>1</v>
      </c>
      <c r="K27" s="2" t="s">
        <v>41</v>
      </c>
      <c r="L27" s="2">
        <v>0</v>
      </c>
      <c r="M27" s="2" t="s">
        <v>62</v>
      </c>
      <c r="N27" s="2">
        <v>3</v>
      </c>
      <c r="O27">
        <v>4</v>
      </c>
      <c r="P27">
        <v>5</v>
      </c>
      <c r="Q27" s="2">
        <v>85</v>
      </c>
      <c r="R27">
        <v>1120</v>
      </c>
      <c r="S27">
        <v>0</v>
      </c>
      <c r="T27">
        <v>1</v>
      </c>
      <c r="U27" s="2">
        <v>3</v>
      </c>
      <c r="V27" s="2">
        <v>1</v>
      </c>
      <c r="W27" s="2">
        <v>1</v>
      </c>
      <c r="X27" s="2">
        <v>1</v>
      </c>
      <c r="Y27">
        <v>1</v>
      </c>
      <c r="Z27">
        <v>1</v>
      </c>
      <c r="AA27" s="3">
        <v>1</v>
      </c>
      <c r="AB27">
        <v>1</v>
      </c>
      <c r="AC27">
        <v>1</v>
      </c>
      <c r="AD27">
        <v>1</v>
      </c>
      <c r="AE27">
        <v>1</v>
      </c>
      <c r="AF27">
        <v>0</v>
      </c>
      <c r="AG27">
        <v>1</v>
      </c>
      <c r="AH27">
        <v>1</v>
      </c>
      <c r="AI27">
        <v>1</v>
      </c>
      <c r="AJ27">
        <v>1</v>
      </c>
      <c r="AK27">
        <v>0</v>
      </c>
      <c r="AL27">
        <v>0</v>
      </c>
      <c r="AM27">
        <v>1</v>
      </c>
    </row>
    <row r="28" spans="1:39" ht="14.25" customHeight="1" x14ac:dyDescent="0.35">
      <c r="A28">
        <v>27</v>
      </c>
      <c r="B28" t="s">
        <v>68</v>
      </c>
      <c r="C28" s="4">
        <v>17495</v>
      </c>
      <c r="D28" s="4">
        <v>27</v>
      </c>
      <c r="E28" s="4">
        <v>6</v>
      </c>
      <c r="F28" s="4">
        <v>2002</v>
      </c>
      <c r="G28" s="2">
        <v>34545</v>
      </c>
      <c r="H28" s="2" t="s">
        <v>52</v>
      </c>
      <c r="I28" s="2">
        <v>110</v>
      </c>
      <c r="J28" s="2">
        <v>1</v>
      </c>
      <c r="K28" s="2" t="s">
        <v>41</v>
      </c>
      <c r="L28" s="2">
        <v>0</v>
      </c>
      <c r="M28" s="2" t="s">
        <v>62</v>
      </c>
      <c r="N28" s="2">
        <v>3</v>
      </c>
      <c r="O28">
        <v>4</v>
      </c>
      <c r="P28">
        <v>5</v>
      </c>
      <c r="Q28" s="2">
        <v>85</v>
      </c>
      <c r="R28">
        <v>1120</v>
      </c>
      <c r="S28">
        <v>1</v>
      </c>
      <c r="T28">
        <v>1</v>
      </c>
      <c r="U28" s="2">
        <v>3</v>
      </c>
      <c r="V28" s="2">
        <v>1</v>
      </c>
      <c r="W28" s="2">
        <v>1</v>
      </c>
      <c r="X28" s="2">
        <v>1</v>
      </c>
      <c r="Y28">
        <v>1</v>
      </c>
      <c r="Z28">
        <v>1</v>
      </c>
      <c r="AA28" s="3">
        <v>1</v>
      </c>
      <c r="AB28">
        <v>1</v>
      </c>
      <c r="AC28">
        <v>1</v>
      </c>
      <c r="AD28">
        <v>1</v>
      </c>
      <c r="AE28">
        <v>1</v>
      </c>
      <c r="AF28">
        <v>0</v>
      </c>
      <c r="AG28">
        <v>1</v>
      </c>
      <c r="AH28">
        <v>0</v>
      </c>
      <c r="AI28">
        <v>1</v>
      </c>
      <c r="AJ28">
        <v>1</v>
      </c>
      <c r="AK28">
        <v>0</v>
      </c>
      <c r="AL28">
        <v>0</v>
      </c>
      <c r="AM28">
        <v>0</v>
      </c>
    </row>
    <row r="29" spans="1:39" ht="14.25" customHeight="1" x14ac:dyDescent="0.35">
      <c r="A29">
        <v>28</v>
      </c>
      <c r="B29" t="s">
        <v>67</v>
      </c>
      <c r="C29" s="4">
        <v>15750</v>
      </c>
      <c r="D29" s="4">
        <v>29</v>
      </c>
      <c r="E29" s="4">
        <v>4</v>
      </c>
      <c r="F29" s="4">
        <v>2002</v>
      </c>
      <c r="G29" s="2">
        <v>41415</v>
      </c>
      <c r="H29" s="2" t="s">
        <v>52</v>
      </c>
      <c r="I29" s="2">
        <v>110</v>
      </c>
      <c r="J29" s="2">
        <v>1</v>
      </c>
      <c r="K29" s="2" t="s">
        <v>45</v>
      </c>
      <c r="L29" s="2">
        <v>0</v>
      </c>
      <c r="M29" s="2" t="s">
        <v>62</v>
      </c>
      <c r="N29" s="2">
        <v>3</v>
      </c>
      <c r="O29">
        <v>4</v>
      </c>
      <c r="P29">
        <v>5</v>
      </c>
      <c r="Q29" s="2">
        <v>85</v>
      </c>
      <c r="R29">
        <v>1120</v>
      </c>
      <c r="S29">
        <v>1</v>
      </c>
      <c r="T29">
        <v>1</v>
      </c>
      <c r="U29" s="2">
        <v>3</v>
      </c>
      <c r="V29" s="2">
        <v>1</v>
      </c>
      <c r="W29" s="2">
        <v>1</v>
      </c>
      <c r="X29" s="2">
        <v>1</v>
      </c>
      <c r="Y29">
        <v>1</v>
      </c>
      <c r="Z29">
        <v>1</v>
      </c>
      <c r="AA29" s="3">
        <v>1</v>
      </c>
      <c r="AB29">
        <v>1</v>
      </c>
      <c r="AC29">
        <v>1</v>
      </c>
      <c r="AD29">
        <v>1</v>
      </c>
      <c r="AE29">
        <v>1</v>
      </c>
      <c r="AF29">
        <v>0</v>
      </c>
      <c r="AG29">
        <v>1</v>
      </c>
      <c r="AH29">
        <v>1</v>
      </c>
      <c r="AI29">
        <v>1</v>
      </c>
      <c r="AJ29">
        <v>1</v>
      </c>
      <c r="AK29">
        <v>0</v>
      </c>
      <c r="AL29">
        <v>0</v>
      </c>
      <c r="AM29">
        <v>0</v>
      </c>
    </row>
    <row r="30" spans="1:39" ht="14.25" customHeight="1" x14ac:dyDescent="0.35">
      <c r="A30">
        <v>29</v>
      </c>
      <c r="B30" t="s">
        <v>67</v>
      </c>
      <c r="C30" s="4">
        <v>16950</v>
      </c>
      <c r="D30" s="4">
        <v>28</v>
      </c>
      <c r="E30" s="4">
        <v>5</v>
      </c>
      <c r="F30" s="4">
        <v>2002</v>
      </c>
      <c r="G30" s="2">
        <v>44142</v>
      </c>
      <c r="H30" s="2" t="s">
        <v>52</v>
      </c>
      <c r="I30" s="2">
        <v>110</v>
      </c>
      <c r="J30" s="2">
        <v>0</v>
      </c>
      <c r="K30" s="2" t="s">
        <v>49</v>
      </c>
      <c r="L30" s="2">
        <v>0</v>
      </c>
      <c r="M30" s="2" t="s">
        <v>62</v>
      </c>
      <c r="N30" s="2">
        <v>3</v>
      </c>
      <c r="O30">
        <v>4</v>
      </c>
      <c r="P30">
        <v>5</v>
      </c>
      <c r="Q30" s="2">
        <v>85</v>
      </c>
      <c r="R30">
        <v>1120</v>
      </c>
      <c r="S30">
        <v>1</v>
      </c>
      <c r="T30">
        <v>1</v>
      </c>
      <c r="U30" s="2">
        <v>3</v>
      </c>
      <c r="V30" s="2">
        <v>1</v>
      </c>
      <c r="W30" s="2">
        <v>1</v>
      </c>
      <c r="X30" s="2">
        <v>1</v>
      </c>
      <c r="Y30">
        <v>1</v>
      </c>
      <c r="Z30">
        <v>1</v>
      </c>
      <c r="AA30" s="3">
        <v>1</v>
      </c>
      <c r="AB30">
        <v>0</v>
      </c>
      <c r="AC30">
        <v>1</v>
      </c>
      <c r="AD30">
        <v>1</v>
      </c>
      <c r="AE30">
        <v>1</v>
      </c>
      <c r="AF30">
        <v>0</v>
      </c>
      <c r="AG30">
        <v>1</v>
      </c>
      <c r="AH30">
        <v>1</v>
      </c>
      <c r="AI30">
        <v>1</v>
      </c>
      <c r="AJ30">
        <v>0</v>
      </c>
      <c r="AK30">
        <v>0</v>
      </c>
      <c r="AL30">
        <v>0</v>
      </c>
      <c r="AM30">
        <v>0</v>
      </c>
    </row>
    <row r="31" spans="1:39" ht="14.25" customHeight="1" x14ac:dyDescent="0.35">
      <c r="A31">
        <v>30</v>
      </c>
      <c r="B31" t="s">
        <v>67</v>
      </c>
      <c r="C31" s="4">
        <v>17950</v>
      </c>
      <c r="D31" s="4">
        <v>30</v>
      </c>
      <c r="E31" s="4">
        <v>3</v>
      </c>
      <c r="F31" s="4">
        <v>2002</v>
      </c>
      <c r="G31" s="2">
        <v>11090</v>
      </c>
      <c r="H31" s="2" t="s">
        <v>52</v>
      </c>
      <c r="I31" s="2">
        <v>110</v>
      </c>
      <c r="J31" s="2">
        <v>1</v>
      </c>
      <c r="K31" s="2" t="s">
        <v>41</v>
      </c>
      <c r="L31" s="2">
        <v>0</v>
      </c>
      <c r="M31" s="2" t="s">
        <v>62</v>
      </c>
      <c r="N31" s="2">
        <v>3</v>
      </c>
      <c r="O31">
        <v>4</v>
      </c>
      <c r="P31">
        <v>5</v>
      </c>
      <c r="Q31" s="2">
        <v>85</v>
      </c>
      <c r="R31">
        <v>1120</v>
      </c>
      <c r="S31">
        <v>1</v>
      </c>
      <c r="T31">
        <v>1</v>
      </c>
      <c r="U31" s="2">
        <v>3</v>
      </c>
      <c r="V31" s="2">
        <v>1</v>
      </c>
      <c r="W31" s="2">
        <v>1</v>
      </c>
      <c r="X31" s="2">
        <v>1</v>
      </c>
      <c r="Y31">
        <v>1</v>
      </c>
      <c r="Z31">
        <v>1</v>
      </c>
      <c r="AA31" s="3">
        <v>1</v>
      </c>
      <c r="AB31">
        <v>1</v>
      </c>
      <c r="AC31">
        <v>1</v>
      </c>
      <c r="AD31">
        <v>1</v>
      </c>
      <c r="AE31">
        <v>1</v>
      </c>
      <c r="AF31">
        <v>0</v>
      </c>
      <c r="AG31">
        <v>1</v>
      </c>
      <c r="AH31">
        <v>1</v>
      </c>
      <c r="AI31">
        <v>1</v>
      </c>
      <c r="AJ31">
        <v>0</v>
      </c>
      <c r="AK31">
        <v>0</v>
      </c>
      <c r="AL31">
        <v>0</v>
      </c>
      <c r="AM31">
        <v>0</v>
      </c>
    </row>
    <row r="32" spans="1:39" ht="14.25" customHeight="1" x14ac:dyDescent="0.35">
      <c r="A32">
        <v>31</v>
      </c>
      <c r="B32" t="s">
        <v>69</v>
      </c>
      <c r="C32" s="4">
        <v>12950</v>
      </c>
      <c r="D32" s="4">
        <v>29</v>
      </c>
      <c r="E32" s="4">
        <v>4</v>
      </c>
      <c r="F32" s="4">
        <v>2002</v>
      </c>
      <c r="G32" s="2">
        <v>9750</v>
      </c>
      <c r="H32" s="2" t="s">
        <v>52</v>
      </c>
      <c r="I32" s="2">
        <v>97</v>
      </c>
      <c r="J32" s="2">
        <v>1</v>
      </c>
      <c r="K32" s="2" t="s">
        <v>43</v>
      </c>
      <c r="L32" s="2">
        <v>0</v>
      </c>
      <c r="M32" s="2" t="s">
        <v>70</v>
      </c>
      <c r="N32" s="2">
        <v>3</v>
      </c>
      <c r="O32">
        <v>4</v>
      </c>
      <c r="P32">
        <v>5</v>
      </c>
      <c r="Q32" s="2">
        <v>19</v>
      </c>
      <c r="R32">
        <v>1100</v>
      </c>
      <c r="S32">
        <v>1</v>
      </c>
      <c r="T32">
        <v>1</v>
      </c>
      <c r="U32" s="2">
        <v>12</v>
      </c>
      <c r="V32" s="2">
        <v>1</v>
      </c>
      <c r="W32" s="2">
        <v>1</v>
      </c>
      <c r="X32" s="2">
        <v>0</v>
      </c>
      <c r="Y32">
        <v>0</v>
      </c>
      <c r="Z32">
        <v>0</v>
      </c>
      <c r="AA32" s="3">
        <v>0</v>
      </c>
      <c r="AB32">
        <v>0</v>
      </c>
      <c r="AC32">
        <v>0</v>
      </c>
      <c r="AD32">
        <v>0</v>
      </c>
      <c r="AE32">
        <v>1</v>
      </c>
      <c r="AF32">
        <v>1</v>
      </c>
      <c r="AG32">
        <v>0</v>
      </c>
      <c r="AH32">
        <v>0</v>
      </c>
      <c r="AI32">
        <v>0</v>
      </c>
      <c r="AJ32">
        <v>0</v>
      </c>
      <c r="AK32">
        <v>1</v>
      </c>
      <c r="AL32">
        <v>0</v>
      </c>
      <c r="AM32">
        <v>0</v>
      </c>
    </row>
    <row r="33" spans="1:39" ht="14.25" customHeight="1" x14ac:dyDescent="0.35">
      <c r="A33">
        <v>32</v>
      </c>
      <c r="B33" t="s">
        <v>71</v>
      </c>
      <c r="C33" s="4">
        <v>15750</v>
      </c>
      <c r="D33" s="4">
        <v>22</v>
      </c>
      <c r="E33" s="4">
        <v>11</v>
      </c>
      <c r="F33" s="4">
        <v>2002</v>
      </c>
      <c r="G33" s="2">
        <v>35199</v>
      </c>
      <c r="H33" s="2" t="s">
        <v>52</v>
      </c>
      <c r="I33" s="2">
        <v>97</v>
      </c>
      <c r="J33" s="2">
        <v>1</v>
      </c>
      <c r="K33" s="2" t="s">
        <v>41</v>
      </c>
      <c r="L33" s="2">
        <v>0</v>
      </c>
      <c r="M33" s="2" t="s">
        <v>70</v>
      </c>
      <c r="N33" s="2">
        <v>3</v>
      </c>
      <c r="O33">
        <v>4</v>
      </c>
      <c r="P33">
        <v>5</v>
      </c>
      <c r="Q33" s="2">
        <v>85</v>
      </c>
      <c r="R33">
        <v>1100</v>
      </c>
      <c r="S33">
        <v>1</v>
      </c>
      <c r="T33">
        <v>1</v>
      </c>
      <c r="U33" s="2">
        <v>3</v>
      </c>
      <c r="V33" s="2">
        <v>1</v>
      </c>
      <c r="W33" s="2">
        <v>1</v>
      </c>
      <c r="X33" s="2">
        <v>1</v>
      </c>
      <c r="Y33">
        <v>1</v>
      </c>
      <c r="Z33">
        <v>0</v>
      </c>
      <c r="AA33" s="3">
        <v>1</v>
      </c>
      <c r="AB33">
        <v>1</v>
      </c>
      <c r="AC33">
        <v>1</v>
      </c>
      <c r="AD33">
        <v>1</v>
      </c>
      <c r="AE33">
        <v>1</v>
      </c>
      <c r="AF33">
        <v>0</v>
      </c>
      <c r="AG33">
        <v>0</v>
      </c>
      <c r="AH33">
        <v>1</v>
      </c>
      <c r="AI33">
        <v>1</v>
      </c>
      <c r="AJ33">
        <v>1</v>
      </c>
      <c r="AK33">
        <v>0</v>
      </c>
      <c r="AL33">
        <v>0</v>
      </c>
      <c r="AM33">
        <v>1</v>
      </c>
    </row>
    <row r="34" spans="1:39" ht="14.25" customHeight="1" x14ac:dyDescent="0.35">
      <c r="A34">
        <v>33</v>
      </c>
      <c r="B34" t="s">
        <v>71</v>
      </c>
      <c r="C34" s="4">
        <v>15950</v>
      </c>
      <c r="D34" s="4">
        <v>27</v>
      </c>
      <c r="E34" s="4">
        <v>6</v>
      </c>
      <c r="F34" s="4">
        <v>2002</v>
      </c>
      <c r="G34" s="2">
        <v>29510</v>
      </c>
      <c r="H34" s="2" t="s">
        <v>52</v>
      </c>
      <c r="I34" s="2">
        <v>97</v>
      </c>
      <c r="J34" s="2">
        <v>1</v>
      </c>
      <c r="K34" s="2" t="s">
        <v>45</v>
      </c>
      <c r="L34" s="2">
        <v>0</v>
      </c>
      <c r="M34" s="2" t="s">
        <v>70</v>
      </c>
      <c r="N34" s="2">
        <v>3</v>
      </c>
      <c r="O34">
        <v>4</v>
      </c>
      <c r="P34">
        <v>5</v>
      </c>
      <c r="Q34" s="2">
        <v>85</v>
      </c>
      <c r="R34">
        <v>1100</v>
      </c>
      <c r="S34">
        <v>1</v>
      </c>
      <c r="T34">
        <v>1</v>
      </c>
      <c r="U34" s="2">
        <v>3</v>
      </c>
      <c r="V34" s="2">
        <v>1</v>
      </c>
      <c r="W34" s="2">
        <v>1</v>
      </c>
      <c r="X34" s="2">
        <v>1</v>
      </c>
      <c r="Y34">
        <v>1</v>
      </c>
      <c r="Z34">
        <v>0</v>
      </c>
      <c r="AA34" s="3">
        <v>1</v>
      </c>
      <c r="AB34">
        <v>0</v>
      </c>
      <c r="AC34">
        <v>1</v>
      </c>
      <c r="AD34">
        <v>1</v>
      </c>
      <c r="AE34">
        <v>1</v>
      </c>
      <c r="AF34">
        <v>0</v>
      </c>
      <c r="AG34">
        <v>0</v>
      </c>
      <c r="AH34">
        <v>1</v>
      </c>
      <c r="AI34">
        <v>1</v>
      </c>
      <c r="AJ34">
        <v>0</v>
      </c>
      <c r="AK34">
        <v>0</v>
      </c>
      <c r="AL34">
        <v>0</v>
      </c>
      <c r="AM34">
        <v>0</v>
      </c>
    </row>
    <row r="35" spans="1:39" ht="14.25" customHeight="1" x14ac:dyDescent="0.35">
      <c r="A35">
        <v>34</v>
      </c>
      <c r="B35" t="s">
        <v>72</v>
      </c>
      <c r="C35" s="4">
        <v>14950</v>
      </c>
      <c r="D35" s="4">
        <v>26</v>
      </c>
      <c r="E35" s="4">
        <v>7</v>
      </c>
      <c r="F35" s="4">
        <v>2002</v>
      </c>
      <c r="G35" s="2">
        <v>32692</v>
      </c>
      <c r="H35" s="2" t="s">
        <v>52</v>
      </c>
      <c r="I35" s="2">
        <v>97</v>
      </c>
      <c r="J35" s="2">
        <v>1</v>
      </c>
      <c r="K35" s="2" t="s">
        <v>49</v>
      </c>
      <c r="L35" s="2">
        <v>0</v>
      </c>
      <c r="M35" s="2" t="s">
        <v>70</v>
      </c>
      <c r="N35" s="2">
        <v>3</v>
      </c>
      <c r="O35">
        <v>4</v>
      </c>
      <c r="P35">
        <v>5</v>
      </c>
      <c r="Q35" s="2">
        <v>85</v>
      </c>
      <c r="R35">
        <v>1100</v>
      </c>
      <c r="S35">
        <v>0</v>
      </c>
      <c r="T35">
        <v>1</v>
      </c>
      <c r="U35" s="2">
        <v>3</v>
      </c>
      <c r="V35" s="2">
        <v>1</v>
      </c>
      <c r="W35" s="2">
        <v>1</v>
      </c>
      <c r="X35" s="2">
        <v>1</v>
      </c>
      <c r="Y35">
        <v>1</v>
      </c>
      <c r="Z35">
        <v>0</v>
      </c>
      <c r="AA35" s="3">
        <v>1</v>
      </c>
      <c r="AB35">
        <v>0</v>
      </c>
      <c r="AC35">
        <v>1</v>
      </c>
      <c r="AD35">
        <v>1</v>
      </c>
      <c r="AE35">
        <v>1</v>
      </c>
      <c r="AF35">
        <v>0</v>
      </c>
      <c r="AG35">
        <v>0</v>
      </c>
      <c r="AH35">
        <v>1</v>
      </c>
      <c r="AI35">
        <v>1</v>
      </c>
      <c r="AJ35">
        <v>0</v>
      </c>
      <c r="AK35">
        <v>0</v>
      </c>
      <c r="AL35">
        <v>0</v>
      </c>
      <c r="AM35">
        <v>0</v>
      </c>
    </row>
    <row r="36" spans="1:39" ht="14.25" customHeight="1" x14ac:dyDescent="0.35">
      <c r="A36">
        <v>35</v>
      </c>
      <c r="B36" t="s">
        <v>72</v>
      </c>
      <c r="C36" s="4">
        <v>15500</v>
      </c>
      <c r="D36" s="4">
        <v>22</v>
      </c>
      <c r="E36" s="4">
        <v>11</v>
      </c>
      <c r="F36" s="4">
        <v>2002</v>
      </c>
      <c r="G36" s="2">
        <v>41000</v>
      </c>
      <c r="H36" s="2" t="s">
        <v>52</v>
      </c>
      <c r="I36" s="2">
        <v>97</v>
      </c>
      <c r="J36" s="2">
        <v>1</v>
      </c>
      <c r="K36" s="2" t="s">
        <v>49</v>
      </c>
      <c r="L36" s="2">
        <v>0</v>
      </c>
      <c r="M36" s="2" t="s">
        <v>70</v>
      </c>
      <c r="N36" s="2">
        <v>3</v>
      </c>
      <c r="O36">
        <v>4</v>
      </c>
      <c r="P36">
        <v>5</v>
      </c>
      <c r="Q36" s="2">
        <v>85</v>
      </c>
      <c r="R36">
        <v>1100</v>
      </c>
      <c r="S36">
        <v>0</v>
      </c>
      <c r="T36">
        <v>0</v>
      </c>
      <c r="U36" s="2">
        <v>3</v>
      </c>
      <c r="V36" s="2">
        <v>1</v>
      </c>
      <c r="W36" s="2">
        <v>1</v>
      </c>
      <c r="X36" s="2">
        <v>1</v>
      </c>
      <c r="Y36">
        <v>1</v>
      </c>
      <c r="Z36">
        <v>0</v>
      </c>
      <c r="AA36" s="3">
        <v>1</v>
      </c>
      <c r="AB36">
        <v>1</v>
      </c>
      <c r="AC36">
        <v>1</v>
      </c>
      <c r="AD36">
        <v>1</v>
      </c>
      <c r="AE36">
        <v>1</v>
      </c>
      <c r="AF36">
        <v>0</v>
      </c>
      <c r="AG36">
        <v>0</v>
      </c>
      <c r="AH36">
        <v>1</v>
      </c>
      <c r="AI36">
        <v>1</v>
      </c>
      <c r="AJ36">
        <v>0</v>
      </c>
      <c r="AK36">
        <v>0</v>
      </c>
      <c r="AL36">
        <v>0</v>
      </c>
      <c r="AM36">
        <v>0</v>
      </c>
    </row>
    <row r="37" spans="1:39" ht="14.25" customHeight="1" x14ac:dyDescent="0.35">
      <c r="A37">
        <v>36</v>
      </c>
      <c r="B37" t="s">
        <v>71</v>
      </c>
      <c r="C37" s="4">
        <v>15750</v>
      </c>
      <c r="D37" s="4">
        <v>26</v>
      </c>
      <c r="E37" s="4">
        <v>7</v>
      </c>
      <c r="F37" s="4">
        <v>2002</v>
      </c>
      <c r="G37" s="2">
        <v>43000</v>
      </c>
      <c r="H37" s="2" t="s">
        <v>52</v>
      </c>
      <c r="I37" s="2">
        <v>97</v>
      </c>
      <c r="J37" s="2">
        <v>0</v>
      </c>
      <c r="K37" s="2" t="s">
        <v>49</v>
      </c>
      <c r="L37" s="2">
        <v>0</v>
      </c>
      <c r="M37" s="2" t="s">
        <v>70</v>
      </c>
      <c r="N37" s="2">
        <v>3</v>
      </c>
      <c r="O37">
        <v>4</v>
      </c>
      <c r="P37">
        <v>5</v>
      </c>
      <c r="Q37" s="2">
        <v>85</v>
      </c>
      <c r="R37">
        <v>1100</v>
      </c>
      <c r="S37">
        <v>1</v>
      </c>
      <c r="T37">
        <v>1</v>
      </c>
      <c r="U37" s="2">
        <v>3</v>
      </c>
      <c r="V37" s="2">
        <v>1</v>
      </c>
      <c r="W37" s="2">
        <v>1</v>
      </c>
      <c r="X37" s="2">
        <v>1</v>
      </c>
      <c r="Y37">
        <v>1</v>
      </c>
      <c r="Z37">
        <v>0</v>
      </c>
      <c r="AA37" s="3">
        <v>1</v>
      </c>
      <c r="AB37">
        <v>1</v>
      </c>
      <c r="AC37">
        <v>1</v>
      </c>
      <c r="AD37">
        <v>1</v>
      </c>
      <c r="AE37">
        <v>1</v>
      </c>
      <c r="AF37">
        <v>0</v>
      </c>
      <c r="AG37">
        <v>0</v>
      </c>
      <c r="AH37">
        <v>1</v>
      </c>
      <c r="AI37">
        <v>1</v>
      </c>
      <c r="AJ37">
        <v>0</v>
      </c>
      <c r="AK37">
        <v>0</v>
      </c>
      <c r="AL37">
        <v>0</v>
      </c>
      <c r="AM37">
        <v>0</v>
      </c>
    </row>
    <row r="38" spans="1:39" ht="14.25" customHeight="1" x14ac:dyDescent="0.35">
      <c r="A38">
        <v>37</v>
      </c>
      <c r="B38" t="s">
        <v>71</v>
      </c>
      <c r="C38" s="4">
        <v>15950</v>
      </c>
      <c r="D38" s="4">
        <v>25</v>
      </c>
      <c r="E38" s="4">
        <v>8</v>
      </c>
      <c r="F38" s="4">
        <v>2002</v>
      </c>
      <c r="G38" s="2">
        <v>25000</v>
      </c>
      <c r="H38" s="2" t="s">
        <v>52</v>
      </c>
      <c r="I38" s="2">
        <v>97</v>
      </c>
      <c r="J38" s="2">
        <v>0</v>
      </c>
      <c r="K38" s="2" t="s">
        <v>49</v>
      </c>
      <c r="L38" s="2">
        <v>0</v>
      </c>
      <c r="M38" s="2" t="s">
        <v>70</v>
      </c>
      <c r="N38" s="2">
        <v>3</v>
      </c>
      <c r="O38">
        <v>4</v>
      </c>
      <c r="P38">
        <v>5</v>
      </c>
      <c r="Q38" s="2">
        <v>85</v>
      </c>
      <c r="R38">
        <v>1100</v>
      </c>
      <c r="S38">
        <v>0</v>
      </c>
      <c r="T38">
        <v>1</v>
      </c>
      <c r="U38" s="2">
        <v>3</v>
      </c>
      <c r="V38" s="2">
        <v>1</v>
      </c>
      <c r="W38" s="2">
        <v>1</v>
      </c>
      <c r="X38" s="2">
        <v>1</v>
      </c>
      <c r="Y38">
        <v>1</v>
      </c>
      <c r="Z38">
        <v>0</v>
      </c>
      <c r="AA38" s="3">
        <v>1</v>
      </c>
      <c r="AB38">
        <v>1</v>
      </c>
      <c r="AC38">
        <v>1</v>
      </c>
      <c r="AD38">
        <v>1</v>
      </c>
      <c r="AE38">
        <v>1</v>
      </c>
      <c r="AF38">
        <v>0</v>
      </c>
      <c r="AG38">
        <v>0</v>
      </c>
      <c r="AH38">
        <v>1</v>
      </c>
      <c r="AI38">
        <v>1</v>
      </c>
      <c r="AJ38">
        <v>0</v>
      </c>
      <c r="AK38">
        <v>0</v>
      </c>
      <c r="AL38">
        <v>0</v>
      </c>
      <c r="AM38">
        <v>0</v>
      </c>
    </row>
    <row r="39" spans="1:39" ht="14.25" customHeight="1" x14ac:dyDescent="0.35">
      <c r="A39">
        <v>38</v>
      </c>
      <c r="B39" t="s">
        <v>73</v>
      </c>
      <c r="C39" s="4">
        <v>14950</v>
      </c>
      <c r="D39" s="4">
        <v>23</v>
      </c>
      <c r="E39" s="4">
        <v>10</v>
      </c>
      <c r="F39" s="4">
        <v>2002</v>
      </c>
      <c r="G39" s="2">
        <v>10000</v>
      </c>
      <c r="H39" s="2" t="s">
        <v>52</v>
      </c>
      <c r="I39" s="2">
        <v>97</v>
      </c>
      <c r="J39" s="2">
        <v>1</v>
      </c>
      <c r="K39" s="2" t="s">
        <v>41</v>
      </c>
      <c r="L39" s="2">
        <v>0</v>
      </c>
      <c r="M39" s="2" t="s">
        <v>70</v>
      </c>
      <c r="N39" s="2">
        <v>3</v>
      </c>
      <c r="O39">
        <v>4</v>
      </c>
      <c r="P39">
        <v>5</v>
      </c>
      <c r="Q39" s="2">
        <v>85</v>
      </c>
      <c r="R39">
        <v>1100</v>
      </c>
      <c r="S39">
        <v>1</v>
      </c>
      <c r="T39">
        <v>1</v>
      </c>
      <c r="U39" s="2">
        <v>3</v>
      </c>
      <c r="V39" s="2">
        <v>1</v>
      </c>
      <c r="W39" s="2">
        <v>1</v>
      </c>
      <c r="X39" s="2">
        <v>1</v>
      </c>
      <c r="Y39">
        <v>0</v>
      </c>
      <c r="Z39">
        <v>0</v>
      </c>
      <c r="AA39" s="3">
        <v>1</v>
      </c>
      <c r="AB39">
        <v>0</v>
      </c>
      <c r="AC39">
        <v>1</v>
      </c>
      <c r="AD39">
        <v>1</v>
      </c>
      <c r="AE39">
        <v>1</v>
      </c>
      <c r="AF39">
        <v>0</v>
      </c>
      <c r="AG39">
        <v>0</v>
      </c>
      <c r="AH39">
        <v>1</v>
      </c>
      <c r="AI39">
        <v>1</v>
      </c>
      <c r="AJ39">
        <v>0</v>
      </c>
      <c r="AK39">
        <v>0</v>
      </c>
      <c r="AL39">
        <v>0</v>
      </c>
      <c r="AM39">
        <v>0</v>
      </c>
    </row>
    <row r="40" spans="1:39" ht="14.25" customHeight="1" x14ac:dyDescent="0.35">
      <c r="A40">
        <v>39</v>
      </c>
      <c r="B40" t="s">
        <v>73</v>
      </c>
      <c r="C40" s="4">
        <v>15750</v>
      </c>
      <c r="D40" s="4">
        <v>32</v>
      </c>
      <c r="E40" s="4">
        <v>1</v>
      </c>
      <c r="F40" s="4">
        <v>2002</v>
      </c>
      <c r="G40" s="2">
        <v>25329</v>
      </c>
      <c r="H40" s="2" t="s">
        <v>52</v>
      </c>
      <c r="I40" s="2">
        <v>97</v>
      </c>
      <c r="J40" s="2">
        <v>1</v>
      </c>
      <c r="K40" s="2" t="s">
        <v>74</v>
      </c>
      <c r="L40" s="2">
        <v>0</v>
      </c>
      <c r="M40" s="2" t="s">
        <v>70</v>
      </c>
      <c r="N40" s="2">
        <v>3</v>
      </c>
      <c r="O40">
        <v>4</v>
      </c>
      <c r="P40">
        <v>5</v>
      </c>
      <c r="Q40" s="2">
        <v>85</v>
      </c>
      <c r="R40">
        <v>1100</v>
      </c>
      <c r="S40">
        <v>1</v>
      </c>
      <c r="T40">
        <v>1</v>
      </c>
      <c r="U40" s="2">
        <v>3</v>
      </c>
      <c r="V40" s="2">
        <v>1</v>
      </c>
      <c r="W40" s="2">
        <v>1</v>
      </c>
      <c r="X40" s="2">
        <v>1</v>
      </c>
      <c r="Y40">
        <v>1</v>
      </c>
      <c r="Z40">
        <v>0</v>
      </c>
      <c r="AA40" s="3">
        <v>1</v>
      </c>
      <c r="AB40">
        <v>1</v>
      </c>
      <c r="AC40">
        <v>1</v>
      </c>
      <c r="AD40">
        <v>1</v>
      </c>
      <c r="AE40">
        <v>1</v>
      </c>
      <c r="AF40">
        <v>0</v>
      </c>
      <c r="AG40">
        <v>0</v>
      </c>
      <c r="AH40">
        <v>1</v>
      </c>
      <c r="AI40">
        <v>1</v>
      </c>
      <c r="AJ40">
        <v>0</v>
      </c>
      <c r="AK40">
        <v>0</v>
      </c>
      <c r="AL40">
        <v>0</v>
      </c>
      <c r="AM40">
        <v>0</v>
      </c>
    </row>
    <row r="41" spans="1:39" ht="14.25" customHeight="1" x14ac:dyDescent="0.35">
      <c r="A41">
        <v>40</v>
      </c>
      <c r="B41" t="s">
        <v>75</v>
      </c>
      <c r="C41" s="4">
        <v>14750</v>
      </c>
      <c r="D41" s="4">
        <v>27</v>
      </c>
      <c r="E41" s="4">
        <v>6</v>
      </c>
      <c r="F41" s="4">
        <v>2002</v>
      </c>
      <c r="G41" s="2">
        <v>27500</v>
      </c>
      <c r="H41" s="2" t="s">
        <v>52</v>
      </c>
      <c r="I41" s="2">
        <v>97</v>
      </c>
      <c r="J41" s="2">
        <v>0</v>
      </c>
      <c r="K41" s="2" t="s">
        <v>41</v>
      </c>
      <c r="L41" s="2">
        <v>0</v>
      </c>
      <c r="M41" s="2" t="s">
        <v>70</v>
      </c>
      <c r="N41" s="2">
        <v>3</v>
      </c>
      <c r="O41">
        <v>4</v>
      </c>
      <c r="P41">
        <v>5</v>
      </c>
      <c r="Q41" s="2">
        <v>85</v>
      </c>
      <c r="R41">
        <v>1100</v>
      </c>
      <c r="S41">
        <v>1</v>
      </c>
      <c r="T41">
        <v>1</v>
      </c>
      <c r="U41" s="2">
        <v>3</v>
      </c>
      <c r="V41" s="2">
        <v>1</v>
      </c>
      <c r="W41" s="2">
        <v>1</v>
      </c>
      <c r="X41" s="2">
        <v>1</v>
      </c>
      <c r="Y41">
        <v>0</v>
      </c>
      <c r="Z41">
        <v>0</v>
      </c>
      <c r="AA41" s="3">
        <v>1</v>
      </c>
      <c r="AB41">
        <v>0</v>
      </c>
      <c r="AC41">
        <v>0</v>
      </c>
      <c r="AD41">
        <v>0</v>
      </c>
      <c r="AE41">
        <v>1</v>
      </c>
      <c r="AF41">
        <v>0</v>
      </c>
      <c r="AG41">
        <v>0</v>
      </c>
      <c r="AH41">
        <v>1</v>
      </c>
      <c r="AI41">
        <v>1</v>
      </c>
      <c r="AJ41">
        <v>0</v>
      </c>
      <c r="AK41">
        <v>0</v>
      </c>
      <c r="AL41">
        <v>0</v>
      </c>
      <c r="AM41">
        <v>0</v>
      </c>
    </row>
    <row r="42" spans="1:39" ht="14.25" customHeight="1" x14ac:dyDescent="0.35">
      <c r="A42">
        <v>41</v>
      </c>
      <c r="B42" t="s">
        <v>75</v>
      </c>
      <c r="C42" s="4">
        <v>13950</v>
      </c>
      <c r="D42" s="4">
        <v>22</v>
      </c>
      <c r="E42" s="4">
        <v>11</v>
      </c>
      <c r="F42" s="4">
        <v>2002</v>
      </c>
      <c r="G42" s="2">
        <v>49059</v>
      </c>
      <c r="H42" s="2" t="s">
        <v>52</v>
      </c>
      <c r="I42" s="2">
        <v>97</v>
      </c>
      <c r="J42" s="2">
        <v>0</v>
      </c>
      <c r="K42" s="2" t="s">
        <v>41</v>
      </c>
      <c r="L42" s="2">
        <v>0</v>
      </c>
      <c r="M42" s="2" t="s">
        <v>70</v>
      </c>
      <c r="N42" s="2">
        <v>3</v>
      </c>
      <c r="O42">
        <v>4</v>
      </c>
      <c r="P42">
        <v>5</v>
      </c>
      <c r="Q42" s="2">
        <v>85</v>
      </c>
      <c r="R42">
        <v>1100</v>
      </c>
      <c r="S42">
        <v>0</v>
      </c>
      <c r="T42">
        <v>1</v>
      </c>
      <c r="U42" s="2">
        <v>3</v>
      </c>
      <c r="V42" s="2">
        <v>1</v>
      </c>
      <c r="W42" s="2">
        <v>1</v>
      </c>
      <c r="X42" s="2">
        <v>1</v>
      </c>
      <c r="Y42">
        <v>0</v>
      </c>
      <c r="Z42">
        <v>0</v>
      </c>
      <c r="AA42" s="3">
        <v>1</v>
      </c>
      <c r="AB42">
        <v>0</v>
      </c>
      <c r="AC42">
        <v>0</v>
      </c>
      <c r="AD42">
        <v>0</v>
      </c>
      <c r="AE42">
        <v>1</v>
      </c>
      <c r="AF42">
        <v>0</v>
      </c>
      <c r="AG42">
        <v>0</v>
      </c>
      <c r="AH42">
        <v>1</v>
      </c>
      <c r="AI42">
        <v>1</v>
      </c>
      <c r="AJ42">
        <v>0</v>
      </c>
      <c r="AK42">
        <v>0</v>
      </c>
      <c r="AL42">
        <v>0</v>
      </c>
      <c r="AM42">
        <v>0</v>
      </c>
    </row>
    <row r="43" spans="1:39" ht="14.25" customHeight="1" x14ac:dyDescent="0.35">
      <c r="A43">
        <v>42</v>
      </c>
      <c r="B43" t="s">
        <v>76</v>
      </c>
      <c r="C43" s="4">
        <v>16750</v>
      </c>
      <c r="D43" s="4">
        <v>27</v>
      </c>
      <c r="E43" s="4">
        <v>6</v>
      </c>
      <c r="F43" s="4">
        <v>2002</v>
      </c>
      <c r="G43" s="2">
        <v>44068</v>
      </c>
      <c r="H43" s="2" t="s">
        <v>52</v>
      </c>
      <c r="I43" s="2">
        <v>97</v>
      </c>
      <c r="J43" s="2">
        <v>1</v>
      </c>
      <c r="K43" s="2" t="s">
        <v>53</v>
      </c>
      <c r="L43" s="2">
        <v>0</v>
      </c>
      <c r="M43" s="2" t="s">
        <v>70</v>
      </c>
      <c r="N43" s="2">
        <v>3</v>
      </c>
      <c r="O43">
        <v>4</v>
      </c>
      <c r="P43">
        <v>5</v>
      </c>
      <c r="Q43" s="2">
        <v>85</v>
      </c>
      <c r="R43">
        <v>1100</v>
      </c>
      <c r="S43">
        <v>1</v>
      </c>
      <c r="T43">
        <v>1</v>
      </c>
      <c r="U43" s="2">
        <v>3</v>
      </c>
      <c r="V43" s="2">
        <v>1</v>
      </c>
      <c r="W43" s="2">
        <v>1</v>
      </c>
      <c r="X43" s="2">
        <v>1</v>
      </c>
      <c r="Y43">
        <v>1</v>
      </c>
      <c r="Z43">
        <v>0</v>
      </c>
      <c r="AA43" s="3">
        <v>1</v>
      </c>
      <c r="AB43">
        <v>1</v>
      </c>
      <c r="AC43">
        <v>1</v>
      </c>
      <c r="AD43">
        <v>1</v>
      </c>
      <c r="AE43">
        <v>1</v>
      </c>
      <c r="AF43">
        <v>0</v>
      </c>
      <c r="AG43">
        <v>0</v>
      </c>
      <c r="AH43">
        <v>1</v>
      </c>
      <c r="AI43">
        <v>1</v>
      </c>
      <c r="AJ43">
        <v>0</v>
      </c>
      <c r="AK43">
        <v>0</v>
      </c>
      <c r="AL43">
        <v>0</v>
      </c>
      <c r="AM43">
        <v>0</v>
      </c>
    </row>
    <row r="44" spans="1:39" ht="14.25" customHeight="1" x14ac:dyDescent="0.35">
      <c r="A44">
        <v>43</v>
      </c>
      <c r="B44" t="s">
        <v>76</v>
      </c>
      <c r="C44" s="4">
        <v>13950</v>
      </c>
      <c r="D44" s="4">
        <v>22</v>
      </c>
      <c r="E44" s="4">
        <v>11</v>
      </c>
      <c r="F44" s="4">
        <v>2002</v>
      </c>
      <c r="G44" s="2">
        <v>46961</v>
      </c>
      <c r="H44" s="2" t="s">
        <v>52</v>
      </c>
      <c r="I44" s="2">
        <v>97</v>
      </c>
      <c r="J44" s="2">
        <v>0</v>
      </c>
      <c r="K44" s="2" t="s">
        <v>41</v>
      </c>
      <c r="L44" s="2">
        <v>0</v>
      </c>
      <c r="M44" s="2" t="s">
        <v>70</v>
      </c>
      <c r="N44" s="2">
        <v>3</v>
      </c>
      <c r="O44">
        <v>4</v>
      </c>
      <c r="P44">
        <v>5</v>
      </c>
      <c r="Q44" s="2">
        <v>85</v>
      </c>
      <c r="R44">
        <v>1100</v>
      </c>
      <c r="S44">
        <v>1</v>
      </c>
      <c r="T44">
        <v>1</v>
      </c>
      <c r="U44" s="2">
        <v>3</v>
      </c>
      <c r="V44" s="2">
        <v>1</v>
      </c>
      <c r="W44" s="2">
        <v>1</v>
      </c>
      <c r="X44" s="2">
        <v>1</v>
      </c>
      <c r="Y44">
        <v>0</v>
      </c>
      <c r="Z44">
        <v>0</v>
      </c>
      <c r="AA44" s="3">
        <v>1</v>
      </c>
      <c r="AB44">
        <v>0</v>
      </c>
      <c r="AC44">
        <v>0</v>
      </c>
      <c r="AD44">
        <v>0</v>
      </c>
      <c r="AE44">
        <v>1</v>
      </c>
      <c r="AF44">
        <v>0</v>
      </c>
      <c r="AG44">
        <v>0</v>
      </c>
      <c r="AH44">
        <v>1</v>
      </c>
      <c r="AI44">
        <v>1</v>
      </c>
      <c r="AJ44">
        <v>0</v>
      </c>
      <c r="AK44">
        <v>0</v>
      </c>
      <c r="AL44">
        <v>0</v>
      </c>
      <c r="AM44">
        <v>0</v>
      </c>
    </row>
    <row r="45" spans="1:39" ht="14.25" customHeight="1" x14ac:dyDescent="0.35">
      <c r="A45">
        <v>44</v>
      </c>
      <c r="B45" t="s">
        <v>77</v>
      </c>
      <c r="C45" s="4">
        <v>16950</v>
      </c>
      <c r="D45" s="4">
        <v>27</v>
      </c>
      <c r="E45" s="4">
        <v>6</v>
      </c>
      <c r="F45" s="4">
        <v>2002</v>
      </c>
      <c r="G45" s="2">
        <v>110404</v>
      </c>
      <c r="H45" s="2" t="s">
        <v>40</v>
      </c>
      <c r="I45" s="2">
        <v>90</v>
      </c>
      <c r="J45" s="2">
        <v>0</v>
      </c>
      <c r="K45" s="2" t="s">
        <v>53</v>
      </c>
      <c r="L45" s="2">
        <v>0</v>
      </c>
      <c r="M45" s="2" t="s">
        <v>42</v>
      </c>
      <c r="N45" s="2">
        <v>5</v>
      </c>
      <c r="O45">
        <v>4</v>
      </c>
      <c r="P45">
        <v>5</v>
      </c>
      <c r="Q45" s="2">
        <v>234</v>
      </c>
      <c r="R45">
        <v>1255</v>
      </c>
      <c r="S45">
        <v>1</v>
      </c>
      <c r="T45">
        <v>1</v>
      </c>
      <c r="U45" s="2">
        <v>3</v>
      </c>
      <c r="V45" s="2">
        <v>1</v>
      </c>
      <c r="W45" s="2">
        <v>1</v>
      </c>
      <c r="X45" s="2">
        <v>1</v>
      </c>
      <c r="Y45">
        <v>1</v>
      </c>
      <c r="Z45">
        <v>0</v>
      </c>
      <c r="AA45" s="3">
        <v>1</v>
      </c>
      <c r="AB45">
        <v>0</v>
      </c>
      <c r="AC45">
        <v>1</v>
      </c>
      <c r="AD45">
        <v>1</v>
      </c>
      <c r="AE45">
        <v>1</v>
      </c>
      <c r="AF45">
        <v>0</v>
      </c>
      <c r="AG45">
        <v>0</v>
      </c>
      <c r="AH45">
        <v>1</v>
      </c>
      <c r="AI45">
        <v>1</v>
      </c>
      <c r="AJ45">
        <v>0</v>
      </c>
      <c r="AK45">
        <v>0</v>
      </c>
      <c r="AL45">
        <v>0</v>
      </c>
      <c r="AM45">
        <v>0</v>
      </c>
    </row>
    <row r="46" spans="1:39" ht="14.25" customHeight="1" x14ac:dyDescent="0.35">
      <c r="A46">
        <v>45</v>
      </c>
      <c r="B46" t="s">
        <v>77</v>
      </c>
      <c r="C46" s="4">
        <v>16950</v>
      </c>
      <c r="D46" s="4">
        <v>22</v>
      </c>
      <c r="E46" s="4">
        <v>11</v>
      </c>
      <c r="F46" s="4">
        <v>2002</v>
      </c>
      <c r="G46" s="2">
        <v>100250</v>
      </c>
      <c r="H46" s="2" t="s">
        <v>40</v>
      </c>
      <c r="I46" s="2">
        <v>90</v>
      </c>
      <c r="J46" s="2">
        <v>0</v>
      </c>
      <c r="K46" s="2" t="s">
        <v>53</v>
      </c>
      <c r="L46" s="2">
        <v>0</v>
      </c>
      <c r="M46" s="2" t="s">
        <v>42</v>
      </c>
      <c r="N46" s="2">
        <v>5</v>
      </c>
      <c r="O46">
        <v>4</v>
      </c>
      <c r="P46">
        <v>5</v>
      </c>
      <c r="Q46" s="2">
        <v>234</v>
      </c>
      <c r="R46">
        <v>1255</v>
      </c>
      <c r="S46">
        <v>1</v>
      </c>
      <c r="T46">
        <v>1</v>
      </c>
      <c r="U46" s="2">
        <v>3</v>
      </c>
      <c r="V46" s="2">
        <v>1</v>
      </c>
      <c r="W46" s="2">
        <v>1</v>
      </c>
      <c r="X46" s="2">
        <v>1</v>
      </c>
      <c r="Y46">
        <v>1</v>
      </c>
      <c r="Z46">
        <v>0</v>
      </c>
      <c r="AA46" s="3">
        <v>1</v>
      </c>
      <c r="AB46">
        <v>0</v>
      </c>
      <c r="AC46">
        <v>1</v>
      </c>
      <c r="AD46">
        <v>1</v>
      </c>
      <c r="AE46">
        <v>1</v>
      </c>
      <c r="AF46">
        <v>0</v>
      </c>
      <c r="AG46">
        <v>0</v>
      </c>
      <c r="AH46">
        <v>1</v>
      </c>
      <c r="AI46">
        <v>1</v>
      </c>
      <c r="AJ46">
        <v>0</v>
      </c>
      <c r="AK46">
        <v>0</v>
      </c>
      <c r="AL46">
        <v>0</v>
      </c>
      <c r="AM46">
        <v>0</v>
      </c>
    </row>
    <row r="47" spans="1:39" ht="14.25" customHeight="1" x14ac:dyDescent="0.35">
      <c r="A47">
        <v>46</v>
      </c>
      <c r="B47" t="s">
        <v>78</v>
      </c>
      <c r="C47" s="4">
        <v>19000</v>
      </c>
      <c r="D47" s="4">
        <v>23</v>
      </c>
      <c r="E47" s="4">
        <v>10</v>
      </c>
      <c r="F47" s="4">
        <v>2002</v>
      </c>
      <c r="G47" s="2">
        <v>84000</v>
      </c>
      <c r="H47" s="2" t="s">
        <v>40</v>
      </c>
      <c r="I47" s="2">
        <v>90</v>
      </c>
      <c r="J47" s="2">
        <v>0</v>
      </c>
      <c r="K47" s="2" t="s">
        <v>53</v>
      </c>
      <c r="L47" s="2">
        <v>0</v>
      </c>
      <c r="M47" s="2" t="s">
        <v>42</v>
      </c>
      <c r="N47" s="2">
        <v>5</v>
      </c>
      <c r="O47">
        <v>4</v>
      </c>
      <c r="P47">
        <v>5</v>
      </c>
      <c r="Q47" s="2">
        <v>234</v>
      </c>
      <c r="R47">
        <v>1270</v>
      </c>
      <c r="S47">
        <v>0</v>
      </c>
      <c r="T47">
        <v>1</v>
      </c>
      <c r="U47" s="2">
        <v>3</v>
      </c>
      <c r="V47" s="2">
        <v>1</v>
      </c>
      <c r="W47" s="2">
        <v>1</v>
      </c>
      <c r="X47" s="2">
        <v>1</v>
      </c>
      <c r="Y47">
        <v>1</v>
      </c>
      <c r="Z47">
        <v>1</v>
      </c>
      <c r="AA47" s="3">
        <v>1</v>
      </c>
      <c r="AB47">
        <v>0</v>
      </c>
      <c r="AC47">
        <v>1</v>
      </c>
      <c r="AD47">
        <v>1</v>
      </c>
      <c r="AE47">
        <v>1</v>
      </c>
      <c r="AF47">
        <v>0</v>
      </c>
      <c r="AG47">
        <v>0</v>
      </c>
      <c r="AH47">
        <v>0</v>
      </c>
      <c r="AI47">
        <v>1</v>
      </c>
      <c r="AJ47">
        <v>0</v>
      </c>
      <c r="AK47">
        <v>0</v>
      </c>
      <c r="AL47">
        <v>0</v>
      </c>
      <c r="AM47">
        <v>0</v>
      </c>
    </row>
    <row r="48" spans="1:39" ht="14.25" customHeight="1" x14ac:dyDescent="0.35">
      <c r="A48">
        <v>47</v>
      </c>
      <c r="B48" t="s">
        <v>79</v>
      </c>
      <c r="C48" s="4">
        <v>17950</v>
      </c>
      <c r="D48" s="4">
        <v>27</v>
      </c>
      <c r="E48" s="4">
        <v>6</v>
      </c>
      <c r="F48" s="4">
        <v>2002</v>
      </c>
      <c r="G48" s="2">
        <v>79375</v>
      </c>
      <c r="H48" s="2" t="s">
        <v>40</v>
      </c>
      <c r="I48" s="2">
        <v>90</v>
      </c>
      <c r="J48" s="2">
        <v>1</v>
      </c>
      <c r="K48" s="2" t="s">
        <v>49</v>
      </c>
      <c r="L48" s="2">
        <v>0</v>
      </c>
      <c r="M48" s="2" t="s">
        <v>42</v>
      </c>
      <c r="N48" s="2">
        <v>5</v>
      </c>
      <c r="O48">
        <v>4</v>
      </c>
      <c r="P48">
        <v>5</v>
      </c>
      <c r="Q48" s="2">
        <v>234</v>
      </c>
      <c r="R48">
        <v>1255</v>
      </c>
      <c r="S48">
        <v>0</v>
      </c>
      <c r="T48">
        <v>1</v>
      </c>
      <c r="U48" s="2">
        <v>3</v>
      </c>
      <c r="V48" s="2">
        <v>1</v>
      </c>
      <c r="W48" s="2">
        <v>1</v>
      </c>
      <c r="X48" s="2">
        <v>1</v>
      </c>
      <c r="Y48">
        <v>1</v>
      </c>
      <c r="Z48">
        <v>0</v>
      </c>
      <c r="AA48" s="3">
        <v>1</v>
      </c>
      <c r="AB48">
        <v>1</v>
      </c>
      <c r="AC48">
        <v>1</v>
      </c>
      <c r="AD48">
        <v>1</v>
      </c>
      <c r="AE48">
        <v>1</v>
      </c>
      <c r="AF48">
        <v>0</v>
      </c>
      <c r="AG48">
        <v>0</v>
      </c>
      <c r="AH48">
        <v>1</v>
      </c>
      <c r="AI48">
        <v>1</v>
      </c>
      <c r="AJ48">
        <v>0</v>
      </c>
      <c r="AK48">
        <v>0</v>
      </c>
      <c r="AL48">
        <v>0</v>
      </c>
      <c r="AM48">
        <v>0</v>
      </c>
    </row>
    <row r="49" spans="1:39" ht="14.25" customHeight="1" x14ac:dyDescent="0.35">
      <c r="A49">
        <v>48</v>
      </c>
      <c r="B49" t="s">
        <v>80</v>
      </c>
      <c r="C49" s="4">
        <v>15800</v>
      </c>
      <c r="D49" s="4">
        <v>22</v>
      </c>
      <c r="E49" s="4">
        <v>11</v>
      </c>
      <c r="F49" s="4">
        <v>2002</v>
      </c>
      <c r="G49" s="2">
        <v>75048</v>
      </c>
      <c r="H49" s="2" t="s">
        <v>52</v>
      </c>
      <c r="I49" s="2">
        <v>97</v>
      </c>
      <c r="J49" s="2">
        <v>1</v>
      </c>
      <c r="K49" s="2" t="s">
        <v>41</v>
      </c>
      <c r="L49" s="2">
        <v>0</v>
      </c>
      <c r="M49" s="2" t="s">
        <v>70</v>
      </c>
      <c r="N49" s="2">
        <v>5</v>
      </c>
      <c r="O49">
        <v>4</v>
      </c>
      <c r="P49">
        <v>5</v>
      </c>
      <c r="Q49" s="2">
        <v>85</v>
      </c>
      <c r="R49">
        <v>1110</v>
      </c>
      <c r="S49">
        <v>0</v>
      </c>
      <c r="T49">
        <v>1</v>
      </c>
      <c r="U49" s="2">
        <v>3</v>
      </c>
      <c r="V49" s="2">
        <v>1</v>
      </c>
      <c r="W49" s="2">
        <v>1</v>
      </c>
      <c r="X49" s="2">
        <v>1</v>
      </c>
      <c r="Y49">
        <v>1</v>
      </c>
      <c r="Z49">
        <v>0</v>
      </c>
      <c r="AA49" s="3">
        <v>1</v>
      </c>
      <c r="AB49">
        <v>1</v>
      </c>
      <c r="AC49">
        <v>1</v>
      </c>
      <c r="AD49">
        <v>1</v>
      </c>
      <c r="AE49">
        <v>1</v>
      </c>
      <c r="AF49">
        <v>0</v>
      </c>
      <c r="AG49">
        <v>0</v>
      </c>
      <c r="AH49">
        <v>1</v>
      </c>
      <c r="AI49">
        <v>1</v>
      </c>
      <c r="AJ49">
        <v>0</v>
      </c>
      <c r="AK49">
        <v>0</v>
      </c>
      <c r="AL49">
        <v>0</v>
      </c>
      <c r="AM49">
        <v>1</v>
      </c>
    </row>
    <row r="50" spans="1:39" ht="14.25" customHeight="1" x14ac:dyDescent="0.35">
      <c r="A50">
        <v>49</v>
      </c>
      <c r="B50" t="s">
        <v>81</v>
      </c>
      <c r="C50" s="4">
        <v>17950</v>
      </c>
      <c r="D50" s="4">
        <v>22</v>
      </c>
      <c r="E50" s="4">
        <v>11</v>
      </c>
      <c r="F50" s="4">
        <v>2002</v>
      </c>
      <c r="G50" s="2">
        <v>72215</v>
      </c>
      <c r="H50" s="2" t="s">
        <v>40</v>
      </c>
      <c r="I50" s="2">
        <v>90</v>
      </c>
      <c r="J50" s="2">
        <v>1</v>
      </c>
      <c r="K50" s="2" t="s">
        <v>49</v>
      </c>
      <c r="L50" s="2">
        <v>0</v>
      </c>
      <c r="M50" s="2" t="s">
        <v>42</v>
      </c>
      <c r="N50" s="2">
        <v>5</v>
      </c>
      <c r="O50">
        <v>4</v>
      </c>
      <c r="P50">
        <v>5</v>
      </c>
      <c r="Q50" s="2">
        <v>234</v>
      </c>
      <c r="R50">
        <v>1255</v>
      </c>
      <c r="S50">
        <v>1</v>
      </c>
      <c r="T50">
        <v>1</v>
      </c>
      <c r="U50" s="2">
        <v>3</v>
      </c>
      <c r="V50" s="2">
        <v>1</v>
      </c>
      <c r="W50" s="2">
        <v>1</v>
      </c>
      <c r="X50" s="2">
        <v>1</v>
      </c>
      <c r="Y50">
        <v>1</v>
      </c>
      <c r="Z50">
        <v>0</v>
      </c>
      <c r="AA50" s="3">
        <v>1</v>
      </c>
      <c r="AB50">
        <v>0</v>
      </c>
      <c r="AC50">
        <v>1</v>
      </c>
      <c r="AD50">
        <v>1</v>
      </c>
      <c r="AE50">
        <v>1</v>
      </c>
      <c r="AF50">
        <v>0</v>
      </c>
      <c r="AG50">
        <v>0</v>
      </c>
      <c r="AH50">
        <v>1</v>
      </c>
      <c r="AI50">
        <v>1</v>
      </c>
      <c r="AJ50">
        <v>0</v>
      </c>
      <c r="AK50">
        <v>0</v>
      </c>
      <c r="AL50">
        <v>0</v>
      </c>
      <c r="AM50">
        <v>0</v>
      </c>
    </row>
    <row r="51" spans="1:39" ht="14.25" customHeight="1" x14ac:dyDescent="0.35">
      <c r="A51">
        <v>50</v>
      </c>
      <c r="B51" t="s">
        <v>82</v>
      </c>
      <c r="C51" s="4">
        <v>21950</v>
      </c>
      <c r="D51" s="4">
        <v>31</v>
      </c>
      <c r="E51" s="4">
        <v>2</v>
      </c>
      <c r="F51" s="4">
        <v>2002</v>
      </c>
      <c r="G51" s="2">
        <v>64982</v>
      </c>
      <c r="H51" s="2" t="s">
        <v>52</v>
      </c>
      <c r="I51" s="2">
        <v>192</v>
      </c>
      <c r="J51" s="2">
        <v>1</v>
      </c>
      <c r="K51" s="2" t="s">
        <v>49</v>
      </c>
      <c r="L51" s="2">
        <v>0</v>
      </c>
      <c r="M51" s="2" t="s">
        <v>54</v>
      </c>
      <c r="N51" s="2">
        <v>5</v>
      </c>
      <c r="O51">
        <v>4</v>
      </c>
      <c r="P51">
        <v>6</v>
      </c>
      <c r="Q51" s="2">
        <v>100</v>
      </c>
      <c r="R51">
        <v>1195</v>
      </c>
      <c r="S51">
        <v>1</v>
      </c>
      <c r="T51">
        <v>1</v>
      </c>
      <c r="U51" s="2">
        <v>3</v>
      </c>
      <c r="V51" s="2">
        <v>1</v>
      </c>
      <c r="W51" s="2">
        <v>1</v>
      </c>
      <c r="X51" s="2">
        <v>1</v>
      </c>
      <c r="Y51">
        <v>1</v>
      </c>
      <c r="Z51">
        <v>1</v>
      </c>
      <c r="AA51" s="3">
        <v>1</v>
      </c>
      <c r="AB51">
        <v>0</v>
      </c>
      <c r="AC51">
        <v>1</v>
      </c>
      <c r="AD51">
        <v>1</v>
      </c>
      <c r="AE51">
        <v>1</v>
      </c>
      <c r="AF51">
        <v>0</v>
      </c>
      <c r="AG51">
        <v>1</v>
      </c>
      <c r="AH51">
        <v>1</v>
      </c>
      <c r="AI51">
        <v>1</v>
      </c>
      <c r="AJ51">
        <v>1</v>
      </c>
      <c r="AK51">
        <v>0</v>
      </c>
      <c r="AL51">
        <v>0</v>
      </c>
      <c r="AM51">
        <v>0</v>
      </c>
    </row>
    <row r="52" spans="1:39" ht="14.25" customHeight="1" x14ac:dyDescent="0.35">
      <c r="A52">
        <v>51</v>
      </c>
      <c r="B52" t="s">
        <v>77</v>
      </c>
      <c r="C52" s="4">
        <v>17950</v>
      </c>
      <c r="D52" s="4">
        <v>22</v>
      </c>
      <c r="E52" s="4">
        <v>11</v>
      </c>
      <c r="F52" s="4">
        <v>2002</v>
      </c>
      <c r="G52" s="2">
        <v>62636</v>
      </c>
      <c r="H52" s="2" t="s">
        <v>40</v>
      </c>
      <c r="I52" s="2">
        <v>90</v>
      </c>
      <c r="J52" s="2">
        <v>1</v>
      </c>
      <c r="K52" s="2" t="s">
        <v>49</v>
      </c>
      <c r="L52" s="2">
        <v>0</v>
      </c>
      <c r="M52" s="2" t="s">
        <v>42</v>
      </c>
      <c r="N52" s="2">
        <v>5</v>
      </c>
      <c r="O52">
        <v>4</v>
      </c>
      <c r="P52">
        <v>5</v>
      </c>
      <c r="Q52" s="2">
        <v>234</v>
      </c>
      <c r="R52">
        <v>1255</v>
      </c>
      <c r="S52">
        <v>1</v>
      </c>
      <c r="T52">
        <v>1</v>
      </c>
      <c r="U52" s="2">
        <v>3</v>
      </c>
      <c r="V52" s="2">
        <v>1</v>
      </c>
      <c r="W52" s="2">
        <v>1</v>
      </c>
      <c r="X52" s="2">
        <v>1</v>
      </c>
      <c r="Y52">
        <v>1</v>
      </c>
      <c r="Z52">
        <v>0</v>
      </c>
      <c r="AA52" s="3">
        <v>1</v>
      </c>
      <c r="AB52">
        <v>1</v>
      </c>
      <c r="AC52">
        <v>1</v>
      </c>
      <c r="AD52">
        <v>1</v>
      </c>
      <c r="AE52">
        <v>1</v>
      </c>
      <c r="AF52">
        <v>0</v>
      </c>
      <c r="AG52">
        <v>0</v>
      </c>
      <c r="AH52">
        <v>1</v>
      </c>
      <c r="AI52">
        <v>1</v>
      </c>
      <c r="AJ52">
        <v>0</v>
      </c>
      <c r="AK52">
        <v>0</v>
      </c>
      <c r="AL52">
        <v>0</v>
      </c>
      <c r="AM52">
        <v>0</v>
      </c>
    </row>
    <row r="53" spans="1:39" ht="14.25" customHeight="1" x14ac:dyDescent="0.35">
      <c r="A53">
        <v>52</v>
      </c>
      <c r="B53" t="s">
        <v>83</v>
      </c>
      <c r="C53" s="4">
        <v>15750</v>
      </c>
      <c r="D53" s="4">
        <v>30</v>
      </c>
      <c r="E53" s="4">
        <v>3</v>
      </c>
      <c r="F53" s="4">
        <v>2002</v>
      </c>
      <c r="G53" s="2">
        <v>57086</v>
      </c>
      <c r="H53" s="2" t="s">
        <v>52</v>
      </c>
      <c r="I53" s="2">
        <v>97</v>
      </c>
      <c r="J53" s="2">
        <v>1</v>
      </c>
      <c r="K53" s="2" t="s">
        <v>49</v>
      </c>
      <c r="L53" s="2">
        <v>0</v>
      </c>
      <c r="M53" s="2" t="s">
        <v>70</v>
      </c>
      <c r="N53" s="2">
        <v>5</v>
      </c>
      <c r="O53">
        <v>4</v>
      </c>
      <c r="P53">
        <v>5</v>
      </c>
      <c r="Q53" s="2">
        <v>85</v>
      </c>
      <c r="R53">
        <v>1110</v>
      </c>
      <c r="S53">
        <v>0</v>
      </c>
      <c r="T53">
        <v>1</v>
      </c>
      <c r="U53" s="2">
        <v>3</v>
      </c>
      <c r="V53" s="2">
        <v>1</v>
      </c>
      <c r="W53" s="2">
        <v>1</v>
      </c>
      <c r="X53" s="2">
        <v>1</v>
      </c>
      <c r="Y53">
        <v>1</v>
      </c>
      <c r="Z53">
        <v>0</v>
      </c>
      <c r="AA53" s="3">
        <v>1</v>
      </c>
      <c r="AB53">
        <v>1</v>
      </c>
      <c r="AC53">
        <v>1</v>
      </c>
      <c r="AD53">
        <v>1</v>
      </c>
      <c r="AE53">
        <v>1</v>
      </c>
      <c r="AF53">
        <v>0</v>
      </c>
      <c r="AG53">
        <v>0</v>
      </c>
      <c r="AH53">
        <v>0</v>
      </c>
      <c r="AI53">
        <v>1</v>
      </c>
      <c r="AJ53">
        <v>1</v>
      </c>
      <c r="AK53">
        <v>0</v>
      </c>
      <c r="AL53">
        <v>0</v>
      </c>
      <c r="AM53">
        <v>0</v>
      </c>
    </row>
    <row r="54" spans="1:39" ht="14.25" customHeight="1" x14ac:dyDescent="0.35">
      <c r="A54">
        <v>53</v>
      </c>
      <c r="B54" t="s">
        <v>84</v>
      </c>
      <c r="C54" s="4">
        <v>20500</v>
      </c>
      <c r="D54" s="4">
        <v>26</v>
      </c>
      <c r="E54" s="4">
        <v>7</v>
      </c>
      <c r="F54" s="4">
        <v>2002</v>
      </c>
      <c r="G54" s="2">
        <v>56000</v>
      </c>
      <c r="H54" s="2" t="s">
        <v>52</v>
      </c>
      <c r="I54" s="2">
        <v>110</v>
      </c>
      <c r="J54" s="2">
        <v>1</v>
      </c>
      <c r="K54" s="2" t="s">
        <v>41</v>
      </c>
      <c r="L54" s="2">
        <v>1</v>
      </c>
      <c r="M54" s="2" t="s">
        <v>62</v>
      </c>
      <c r="N54" s="2">
        <v>5</v>
      </c>
      <c r="O54">
        <v>4</v>
      </c>
      <c r="P54">
        <v>5</v>
      </c>
      <c r="Q54" s="2">
        <v>100</v>
      </c>
      <c r="R54">
        <v>1180</v>
      </c>
      <c r="S54">
        <v>1</v>
      </c>
      <c r="T54">
        <v>1</v>
      </c>
      <c r="U54" s="2">
        <v>3</v>
      </c>
      <c r="V54" s="2">
        <v>1</v>
      </c>
      <c r="W54" s="2">
        <v>1</v>
      </c>
      <c r="X54" s="2">
        <v>1</v>
      </c>
      <c r="Y54">
        <v>1</v>
      </c>
      <c r="Z54">
        <v>1</v>
      </c>
      <c r="AA54" s="3">
        <v>1</v>
      </c>
      <c r="AB54">
        <v>1</v>
      </c>
      <c r="AC54">
        <v>1</v>
      </c>
      <c r="AD54">
        <v>1</v>
      </c>
      <c r="AE54">
        <v>1</v>
      </c>
      <c r="AF54">
        <v>0</v>
      </c>
      <c r="AG54">
        <v>1</v>
      </c>
      <c r="AH54">
        <v>1</v>
      </c>
      <c r="AI54">
        <v>1</v>
      </c>
      <c r="AJ54">
        <v>1</v>
      </c>
      <c r="AK54">
        <v>0</v>
      </c>
      <c r="AL54">
        <v>0</v>
      </c>
      <c r="AM54">
        <v>0</v>
      </c>
    </row>
    <row r="55" spans="1:39" ht="14.25" customHeight="1" x14ac:dyDescent="0.35">
      <c r="A55">
        <v>54</v>
      </c>
      <c r="B55" t="s">
        <v>85</v>
      </c>
      <c r="C55" s="4">
        <v>21950</v>
      </c>
      <c r="D55" s="4">
        <v>27</v>
      </c>
      <c r="E55" s="4">
        <v>6</v>
      </c>
      <c r="F55" s="4">
        <v>2002</v>
      </c>
      <c r="G55" s="2">
        <v>49866</v>
      </c>
      <c r="H55" s="2" t="s">
        <v>52</v>
      </c>
      <c r="I55" s="2">
        <v>192</v>
      </c>
      <c r="J55" s="2">
        <v>1</v>
      </c>
      <c r="K55" s="2" t="s">
        <v>74</v>
      </c>
      <c r="L55" s="2">
        <v>0</v>
      </c>
      <c r="M55" s="2" t="s">
        <v>54</v>
      </c>
      <c r="N55" s="2">
        <v>5</v>
      </c>
      <c r="O55">
        <v>4</v>
      </c>
      <c r="P55">
        <v>5</v>
      </c>
      <c r="Q55" s="2">
        <v>100</v>
      </c>
      <c r="R55">
        <v>1195</v>
      </c>
      <c r="S55">
        <v>0</v>
      </c>
      <c r="T55">
        <v>1</v>
      </c>
      <c r="U55" s="2">
        <v>13</v>
      </c>
      <c r="V55" s="2">
        <v>1</v>
      </c>
      <c r="W55" s="2">
        <v>1</v>
      </c>
      <c r="X55" s="2">
        <v>0</v>
      </c>
      <c r="Y55">
        <v>1</v>
      </c>
      <c r="Z55">
        <v>0</v>
      </c>
      <c r="AA55" s="3">
        <v>0</v>
      </c>
      <c r="AB55">
        <v>0</v>
      </c>
      <c r="AC55">
        <v>1</v>
      </c>
      <c r="AD55">
        <v>1</v>
      </c>
      <c r="AE55">
        <v>1</v>
      </c>
      <c r="AF55">
        <v>1</v>
      </c>
      <c r="AG55">
        <v>0</v>
      </c>
      <c r="AH55">
        <v>0</v>
      </c>
      <c r="AI55">
        <v>0</v>
      </c>
      <c r="AJ55">
        <v>1</v>
      </c>
      <c r="AK55">
        <v>1</v>
      </c>
      <c r="AL55">
        <v>0</v>
      </c>
      <c r="AM55">
        <v>0</v>
      </c>
    </row>
    <row r="56" spans="1:39" ht="14.25" customHeight="1" x14ac:dyDescent="0.35">
      <c r="A56">
        <v>55</v>
      </c>
      <c r="B56" t="s">
        <v>86</v>
      </c>
      <c r="C56" s="4">
        <v>15500</v>
      </c>
      <c r="D56" s="4">
        <v>25</v>
      </c>
      <c r="E56" s="4">
        <v>8</v>
      </c>
      <c r="F56" s="4">
        <v>2002</v>
      </c>
      <c r="G56" s="2">
        <v>49163</v>
      </c>
      <c r="H56" s="2" t="s">
        <v>52</v>
      </c>
      <c r="I56" s="2">
        <v>110</v>
      </c>
      <c r="J56" s="2">
        <v>0</v>
      </c>
      <c r="K56" s="2" t="s">
        <v>74</v>
      </c>
      <c r="L56" s="2">
        <v>1</v>
      </c>
      <c r="M56" s="2" t="s">
        <v>62</v>
      </c>
      <c r="N56" s="2">
        <v>5</v>
      </c>
      <c r="O56">
        <v>4</v>
      </c>
      <c r="P56">
        <v>5</v>
      </c>
      <c r="Q56" s="2">
        <v>100</v>
      </c>
      <c r="R56">
        <v>1165</v>
      </c>
      <c r="S56">
        <v>0</v>
      </c>
      <c r="T56">
        <v>1</v>
      </c>
      <c r="U56" s="2">
        <v>3</v>
      </c>
      <c r="V56" s="2">
        <v>1</v>
      </c>
      <c r="W56" s="2">
        <v>1</v>
      </c>
      <c r="X56" s="2">
        <v>1</v>
      </c>
      <c r="Y56">
        <v>0</v>
      </c>
      <c r="Z56">
        <v>0</v>
      </c>
      <c r="AA56" s="3">
        <v>1</v>
      </c>
      <c r="AB56">
        <v>1</v>
      </c>
      <c r="AC56">
        <v>0</v>
      </c>
      <c r="AD56">
        <v>0</v>
      </c>
      <c r="AE56">
        <v>1</v>
      </c>
      <c r="AF56">
        <v>0</v>
      </c>
      <c r="AG56">
        <v>0</v>
      </c>
      <c r="AH56">
        <v>1</v>
      </c>
      <c r="AI56">
        <v>1</v>
      </c>
      <c r="AJ56">
        <v>0</v>
      </c>
      <c r="AK56">
        <v>0</v>
      </c>
      <c r="AL56">
        <v>0</v>
      </c>
      <c r="AM56">
        <v>0</v>
      </c>
    </row>
    <row r="57" spans="1:39" ht="14.25" customHeight="1" x14ac:dyDescent="0.35">
      <c r="A57">
        <v>56</v>
      </c>
      <c r="B57" t="s">
        <v>87</v>
      </c>
      <c r="C57" s="4">
        <v>13250</v>
      </c>
      <c r="D57" s="4">
        <v>32</v>
      </c>
      <c r="E57" s="4">
        <v>1</v>
      </c>
      <c r="F57" s="4">
        <v>2002</v>
      </c>
      <c r="G57" s="2">
        <v>45725</v>
      </c>
      <c r="H57" s="2" t="s">
        <v>52</v>
      </c>
      <c r="I57" s="2">
        <v>110</v>
      </c>
      <c r="J57" s="2">
        <v>1</v>
      </c>
      <c r="K57" s="2" t="s">
        <v>45</v>
      </c>
      <c r="L57" s="2">
        <v>0</v>
      </c>
      <c r="M57" s="2" t="s">
        <v>62</v>
      </c>
      <c r="N57" s="2">
        <v>5</v>
      </c>
      <c r="O57">
        <v>4</v>
      </c>
      <c r="P57">
        <v>5</v>
      </c>
      <c r="Q57" s="2">
        <v>85</v>
      </c>
      <c r="R57">
        <v>1075</v>
      </c>
      <c r="S57">
        <v>1</v>
      </c>
      <c r="T57">
        <v>1</v>
      </c>
      <c r="U57" s="2">
        <v>3</v>
      </c>
      <c r="V57" s="2">
        <v>1</v>
      </c>
      <c r="W57" s="2">
        <v>1</v>
      </c>
      <c r="X57" s="2">
        <v>1</v>
      </c>
      <c r="Y57">
        <v>1</v>
      </c>
      <c r="Z57">
        <v>0</v>
      </c>
      <c r="AA57" s="3">
        <v>1</v>
      </c>
      <c r="AB57">
        <v>1</v>
      </c>
      <c r="AC57">
        <v>1</v>
      </c>
      <c r="AD57">
        <v>1</v>
      </c>
      <c r="AE57">
        <v>1</v>
      </c>
      <c r="AF57">
        <v>0</v>
      </c>
      <c r="AG57">
        <v>0</v>
      </c>
      <c r="AH57">
        <v>0</v>
      </c>
      <c r="AI57">
        <v>1</v>
      </c>
      <c r="AJ57">
        <v>0</v>
      </c>
      <c r="AK57">
        <v>0</v>
      </c>
      <c r="AL57">
        <v>0</v>
      </c>
      <c r="AM57">
        <v>1</v>
      </c>
    </row>
    <row r="58" spans="1:39" ht="14.25" customHeight="1" x14ac:dyDescent="0.35">
      <c r="A58">
        <v>57</v>
      </c>
      <c r="B58" t="s">
        <v>88</v>
      </c>
      <c r="C58" s="4">
        <v>15250</v>
      </c>
      <c r="D58" s="4">
        <v>28</v>
      </c>
      <c r="E58" s="4">
        <v>5</v>
      </c>
      <c r="F58" s="4">
        <v>2002</v>
      </c>
      <c r="G58" s="2">
        <v>43210</v>
      </c>
      <c r="H58" s="2" t="s">
        <v>52</v>
      </c>
      <c r="I58" s="2">
        <v>97</v>
      </c>
      <c r="J58" s="2">
        <v>0</v>
      </c>
      <c r="K58" s="2" t="s">
        <v>49</v>
      </c>
      <c r="L58" s="2">
        <v>0</v>
      </c>
      <c r="M58" s="2" t="s">
        <v>70</v>
      </c>
      <c r="N58" s="2">
        <v>5</v>
      </c>
      <c r="O58">
        <v>4</v>
      </c>
      <c r="P58">
        <v>5</v>
      </c>
      <c r="Q58" s="2">
        <v>85</v>
      </c>
      <c r="R58">
        <v>1110</v>
      </c>
      <c r="S58">
        <v>0</v>
      </c>
      <c r="T58">
        <v>1</v>
      </c>
      <c r="U58" s="2">
        <v>3</v>
      </c>
      <c r="V58" s="2">
        <v>1</v>
      </c>
      <c r="W58" s="2">
        <v>1</v>
      </c>
      <c r="X58" s="2">
        <v>1</v>
      </c>
      <c r="Y58">
        <v>1</v>
      </c>
      <c r="Z58">
        <v>0</v>
      </c>
      <c r="AA58" s="3">
        <v>1</v>
      </c>
      <c r="AB58">
        <v>0</v>
      </c>
      <c r="AC58">
        <v>1</v>
      </c>
      <c r="AD58">
        <v>1</v>
      </c>
      <c r="AE58">
        <v>1</v>
      </c>
      <c r="AF58">
        <v>0</v>
      </c>
      <c r="AG58">
        <v>0</v>
      </c>
      <c r="AH58">
        <v>1</v>
      </c>
      <c r="AI58">
        <v>1</v>
      </c>
      <c r="AJ58">
        <v>0</v>
      </c>
      <c r="AK58">
        <v>0</v>
      </c>
      <c r="AL58">
        <v>0</v>
      </c>
      <c r="AM58">
        <v>0</v>
      </c>
    </row>
    <row r="59" spans="1:39" ht="14.25" customHeight="1" x14ac:dyDescent="0.35">
      <c r="A59">
        <v>58</v>
      </c>
      <c r="B59" t="s">
        <v>80</v>
      </c>
      <c r="C59" s="4">
        <v>15250</v>
      </c>
      <c r="D59" s="4">
        <v>26</v>
      </c>
      <c r="E59" s="4">
        <v>7</v>
      </c>
      <c r="F59" s="4">
        <v>2002</v>
      </c>
      <c r="G59" s="2">
        <v>43000</v>
      </c>
      <c r="H59" s="2" t="s">
        <v>52</v>
      </c>
      <c r="I59" s="2">
        <v>97</v>
      </c>
      <c r="J59" s="2">
        <v>0</v>
      </c>
      <c r="K59" s="2" t="s">
        <v>49</v>
      </c>
      <c r="L59" s="2">
        <v>0</v>
      </c>
      <c r="M59" s="2" t="s">
        <v>70</v>
      </c>
      <c r="N59" s="2">
        <v>5</v>
      </c>
      <c r="O59">
        <v>4</v>
      </c>
      <c r="P59">
        <v>5</v>
      </c>
      <c r="Q59" s="2">
        <v>85</v>
      </c>
      <c r="R59">
        <v>1110</v>
      </c>
      <c r="S59">
        <v>1</v>
      </c>
      <c r="T59">
        <v>1</v>
      </c>
      <c r="U59" s="2">
        <v>3</v>
      </c>
      <c r="V59" s="2">
        <v>1</v>
      </c>
      <c r="W59" s="2">
        <v>1</v>
      </c>
      <c r="X59" s="2">
        <v>1</v>
      </c>
      <c r="Y59">
        <v>1</v>
      </c>
      <c r="Z59">
        <v>0</v>
      </c>
      <c r="AA59" s="3">
        <v>1</v>
      </c>
      <c r="AB59">
        <v>0</v>
      </c>
      <c r="AC59">
        <v>1</v>
      </c>
      <c r="AD59">
        <v>1</v>
      </c>
      <c r="AE59">
        <v>1</v>
      </c>
      <c r="AF59">
        <v>0</v>
      </c>
      <c r="AG59">
        <v>0</v>
      </c>
      <c r="AH59">
        <v>1</v>
      </c>
      <c r="AI59">
        <v>1</v>
      </c>
      <c r="AJ59">
        <v>0</v>
      </c>
      <c r="AK59">
        <v>0</v>
      </c>
      <c r="AL59">
        <v>0</v>
      </c>
      <c r="AM59">
        <v>0</v>
      </c>
    </row>
    <row r="60" spans="1:39" ht="14.25" customHeight="1" x14ac:dyDescent="0.35">
      <c r="A60">
        <v>59</v>
      </c>
      <c r="B60" t="s">
        <v>89</v>
      </c>
      <c r="C60" s="4">
        <v>18950</v>
      </c>
      <c r="D60" s="4">
        <v>23</v>
      </c>
      <c r="E60" s="4">
        <v>10</v>
      </c>
      <c r="F60" s="4">
        <v>2002</v>
      </c>
      <c r="G60" s="2">
        <v>39704</v>
      </c>
      <c r="H60" s="2" t="s">
        <v>52</v>
      </c>
      <c r="I60" s="2">
        <v>110</v>
      </c>
      <c r="J60" s="2">
        <v>1</v>
      </c>
      <c r="K60" s="2" t="s">
        <v>41</v>
      </c>
      <c r="L60" s="2">
        <v>1</v>
      </c>
      <c r="M60" s="2" t="s">
        <v>62</v>
      </c>
      <c r="N60" s="2">
        <v>5</v>
      </c>
      <c r="O60">
        <v>4</v>
      </c>
      <c r="P60">
        <v>5</v>
      </c>
      <c r="Q60" s="2">
        <v>100</v>
      </c>
      <c r="R60">
        <v>1180</v>
      </c>
      <c r="S60">
        <v>1</v>
      </c>
      <c r="T60">
        <v>1</v>
      </c>
      <c r="U60" s="2">
        <v>3</v>
      </c>
      <c r="V60" s="2">
        <v>1</v>
      </c>
      <c r="W60" s="2">
        <v>1</v>
      </c>
      <c r="X60" s="2">
        <v>1</v>
      </c>
      <c r="Y60">
        <v>1</v>
      </c>
      <c r="Z60">
        <v>1</v>
      </c>
      <c r="AA60" s="3">
        <v>1</v>
      </c>
      <c r="AB60">
        <v>1</v>
      </c>
      <c r="AC60">
        <v>1</v>
      </c>
      <c r="AD60">
        <v>1</v>
      </c>
      <c r="AE60">
        <v>1</v>
      </c>
      <c r="AF60">
        <v>0</v>
      </c>
      <c r="AG60">
        <v>1</v>
      </c>
      <c r="AH60">
        <v>1</v>
      </c>
      <c r="AI60">
        <v>1</v>
      </c>
      <c r="AJ60">
        <v>0</v>
      </c>
      <c r="AK60">
        <v>0</v>
      </c>
      <c r="AL60">
        <v>0</v>
      </c>
      <c r="AM60">
        <v>0</v>
      </c>
    </row>
    <row r="61" spans="1:39" ht="14.25" customHeight="1" x14ac:dyDescent="0.35">
      <c r="A61">
        <v>60</v>
      </c>
      <c r="B61" t="s">
        <v>90</v>
      </c>
      <c r="C61" s="4">
        <v>15999</v>
      </c>
      <c r="D61" s="4">
        <v>30</v>
      </c>
      <c r="E61" s="4">
        <v>3</v>
      </c>
      <c r="F61" s="4">
        <v>2002</v>
      </c>
      <c r="G61" s="2">
        <v>38950</v>
      </c>
      <c r="H61" s="2" t="s">
        <v>52</v>
      </c>
      <c r="I61" s="2">
        <v>110</v>
      </c>
      <c r="J61" s="2">
        <v>1</v>
      </c>
      <c r="K61" s="2" t="s">
        <v>53</v>
      </c>
      <c r="L61" s="2">
        <v>0</v>
      </c>
      <c r="M61" s="2" t="s">
        <v>62</v>
      </c>
      <c r="N61" s="2">
        <v>5</v>
      </c>
      <c r="O61">
        <v>4</v>
      </c>
      <c r="P61">
        <v>5</v>
      </c>
      <c r="Q61" s="2">
        <v>85</v>
      </c>
      <c r="R61">
        <v>1130</v>
      </c>
      <c r="S61">
        <v>0</v>
      </c>
      <c r="T61">
        <v>1</v>
      </c>
      <c r="U61" s="2">
        <v>3</v>
      </c>
      <c r="V61" s="2">
        <v>1</v>
      </c>
      <c r="W61" s="2">
        <v>1</v>
      </c>
      <c r="X61" s="2">
        <v>1</v>
      </c>
      <c r="Y61">
        <v>1</v>
      </c>
      <c r="Z61">
        <v>1</v>
      </c>
      <c r="AA61" s="3">
        <v>1</v>
      </c>
      <c r="AB61">
        <v>0</v>
      </c>
      <c r="AC61">
        <v>1</v>
      </c>
      <c r="AD61">
        <v>1</v>
      </c>
      <c r="AE61">
        <v>1</v>
      </c>
      <c r="AF61">
        <v>0</v>
      </c>
      <c r="AG61">
        <v>1</v>
      </c>
      <c r="AH61">
        <v>1</v>
      </c>
      <c r="AI61">
        <v>1</v>
      </c>
      <c r="AJ61">
        <v>0</v>
      </c>
      <c r="AK61">
        <v>0</v>
      </c>
      <c r="AL61">
        <v>0</v>
      </c>
      <c r="AM61">
        <v>0</v>
      </c>
    </row>
    <row r="62" spans="1:39" ht="14.25" customHeight="1" x14ac:dyDescent="0.35">
      <c r="A62">
        <v>61</v>
      </c>
      <c r="B62" t="s">
        <v>80</v>
      </c>
      <c r="C62" s="4">
        <v>14950</v>
      </c>
      <c r="D62" s="4">
        <v>22</v>
      </c>
      <c r="E62" s="4">
        <v>11</v>
      </c>
      <c r="F62" s="4">
        <v>2002</v>
      </c>
      <c r="G62" s="2">
        <v>37400</v>
      </c>
      <c r="H62" s="2" t="s">
        <v>52</v>
      </c>
      <c r="I62" s="2">
        <v>97</v>
      </c>
      <c r="J62" s="2">
        <v>1</v>
      </c>
      <c r="K62" s="2" t="s">
        <v>45</v>
      </c>
      <c r="L62" s="2">
        <v>0</v>
      </c>
      <c r="M62" s="2" t="s">
        <v>70</v>
      </c>
      <c r="N62" s="2">
        <v>5</v>
      </c>
      <c r="O62">
        <v>4</v>
      </c>
      <c r="P62">
        <v>5</v>
      </c>
      <c r="Q62" s="2">
        <v>85</v>
      </c>
      <c r="R62">
        <v>1110</v>
      </c>
      <c r="S62">
        <v>0</v>
      </c>
      <c r="T62">
        <v>1</v>
      </c>
      <c r="U62" s="2">
        <v>3</v>
      </c>
      <c r="V62" s="2">
        <v>1</v>
      </c>
      <c r="W62" s="2">
        <v>1</v>
      </c>
      <c r="X62" s="2">
        <v>1</v>
      </c>
      <c r="Y62">
        <v>1</v>
      </c>
      <c r="Z62">
        <v>0</v>
      </c>
      <c r="AA62" s="3">
        <v>1</v>
      </c>
      <c r="AB62">
        <v>1</v>
      </c>
      <c r="AC62">
        <v>1</v>
      </c>
      <c r="AD62">
        <v>1</v>
      </c>
      <c r="AE62">
        <v>1</v>
      </c>
      <c r="AF62">
        <v>0</v>
      </c>
      <c r="AG62">
        <v>0</v>
      </c>
      <c r="AH62">
        <v>1</v>
      </c>
      <c r="AI62">
        <v>1</v>
      </c>
      <c r="AJ62">
        <v>0</v>
      </c>
      <c r="AK62">
        <v>0</v>
      </c>
      <c r="AL62">
        <v>0</v>
      </c>
      <c r="AM62">
        <v>0</v>
      </c>
    </row>
    <row r="63" spans="1:39" ht="14.25" customHeight="1" x14ac:dyDescent="0.35">
      <c r="A63">
        <v>62</v>
      </c>
      <c r="B63" t="s">
        <v>90</v>
      </c>
      <c r="C63" s="4">
        <v>16500</v>
      </c>
      <c r="D63" s="4">
        <v>27</v>
      </c>
      <c r="E63" s="4">
        <v>6</v>
      </c>
      <c r="F63" s="4">
        <v>2002</v>
      </c>
      <c r="G63" s="2">
        <v>37177</v>
      </c>
      <c r="H63" s="2" t="s">
        <v>52</v>
      </c>
      <c r="I63" s="2">
        <v>110</v>
      </c>
      <c r="J63" s="2">
        <v>0</v>
      </c>
      <c r="K63" s="2" t="s">
        <v>53</v>
      </c>
      <c r="L63" s="2">
        <v>0</v>
      </c>
      <c r="M63" s="2" t="s">
        <v>62</v>
      </c>
      <c r="N63" s="2">
        <v>5</v>
      </c>
      <c r="O63">
        <v>4</v>
      </c>
      <c r="P63">
        <v>5</v>
      </c>
      <c r="Q63" s="2">
        <v>85</v>
      </c>
      <c r="R63">
        <v>1130</v>
      </c>
      <c r="S63">
        <v>0</v>
      </c>
      <c r="T63">
        <v>1</v>
      </c>
      <c r="U63" s="2">
        <v>3</v>
      </c>
      <c r="V63" s="2">
        <v>1</v>
      </c>
      <c r="W63" s="2">
        <v>1</v>
      </c>
      <c r="X63" s="2">
        <v>1</v>
      </c>
      <c r="Y63">
        <v>1</v>
      </c>
      <c r="Z63">
        <v>1</v>
      </c>
      <c r="AA63" s="3">
        <v>1</v>
      </c>
      <c r="AB63">
        <v>1</v>
      </c>
      <c r="AC63">
        <v>1</v>
      </c>
      <c r="AD63">
        <v>1</v>
      </c>
      <c r="AE63">
        <v>1</v>
      </c>
      <c r="AF63">
        <v>0</v>
      </c>
      <c r="AG63">
        <v>1</v>
      </c>
      <c r="AH63">
        <v>1</v>
      </c>
      <c r="AI63">
        <v>1</v>
      </c>
      <c r="AJ63">
        <v>0</v>
      </c>
      <c r="AK63">
        <v>0</v>
      </c>
      <c r="AL63">
        <v>0</v>
      </c>
      <c r="AM63">
        <v>0</v>
      </c>
    </row>
    <row r="64" spans="1:39" ht="14.25" customHeight="1" x14ac:dyDescent="0.35">
      <c r="A64">
        <v>63</v>
      </c>
      <c r="B64" t="s">
        <v>91</v>
      </c>
      <c r="C64" s="4">
        <v>18750</v>
      </c>
      <c r="D64" s="4">
        <v>31</v>
      </c>
      <c r="E64" s="4">
        <v>2</v>
      </c>
      <c r="F64" s="4">
        <v>2002</v>
      </c>
      <c r="G64" s="2">
        <v>36544</v>
      </c>
      <c r="H64" s="2" t="s">
        <v>52</v>
      </c>
      <c r="I64" s="2">
        <v>110</v>
      </c>
      <c r="J64" s="2">
        <v>1</v>
      </c>
      <c r="K64" s="2" t="s">
        <v>41</v>
      </c>
      <c r="L64" s="2">
        <v>0</v>
      </c>
      <c r="M64" s="2" t="s">
        <v>62</v>
      </c>
      <c r="N64" s="2">
        <v>5</v>
      </c>
      <c r="O64">
        <v>4</v>
      </c>
      <c r="P64">
        <v>5</v>
      </c>
      <c r="Q64" s="2">
        <v>85</v>
      </c>
      <c r="R64">
        <v>1130</v>
      </c>
      <c r="S64">
        <v>1</v>
      </c>
      <c r="T64">
        <v>1</v>
      </c>
      <c r="U64" s="2">
        <v>3</v>
      </c>
      <c r="V64" s="2">
        <v>1</v>
      </c>
      <c r="W64" s="2">
        <v>1</v>
      </c>
      <c r="X64" s="2">
        <v>1</v>
      </c>
      <c r="Y64">
        <v>1</v>
      </c>
      <c r="Z64">
        <v>1</v>
      </c>
      <c r="AA64" s="3">
        <v>1</v>
      </c>
      <c r="AB64">
        <v>0</v>
      </c>
      <c r="AC64">
        <v>1</v>
      </c>
      <c r="AD64">
        <v>1</v>
      </c>
      <c r="AE64">
        <v>1</v>
      </c>
      <c r="AF64">
        <v>0</v>
      </c>
      <c r="AG64">
        <v>1</v>
      </c>
      <c r="AH64">
        <v>1</v>
      </c>
      <c r="AI64">
        <v>1</v>
      </c>
      <c r="AJ64">
        <v>0</v>
      </c>
      <c r="AK64">
        <v>0</v>
      </c>
      <c r="AL64">
        <v>0</v>
      </c>
      <c r="AM64">
        <v>1</v>
      </c>
    </row>
    <row r="65" spans="1:39" ht="14.25" customHeight="1" x14ac:dyDescent="0.35">
      <c r="A65">
        <v>64</v>
      </c>
      <c r="B65" t="s">
        <v>91</v>
      </c>
      <c r="C65" s="4">
        <v>17950</v>
      </c>
      <c r="D65" s="4">
        <v>30</v>
      </c>
      <c r="E65" s="4">
        <v>3</v>
      </c>
      <c r="F65" s="4">
        <v>2002</v>
      </c>
      <c r="G65" s="2">
        <v>33511</v>
      </c>
      <c r="H65" s="2" t="s">
        <v>52</v>
      </c>
      <c r="I65" s="2">
        <v>110</v>
      </c>
      <c r="J65" s="2">
        <v>1</v>
      </c>
      <c r="K65" s="2" t="s">
        <v>41</v>
      </c>
      <c r="L65" s="2">
        <v>0</v>
      </c>
      <c r="M65" s="2" t="s">
        <v>62</v>
      </c>
      <c r="N65" s="2">
        <v>5</v>
      </c>
      <c r="O65">
        <v>4</v>
      </c>
      <c r="P65">
        <v>5</v>
      </c>
      <c r="Q65" s="2">
        <v>85</v>
      </c>
      <c r="R65">
        <v>1130</v>
      </c>
      <c r="S65">
        <v>1</v>
      </c>
      <c r="T65">
        <v>1</v>
      </c>
      <c r="U65" s="2">
        <v>3</v>
      </c>
      <c r="V65" s="2">
        <v>1</v>
      </c>
      <c r="W65" s="2">
        <v>1</v>
      </c>
      <c r="X65" s="2">
        <v>1</v>
      </c>
      <c r="Y65">
        <v>1</v>
      </c>
      <c r="Z65">
        <v>1</v>
      </c>
      <c r="AA65" s="3">
        <v>1</v>
      </c>
      <c r="AB65">
        <v>0</v>
      </c>
      <c r="AC65">
        <v>1</v>
      </c>
      <c r="AD65">
        <v>1</v>
      </c>
      <c r="AE65">
        <v>1</v>
      </c>
      <c r="AF65">
        <v>0</v>
      </c>
      <c r="AG65">
        <v>1</v>
      </c>
      <c r="AH65">
        <v>1</v>
      </c>
      <c r="AI65">
        <v>1</v>
      </c>
      <c r="AJ65">
        <v>0</v>
      </c>
      <c r="AK65">
        <v>0</v>
      </c>
      <c r="AL65">
        <v>0</v>
      </c>
      <c r="AM65">
        <v>0</v>
      </c>
    </row>
    <row r="66" spans="1:39" ht="14.25" customHeight="1" x14ac:dyDescent="0.35">
      <c r="A66">
        <v>65</v>
      </c>
      <c r="B66" t="s">
        <v>80</v>
      </c>
      <c r="C66" s="4">
        <v>17950</v>
      </c>
      <c r="D66" s="4">
        <v>27</v>
      </c>
      <c r="E66" s="4">
        <v>6</v>
      </c>
      <c r="F66" s="4">
        <v>2002</v>
      </c>
      <c r="G66" s="2">
        <v>32809</v>
      </c>
      <c r="H66" s="2" t="s">
        <v>52</v>
      </c>
      <c r="I66" s="2">
        <v>97</v>
      </c>
      <c r="J66" s="2">
        <v>1</v>
      </c>
      <c r="K66" s="2" t="s">
        <v>45</v>
      </c>
      <c r="L66" s="2">
        <v>0</v>
      </c>
      <c r="M66" s="2" t="s">
        <v>70</v>
      </c>
      <c r="N66" s="2">
        <v>5</v>
      </c>
      <c r="O66">
        <v>4</v>
      </c>
      <c r="P66">
        <v>5</v>
      </c>
      <c r="Q66" s="2">
        <v>85</v>
      </c>
      <c r="R66">
        <v>1110</v>
      </c>
      <c r="S66">
        <v>0</v>
      </c>
      <c r="T66">
        <v>1</v>
      </c>
      <c r="U66" s="2">
        <v>3</v>
      </c>
      <c r="V66" s="2">
        <v>1</v>
      </c>
      <c r="W66" s="2">
        <v>1</v>
      </c>
      <c r="X66" s="2">
        <v>1</v>
      </c>
      <c r="Y66">
        <v>1</v>
      </c>
      <c r="Z66">
        <v>0</v>
      </c>
      <c r="AA66" s="3">
        <v>1</v>
      </c>
      <c r="AB66">
        <v>1</v>
      </c>
      <c r="AC66">
        <v>1</v>
      </c>
      <c r="AD66">
        <v>1</v>
      </c>
      <c r="AE66">
        <v>1</v>
      </c>
      <c r="AF66">
        <v>0</v>
      </c>
      <c r="AG66">
        <v>0</v>
      </c>
      <c r="AH66">
        <v>1</v>
      </c>
      <c r="AI66">
        <v>1</v>
      </c>
      <c r="AJ66">
        <v>0</v>
      </c>
      <c r="AK66">
        <v>0</v>
      </c>
      <c r="AL66">
        <v>0</v>
      </c>
      <c r="AM66">
        <v>1</v>
      </c>
    </row>
    <row r="67" spans="1:39" ht="14.25" customHeight="1" x14ac:dyDescent="0.35">
      <c r="A67">
        <v>66</v>
      </c>
      <c r="B67" t="s">
        <v>92</v>
      </c>
      <c r="C67" s="4">
        <v>16950</v>
      </c>
      <c r="D67" s="4">
        <v>26</v>
      </c>
      <c r="E67" s="4">
        <v>7</v>
      </c>
      <c r="F67" s="4">
        <v>2002</v>
      </c>
      <c r="G67" s="2">
        <v>32181</v>
      </c>
      <c r="H67" s="2" t="s">
        <v>52</v>
      </c>
      <c r="I67" s="2">
        <v>110</v>
      </c>
      <c r="J67" s="2">
        <v>1</v>
      </c>
      <c r="K67" s="2" t="s">
        <v>41</v>
      </c>
      <c r="L67" s="2">
        <v>0</v>
      </c>
      <c r="M67" s="2" t="s">
        <v>62</v>
      </c>
      <c r="N67" s="2">
        <v>5</v>
      </c>
      <c r="O67">
        <v>4</v>
      </c>
      <c r="P67">
        <v>5</v>
      </c>
      <c r="Q67" s="2">
        <v>19</v>
      </c>
      <c r="R67">
        <v>1075</v>
      </c>
      <c r="S67">
        <v>0</v>
      </c>
      <c r="T67">
        <v>1</v>
      </c>
      <c r="U67" s="2">
        <v>12</v>
      </c>
      <c r="V67" s="2">
        <v>1</v>
      </c>
      <c r="W67" s="2">
        <v>1</v>
      </c>
      <c r="X67" s="2">
        <v>0</v>
      </c>
      <c r="Y67">
        <v>1</v>
      </c>
      <c r="Z67">
        <v>1</v>
      </c>
      <c r="AA67" s="3">
        <v>1</v>
      </c>
      <c r="AB67">
        <v>1</v>
      </c>
      <c r="AC67">
        <v>1</v>
      </c>
      <c r="AD67">
        <v>1</v>
      </c>
      <c r="AE67">
        <v>1</v>
      </c>
      <c r="AF67">
        <v>0</v>
      </c>
      <c r="AG67">
        <v>1</v>
      </c>
      <c r="AH67">
        <v>0</v>
      </c>
      <c r="AI67">
        <v>0</v>
      </c>
      <c r="AJ67">
        <v>0</v>
      </c>
      <c r="AK67">
        <v>0</v>
      </c>
      <c r="AL67">
        <v>0</v>
      </c>
      <c r="AM67">
        <v>0</v>
      </c>
    </row>
    <row r="68" spans="1:39" ht="14.25" customHeight="1" x14ac:dyDescent="0.35">
      <c r="A68">
        <v>67</v>
      </c>
      <c r="B68" t="s">
        <v>91</v>
      </c>
      <c r="C68" s="4">
        <v>18950</v>
      </c>
      <c r="D68" s="4">
        <v>28</v>
      </c>
      <c r="E68" s="4">
        <v>5</v>
      </c>
      <c r="F68" s="4">
        <v>2002</v>
      </c>
      <c r="G68" s="2">
        <v>30993</v>
      </c>
      <c r="H68" s="2" t="s">
        <v>52</v>
      </c>
      <c r="I68" s="2">
        <v>110</v>
      </c>
      <c r="J68" s="2">
        <v>1</v>
      </c>
      <c r="K68" s="2" t="s">
        <v>45</v>
      </c>
      <c r="L68" s="2">
        <v>0</v>
      </c>
      <c r="M68" s="2" t="s">
        <v>62</v>
      </c>
      <c r="N68" s="2">
        <v>5</v>
      </c>
      <c r="O68">
        <v>4</v>
      </c>
      <c r="P68">
        <v>5</v>
      </c>
      <c r="Q68" s="2">
        <v>85</v>
      </c>
      <c r="R68">
        <v>1130</v>
      </c>
      <c r="S68">
        <v>1</v>
      </c>
      <c r="T68">
        <v>1</v>
      </c>
      <c r="U68" s="2">
        <v>3</v>
      </c>
      <c r="V68" s="2">
        <v>1</v>
      </c>
      <c r="W68" s="2">
        <v>1</v>
      </c>
      <c r="X68" s="2">
        <v>1</v>
      </c>
      <c r="Y68">
        <v>1</v>
      </c>
      <c r="Z68">
        <v>1</v>
      </c>
      <c r="AA68" s="3">
        <v>1</v>
      </c>
      <c r="AB68">
        <v>1</v>
      </c>
      <c r="AC68">
        <v>1</v>
      </c>
      <c r="AD68">
        <v>1</v>
      </c>
      <c r="AE68">
        <v>1</v>
      </c>
      <c r="AF68">
        <v>0</v>
      </c>
      <c r="AG68">
        <v>1</v>
      </c>
      <c r="AH68">
        <v>1</v>
      </c>
      <c r="AI68">
        <v>1</v>
      </c>
      <c r="AJ68">
        <v>0</v>
      </c>
      <c r="AK68">
        <v>0</v>
      </c>
      <c r="AL68">
        <v>0</v>
      </c>
      <c r="AM68">
        <v>0</v>
      </c>
    </row>
    <row r="69" spans="1:39" ht="14.25" customHeight="1" x14ac:dyDescent="0.35">
      <c r="A69">
        <v>68</v>
      </c>
      <c r="B69" t="s">
        <v>80</v>
      </c>
      <c r="C69" s="4">
        <v>14950</v>
      </c>
      <c r="D69" s="4">
        <v>22</v>
      </c>
      <c r="E69" s="4">
        <v>11</v>
      </c>
      <c r="F69" s="4">
        <v>2002</v>
      </c>
      <c r="G69" s="2">
        <v>30400</v>
      </c>
      <c r="H69" s="2" t="s">
        <v>52</v>
      </c>
      <c r="I69" s="2">
        <v>97</v>
      </c>
      <c r="J69" s="2">
        <v>1</v>
      </c>
      <c r="K69" s="2" t="s">
        <v>49</v>
      </c>
      <c r="L69" s="2">
        <v>0</v>
      </c>
      <c r="M69" s="2" t="s">
        <v>70</v>
      </c>
      <c r="N69" s="2">
        <v>5</v>
      </c>
      <c r="O69">
        <v>4</v>
      </c>
      <c r="P69">
        <v>5</v>
      </c>
      <c r="Q69" s="2">
        <v>85</v>
      </c>
      <c r="R69">
        <v>1110</v>
      </c>
      <c r="S69">
        <v>0</v>
      </c>
      <c r="T69">
        <v>1</v>
      </c>
      <c r="U69" s="2">
        <v>3</v>
      </c>
      <c r="V69" s="2">
        <v>1</v>
      </c>
      <c r="W69" s="2">
        <v>1</v>
      </c>
      <c r="X69" s="2">
        <v>1</v>
      </c>
      <c r="Y69">
        <v>1</v>
      </c>
      <c r="Z69">
        <v>0</v>
      </c>
      <c r="AA69" s="3">
        <v>1</v>
      </c>
      <c r="AB69">
        <v>1</v>
      </c>
      <c r="AC69">
        <v>1</v>
      </c>
      <c r="AD69">
        <v>1</v>
      </c>
      <c r="AE69">
        <v>1</v>
      </c>
      <c r="AF69">
        <v>0</v>
      </c>
      <c r="AG69">
        <v>0</v>
      </c>
      <c r="AH69">
        <v>1</v>
      </c>
      <c r="AI69">
        <v>1</v>
      </c>
      <c r="AJ69">
        <v>0</v>
      </c>
      <c r="AK69">
        <v>0</v>
      </c>
      <c r="AL69">
        <v>0</v>
      </c>
      <c r="AM69">
        <v>0</v>
      </c>
    </row>
    <row r="70" spans="1:39" ht="14.25" customHeight="1" x14ac:dyDescent="0.35">
      <c r="A70">
        <v>69</v>
      </c>
      <c r="B70" t="s">
        <v>93</v>
      </c>
      <c r="C70" s="4">
        <v>22250</v>
      </c>
      <c r="D70" s="4">
        <v>22</v>
      </c>
      <c r="E70" s="4">
        <v>11</v>
      </c>
      <c r="F70" s="4">
        <v>2002</v>
      </c>
      <c r="G70" s="2">
        <v>30000</v>
      </c>
      <c r="H70" s="2" t="s">
        <v>40</v>
      </c>
      <c r="I70" s="2">
        <v>110</v>
      </c>
      <c r="J70" s="2">
        <v>1</v>
      </c>
      <c r="K70" s="2" t="s">
        <v>49</v>
      </c>
      <c r="L70" s="2">
        <v>0</v>
      </c>
      <c r="M70" s="2" t="s">
        <v>42</v>
      </c>
      <c r="N70" s="2">
        <v>5</v>
      </c>
      <c r="O70">
        <v>4</v>
      </c>
      <c r="P70">
        <v>5</v>
      </c>
      <c r="Q70" s="2">
        <v>234</v>
      </c>
      <c r="R70">
        <v>1275</v>
      </c>
      <c r="S70">
        <v>1</v>
      </c>
      <c r="T70">
        <v>1</v>
      </c>
      <c r="U70" s="2">
        <v>3</v>
      </c>
      <c r="V70" s="2">
        <v>1</v>
      </c>
      <c r="W70" s="2">
        <v>1</v>
      </c>
      <c r="X70" s="2">
        <v>1</v>
      </c>
      <c r="Y70">
        <v>1</v>
      </c>
      <c r="Z70">
        <v>1</v>
      </c>
      <c r="AA70" s="3">
        <v>1</v>
      </c>
      <c r="AB70">
        <v>1</v>
      </c>
      <c r="AC70">
        <v>1</v>
      </c>
      <c r="AD70">
        <v>1</v>
      </c>
      <c r="AE70">
        <v>1</v>
      </c>
      <c r="AF70">
        <v>0</v>
      </c>
      <c r="AG70">
        <v>0</v>
      </c>
      <c r="AH70">
        <v>1</v>
      </c>
      <c r="AI70">
        <v>1</v>
      </c>
      <c r="AJ70">
        <v>0</v>
      </c>
      <c r="AK70">
        <v>0</v>
      </c>
      <c r="AL70">
        <v>0</v>
      </c>
      <c r="AM70">
        <v>0</v>
      </c>
    </row>
    <row r="71" spans="1:39" ht="14.25" customHeight="1" x14ac:dyDescent="0.35">
      <c r="A71">
        <v>70</v>
      </c>
      <c r="B71" t="s">
        <v>88</v>
      </c>
      <c r="C71" s="4">
        <v>15950</v>
      </c>
      <c r="D71" s="4">
        <v>25</v>
      </c>
      <c r="E71" s="4">
        <v>8</v>
      </c>
      <c r="F71" s="4">
        <v>2002</v>
      </c>
      <c r="G71" s="2">
        <v>29719</v>
      </c>
      <c r="H71" s="2" t="s">
        <v>52</v>
      </c>
      <c r="I71" s="2">
        <v>97</v>
      </c>
      <c r="J71" s="2">
        <v>1</v>
      </c>
      <c r="K71" s="2" t="s">
        <v>45</v>
      </c>
      <c r="L71" s="2">
        <v>0</v>
      </c>
      <c r="M71" s="2" t="s">
        <v>70</v>
      </c>
      <c r="N71" s="2">
        <v>5</v>
      </c>
      <c r="O71">
        <v>4</v>
      </c>
      <c r="P71">
        <v>5</v>
      </c>
      <c r="Q71" s="2">
        <v>85</v>
      </c>
      <c r="R71">
        <v>1110</v>
      </c>
      <c r="S71">
        <v>1</v>
      </c>
      <c r="T71">
        <v>1</v>
      </c>
      <c r="U71" s="2">
        <v>3</v>
      </c>
      <c r="V71" s="2">
        <v>1</v>
      </c>
      <c r="W71" s="2">
        <v>1</v>
      </c>
      <c r="X71" s="2">
        <v>1</v>
      </c>
      <c r="Y71">
        <v>0</v>
      </c>
      <c r="Z71">
        <v>0</v>
      </c>
      <c r="AA71" s="3">
        <v>1</v>
      </c>
      <c r="AB71">
        <v>1</v>
      </c>
      <c r="AC71">
        <v>0</v>
      </c>
      <c r="AD71">
        <v>1</v>
      </c>
      <c r="AE71">
        <v>1</v>
      </c>
      <c r="AF71">
        <v>0</v>
      </c>
      <c r="AG71">
        <v>0</v>
      </c>
      <c r="AH71">
        <v>1</v>
      </c>
      <c r="AI71">
        <v>1</v>
      </c>
      <c r="AJ71">
        <v>0</v>
      </c>
      <c r="AK71">
        <v>0</v>
      </c>
      <c r="AL71">
        <v>0</v>
      </c>
      <c r="AM71">
        <v>0</v>
      </c>
    </row>
    <row r="72" spans="1:39" ht="14.25" customHeight="1" x14ac:dyDescent="0.35">
      <c r="A72">
        <v>71</v>
      </c>
      <c r="B72" t="s">
        <v>83</v>
      </c>
      <c r="C72" s="4">
        <v>15950</v>
      </c>
      <c r="D72" s="4">
        <v>28</v>
      </c>
      <c r="E72" s="4">
        <v>5</v>
      </c>
      <c r="F72" s="4">
        <v>2002</v>
      </c>
      <c r="G72" s="2">
        <v>29206</v>
      </c>
      <c r="H72" s="2" t="s">
        <v>52</v>
      </c>
      <c r="I72" s="2">
        <v>97</v>
      </c>
      <c r="J72" s="2">
        <v>1</v>
      </c>
      <c r="K72" s="2" t="s">
        <v>49</v>
      </c>
      <c r="L72" s="2">
        <v>0</v>
      </c>
      <c r="M72" s="2" t="s">
        <v>70</v>
      </c>
      <c r="N72" s="2">
        <v>5</v>
      </c>
      <c r="O72">
        <v>4</v>
      </c>
      <c r="P72">
        <v>5</v>
      </c>
      <c r="Q72" s="2">
        <v>85</v>
      </c>
      <c r="R72">
        <v>1110</v>
      </c>
      <c r="S72">
        <v>1</v>
      </c>
      <c r="T72">
        <v>1</v>
      </c>
      <c r="U72" s="2">
        <v>3</v>
      </c>
      <c r="V72" s="2">
        <v>1</v>
      </c>
      <c r="W72" s="2">
        <v>1</v>
      </c>
      <c r="X72" s="2">
        <v>1</v>
      </c>
      <c r="Y72">
        <v>1</v>
      </c>
      <c r="Z72">
        <v>0</v>
      </c>
      <c r="AA72" s="3">
        <v>1</v>
      </c>
      <c r="AB72">
        <v>1</v>
      </c>
      <c r="AC72">
        <v>1</v>
      </c>
      <c r="AD72">
        <v>1</v>
      </c>
      <c r="AE72">
        <v>1</v>
      </c>
      <c r="AF72">
        <v>0</v>
      </c>
      <c r="AG72">
        <v>0</v>
      </c>
      <c r="AH72">
        <v>1</v>
      </c>
      <c r="AI72">
        <v>1</v>
      </c>
      <c r="AJ72">
        <v>0</v>
      </c>
      <c r="AK72">
        <v>0</v>
      </c>
      <c r="AL72">
        <v>0</v>
      </c>
      <c r="AM72">
        <v>0</v>
      </c>
    </row>
    <row r="73" spans="1:39" ht="14.25" customHeight="1" x14ac:dyDescent="0.35">
      <c r="A73">
        <v>72</v>
      </c>
      <c r="B73" t="s">
        <v>94</v>
      </c>
      <c r="C73" s="4">
        <v>12995</v>
      </c>
      <c r="D73" s="4">
        <v>32</v>
      </c>
      <c r="E73" s="4">
        <v>1</v>
      </c>
      <c r="F73" s="4">
        <v>2002</v>
      </c>
      <c r="G73" s="2">
        <v>29198</v>
      </c>
      <c r="H73" s="2" t="s">
        <v>52</v>
      </c>
      <c r="I73" s="2">
        <v>97</v>
      </c>
      <c r="J73" s="2">
        <v>1</v>
      </c>
      <c r="K73" s="2" t="s">
        <v>49</v>
      </c>
      <c r="L73" s="2">
        <v>0</v>
      </c>
      <c r="M73" s="2" t="s">
        <v>70</v>
      </c>
      <c r="N73" s="2">
        <v>5</v>
      </c>
      <c r="O73">
        <v>4</v>
      </c>
      <c r="P73">
        <v>5</v>
      </c>
      <c r="Q73" s="2">
        <v>85</v>
      </c>
      <c r="R73">
        <v>1060</v>
      </c>
      <c r="S73">
        <v>1</v>
      </c>
      <c r="T73">
        <v>1</v>
      </c>
      <c r="U73" s="2">
        <v>3</v>
      </c>
      <c r="V73" s="2">
        <v>1</v>
      </c>
      <c r="W73" s="2">
        <v>1</v>
      </c>
      <c r="X73" s="2">
        <v>1</v>
      </c>
      <c r="Y73">
        <v>1</v>
      </c>
      <c r="Z73">
        <v>0</v>
      </c>
      <c r="AA73" s="3">
        <v>1</v>
      </c>
      <c r="AB73">
        <v>1</v>
      </c>
      <c r="AC73">
        <v>0</v>
      </c>
      <c r="AD73">
        <v>1</v>
      </c>
      <c r="AE73">
        <v>1</v>
      </c>
      <c r="AF73">
        <v>0</v>
      </c>
      <c r="AG73">
        <v>0</v>
      </c>
      <c r="AH73">
        <v>0</v>
      </c>
      <c r="AI73">
        <v>1</v>
      </c>
      <c r="AJ73">
        <v>1</v>
      </c>
      <c r="AK73">
        <v>0</v>
      </c>
      <c r="AL73">
        <v>0</v>
      </c>
      <c r="AM73">
        <v>0</v>
      </c>
    </row>
    <row r="74" spans="1:39" ht="14.25" customHeight="1" x14ac:dyDescent="0.35">
      <c r="A74">
        <v>73</v>
      </c>
      <c r="B74" t="s">
        <v>90</v>
      </c>
      <c r="C74" s="4">
        <v>18950</v>
      </c>
      <c r="D74" s="4">
        <v>28</v>
      </c>
      <c r="E74" s="4">
        <v>5</v>
      </c>
      <c r="F74" s="4">
        <v>2002</v>
      </c>
      <c r="G74" s="2">
        <v>28817</v>
      </c>
      <c r="H74" s="2" t="s">
        <v>52</v>
      </c>
      <c r="I74" s="2">
        <v>110</v>
      </c>
      <c r="J74" s="2">
        <v>1</v>
      </c>
      <c r="K74" s="2" t="s">
        <v>49</v>
      </c>
      <c r="L74" s="2">
        <v>0</v>
      </c>
      <c r="M74" s="2" t="s">
        <v>95</v>
      </c>
      <c r="N74" s="2">
        <v>5</v>
      </c>
      <c r="O74">
        <v>4</v>
      </c>
      <c r="P74">
        <v>5</v>
      </c>
      <c r="Q74" s="2">
        <v>85</v>
      </c>
      <c r="R74">
        <v>1130</v>
      </c>
      <c r="S74">
        <v>1</v>
      </c>
      <c r="T74">
        <v>1</v>
      </c>
      <c r="U74" s="2">
        <v>3</v>
      </c>
      <c r="V74" s="2">
        <v>1</v>
      </c>
      <c r="W74" s="2">
        <v>1</v>
      </c>
      <c r="X74" s="2">
        <v>1</v>
      </c>
      <c r="Y74">
        <v>1</v>
      </c>
      <c r="Z74">
        <v>1</v>
      </c>
      <c r="AA74" s="3">
        <v>0</v>
      </c>
      <c r="AB74">
        <v>1</v>
      </c>
      <c r="AC74">
        <v>1</v>
      </c>
      <c r="AD74">
        <v>1</v>
      </c>
      <c r="AE74">
        <v>1</v>
      </c>
      <c r="AF74">
        <v>0</v>
      </c>
      <c r="AG74">
        <v>1</v>
      </c>
      <c r="AH74">
        <v>0</v>
      </c>
      <c r="AI74">
        <v>1</v>
      </c>
      <c r="AJ74">
        <v>0</v>
      </c>
      <c r="AK74">
        <v>0</v>
      </c>
      <c r="AL74">
        <v>0</v>
      </c>
      <c r="AM74">
        <v>0</v>
      </c>
    </row>
    <row r="75" spans="1:39" ht="14.25" customHeight="1" x14ac:dyDescent="0.35">
      <c r="A75">
        <v>74</v>
      </c>
      <c r="B75" t="s">
        <v>96</v>
      </c>
      <c r="C75" s="4">
        <v>15750</v>
      </c>
      <c r="D75" s="4">
        <v>23</v>
      </c>
      <c r="E75" s="4">
        <v>10</v>
      </c>
      <c r="F75" s="4">
        <v>2002</v>
      </c>
      <c r="G75" s="2">
        <v>28227</v>
      </c>
      <c r="H75" s="2" t="s">
        <v>52</v>
      </c>
      <c r="I75" s="2">
        <v>97</v>
      </c>
      <c r="J75" s="2">
        <v>1</v>
      </c>
      <c r="K75" s="2" t="s">
        <v>49</v>
      </c>
      <c r="L75" s="2">
        <v>0</v>
      </c>
      <c r="M75" s="2" t="s">
        <v>70</v>
      </c>
      <c r="N75" s="2">
        <v>5</v>
      </c>
      <c r="O75">
        <v>4</v>
      </c>
      <c r="P75">
        <v>5</v>
      </c>
      <c r="Q75" s="2">
        <v>85</v>
      </c>
      <c r="R75">
        <v>1110</v>
      </c>
      <c r="S75">
        <v>0</v>
      </c>
      <c r="T75">
        <v>1</v>
      </c>
      <c r="U75" s="2">
        <v>3</v>
      </c>
      <c r="V75" s="2">
        <v>1</v>
      </c>
      <c r="W75" s="2">
        <v>1</v>
      </c>
      <c r="X75" s="2">
        <v>1</v>
      </c>
      <c r="Y75">
        <v>0</v>
      </c>
      <c r="Z75">
        <v>0</v>
      </c>
      <c r="AA75" s="3">
        <v>1</v>
      </c>
      <c r="AB75">
        <v>1</v>
      </c>
      <c r="AC75">
        <v>0</v>
      </c>
      <c r="AD75">
        <v>0</v>
      </c>
      <c r="AE75">
        <v>1</v>
      </c>
      <c r="AF75">
        <v>0</v>
      </c>
      <c r="AG75">
        <v>0</v>
      </c>
      <c r="AH75">
        <v>1</v>
      </c>
      <c r="AI75">
        <v>1</v>
      </c>
      <c r="AJ75">
        <v>0</v>
      </c>
      <c r="AK75">
        <v>0</v>
      </c>
      <c r="AL75">
        <v>0</v>
      </c>
      <c r="AM75">
        <v>0</v>
      </c>
    </row>
    <row r="76" spans="1:39" ht="14.25" customHeight="1" x14ac:dyDescent="0.35">
      <c r="A76">
        <v>75</v>
      </c>
      <c r="B76" t="s">
        <v>90</v>
      </c>
      <c r="C76" s="4">
        <v>19950</v>
      </c>
      <c r="D76" s="4">
        <v>28</v>
      </c>
      <c r="E76" s="4">
        <v>5</v>
      </c>
      <c r="F76" s="4">
        <v>2002</v>
      </c>
      <c r="G76" s="2">
        <v>28000</v>
      </c>
      <c r="H76" s="2" t="s">
        <v>52</v>
      </c>
      <c r="I76" s="2">
        <v>110</v>
      </c>
      <c r="J76" s="2">
        <v>0</v>
      </c>
      <c r="K76" s="2" t="s">
        <v>45</v>
      </c>
      <c r="L76" s="2">
        <v>0</v>
      </c>
      <c r="M76" s="2" t="s">
        <v>62</v>
      </c>
      <c r="N76" s="2">
        <v>5</v>
      </c>
      <c r="O76">
        <v>4</v>
      </c>
      <c r="P76">
        <v>5</v>
      </c>
      <c r="Q76" s="2">
        <v>85</v>
      </c>
      <c r="R76">
        <v>1130</v>
      </c>
      <c r="S76">
        <v>1</v>
      </c>
      <c r="T76">
        <v>0</v>
      </c>
      <c r="U76" s="2">
        <v>3</v>
      </c>
      <c r="V76" s="2">
        <v>1</v>
      </c>
      <c r="W76" s="2">
        <v>1</v>
      </c>
      <c r="X76" s="2">
        <v>1</v>
      </c>
      <c r="Y76">
        <v>1</v>
      </c>
      <c r="Z76">
        <v>1</v>
      </c>
      <c r="AA76" s="3">
        <v>0</v>
      </c>
      <c r="AB76">
        <v>1</v>
      </c>
      <c r="AC76">
        <v>1</v>
      </c>
      <c r="AD76">
        <v>1</v>
      </c>
      <c r="AE76">
        <v>1</v>
      </c>
      <c r="AF76">
        <v>0</v>
      </c>
      <c r="AG76">
        <v>1</v>
      </c>
      <c r="AH76">
        <v>0</v>
      </c>
      <c r="AI76">
        <v>1</v>
      </c>
      <c r="AJ76">
        <v>1</v>
      </c>
      <c r="AK76">
        <v>0</v>
      </c>
      <c r="AL76">
        <v>0</v>
      </c>
      <c r="AM76">
        <v>0</v>
      </c>
    </row>
    <row r="77" spans="1:39" ht="14.25" customHeight="1" x14ac:dyDescent="0.35">
      <c r="A77">
        <v>76</v>
      </c>
      <c r="B77" t="s">
        <v>97</v>
      </c>
      <c r="C77" s="4">
        <v>16950</v>
      </c>
      <c r="D77" s="4">
        <v>23</v>
      </c>
      <c r="E77" s="4">
        <v>10</v>
      </c>
      <c r="F77" s="4">
        <v>2002</v>
      </c>
      <c r="G77" s="2">
        <v>28000</v>
      </c>
      <c r="H77" s="2" t="s">
        <v>52</v>
      </c>
      <c r="I77" s="2">
        <v>110</v>
      </c>
      <c r="J77" s="2">
        <v>1</v>
      </c>
      <c r="K77" s="2" t="s">
        <v>49</v>
      </c>
      <c r="L77" s="2">
        <v>0</v>
      </c>
      <c r="M77" s="2" t="s">
        <v>62</v>
      </c>
      <c r="N77" s="2">
        <v>5</v>
      </c>
      <c r="O77">
        <v>4</v>
      </c>
      <c r="P77">
        <v>5</v>
      </c>
      <c r="Q77" s="2">
        <v>85</v>
      </c>
      <c r="R77">
        <v>1115</v>
      </c>
      <c r="S77">
        <v>1</v>
      </c>
      <c r="T77">
        <v>1</v>
      </c>
      <c r="U77" s="2">
        <v>3</v>
      </c>
      <c r="V77" s="2">
        <v>1</v>
      </c>
      <c r="W77" s="2">
        <v>1</v>
      </c>
      <c r="X77" s="2">
        <v>1</v>
      </c>
      <c r="Y77">
        <v>1</v>
      </c>
      <c r="Z77">
        <v>0</v>
      </c>
      <c r="AA77" s="3">
        <v>1</v>
      </c>
      <c r="AB77">
        <v>1</v>
      </c>
      <c r="AC77">
        <v>1</v>
      </c>
      <c r="AD77">
        <v>1</v>
      </c>
      <c r="AE77">
        <v>1</v>
      </c>
      <c r="AF77">
        <v>0</v>
      </c>
      <c r="AG77">
        <v>0</v>
      </c>
      <c r="AH77">
        <v>1</v>
      </c>
      <c r="AI77">
        <v>1</v>
      </c>
      <c r="AJ77">
        <v>0</v>
      </c>
      <c r="AK77">
        <v>0</v>
      </c>
      <c r="AL77">
        <v>0</v>
      </c>
      <c r="AM77">
        <v>0</v>
      </c>
    </row>
    <row r="78" spans="1:39" ht="14.25" customHeight="1" x14ac:dyDescent="0.35">
      <c r="A78">
        <v>77</v>
      </c>
      <c r="B78" t="s">
        <v>91</v>
      </c>
      <c r="C78" s="4">
        <v>18750</v>
      </c>
      <c r="D78" s="4">
        <v>31</v>
      </c>
      <c r="E78" s="4">
        <v>2</v>
      </c>
      <c r="F78" s="4">
        <v>2002</v>
      </c>
      <c r="G78" s="2">
        <v>25266</v>
      </c>
      <c r="H78" s="2" t="s">
        <v>52</v>
      </c>
      <c r="I78" s="2">
        <v>110</v>
      </c>
      <c r="J78" s="2">
        <v>1</v>
      </c>
      <c r="K78" s="2" t="s">
        <v>49</v>
      </c>
      <c r="L78" s="2">
        <v>0</v>
      </c>
      <c r="M78" s="2" t="s">
        <v>62</v>
      </c>
      <c r="N78" s="2">
        <v>5</v>
      </c>
      <c r="O78">
        <v>4</v>
      </c>
      <c r="P78">
        <v>5</v>
      </c>
      <c r="Q78" s="2">
        <v>85</v>
      </c>
      <c r="R78">
        <v>1130</v>
      </c>
      <c r="S78">
        <v>1</v>
      </c>
      <c r="T78">
        <v>1</v>
      </c>
      <c r="U78" s="2">
        <v>3</v>
      </c>
      <c r="V78" s="2">
        <v>1</v>
      </c>
      <c r="W78" s="2">
        <v>1</v>
      </c>
      <c r="X78" s="2">
        <v>1</v>
      </c>
      <c r="Y78">
        <v>1</v>
      </c>
      <c r="Z78">
        <v>1</v>
      </c>
      <c r="AA78" s="3">
        <v>1</v>
      </c>
      <c r="AB78">
        <v>1</v>
      </c>
      <c r="AC78">
        <v>1</v>
      </c>
      <c r="AD78">
        <v>1</v>
      </c>
      <c r="AE78">
        <v>1</v>
      </c>
      <c r="AF78">
        <v>0</v>
      </c>
      <c r="AG78">
        <v>1</v>
      </c>
      <c r="AH78">
        <v>1</v>
      </c>
      <c r="AI78">
        <v>1</v>
      </c>
      <c r="AJ78">
        <v>0</v>
      </c>
      <c r="AK78">
        <v>0</v>
      </c>
      <c r="AL78">
        <v>0</v>
      </c>
      <c r="AM78">
        <v>0</v>
      </c>
    </row>
    <row r="79" spans="1:39" ht="14.25" customHeight="1" x14ac:dyDescent="0.35">
      <c r="A79">
        <v>78</v>
      </c>
      <c r="B79" t="s">
        <v>98</v>
      </c>
      <c r="C79" s="4">
        <v>18450</v>
      </c>
      <c r="D79" s="4">
        <v>27</v>
      </c>
      <c r="E79" s="4">
        <v>6</v>
      </c>
      <c r="F79" s="4">
        <v>2002</v>
      </c>
      <c r="G79" s="2">
        <v>23489</v>
      </c>
      <c r="H79" s="2" t="s">
        <v>52</v>
      </c>
      <c r="I79" s="2">
        <v>110</v>
      </c>
      <c r="J79" s="2">
        <v>0</v>
      </c>
      <c r="K79" s="2" t="s">
        <v>43</v>
      </c>
      <c r="L79" s="2">
        <v>0</v>
      </c>
      <c r="M79" s="2" t="s">
        <v>62</v>
      </c>
      <c r="N79" s="2">
        <v>5</v>
      </c>
      <c r="O79">
        <v>4</v>
      </c>
      <c r="P79">
        <v>5</v>
      </c>
      <c r="Q79" s="2">
        <v>85</v>
      </c>
      <c r="R79">
        <v>1115</v>
      </c>
      <c r="S79">
        <v>0</v>
      </c>
      <c r="T79">
        <v>1</v>
      </c>
      <c r="U79" s="2">
        <v>3</v>
      </c>
      <c r="V79" s="2">
        <v>1</v>
      </c>
      <c r="W79" s="2">
        <v>1</v>
      </c>
      <c r="X79" s="2">
        <v>1</v>
      </c>
      <c r="Y79">
        <v>0</v>
      </c>
      <c r="Z79">
        <v>0</v>
      </c>
      <c r="AA79" s="3">
        <v>1</v>
      </c>
      <c r="AB79">
        <v>0</v>
      </c>
      <c r="AC79">
        <v>1</v>
      </c>
      <c r="AD79">
        <v>1</v>
      </c>
      <c r="AE79">
        <v>1</v>
      </c>
      <c r="AF79">
        <v>0</v>
      </c>
      <c r="AG79">
        <v>0</v>
      </c>
      <c r="AH79">
        <v>1</v>
      </c>
      <c r="AI79">
        <v>1</v>
      </c>
      <c r="AJ79">
        <v>0</v>
      </c>
      <c r="AK79">
        <v>0</v>
      </c>
      <c r="AL79">
        <v>0</v>
      </c>
      <c r="AM79">
        <v>0</v>
      </c>
    </row>
    <row r="80" spans="1:39" ht="14.25" customHeight="1" x14ac:dyDescent="0.35">
      <c r="A80">
        <v>79</v>
      </c>
      <c r="B80" t="s">
        <v>98</v>
      </c>
      <c r="C80" s="4">
        <v>16895</v>
      </c>
      <c r="D80" s="4">
        <v>29</v>
      </c>
      <c r="E80" s="4">
        <v>4</v>
      </c>
      <c r="F80" s="4">
        <v>2002</v>
      </c>
      <c r="G80" s="2">
        <v>22575</v>
      </c>
      <c r="H80" s="2" t="s">
        <v>52</v>
      </c>
      <c r="I80" s="2">
        <v>110</v>
      </c>
      <c r="J80" s="2">
        <v>1</v>
      </c>
      <c r="K80" s="2" t="s">
        <v>49</v>
      </c>
      <c r="L80" s="2">
        <v>0</v>
      </c>
      <c r="M80" s="2" t="s">
        <v>62</v>
      </c>
      <c r="N80" s="2">
        <v>5</v>
      </c>
      <c r="O80">
        <v>4</v>
      </c>
      <c r="P80">
        <v>5</v>
      </c>
      <c r="Q80" s="2">
        <v>85</v>
      </c>
      <c r="R80">
        <v>1115</v>
      </c>
      <c r="S80">
        <v>1</v>
      </c>
      <c r="T80">
        <v>1</v>
      </c>
      <c r="U80" s="2">
        <v>3</v>
      </c>
      <c r="V80" s="2">
        <v>1</v>
      </c>
      <c r="W80" s="2">
        <v>1</v>
      </c>
      <c r="X80" s="2">
        <v>1</v>
      </c>
      <c r="Y80">
        <v>1</v>
      </c>
      <c r="Z80">
        <v>0</v>
      </c>
      <c r="AA80" s="3">
        <v>1</v>
      </c>
      <c r="AB80">
        <v>1</v>
      </c>
      <c r="AC80">
        <v>1</v>
      </c>
      <c r="AD80">
        <v>1</v>
      </c>
      <c r="AE80">
        <v>1</v>
      </c>
      <c r="AF80">
        <v>0</v>
      </c>
      <c r="AG80">
        <v>0</v>
      </c>
      <c r="AH80">
        <v>0</v>
      </c>
      <c r="AI80">
        <v>0</v>
      </c>
      <c r="AJ80">
        <v>0</v>
      </c>
      <c r="AK80">
        <v>0</v>
      </c>
      <c r="AL80">
        <v>0</v>
      </c>
      <c r="AM80">
        <v>0</v>
      </c>
    </row>
    <row r="81" spans="1:39" ht="14.25" customHeight="1" x14ac:dyDescent="0.35">
      <c r="A81">
        <v>80</v>
      </c>
      <c r="B81" t="s">
        <v>88</v>
      </c>
      <c r="C81" s="4">
        <v>14900</v>
      </c>
      <c r="D81" s="4">
        <v>30</v>
      </c>
      <c r="E81" s="4">
        <v>3</v>
      </c>
      <c r="F81" s="4">
        <v>2002</v>
      </c>
      <c r="G81" s="2">
        <v>22000</v>
      </c>
      <c r="H81" s="2" t="s">
        <v>52</v>
      </c>
      <c r="I81" s="2">
        <v>97</v>
      </c>
      <c r="J81" s="2">
        <v>1</v>
      </c>
      <c r="K81" s="2" t="s">
        <v>49</v>
      </c>
      <c r="L81" s="2">
        <v>0</v>
      </c>
      <c r="M81" s="2" t="s">
        <v>70</v>
      </c>
      <c r="N81" s="2">
        <v>5</v>
      </c>
      <c r="O81">
        <v>4</v>
      </c>
      <c r="P81">
        <v>5</v>
      </c>
      <c r="Q81" s="2">
        <v>85</v>
      </c>
      <c r="R81">
        <v>1110</v>
      </c>
      <c r="S81">
        <v>1</v>
      </c>
      <c r="T81">
        <v>1</v>
      </c>
      <c r="U81" s="2">
        <v>3</v>
      </c>
      <c r="V81" s="2">
        <v>1</v>
      </c>
      <c r="W81" s="2">
        <v>1</v>
      </c>
      <c r="X81" s="2">
        <v>1</v>
      </c>
      <c r="Y81">
        <v>0</v>
      </c>
      <c r="Z81">
        <v>0</v>
      </c>
      <c r="AA81" s="3">
        <v>1</v>
      </c>
      <c r="AB81">
        <v>1</v>
      </c>
      <c r="AC81">
        <v>1</v>
      </c>
      <c r="AD81">
        <v>1</v>
      </c>
      <c r="AE81">
        <v>1</v>
      </c>
      <c r="AF81">
        <v>0</v>
      </c>
      <c r="AG81">
        <v>0</v>
      </c>
      <c r="AH81">
        <v>1</v>
      </c>
      <c r="AI81">
        <v>1</v>
      </c>
      <c r="AJ81">
        <v>0</v>
      </c>
      <c r="AK81">
        <v>0</v>
      </c>
      <c r="AL81">
        <v>0</v>
      </c>
      <c r="AM81">
        <v>0</v>
      </c>
    </row>
    <row r="82" spans="1:39" ht="14.25" customHeight="1" x14ac:dyDescent="0.35">
      <c r="A82">
        <v>81</v>
      </c>
      <c r="B82" t="s">
        <v>99</v>
      </c>
      <c r="C82" s="4">
        <v>18950</v>
      </c>
      <c r="D82" s="4">
        <v>25</v>
      </c>
      <c r="E82" s="4">
        <v>8</v>
      </c>
      <c r="F82" s="4">
        <v>2002</v>
      </c>
      <c r="G82" s="2">
        <v>20019</v>
      </c>
      <c r="H82" s="2" t="s">
        <v>52</v>
      </c>
      <c r="I82" s="2">
        <v>110</v>
      </c>
      <c r="J82" s="2">
        <v>1</v>
      </c>
      <c r="K82" s="2" t="s">
        <v>41</v>
      </c>
      <c r="L82" s="2">
        <v>1</v>
      </c>
      <c r="M82" s="2" t="s">
        <v>100</v>
      </c>
      <c r="N82" s="2">
        <v>5</v>
      </c>
      <c r="O82">
        <v>4</v>
      </c>
      <c r="P82">
        <v>5</v>
      </c>
      <c r="Q82" s="2">
        <v>100</v>
      </c>
      <c r="R82">
        <v>1180</v>
      </c>
      <c r="S82">
        <v>0</v>
      </c>
      <c r="T82">
        <v>0</v>
      </c>
      <c r="U82" s="2">
        <v>3</v>
      </c>
      <c r="V82" s="2">
        <v>1</v>
      </c>
      <c r="W82" s="2">
        <v>1</v>
      </c>
      <c r="X82" s="2">
        <v>1</v>
      </c>
      <c r="Y82">
        <v>1</v>
      </c>
      <c r="Z82">
        <v>1</v>
      </c>
      <c r="AA82" s="3">
        <v>0</v>
      </c>
      <c r="AB82">
        <v>1</v>
      </c>
      <c r="AC82">
        <v>1</v>
      </c>
      <c r="AD82">
        <v>1</v>
      </c>
      <c r="AE82">
        <v>1</v>
      </c>
      <c r="AF82">
        <v>0</v>
      </c>
      <c r="AG82">
        <v>0</v>
      </c>
      <c r="AH82">
        <v>0</v>
      </c>
      <c r="AI82">
        <v>0</v>
      </c>
      <c r="AJ82">
        <v>0</v>
      </c>
      <c r="AK82">
        <v>0</v>
      </c>
      <c r="AL82">
        <v>0</v>
      </c>
      <c r="AM82">
        <v>0</v>
      </c>
    </row>
    <row r="83" spans="1:39" ht="14.25" customHeight="1" x14ac:dyDescent="0.35">
      <c r="A83">
        <v>82</v>
      </c>
      <c r="B83" t="s">
        <v>98</v>
      </c>
      <c r="C83" s="4">
        <v>17250</v>
      </c>
      <c r="D83" s="4">
        <v>29</v>
      </c>
      <c r="E83" s="4">
        <v>4</v>
      </c>
      <c r="F83" s="4">
        <v>2002</v>
      </c>
      <c r="G83" s="2">
        <v>20000</v>
      </c>
      <c r="H83" s="2" t="s">
        <v>52</v>
      </c>
      <c r="I83" s="2">
        <v>110</v>
      </c>
      <c r="J83" s="2">
        <v>1</v>
      </c>
      <c r="K83" s="2" t="s">
        <v>49</v>
      </c>
      <c r="L83" s="2">
        <v>0</v>
      </c>
      <c r="M83" s="2" t="s">
        <v>62</v>
      </c>
      <c r="N83" s="2">
        <v>5</v>
      </c>
      <c r="O83">
        <v>4</v>
      </c>
      <c r="P83">
        <v>5</v>
      </c>
      <c r="Q83" s="2">
        <v>85</v>
      </c>
      <c r="R83">
        <v>1115</v>
      </c>
      <c r="S83">
        <v>1</v>
      </c>
      <c r="T83">
        <v>1</v>
      </c>
      <c r="U83" s="2">
        <v>3</v>
      </c>
      <c r="V83" s="2">
        <v>1</v>
      </c>
      <c r="W83" s="2">
        <v>1</v>
      </c>
      <c r="X83" s="2">
        <v>1</v>
      </c>
      <c r="Y83">
        <v>1</v>
      </c>
      <c r="Z83">
        <v>0</v>
      </c>
      <c r="AA83" s="3">
        <v>1</v>
      </c>
      <c r="AB83">
        <v>1</v>
      </c>
      <c r="AC83">
        <v>1</v>
      </c>
      <c r="AD83">
        <v>1</v>
      </c>
      <c r="AE83">
        <v>1</v>
      </c>
      <c r="AF83">
        <v>0</v>
      </c>
      <c r="AG83">
        <v>0</v>
      </c>
      <c r="AH83">
        <v>1</v>
      </c>
      <c r="AI83">
        <v>1</v>
      </c>
      <c r="AJ83">
        <v>0</v>
      </c>
      <c r="AK83">
        <v>0</v>
      </c>
      <c r="AL83">
        <v>0</v>
      </c>
      <c r="AM83">
        <v>0</v>
      </c>
    </row>
    <row r="84" spans="1:39" ht="14.25" customHeight="1" x14ac:dyDescent="0.35">
      <c r="A84">
        <v>83</v>
      </c>
      <c r="B84" t="s">
        <v>96</v>
      </c>
      <c r="C84" s="4">
        <v>15450</v>
      </c>
      <c r="D84" s="4">
        <v>25</v>
      </c>
      <c r="E84" s="4">
        <v>8</v>
      </c>
      <c r="F84" s="4">
        <v>2002</v>
      </c>
      <c r="G84" s="2">
        <v>17003</v>
      </c>
      <c r="H84" s="2" t="s">
        <v>52</v>
      </c>
      <c r="I84" s="2">
        <v>97</v>
      </c>
      <c r="J84" s="2">
        <v>1</v>
      </c>
      <c r="K84" s="2" t="s">
        <v>49</v>
      </c>
      <c r="L84" s="2">
        <v>0</v>
      </c>
      <c r="M84" s="2" t="s">
        <v>70</v>
      </c>
      <c r="N84" s="2">
        <v>5</v>
      </c>
      <c r="O84">
        <v>4</v>
      </c>
      <c r="P84">
        <v>5</v>
      </c>
      <c r="Q84" s="2">
        <v>85</v>
      </c>
      <c r="R84">
        <v>1110</v>
      </c>
      <c r="S84">
        <v>0</v>
      </c>
      <c r="T84">
        <v>1</v>
      </c>
      <c r="U84" s="2">
        <v>3</v>
      </c>
      <c r="V84" s="2">
        <v>1</v>
      </c>
      <c r="W84" s="2">
        <v>1</v>
      </c>
      <c r="X84" s="2">
        <v>1</v>
      </c>
      <c r="Y84">
        <v>0</v>
      </c>
      <c r="Z84">
        <v>0</v>
      </c>
      <c r="AA84" s="3">
        <v>1</v>
      </c>
      <c r="AB84">
        <v>1</v>
      </c>
      <c r="AC84">
        <v>0</v>
      </c>
      <c r="AD84">
        <v>0</v>
      </c>
      <c r="AE84">
        <v>1</v>
      </c>
      <c r="AF84">
        <v>0</v>
      </c>
      <c r="AG84">
        <v>0</v>
      </c>
      <c r="AH84">
        <v>1</v>
      </c>
      <c r="AI84">
        <v>1</v>
      </c>
      <c r="AJ84">
        <v>0</v>
      </c>
      <c r="AK84">
        <v>0</v>
      </c>
      <c r="AL84">
        <v>0</v>
      </c>
      <c r="AM84">
        <v>0</v>
      </c>
    </row>
    <row r="85" spans="1:39" ht="14.25" customHeight="1" x14ac:dyDescent="0.35">
      <c r="A85">
        <v>84</v>
      </c>
      <c r="B85" t="s">
        <v>84</v>
      </c>
      <c r="C85" s="4">
        <v>17950</v>
      </c>
      <c r="D85" s="4">
        <v>31</v>
      </c>
      <c r="E85" s="4">
        <v>2</v>
      </c>
      <c r="F85" s="4">
        <v>2002</v>
      </c>
      <c r="G85" s="2">
        <v>16238</v>
      </c>
      <c r="H85" s="2" t="s">
        <v>52</v>
      </c>
      <c r="I85" s="2">
        <v>110</v>
      </c>
      <c r="J85" s="2">
        <v>1</v>
      </c>
      <c r="K85" s="2" t="s">
        <v>41</v>
      </c>
      <c r="L85" s="2">
        <v>1</v>
      </c>
      <c r="M85" s="2" t="s">
        <v>62</v>
      </c>
      <c r="N85" s="2">
        <v>5</v>
      </c>
      <c r="O85">
        <v>4</v>
      </c>
      <c r="P85">
        <v>5</v>
      </c>
      <c r="Q85" s="2">
        <v>100</v>
      </c>
      <c r="R85">
        <v>1180</v>
      </c>
      <c r="S85">
        <v>1</v>
      </c>
      <c r="T85">
        <v>1</v>
      </c>
      <c r="U85" s="2">
        <v>3</v>
      </c>
      <c r="V85" s="2">
        <v>1</v>
      </c>
      <c r="W85" s="2">
        <v>1</v>
      </c>
      <c r="X85" s="2">
        <v>1</v>
      </c>
      <c r="Y85">
        <v>1</v>
      </c>
      <c r="Z85">
        <v>1</v>
      </c>
      <c r="AA85" s="3">
        <v>1</v>
      </c>
      <c r="AB85">
        <v>1</v>
      </c>
      <c r="AC85">
        <v>1</v>
      </c>
      <c r="AD85">
        <v>1</v>
      </c>
      <c r="AE85">
        <v>1</v>
      </c>
      <c r="AF85">
        <v>0</v>
      </c>
      <c r="AG85">
        <v>1</v>
      </c>
      <c r="AH85">
        <v>1</v>
      </c>
      <c r="AI85">
        <v>1</v>
      </c>
      <c r="AJ85">
        <v>0</v>
      </c>
      <c r="AK85">
        <v>0</v>
      </c>
      <c r="AL85">
        <v>1</v>
      </c>
      <c r="AM85">
        <v>0</v>
      </c>
    </row>
    <row r="86" spans="1:39" ht="14.25" customHeight="1" x14ac:dyDescent="0.35">
      <c r="A86">
        <v>85</v>
      </c>
      <c r="B86" t="s">
        <v>101</v>
      </c>
      <c r="C86" s="4">
        <v>16650</v>
      </c>
      <c r="D86" s="4">
        <v>25</v>
      </c>
      <c r="E86" s="4">
        <v>8</v>
      </c>
      <c r="F86" s="4">
        <v>2002</v>
      </c>
      <c r="G86" s="2">
        <v>15414</v>
      </c>
      <c r="H86" s="2" t="s">
        <v>52</v>
      </c>
      <c r="I86" s="2">
        <v>97</v>
      </c>
      <c r="J86" s="2">
        <v>1</v>
      </c>
      <c r="K86" s="2" t="s">
        <v>49</v>
      </c>
      <c r="L86" s="2">
        <v>0</v>
      </c>
      <c r="M86" s="2" t="s">
        <v>70</v>
      </c>
      <c r="N86" s="2">
        <v>5</v>
      </c>
      <c r="O86">
        <v>4</v>
      </c>
      <c r="P86">
        <v>5</v>
      </c>
      <c r="Q86" s="2">
        <v>85</v>
      </c>
      <c r="R86">
        <v>1110</v>
      </c>
      <c r="S86">
        <v>1</v>
      </c>
      <c r="T86">
        <v>1</v>
      </c>
      <c r="U86" s="2">
        <v>3</v>
      </c>
      <c r="V86" s="2">
        <v>1</v>
      </c>
      <c r="W86" s="2">
        <v>1</v>
      </c>
      <c r="X86" s="2">
        <v>1</v>
      </c>
      <c r="Y86">
        <v>1</v>
      </c>
      <c r="Z86">
        <v>0</v>
      </c>
      <c r="AA86" s="3">
        <v>1</v>
      </c>
      <c r="AB86">
        <v>1</v>
      </c>
      <c r="AC86">
        <v>1</v>
      </c>
      <c r="AD86">
        <v>1</v>
      </c>
      <c r="AE86">
        <v>1</v>
      </c>
      <c r="AF86">
        <v>0</v>
      </c>
      <c r="AG86">
        <v>0</v>
      </c>
      <c r="AH86">
        <v>1</v>
      </c>
      <c r="AI86">
        <v>1</v>
      </c>
      <c r="AJ86">
        <v>0</v>
      </c>
      <c r="AK86">
        <v>0</v>
      </c>
      <c r="AL86">
        <v>0</v>
      </c>
      <c r="AM86">
        <v>0</v>
      </c>
    </row>
    <row r="87" spans="1:39" ht="14.25" customHeight="1" x14ac:dyDescent="0.35">
      <c r="A87">
        <v>86</v>
      </c>
      <c r="B87" t="s">
        <v>91</v>
      </c>
      <c r="C87" s="4">
        <v>17450</v>
      </c>
      <c r="D87" s="4">
        <v>28</v>
      </c>
      <c r="E87" s="4">
        <v>5</v>
      </c>
      <c r="F87" s="4">
        <v>2002</v>
      </c>
      <c r="G87" s="2">
        <v>8537</v>
      </c>
      <c r="H87" s="2" t="s">
        <v>52</v>
      </c>
      <c r="I87" s="2">
        <v>110</v>
      </c>
      <c r="J87" s="2">
        <v>1</v>
      </c>
      <c r="K87" s="2" t="s">
        <v>49</v>
      </c>
      <c r="L87" s="2">
        <v>0</v>
      </c>
      <c r="M87" s="2" t="s">
        <v>62</v>
      </c>
      <c r="N87" s="2">
        <v>5</v>
      </c>
      <c r="O87">
        <v>4</v>
      </c>
      <c r="P87">
        <v>5</v>
      </c>
      <c r="Q87" s="2">
        <v>85</v>
      </c>
      <c r="R87">
        <v>1130</v>
      </c>
      <c r="S87">
        <v>0</v>
      </c>
      <c r="T87">
        <v>1</v>
      </c>
      <c r="U87" s="2">
        <v>3</v>
      </c>
      <c r="V87" s="2">
        <v>1</v>
      </c>
      <c r="W87" s="2">
        <v>1</v>
      </c>
      <c r="X87" s="2">
        <v>1</v>
      </c>
      <c r="Y87">
        <v>1</v>
      </c>
      <c r="Z87">
        <v>1</v>
      </c>
      <c r="AA87" s="3">
        <v>1</v>
      </c>
      <c r="AB87">
        <v>0</v>
      </c>
      <c r="AC87">
        <v>1</v>
      </c>
      <c r="AD87">
        <v>1</v>
      </c>
      <c r="AE87">
        <v>1</v>
      </c>
      <c r="AF87">
        <v>0</v>
      </c>
      <c r="AG87">
        <v>1</v>
      </c>
      <c r="AH87">
        <v>1</v>
      </c>
      <c r="AI87">
        <v>1</v>
      </c>
      <c r="AJ87">
        <v>0</v>
      </c>
      <c r="AK87">
        <v>0</v>
      </c>
      <c r="AL87">
        <v>0</v>
      </c>
      <c r="AM87">
        <v>0</v>
      </c>
    </row>
    <row r="88" spans="1:39" ht="14.25" customHeight="1" x14ac:dyDescent="0.35">
      <c r="A88">
        <v>87</v>
      </c>
      <c r="B88" t="s">
        <v>102</v>
      </c>
      <c r="C88" s="4">
        <v>14900</v>
      </c>
      <c r="D88" s="4">
        <v>30</v>
      </c>
      <c r="E88" s="4">
        <v>3</v>
      </c>
      <c r="F88" s="4">
        <v>2002</v>
      </c>
      <c r="G88" s="2">
        <v>7000</v>
      </c>
      <c r="H88" s="2" t="s">
        <v>52</v>
      </c>
      <c r="I88" s="2">
        <v>97</v>
      </c>
      <c r="J88" s="2">
        <v>1</v>
      </c>
      <c r="K88" s="2" t="s">
        <v>43</v>
      </c>
      <c r="L88" s="2">
        <v>0</v>
      </c>
      <c r="M88" s="2" t="s">
        <v>70</v>
      </c>
      <c r="N88" s="2">
        <v>5</v>
      </c>
      <c r="O88">
        <v>4</v>
      </c>
      <c r="P88">
        <v>5</v>
      </c>
      <c r="Q88" s="2">
        <v>85</v>
      </c>
      <c r="R88">
        <v>1100</v>
      </c>
      <c r="S88">
        <v>0</v>
      </c>
      <c r="T88">
        <v>0</v>
      </c>
      <c r="U88" s="2">
        <v>12</v>
      </c>
      <c r="V88" s="2">
        <v>1</v>
      </c>
      <c r="W88" s="2">
        <v>1</v>
      </c>
      <c r="X88" s="2">
        <v>0</v>
      </c>
      <c r="Y88">
        <v>1</v>
      </c>
      <c r="Z88">
        <v>0</v>
      </c>
      <c r="AA88" s="3">
        <v>0</v>
      </c>
      <c r="AB88">
        <v>0</v>
      </c>
      <c r="AC88">
        <v>1</v>
      </c>
      <c r="AD88">
        <v>0</v>
      </c>
      <c r="AE88">
        <v>1</v>
      </c>
      <c r="AF88">
        <v>1</v>
      </c>
      <c r="AG88">
        <v>0</v>
      </c>
      <c r="AH88">
        <v>0</v>
      </c>
      <c r="AI88">
        <v>0</v>
      </c>
      <c r="AJ88">
        <v>0</v>
      </c>
      <c r="AK88">
        <v>1</v>
      </c>
      <c r="AL88">
        <v>0</v>
      </c>
      <c r="AM88">
        <v>0</v>
      </c>
    </row>
    <row r="89" spans="1:39" ht="14.25" customHeight="1" x14ac:dyDescent="0.35">
      <c r="A89">
        <v>88</v>
      </c>
      <c r="B89" t="s">
        <v>103</v>
      </c>
      <c r="C89" s="4">
        <v>17950</v>
      </c>
      <c r="D89" s="4">
        <v>20</v>
      </c>
      <c r="E89" s="4">
        <v>1</v>
      </c>
      <c r="F89" s="4">
        <v>2003</v>
      </c>
      <c r="G89" s="2">
        <v>66966</v>
      </c>
      <c r="H89" s="2" t="s">
        <v>40</v>
      </c>
      <c r="I89" s="2">
        <v>90</v>
      </c>
      <c r="J89" s="2">
        <v>1</v>
      </c>
      <c r="K89" s="2" t="s">
        <v>41</v>
      </c>
      <c r="L89" s="2">
        <v>0</v>
      </c>
      <c r="M89" s="2" t="s">
        <v>42</v>
      </c>
      <c r="N89" s="2">
        <v>3</v>
      </c>
      <c r="O89">
        <v>4</v>
      </c>
      <c r="P89">
        <v>5</v>
      </c>
      <c r="Q89" s="2">
        <v>210</v>
      </c>
      <c r="R89">
        <v>1245</v>
      </c>
      <c r="S89">
        <v>0</v>
      </c>
      <c r="T89">
        <v>1</v>
      </c>
      <c r="U89" s="2">
        <v>3</v>
      </c>
      <c r="V89" s="2">
        <v>1</v>
      </c>
      <c r="W89" s="2">
        <v>1</v>
      </c>
      <c r="X89" s="2">
        <v>1</v>
      </c>
      <c r="Y89">
        <v>1</v>
      </c>
      <c r="Z89">
        <v>0</v>
      </c>
      <c r="AA89" s="3">
        <v>1</v>
      </c>
      <c r="AB89">
        <v>1</v>
      </c>
      <c r="AC89">
        <v>1</v>
      </c>
      <c r="AD89">
        <v>1</v>
      </c>
      <c r="AE89">
        <v>1</v>
      </c>
      <c r="AF89">
        <v>0</v>
      </c>
      <c r="AG89">
        <v>0</v>
      </c>
      <c r="AH89">
        <v>1</v>
      </c>
      <c r="AI89">
        <v>1</v>
      </c>
      <c r="AJ89">
        <v>0</v>
      </c>
      <c r="AK89">
        <v>0</v>
      </c>
      <c r="AL89">
        <v>0</v>
      </c>
      <c r="AM89">
        <v>0</v>
      </c>
    </row>
    <row r="90" spans="1:39" ht="14.25" customHeight="1" x14ac:dyDescent="0.35">
      <c r="A90">
        <v>89</v>
      </c>
      <c r="B90" t="s">
        <v>71</v>
      </c>
      <c r="C90" s="4">
        <v>15950</v>
      </c>
      <c r="D90" s="4">
        <v>19</v>
      </c>
      <c r="E90" s="4">
        <v>2</v>
      </c>
      <c r="F90" s="4">
        <v>2003</v>
      </c>
      <c r="G90" s="2">
        <v>51884</v>
      </c>
      <c r="H90" s="2" t="s">
        <v>52</v>
      </c>
      <c r="I90" s="2">
        <v>97</v>
      </c>
      <c r="J90" s="2">
        <v>1</v>
      </c>
      <c r="K90" s="2" t="s">
        <v>49</v>
      </c>
      <c r="L90" s="2">
        <v>0</v>
      </c>
      <c r="M90" s="2" t="s">
        <v>70</v>
      </c>
      <c r="N90" s="2">
        <v>3</v>
      </c>
      <c r="O90">
        <v>4</v>
      </c>
      <c r="P90">
        <v>5</v>
      </c>
      <c r="Q90" s="2">
        <v>85</v>
      </c>
      <c r="R90">
        <v>1100</v>
      </c>
      <c r="S90">
        <v>1</v>
      </c>
      <c r="T90">
        <v>1</v>
      </c>
      <c r="U90" s="2">
        <v>3</v>
      </c>
      <c r="V90" s="2">
        <v>1</v>
      </c>
      <c r="W90" s="2">
        <v>1</v>
      </c>
      <c r="X90" s="2">
        <v>1</v>
      </c>
      <c r="Y90">
        <v>1</v>
      </c>
      <c r="Z90">
        <v>0</v>
      </c>
      <c r="AA90" s="3">
        <v>1</v>
      </c>
      <c r="AB90">
        <v>1</v>
      </c>
      <c r="AC90">
        <v>1</v>
      </c>
      <c r="AD90">
        <v>1</v>
      </c>
      <c r="AE90">
        <v>1</v>
      </c>
      <c r="AF90">
        <v>0</v>
      </c>
      <c r="AG90">
        <v>0</v>
      </c>
      <c r="AH90">
        <v>1</v>
      </c>
      <c r="AI90">
        <v>1</v>
      </c>
      <c r="AJ90">
        <v>0</v>
      </c>
      <c r="AK90">
        <v>0</v>
      </c>
      <c r="AL90">
        <v>0</v>
      </c>
      <c r="AM90">
        <v>0</v>
      </c>
    </row>
    <row r="91" spans="1:39" ht="14.25" customHeight="1" x14ac:dyDescent="0.35">
      <c r="A91">
        <v>90</v>
      </c>
      <c r="B91" t="s">
        <v>104</v>
      </c>
      <c r="C91" s="4">
        <v>21950</v>
      </c>
      <c r="D91" s="4">
        <v>19</v>
      </c>
      <c r="E91" s="4">
        <v>2</v>
      </c>
      <c r="F91" s="4">
        <v>2003</v>
      </c>
      <c r="G91" s="2">
        <v>50005</v>
      </c>
      <c r="H91" s="2" t="s">
        <v>40</v>
      </c>
      <c r="I91" s="2">
        <v>110</v>
      </c>
      <c r="J91" s="2">
        <v>1</v>
      </c>
      <c r="K91" s="2" t="s">
        <v>49</v>
      </c>
      <c r="L91" s="2">
        <v>0</v>
      </c>
      <c r="M91" s="2" t="s">
        <v>42</v>
      </c>
      <c r="N91" s="2">
        <v>3</v>
      </c>
      <c r="O91">
        <v>4</v>
      </c>
      <c r="P91">
        <v>5</v>
      </c>
      <c r="Q91" s="2">
        <v>234</v>
      </c>
      <c r="R91">
        <v>1265</v>
      </c>
      <c r="S91">
        <v>1</v>
      </c>
      <c r="T91">
        <v>1</v>
      </c>
      <c r="U91" s="2">
        <v>3</v>
      </c>
      <c r="V91" s="2">
        <v>1</v>
      </c>
      <c r="W91" s="2">
        <v>1</v>
      </c>
      <c r="X91" s="2">
        <v>1</v>
      </c>
      <c r="Y91">
        <v>1</v>
      </c>
      <c r="Z91">
        <v>1</v>
      </c>
      <c r="AA91" s="3">
        <v>1</v>
      </c>
      <c r="AB91">
        <v>1</v>
      </c>
      <c r="AC91">
        <v>1</v>
      </c>
      <c r="AD91">
        <v>1</v>
      </c>
      <c r="AE91">
        <v>1</v>
      </c>
      <c r="AF91">
        <v>0</v>
      </c>
      <c r="AG91">
        <v>0</v>
      </c>
      <c r="AH91">
        <v>1</v>
      </c>
      <c r="AI91">
        <v>1</v>
      </c>
      <c r="AJ91">
        <v>0</v>
      </c>
      <c r="AK91">
        <v>0</v>
      </c>
      <c r="AL91">
        <v>0</v>
      </c>
      <c r="AM91">
        <v>0</v>
      </c>
    </row>
    <row r="92" spans="1:39" ht="14.25" customHeight="1" x14ac:dyDescent="0.35">
      <c r="A92">
        <v>91</v>
      </c>
      <c r="B92" t="s">
        <v>71</v>
      </c>
      <c r="C92" s="4">
        <v>16450</v>
      </c>
      <c r="D92" s="4">
        <v>20</v>
      </c>
      <c r="E92" s="4">
        <v>1</v>
      </c>
      <c r="F92" s="4">
        <v>2003</v>
      </c>
      <c r="G92" s="2">
        <v>48110</v>
      </c>
      <c r="H92" s="2" t="s">
        <v>52</v>
      </c>
      <c r="I92" s="2">
        <v>97</v>
      </c>
      <c r="J92" s="2">
        <v>1</v>
      </c>
      <c r="K92" s="2" t="s">
        <v>45</v>
      </c>
      <c r="L92" s="2">
        <v>0</v>
      </c>
      <c r="M92" s="2" t="s">
        <v>70</v>
      </c>
      <c r="N92" s="2">
        <v>3</v>
      </c>
      <c r="O92">
        <v>4</v>
      </c>
      <c r="P92">
        <v>5</v>
      </c>
      <c r="Q92" s="2">
        <v>85</v>
      </c>
      <c r="R92">
        <v>1100</v>
      </c>
      <c r="S92">
        <v>1</v>
      </c>
      <c r="T92">
        <v>1</v>
      </c>
      <c r="U92" s="2">
        <v>3</v>
      </c>
      <c r="V92" s="2">
        <v>1</v>
      </c>
      <c r="W92" s="2">
        <v>1</v>
      </c>
      <c r="X92" s="2">
        <v>1</v>
      </c>
      <c r="Y92">
        <v>1</v>
      </c>
      <c r="Z92">
        <v>0</v>
      </c>
      <c r="AA92" s="3">
        <v>1</v>
      </c>
      <c r="AB92">
        <v>1</v>
      </c>
      <c r="AC92">
        <v>1</v>
      </c>
      <c r="AD92">
        <v>1</v>
      </c>
      <c r="AE92">
        <v>1</v>
      </c>
      <c r="AF92">
        <v>0</v>
      </c>
      <c r="AG92">
        <v>0</v>
      </c>
      <c r="AH92">
        <v>1</v>
      </c>
      <c r="AI92">
        <v>1</v>
      </c>
      <c r="AJ92">
        <v>0</v>
      </c>
      <c r="AK92">
        <v>0</v>
      </c>
      <c r="AL92">
        <v>0</v>
      </c>
      <c r="AM92">
        <v>0</v>
      </c>
    </row>
    <row r="93" spans="1:39" ht="14.25" customHeight="1" x14ac:dyDescent="0.35">
      <c r="A93">
        <v>92</v>
      </c>
      <c r="B93" t="s">
        <v>105</v>
      </c>
      <c r="C93" s="4">
        <v>22250</v>
      </c>
      <c r="D93" s="4">
        <v>20</v>
      </c>
      <c r="E93" s="4">
        <v>1</v>
      </c>
      <c r="F93" s="4">
        <v>2003</v>
      </c>
      <c r="G93" s="2">
        <v>37500</v>
      </c>
      <c r="H93" s="2" t="s">
        <v>40</v>
      </c>
      <c r="I93" s="2">
        <v>90</v>
      </c>
      <c r="J93" s="2">
        <v>1</v>
      </c>
      <c r="K93" s="2" t="s">
        <v>45</v>
      </c>
      <c r="L93" s="2">
        <v>0</v>
      </c>
      <c r="M93" s="2" t="s">
        <v>42</v>
      </c>
      <c r="N93" s="2">
        <v>3</v>
      </c>
      <c r="O93">
        <v>4</v>
      </c>
      <c r="P93">
        <v>5</v>
      </c>
      <c r="Q93" s="2">
        <v>234</v>
      </c>
      <c r="R93">
        <v>1260</v>
      </c>
      <c r="S93">
        <v>0</v>
      </c>
      <c r="T93">
        <v>1</v>
      </c>
      <c r="U93" s="2">
        <v>3</v>
      </c>
      <c r="V93" s="2">
        <v>1</v>
      </c>
      <c r="W93" s="2">
        <v>1</v>
      </c>
      <c r="X93" s="2">
        <v>1</v>
      </c>
      <c r="Y93">
        <v>1</v>
      </c>
      <c r="Z93">
        <v>1</v>
      </c>
      <c r="AA93" s="3">
        <v>1</v>
      </c>
      <c r="AB93">
        <v>1</v>
      </c>
      <c r="AC93">
        <v>1</v>
      </c>
      <c r="AD93">
        <v>1</v>
      </c>
      <c r="AE93">
        <v>1</v>
      </c>
      <c r="AF93">
        <v>0</v>
      </c>
      <c r="AG93">
        <v>0</v>
      </c>
      <c r="AH93">
        <v>1</v>
      </c>
      <c r="AI93">
        <v>1</v>
      </c>
      <c r="AJ93">
        <v>0</v>
      </c>
      <c r="AK93">
        <v>0</v>
      </c>
      <c r="AL93">
        <v>0</v>
      </c>
      <c r="AM93">
        <v>0</v>
      </c>
    </row>
    <row r="94" spans="1:39" ht="14.25" customHeight="1" x14ac:dyDescent="0.35">
      <c r="A94">
        <v>93</v>
      </c>
      <c r="B94" t="s">
        <v>106</v>
      </c>
      <c r="C94" s="4">
        <v>19950</v>
      </c>
      <c r="D94" s="4">
        <v>16</v>
      </c>
      <c r="E94" s="4">
        <v>5</v>
      </c>
      <c r="F94" s="4">
        <v>2003</v>
      </c>
      <c r="G94" s="2">
        <v>34472</v>
      </c>
      <c r="H94" s="2" t="s">
        <v>40</v>
      </c>
      <c r="I94" s="2">
        <v>90</v>
      </c>
      <c r="J94" s="2">
        <v>1</v>
      </c>
      <c r="K94" s="2" t="s">
        <v>49</v>
      </c>
      <c r="L94" s="2">
        <v>0</v>
      </c>
      <c r="M94" s="2" t="s">
        <v>107</v>
      </c>
      <c r="N94" s="2">
        <v>3</v>
      </c>
      <c r="O94">
        <v>4</v>
      </c>
      <c r="P94">
        <v>5</v>
      </c>
      <c r="Q94" s="2">
        <v>234</v>
      </c>
      <c r="R94">
        <v>1260</v>
      </c>
      <c r="S94">
        <v>0</v>
      </c>
      <c r="T94">
        <v>0</v>
      </c>
      <c r="U94" s="2">
        <v>3</v>
      </c>
      <c r="V94" s="2">
        <v>1</v>
      </c>
      <c r="W94" s="2">
        <v>1</v>
      </c>
      <c r="X94" s="2">
        <v>1</v>
      </c>
      <c r="Y94">
        <v>1</v>
      </c>
      <c r="Z94">
        <v>1</v>
      </c>
      <c r="AA94" s="3">
        <v>0</v>
      </c>
      <c r="AB94">
        <v>1</v>
      </c>
      <c r="AC94">
        <v>1</v>
      </c>
      <c r="AD94">
        <v>1</v>
      </c>
      <c r="AE94">
        <v>1</v>
      </c>
      <c r="AF94">
        <v>0</v>
      </c>
      <c r="AG94">
        <v>0</v>
      </c>
      <c r="AH94">
        <v>0</v>
      </c>
      <c r="AI94">
        <v>0</v>
      </c>
      <c r="AJ94">
        <v>1</v>
      </c>
      <c r="AK94">
        <v>0</v>
      </c>
      <c r="AL94">
        <v>0</v>
      </c>
      <c r="AM94">
        <v>0</v>
      </c>
    </row>
    <row r="95" spans="1:39" ht="14.25" customHeight="1" x14ac:dyDescent="0.35">
      <c r="A95">
        <v>94</v>
      </c>
      <c r="B95" t="s">
        <v>71</v>
      </c>
      <c r="C95" s="4">
        <v>15950</v>
      </c>
      <c r="D95" s="4">
        <v>20</v>
      </c>
      <c r="E95" s="4">
        <v>1</v>
      </c>
      <c r="F95" s="4">
        <v>2003</v>
      </c>
      <c r="G95" s="2">
        <v>33329</v>
      </c>
      <c r="H95" s="2" t="s">
        <v>52</v>
      </c>
      <c r="I95" s="2">
        <v>97</v>
      </c>
      <c r="J95" s="2">
        <v>1</v>
      </c>
      <c r="K95" s="2" t="s">
        <v>49</v>
      </c>
      <c r="L95" s="2">
        <v>0</v>
      </c>
      <c r="M95" s="2" t="s">
        <v>70</v>
      </c>
      <c r="N95" s="2">
        <v>3</v>
      </c>
      <c r="O95">
        <v>4</v>
      </c>
      <c r="P95">
        <v>5</v>
      </c>
      <c r="Q95" s="2">
        <v>85</v>
      </c>
      <c r="R95">
        <v>1100</v>
      </c>
      <c r="S95">
        <v>0</v>
      </c>
      <c r="T95">
        <v>1</v>
      </c>
      <c r="U95" s="2">
        <v>3</v>
      </c>
      <c r="V95" s="2">
        <v>1</v>
      </c>
      <c r="W95" s="2">
        <v>1</v>
      </c>
      <c r="X95" s="2">
        <v>1</v>
      </c>
      <c r="Y95">
        <v>1</v>
      </c>
      <c r="Z95">
        <v>0</v>
      </c>
      <c r="AA95" s="3">
        <v>1</v>
      </c>
      <c r="AB95">
        <v>1</v>
      </c>
      <c r="AC95">
        <v>1</v>
      </c>
      <c r="AD95">
        <v>1</v>
      </c>
      <c r="AE95">
        <v>1</v>
      </c>
      <c r="AF95">
        <v>0</v>
      </c>
      <c r="AG95">
        <v>0</v>
      </c>
      <c r="AH95">
        <v>1</v>
      </c>
      <c r="AI95">
        <v>1</v>
      </c>
      <c r="AJ95">
        <v>0</v>
      </c>
      <c r="AK95">
        <v>0</v>
      </c>
      <c r="AL95">
        <v>0</v>
      </c>
      <c r="AM95">
        <v>0</v>
      </c>
    </row>
    <row r="96" spans="1:39" ht="14.25" customHeight="1" x14ac:dyDescent="0.35">
      <c r="A96">
        <v>95</v>
      </c>
      <c r="B96" t="s">
        <v>108</v>
      </c>
      <c r="C96" s="4">
        <v>18900</v>
      </c>
      <c r="D96" s="4">
        <v>20</v>
      </c>
      <c r="E96" s="4">
        <v>1</v>
      </c>
      <c r="F96" s="4">
        <v>2003</v>
      </c>
      <c r="G96" s="2">
        <v>31850</v>
      </c>
      <c r="H96" s="2" t="s">
        <v>52</v>
      </c>
      <c r="I96" s="2">
        <v>110</v>
      </c>
      <c r="J96" s="2">
        <v>0</v>
      </c>
      <c r="K96" s="2" t="s">
        <v>45</v>
      </c>
      <c r="L96" s="2">
        <v>0</v>
      </c>
      <c r="M96" s="2" t="s">
        <v>62</v>
      </c>
      <c r="N96" s="2">
        <v>3</v>
      </c>
      <c r="O96">
        <v>4</v>
      </c>
      <c r="P96">
        <v>5</v>
      </c>
      <c r="Q96" s="2">
        <v>85</v>
      </c>
      <c r="R96">
        <v>1120</v>
      </c>
      <c r="S96">
        <v>0</v>
      </c>
      <c r="T96">
        <v>1</v>
      </c>
      <c r="U96" s="2">
        <v>20</v>
      </c>
      <c r="V96" s="2">
        <v>1</v>
      </c>
      <c r="W96" s="2">
        <v>1</v>
      </c>
      <c r="X96" s="2">
        <v>0</v>
      </c>
      <c r="Y96">
        <v>1</v>
      </c>
      <c r="Z96">
        <v>0</v>
      </c>
      <c r="AA96" s="3">
        <v>0</v>
      </c>
      <c r="AB96">
        <v>0</v>
      </c>
      <c r="AC96">
        <v>1</v>
      </c>
      <c r="AD96">
        <v>1</v>
      </c>
      <c r="AE96">
        <v>1</v>
      </c>
      <c r="AF96">
        <v>1</v>
      </c>
      <c r="AG96">
        <v>0</v>
      </c>
      <c r="AH96">
        <v>0</v>
      </c>
      <c r="AI96">
        <v>0</v>
      </c>
      <c r="AJ96">
        <v>0</v>
      </c>
      <c r="AK96">
        <v>1</v>
      </c>
      <c r="AL96">
        <v>0</v>
      </c>
      <c r="AM96">
        <v>0</v>
      </c>
    </row>
    <row r="97" spans="1:39" ht="14.25" customHeight="1" x14ac:dyDescent="0.35">
      <c r="A97">
        <v>96</v>
      </c>
      <c r="B97" t="s">
        <v>109</v>
      </c>
      <c r="C97" s="4">
        <v>19950</v>
      </c>
      <c r="D97" s="4">
        <v>17</v>
      </c>
      <c r="E97" s="4">
        <v>4</v>
      </c>
      <c r="F97" s="4">
        <v>2003</v>
      </c>
      <c r="G97" s="2">
        <v>30351</v>
      </c>
      <c r="H97" s="2" t="s">
        <v>40</v>
      </c>
      <c r="I97" s="2">
        <v>90</v>
      </c>
      <c r="J97" s="2">
        <v>1</v>
      </c>
      <c r="K97" s="2" t="s">
        <v>41</v>
      </c>
      <c r="L97" s="2">
        <v>0</v>
      </c>
      <c r="M97" s="2" t="s">
        <v>107</v>
      </c>
      <c r="N97" s="2">
        <v>3</v>
      </c>
      <c r="O97">
        <v>4</v>
      </c>
      <c r="P97">
        <v>5</v>
      </c>
      <c r="Q97" s="2">
        <v>234</v>
      </c>
      <c r="R97">
        <v>1260</v>
      </c>
      <c r="S97">
        <v>0</v>
      </c>
      <c r="T97">
        <v>0</v>
      </c>
      <c r="U97" s="2">
        <v>3</v>
      </c>
      <c r="V97" s="2">
        <v>1</v>
      </c>
      <c r="W97" s="2">
        <v>1</v>
      </c>
      <c r="X97" s="2">
        <v>1</v>
      </c>
      <c r="Y97">
        <v>1</v>
      </c>
      <c r="Z97">
        <v>1</v>
      </c>
      <c r="AA97" s="3">
        <v>0</v>
      </c>
      <c r="AB97">
        <v>1</v>
      </c>
      <c r="AC97">
        <v>1</v>
      </c>
      <c r="AD97">
        <v>1</v>
      </c>
      <c r="AE97">
        <v>1</v>
      </c>
      <c r="AF97">
        <v>0</v>
      </c>
      <c r="AG97">
        <v>0</v>
      </c>
      <c r="AH97">
        <v>0</v>
      </c>
      <c r="AI97">
        <v>0</v>
      </c>
      <c r="AJ97">
        <v>0</v>
      </c>
      <c r="AK97">
        <v>0</v>
      </c>
      <c r="AL97">
        <v>0</v>
      </c>
      <c r="AM97">
        <v>0</v>
      </c>
    </row>
    <row r="98" spans="1:39" ht="14.25" customHeight="1" x14ac:dyDescent="0.35">
      <c r="A98">
        <v>97</v>
      </c>
      <c r="B98" t="s">
        <v>72</v>
      </c>
      <c r="C98" s="4">
        <v>15950</v>
      </c>
      <c r="D98" s="4">
        <v>19</v>
      </c>
      <c r="E98" s="4">
        <v>2</v>
      </c>
      <c r="F98" s="4">
        <v>2003</v>
      </c>
      <c r="G98" s="2">
        <v>29435</v>
      </c>
      <c r="H98" s="2" t="s">
        <v>52</v>
      </c>
      <c r="I98" s="2">
        <v>97</v>
      </c>
      <c r="J98" s="2">
        <v>1</v>
      </c>
      <c r="K98" s="2" t="s">
        <v>45</v>
      </c>
      <c r="L98" s="2">
        <v>0</v>
      </c>
      <c r="M98" s="2" t="s">
        <v>70</v>
      </c>
      <c r="N98" s="2">
        <v>3</v>
      </c>
      <c r="O98">
        <v>4</v>
      </c>
      <c r="P98">
        <v>5</v>
      </c>
      <c r="Q98" s="2">
        <v>85</v>
      </c>
      <c r="R98">
        <v>1100</v>
      </c>
      <c r="S98">
        <v>0</v>
      </c>
      <c r="T98">
        <v>1</v>
      </c>
      <c r="U98" s="2">
        <v>3</v>
      </c>
      <c r="V98" s="2">
        <v>1</v>
      </c>
      <c r="W98" s="2">
        <v>1</v>
      </c>
      <c r="X98" s="2">
        <v>1</v>
      </c>
      <c r="Y98">
        <v>1</v>
      </c>
      <c r="Z98">
        <v>0</v>
      </c>
      <c r="AA98" s="3">
        <v>1</v>
      </c>
      <c r="AB98">
        <v>1</v>
      </c>
      <c r="AC98">
        <v>1</v>
      </c>
      <c r="AD98">
        <v>1</v>
      </c>
      <c r="AE98">
        <v>1</v>
      </c>
      <c r="AF98">
        <v>0</v>
      </c>
      <c r="AG98">
        <v>0</v>
      </c>
      <c r="AH98">
        <v>1</v>
      </c>
      <c r="AI98">
        <v>1</v>
      </c>
      <c r="AJ98">
        <v>0</v>
      </c>
      <c r="AK98">
        <v>0</v>
      </c>
      <c r="AL98">
        <v>0</v>
      </c>
      <c r="AM98">
        <v>0</v>
      </c>
    </row>
    <row r="99" spans="1:39" ht="14.25" customHeight="1" x14ac:dyDescent="0.35">
      <c r="A99">
        <v>98</v>
      </c>
      <c r="B99" t="s">
        <v>71</v>
      </c>
      <c r="C99" s="4">
        <v>15950</v>
      </c>
      <c r="D99" s="4">
        <v>19</v>
      </c>
      <c r="E99" s="4">
        <v>2</v>
      </c>
      <c r="F99" s="4">
        <v>2003</v>
      </c>
      <c r="G99" s="2">
        <v>25948</v>
      </c>
      <c r="H99" s="2" t="s">
        <v>52</v>
      </c>
      <c r="I99" s="2">
        <v>97</v>
      </c>
      <c r="J99" s="2">
        <v>1</v>
      </c>
      <c r="K99" s="2" t="s">
        <v>41</v>
      </c>
      <c r="L99" s="2">
        <v>0</v>
      </c>
      <c r="M99" s="2" t="s">
        <v>70</v>
      </c>
      <c r="N99" s="2">
        <v>3</v>
      </c>
      <c r="O99">
        <v>4</v>
      </c>
      <c r="P99">
        <v>5</v>
      </c>
      <c r="Q99" s="2">
        <v>85</v>
      </c>
      <c r="R99">
        <v>1100</v>
      </c>
      <c r="S99">
        <v>1</v>
      </c>
      <c r="T99">
        <v>1</v>
      </c>
      <c r="U99" s="2">
        <v>3</v>
      </c>
      <c r="V99" s="2">
        <v>1</v>
      </c>
      <c r="W99" s="2">
        <v>1</v>
      </c>
      <c r="X99" s="2">
        <v>1</v>
      </c>
      <c r="Y99">
        <v>1</v>
      </c>
      <c r="Z99">
        <v>0</v>
      </c>
      <c r="AA99" s="3">
        <v>1</v>
      </c>
      <c r="AB99">
        <v>1</v>
      </c>
      <c r="AC99">
        <v>1</v>
      </c>
      <c r="AD99">
        <v>1</v>
      </c>
      <c r="AE99">
        <v>1</v>
      </c>
      <c r="AF99">
        <v>0</v>
      </c>
      <c r="AG99">
        <v>0</v>
      </c>
      <c r="AH99">
        <v>1</v>
      </c>
      <c r="AI99">
        <v>1</v>
      </c>
      <c r="AJ99">
        <v>0</v>
      </c>
      <c r="AK99">
        <v>0</v>
      </c>
      <c r="AL99">
        <v>0</v>
      </c>
      <c r="AM99">
        <v>0</v>
      </c>
    </row>
    <row r="100" spans="1:39" ht="14.25" customHeight="1" x14ac:dyDescent="0.35">
      <c r="A100">
        <v>99</v>
      </c>
      <c r="B100" t="s">
        <v>67</v>
      </c>
      <c r="C100" s="4">
        <v>18750</v>
      </c>
      <c r="D100" s="4">
        <v>11</v>
      </c>
      <c r="E100" s="4">
        <v>10</v>
      </c>
      <c r="F100" s="4">
        <v>2003</v>
      </c>
      <c r="G100" s="2">
        <v>24500</v>
      </c>
      <c r="H100" s="2" t="s">
        <v>52</v>
      </c>
      <c r="I100" s="2">
        <v>110</v>
      </c>
      <c r="J100" s="2">
        <v>1</v>
      </c>
      <c r="K100" s="2" t="s">
        <v>41</v>
      </c>
      <c r="L100" s="2">
        <v>0</v>
      </c>
      <c r="M100" s="2" t="s">
        <v>62</v>
      </c>
      <c r="N100" s="2">
        <v>3</v>
      </c>
      <c r="O100">
        <v>4</v>
      </c>
      <c r="P100">
        <v>5</v>
      </c>
      <c r="Q100" s="2">
        <v>85</v>
      </c>
      <c r="R100">
        <v>1120</v>
      </c>
      <c r="S100">
        <v>0</v>
      </c>
      <c r="T100">
        <v>0</v>
      </c>
      <c r="U100" s="2">
        <v>3</v>
      </c>
      <c r="V100" s="2">
        <v>1</v>
      </c>
      <c r="W100" s="2">
        <v>1</v>
      </c>
      <c r="X100" s="2">
        <v>1</v>
      </c>
      <c r="Y100">
        <v>1</v>
      </c>
      <c r="Z100">
        <v>1</v>
      </c>
      <c r="AA100" s="3">
        <v>1</v>
      </c>
      <c r="AB100">
        <v>0</v>
      </c>
      <c r="AC100">
        <v>1</v>
      </c>
      <c r="AD100">
        <v>1</v>
      </c>
      <c r="AE100">
        <v>1</v>
      </c>
      <c r="AF100">
        <v>0</v>
      </c>
      <c r="AG100">
        <v>1</v>
      </c>
      <c r="AH100">
        <v>1</v>
      </c>
      <c r="AI100">
        <v>1</v>
      </c>
      <c r="AJ100">
        <v>1</v>
      </c>
      <c r="AK100">
        <v>0</v>
      </c>
      <c r="AL100">
        <v>0</v>
      </c>
      <c r="AM100">
        <v>0</v>
      </c>
    </row>
    <row r="101" spans="1:39" ht="14.25" customHeight="1" x14ac:dyDescent="0.35">
      <c r="A101">
        <v>100</v>
      </c>
      <c r="B101" t="s">
        <v>71</v>
      </c>
      <c r="C101" s="4">
        <v>17450</v>
      </c>
      <c r="D101" s="4">
        <v>18</v>
      </c>
      <c r="E101" s="4">
        <v>3</v>
      </c>
      <c r="F101" s="4">
        <v>2003</v>
      </c>
      <c r="G101" s="2">
        <v>23902</v>
      </c>
      <c r="H101" s="2" t="s">
        <v>52</v>
      </c>
      <c r="I101" s="2">
        <v>97</v>
      </c>
      <c r="J101" s="2">
        <v>1</v>
      </c>
      <c r="K101" s="2" t="s">
        <v>49</v>
      </c>
      <c r="L101" s="2">
        <v>0</v>
      </c>
      <c r="M101" s="2" t="s">
        <v>70</v>
      </c>
      <c r="N101" s="2">
        <v>3</v>
      </c>
      <c r="O101">
        <v>4</v>
      </c>
      <c r="P101">
        <v>5</v>
      </c>
      <c r="Q101" s="2">
        <v>85</v>
      </c>
      <c r="R101">
        <v>1100</v>
      </c>
      <c r="S101">
        <v>1</v>
      </c>
      <c r="T101">
        <v>1</v>
      </c>
      <c r="U101" s="2">
        <v>3</v>
      </c>
      <c r="V101" s="2">
        <v>1</v>
      </c>
      <c r="W101" s="2">
        <v>1</v>
      </c>
      <c r="X101" s="2">
        <v>1</v>
      </c>
      <c r="Y101">
        <v>1</v>
      </c>
      <c r="Z101">
        <v>0</v>
      </c>
      <c r="AA101" s="3">
        <v>1</v>
      </c>
      <c r="AB101">
        <v>1</v>
      </c>
      <c r="AC101">
        <v>1</v>
      </c>
      <c r="AD101">
        <v>1</v>
      </c>
      <c r="AE101">
        <v>1</v>
      </c>
      <c r="AF101">
        <v>0</v>
      </c>
      <c r="AG101">
        <v>0</v>
      </c>
      <c r="AH101">
        <v>1</v>
      </c>
      <c r="AI101">
        <v>1</v>
      </c>
      <c r="AJ101">
        <v>1</v>
      </c>
      <c r="AK101">
        <v>0</v>
      </c>
      <c r="AL101">
        <v>0</v>
      </c>
      <c r="AM101">
        <v>0</v>
      </c>
    </row>
    <row r="102" spans="1:39" ht="14.25" customHeight="1" x14ac:dyDescent="0.35">
      <c r="A102">
        <v>101</v>
      </c>
      <c r="B102" t="s">
        <v>68</v>
      </c>
      <c r="C102" s="4">
        <v>18990</v>
      </c>
      <c r="D102" s="4">
        <v>20</v>
      </c>
      <c r="E102" s="4">
        <v>1</v>
      </c>
      <c r="F102" s="4">
        <v>2003</v>
      </c>
      <c r="G102" s="2">
        <v>23175</v>
      </c>
      <c r="H102" s="2" t="s">
        <v>52</v>
      </c>
      <c r="I102" s="2">
        <v>110</v>
      </c>
      <c r="J102" s="2">
        <v>1</v>
      </c>
      <c r="K102" s="2" t="s">
        <v>49</v>
      </c>
      <c r="L102" s="2">
        <v>0</v>
      </c>
      <c r="M102" s="2" t="s">
        <v>62</v>
      </c>
      <c r="N102" s="2">
        <v>3</v>
      </c>
      <c r="O102">
        <v>4</v>
      </c>
      <c r="P102">
        <v>5</v>
      </c>
      <c r="Q102" s="2">
        <v>85</v>
      </c>
      <c r="R102">
        <v>1120</v>
      </c>
      <c r="S102">
        <v>1</v>
      </c>
      <c r="T102">
        <v>1</v>
      </c>
      <c r="U102" s="2">
        <v>3</v>
      </c>
      <c r="V102" s="2">
        <v>1</v>
      </c>
      <c r="W102" s="2">
        <v>1</v>
      </c>
      <c r="X102" s="2">
        <v>1</v>
      </c>
      <c r="Y102">
        <v>1</v>
      </c>
      <c r="Z102">
        <v>1</v>
      </c>
      <c r="AA102" s="3">
        <v>1</v>
      </c>
      <c r="AB102">
        <v>0</v>
      </c>
      <c r="AC102">
        <v>1</v>
      </c>
      <c r="AD102">
        <v>1</v>
      </c>
      <c r="AE102">
        <v>1</v>
      </c>
      <c r="AF102">
        <v>0</v>
      </c>
      <c r="AG102">
        <v>1</v>
      </c>
      <c r="AH102">
        <v>1</v>
      </c>
      <c r="AI102">
        <v>1</v>
      </c>
      <c r="AJ102">
        <v>0</v>
      </c>
      <c r="AK102">
        <v>0</v>
      </c>
      <c r="AL102">
        <v>0</v>
      </c>
      <c r="AM102">
        <v>0</v>
      </c>
    </row>
    <row r="103" spans="1:39" ht="14.25" customHeight="1" x14ac:dyDescent="0.35">
      <c r="A103">
        <v>102</v>
      </c>
      <c r="B103" t="s">
        <v>72</v>
      </c>
      <c r="C103" s="4">
        <v>16250</v>
      </c>
      <c r="D103" s="4">
        <v>19</v>
      </c>
      <c r="E103" s="4">
        <v>2</v>
      </c>
      <c r="F103" s="4">
        <v>2003</v>
      </c>
      <c r="G103" s="2">
        <v>19200</v>
      </c>
      <c r="H103" s="2" t="s">
        <v>52</v>
      </c>
      <c r="I103" s="2">
        <v>97</v>
      </c>
      <c r="J103" s="2">
        <v>1</v>
      </c>
      <c r="K103" s="2" t="s">
        <v>41</v>
      </c>
      <c r="L103" s="2">
        <v>0</v>
      </c>
      <c r="M103" s="2" t="s">
        <v>70</v>
      </c>
      <c r="N103" s="2">
        <v>3</v>
      </c>
      <c r="O103">
        <v>4</v>
      </c>
      <c r="P103">
        <v>5</v>
      </c>
      <c r="Q103" s="2">
        <v>85</v>
      </c>
      <c r="R103">
        <v>1100</v>
      </c>
      <c r="S103">
        <v>0</v>
      </c>
      <c r="T103">
        <v>1</v>
      </c>
      <c r="U103" s="2">
        <v>3</v>
      </c>
      <c r="V103" s="2">
        <v>1</v>
      </c>
      <c r="W103" s="2">
        <v>1</v>
      </c>
      <c r="X103" s="2">
        <v>1</v>
      </c>
      <c r="Y103">
        <v>1</v>
      </c>
      <c r="Z103">
        <v>0</v>
      </c>
      <c r="AA103" s="3">
        <v>1</v>
      </c>
      <c r="AB103">
        <v>0</v>
      </c>
      <c r="AC103">
        <v>1</v>
      </c>
      <c r="AD103">
        <v>1</v>
      </c>
      <c r="AE103">
        <v>1</v>
      </c>
      <c r="AF103">
        <v>0</v>
      </c>
      <c r="AG103">
        <v>0</v>
      </c>
      <c r="AH103">
        <v>1</v>
      </c>
      <c r="AI103">
        <v>1</v>
      </c>
      <c r="AJ103">
        <v>1</v>
      </c>
      <c r="AK103">
        <v>0</v>
      </c>
      <c r="AL103">
        <v>0</v>
      </c>
      <c r="AM103">
        <v>0</v>
      </c>
    </row>
    <row r="104" spans="1:39" ht="14.25" customHeight="1" x14ac:dyDescent="0.35">
      <c r="A104">
        <v>103</v>
      </c>
      <c r="B104" t="s">
        <v>110</v>
      </c>
      <c r="C104" s="4">
        <v>18500</v>
      </c>
      <c r="D104" s="4">
        <v>13</v>
      </c>
      <c r="E104" s="4">
        <v>8</v>
      </c>
      <c r="F104" s="4">
        <v>2003</v>
      </c>
      <c r="G104" s="2">
        <v>18000</v>
      </c>
      <c r="H104" s="2" t="s">
        <v>52</v>
      </c>
      <c r="I104" s="2">
        <v>71</v>
      </c>
      <c r="J104" s="2">
        <v>0</v>
      </c>
      <c r="K104" s="2" t="s">
        <v>49</v>
      </c>
      <c r="L104" s="2">
        <v>0</v>
      </c>
      <c r="M104" s="2" t="s">
        <v>70</v>
      </c>
      <c r="N104" s="2">
        <v>3</v>
      </c>
      <c r="O104">
        <v>4</v>
      </c>
      <c r="P104">
        <v>5</v>
      </c>
      <c r="Q104" s="2">
        <v>85</v>
      </c>
      <c r="R104">
        <v>1125</v>
      </c>
      <c r="S104">
        <v>0</v>
      </c>
      <c r="T104">
        <v>1</v>
      </c>
      <c r="U104" s="2">
        <v>12</v>
      </c>
      <c r="V104" s="2">
        <v>1</v>
      </c>
      <c r="W104" s="2">
        <v>1</v>
      </c>
      <c r="X104" s="2">
        <v>0</v>
      </c>
      <c r="Y104">
        <v>1</v>
      </c>
      <c r="Z104">
        <v>0</v>
      </c>
      <c r="AA104" s="3">
        <v>0</v>
      </c>
      <c r="AB104">
        <v>0</v>
      </c>
      <c r="AC104">
        <v>1</v>
      </c>
      <c r="AD104">
        <v>1</v>
      </c>
      <c r="AE104">
        <v>1</v>
      </c>
      <c r="AF104">
        <v>1</v>
      </c>
      <c r="AG104">
        <v>0</v>
      </c>
      <c r="AH104">
        <v>0</v>
      </c>
      <c r="AI104">
        <v>0</v>
      </c>
      <c r="AJ104">
        <v>0</v>
      </c>
      <c r="AK104">
        <v>1</v>
      </c>
      <c r="AL104">
        <v>0</v>
      </c>
      <c r="AM104">
        <v>0</v>
      </c>
    </row>
    <row r="105" spans="1:39" ht="14.25" customHeight="1" x14ac:dyDescent="0.35">
      <c r="A105">
        <v>104</v>
      </c>
      <c r="B105" t="s">
        <v>111</v>
      </c>
      <c r="C105" s="4">
        <v>18500</v>
      </c>
      <c r="D105" s="4">
        <v>11</v>
      </c>
      <c r="E105" s="4">
        <v>10</v>
      </c>
      <c r="F105" s="4">
        <v>2003</v>
      </c>
      <c r="G105" s="2">
        <v>16123</v>
      </c>
      <c r="H105" s="2" t="s">
        <v>52</v>
      </c>
      <c r="I105" s="2">
        <v>110</v>
      </c>
      <c r="J105" s="2">
        <v>1</v>
      </c>
      <c r="K105" s="2" t="s">
        <v>49</v>
      </c>
      <c r="L105" s="2">
        <v>0</v>
      </c>
      <c r="M105" s="2" t="s">
        <v>62</v>
      </c>
      <c r="N105" s="2">
        <v>3</v>
      </c>
      <c r="O105">
        <v>4</v>
      </c>
      <c r="P105">
        <v>5</v>
      </c>
      <c r="Q105" s="2">
        <v>85</v>
      </c>
      <c r="R105">
        <v>1105</v>
      </c>
      <c r="S105">
        <v>1</v>
      </c>
      <c r="T105">
        <v>1</v>
      </c>
      <c r="U105" s="2">
        <v>3</v>
      </c>
      <c r="V105" s="2">
        <v>1</v>
      </c>
      <c r="W105" s="2">
        <v>1</v>
      </c>
      <c r="X105" s="2">
        <v>1</v>
      </c>
      <c r="Y105">
        <v>1</v>
      </c>
      <c r="Z105">
        <v>0</v>
      </c>
      <c r="AA105" s="3">
        <v>1</v>
      </c>
      <c r="AB105">
        <v>1</v>
      </c>
      <c r="AC105">
        <v>1</v>
      </c>
      <c r="AD105">
        <v>1</v>
      </c>
      <c r="AE105">
        <v>1</v>
      </c>
      <c r="AF105">
        <v>0</v>
      </c>
      <c r="AG105">
        <v>1</v>
      </c>
      <c r="AH105">
        <v>1</v>
      </c>
      <c r="AI105">
        <v>1</v>
      </c>
      <c r="AJ105">
        <v>1</v>
      </c>
      <c r="AK105">
        <v>0</v>
      </c>
      <c r="AL105">
        <v>0</v>
      </c>
      <c r="AM105">
        <v>0</v>
      </c>
    </row>
    <row r="106" spans="1:39" ht="14.25" customHeight="1" x14ac:dyDescent="0.35">
      <c r="A106">
        <v>105</v>
      </c>
      <c r="B106" t="s">
        <v>112</v>
      </c>
      <c r="C106" s="4">
        <v>19450</v>
      </c>
      <c r="D106" s="4">
        <v>11</v>
      </c>
      <c r="E106" s="4">
        <v>10</v>
      </c>
      <c r="F106" s="4">
        <v>2003</v>
      </c>
      <c r="G106" s="2">
        <v>14635</v>
      </c>
      <c r="H106" s="2" t="s">
        <v>52</v>
      </c>
      <c r="I106" s="2">
        <v>110</v>
      </c>
      <c r="J106" s="2">
        <v>1</v>
      </c>
      <c r="K106" s="2" t="s">
        <v>41</v>
      </c>
      <c r="L106" s="2">
        <v>1</v>
      </c>
      <c r="M106" s="2" t="s">
        <v>62</v>
      </c>
      <c r="N106" s="2">
        <v>3</v>
      </c>
      <c r="O106">
        <v>4</v>
      </c>
      <c r="P106">
        <v>5</v>
      </c>
      <c r="Q106" s="2">
        <v>100</v>
      </c>
      <c r="R106">
        <v>1155</v>
      </c>
      <c r="S106">
        <v>1</v>
      </c>
      <c r="T106">
        <v>1</v>
      </c>
      <c r="U106" s="2">
        <v>3</v>
      </c>
      <c r="V106" s="2">
        <v>1</v>
      </c>
      <c r="W106" s="2">
        <v>1</v>
      </c>
      <c r="X106" s="2">
        <v>1</v>
      </c>
      <c r="Y106">
        <v>1</v>
      </c>
      <c r="Z106">
        <v>0</v>
      </c>
      <c r="AA106" s="3">
        <v>1</v>
      </c>
      <c r="AB106">
        <v>0</v>
      </c>
      <c r="AC106">
        <v>1</v>
      </c>
      <c r="AD106">
        <v>1</v>
      </c>
      <c r="AE106">
        <v>1</v>
      </c>
      <c r="AF106">
        <v>0</v>
      </c>
      <c r="AG106">
        <v>0</v>
      </c>
      <c r="AH106">
        <v>1</v>
      </c>
      <c r="AI106">
        <v>1</v>
      </c>
      <c r="AJ106">
        <v>0</v>
      </c>
      <c r="AK106">
        <v>0</v>
      </c>
      <c r="AL106">
        <v>0</v>
      </c>
      <c r="AM106">
        <v>0</v>
      </c>
    </row>
    <row r="107" spans="1:39" ht="14.25" customHeight="1" x14ac:dyDescent="0.35">
      <c r="A107">
        <v>106</v>
      </c>
      <c r="B107" t="s">
        <v>72</v>
      </c>
      <c r="C107" s="4">
        <v>16950</v>
      </c>
      <c r="D107" s="4">
        <v>19</v>
      </c>
      <c r="E107" s="4">
        <v>2</v>
      </c>
      <c r="F107" s="4">
        <v>2003</v>
      </c>
      <c r="G107" s="2">
        <v>13748</v>
      </c>
      <c r="H107" s="2" t="s">
        <v>52</v>
      </c>
      <c r="I107" s="2">
        <v>97</v>
      </c>
      <c r="J107" s="2">
        <v>1</v>
      </c>
      <c r="K107" s="2" t="s">
        <v>74</v>
      </c>
      <c r="L107" s="2">
        <v>0</v>
      </c>
      <c r="M107" s="2" t="s">
        <v>70</v>
      </c>
      <c r="N107" s="2">
        <v>3</v>
      </c>
      <c r="O107">
        <v>4</v>
      </c>
      <c r="P107">
        <v>5</v>
      </c>
      <c r="Q107" s="2">
        <v>85</v>
      </c>
      <c r="R107">
        <v>1100</v>
      </c>
      <c r="S107">
        <v>1</v>
      </c>
      <c r="T107">
        <v>1</v>
      </c>
      <c r="U107" s="2">
        <v>3</v>
      </c>
      <c r="V107" s="2">
        <v>1</v>
      </c>
      <c r="W107" s="2">
        <v>1</v>
      </c>
      <c r="X107" s="2">
        <v>1</v>
      </c>
      <c r="Y107">
        <v>1</v>
      </c>
      <c r="Z107">
        <v>0</v>
      </c>
      <c r="AA107" s="3">
        <v>1</v>
      </c>
      <c r="AB107">
        <v>1</v>
      </c>
      <c r="AC107">
        <v>1</v>
      </c>
      <c r="AD107">
        <v>1</v>
      </c>
      <c r="AE107">
        <v>1</v>
      </c>
      <c r="AF107">
        <v>0</v>
      </c>
      <c r="AG107">
        <v>0</v>
      </c>
      <c r="AH107">
        <v>0</v>
      </c>
      <c r="AI107">
        <v>1</v>
      </c>
      <c r="AJ107">
        <v>0</v>
      </c>
      <c r="AK107">
        <v>0</v>
      </c>
      <c r="AL107">
        <v>0</v>
      </c>
      <c r="AM107">
        <v>0</v>
      </c>
    </row>
    <row r="108" spans="1:39" ht="14.25" customHeight="1" x14ac:dyDescent="0.35">
      <c r="A108">
        <v>107</v>
      </c>
      <c r="B108" t="s">
        <v>113</v>
      </c>
      <c r="C108" s="4">
        <v>18800</v>
      </c>
      <c r="D108" s="4">
        <v>14</v>
      </c>
      <c r="E108" s="4">
        <v>7</v>
      </c>
      <c r="F108" s="4">
        <v>2003</v>
      </c>
      <c r="G108" s="2">
        <v>11500</v>
      </c>
      <c r="H108" s="2" t="s">
        <v>52</v>
      </c>
      <c r="I108" s="2">
        <v>110</v>
      </c>
      <c r="J108" s="2">
        <v>1</v>
      </c>
      <c r="K108" s="2" t="s">
        <v>41</v>
      </c>
      <c r="L108" s="2">
        <v>0</v>
      </c>
      <c r="M108" s="2" t="s">
        <v>62</v>
      </c>
      <c r="N108" s="2">
        <v>3</v>
      </c>
      <c r="O108">
        <v>4</v>
      </c>
      <c r="P108">
        <v>5</v>
      </c>
      <c r="Q108" s="2">
        <v>69</v>
      </c>
      <c r="R108">
        <v>1045</v>
      </c>
      <c r="S108">
        <v>0</v>
      </c>
      <c r="T108">
        <v>0</v>
      </c>
      <c r="U108" s="2">
        <v>12</v>
      </c>
      <c r="V108" s="2">
        <v>1</v>
      </c>
      <c r="W108" s="2">
        <v>1</v>
      </c>
      <c r="X108" s="2">
        <v>0</v>
      </c>
      <c r="Y108">
        <v>1</v>
      </c>
      <c r="Z108">
        <v>0</v>
      </c>
      <c r="AA108" s="3">
        <v>0</v>
      </c>
      <c r="AB108">
        <v>0</v>
      </c>
      <c r="AC108">
        <v>1</v>
      </c>
      <c r="AD108">
        <v>1</v>
      </c>
      <c r="AE108">
        <v>1</v>
      </c>
      <c r="AF108">
        <v>1</v>
      </c>
      <c r="AG108">
        <v>0</v>
      </c>
      <c r="AH108">
        <v>0</v>
      </c>
      <c r="AI108">
        <v>0</v>
      </c>
      <c r="AJ108">
        <v>0</v>
      </c>
      <c r="AK108">
        <v>1</v>
      </c>
      <c r="AL108">
        <v>0</v>
      </c>
      <c r="AM108">
        <v>0</v>
      </c>
    </row>
    <row r="109" spans="1:39" ht="14.25" customHeight="1" x14ac:dyDescent="0.35">
      <c r="A109">
        <v>108</v>
      </c>
      <c r="B109" t="s">
        <v>76</v>
      </c>
      <c r="C109" s="4">
        <v>17450</v>
      </c>
      <c r="D109" s="4">
        <v>17</v>
      </c>
      <c r="E109" s="4">
        <v>4</v>
      </c>
      <c r="F109" s="4">
        <v>2003</v>
      </c>
      <c r="G109" s="2">
        <v>10000</v>
      </c>
      <c r="H109" s="2" t="s">
        <v>52</v>
      </c>
      <c r="I109" s="2">
        <v>97</v>
      </c>
      <c r="J109" s="2">
        <v>1</v>
      </c>
      <c r="K109" s="2" t="s">
        <v>49</v>
      </c>
      <c r="L109" s="2">
        <v>0</v>
      </c>
      <c r="M109" s="2" t="s">
        <v>70</v>
      </c>
      <c r="N109" s="2">
        <v>3</v>
      </c>
      <c r="O109">
        <v>4</v>
      </c>
      <c r="P109">
        <v>5</v>
      </c>
      <c r="Q109" s="2">
        <v>85</v>
      </c>
      <c r="R109">
        <v>1100</v>
      </c>
      <c r="S109">
        <v>1</v>
      </c>
      <c r="T109">
        <v>1</v>
      </c>
      <c r="U109" s="2">
        <v>3</v>
      </c>
      <c r="V109" s="2">
        <v>1</v>
      </c>
      <c r="W109" s="2">
        <v>1</v>
      </c>
      <c r="X109" s="2">
        <v>1</v>
      </c>
      <c r="Y109">
        <v>1</v>
      </c>
      <c r="Z109">
        <v>0</v>
      </c>
      <c r="AA109" s="3">
        <v>1</v>
      </c>
      <c r="AB109">
        <v>1</v>
      </c>
      <c r="AC109">
        <v>1</v>
      </c>
      <c r="AD109">
        <v>1</v>
      </c>
      <c r="AE109">
        <v>1</v>
      </c>
      <c r="AF109">
        <v>0</v>
      </c>
      <c r="AG109">
        <v>0</v>
      </c>
      <c r="AH109">
        <v>1</v>
      </c>
      <c r="AI109">
        <v>1</v>
      </c>
      <c r="AJ109">
        <v>0</v>
      </c>
      <c r="AK109">
        <v>0</v>
      </c>
      <c r="AL109">
        <v>0</v>
      </c>
      <c r="AM109">
        <v>0</v>
      </c>
    </row>
    <row r="110" spans="1:39" ht="14.25" customHeight="1" x14ac:dyDescent="0.35">
      <c r="A110">
        <v>109</v>
      </c>
      <c r="B110" t="s">
        <v>114</v>
      </c>
      <c r="C110" s="4">
        <v>17950</v>
      </c>
      <c r="D110" s="4">
        <v>20</v>
      </c>
      <c r="E110" s="4">
        <v>1</v>
      </c>
      <c r="F110" s="4">
        <v>2003</v>
      </c>
      <c r="G110" s="2">
        <v>7187</v>
      </c>
      <c r="H110" s="2" t="s">
        <v>52</v>
      </c>
      <c r="I110" s="2">
        <v>110</v>
      </c>
      <c r="J110" s="2">
        <v>1</v>
      </c>
      <c r="K110" s="2" t="s">
        <v>41</v>
      </c>
      <c r="L110" s="2">
        <v>0</v>
      </c>
      <c r="M110" s="2" t="s">
        <v>62</v>
      </c>
      <c r="N110" s="2">
        <v>3</v>
      </c>
      <c r="O110">
        <v>4</v>
      </c>
      <c r="P110">
        <v>5</v>
      </c>
      <c r="Q110" s="2">
        <v>85</v>
      </c>
      <c r="R110">
        <v>1105</v>
      </c>
      <c r="S110">
        <v>1</v>
      </c>
      <c r="T110">
        <v>1</v>
      </c>
      <c r="U110" s="2">
        <v>3</v>
      </c>
      <c r="V110" s="2">
        <v>1</v>
      </c>
      <c r="W110" s="2">
        <v>1</v>
      </c>
      <c r="X110" s="2">
        <v>1</v>
      </c>
      <c r="Y110">
        <v>1</v>
      </c>
      <c r="Z110">
        <v>0</v>
      </c>
      <c r="AA110" s="3">
        <v>1</v>
      </c>
      <c r="AB110">
        <v>1</v>
      </c>
      <c r="AC110">
        <v>1</v>
      </c>
      <c r="AD110">
        <v>1</v>
      </c>
      <c r="AE110">
        <v>1</v>
      </c>
      <c r="AF110">
        <v>0</v>
      </c>
      <c r="AG110">
        <v>0</v>
      </c>
      <c r="AH110">
        <v>1</v>
      </c>
      <c r="AI110">
        <v>1</v>
      </c>
      <c r="AJ110">
        <v>0</v>
      </c>
      <c r="AK110">
        <v>0</v>
      </c>
      <c r="AL110">
        <v>0</v>
      </c>
      <c r="AM110">
        <v>0</v>
      </c>
    </row>
    <row r="111" spans="1:39" ht="14.25" customHeight="1" x14ac:dyDescent="0.35">
      <c r="A111">
        <v>111</v>
      </c>
      <c r="B111" t="s">
        <v>115</v>
      </c>
      <c r="C111" s="4">
        <v>32500</v>
      </c>
      <c r="D111" s="4">
        <v>4</v>
      </c>
      <c r="E111" s="4">
        <v>5</v>
      </c>
      <c r="F111" s="4">
        <v>2004</v>
      </c>
      <c r="G111" s="2">
        <v>1</v>
      </c>
      <c r="H111" s="2" t="s">
        <v>40</v>
      </c>
      <c r="I111" s="2">
        <v>116</v>
      </c>
      <c r="J111" s="2">
        <v>0</v>
      </c>
      <c r="K111" s="2" t="s">
        <v>49</v>
      </c>
      <c r="L111" s="2">
        <v>0</v>
      </c>
      <c r="M111" s="2" t="s">
        <v>42</v>
      </c>
      <c r="N111" s="2">
        <v>5</v>
      </c>
      <c r="O111">
        <v>4</v>
      </c>
      <c r="P111">
        <v>5</v>
      </c>
      <c r="Q111" s="2">
        <v>283</v>
      </c>
      <c r="R111">
        <v>1480</v>
      </c>
      <c r="S111">
        <v>1</v>
      </c>
      <c r="T111">
        <v>1</v>
      </c>
      <c r="U111" s="2">
        <v>3</v>
      </c>
      <c r="V111" s="2">
        <v>1</v>
      </c>
      <c r="W111" s="2">
        <v>1</v>
      </c>
      <c r="X111" s="2">
        <v>1</v>
      </c>
      <c r="Y111">
        <v>1</v>
      </c>
      <c r="Z111">
        <v>1</v>
      </c>
      <c r="AA111" s="3">
        <v>1</v>
      </c>
      <c r="AB111">
        <v>0</v>
      </c>
      <c r="AC111">
        <v>1</v>
      </c>
      <c r="AD111">
        <v>1</v>
      </c>
      <c r="AE111">
        <v>1</v>
      </c>
      <c r="AF111">
        <v>0</v>
      </c>
      <c r="AG111">
        <v>1</v>
      </c>
      <c r="AH111">
        <v>1</v>
      </c>
      <c r="AI111">
        <v>1</v>
      </c>
      <c r="AJ111">
        <v>0</v>
      </c>
      <c r="AK111">
        <v>0</v>
      </c>
      <c r="AL111">
        <v>0</v>
      </c>
      <c r="AM111">
        <v>0</v>
      </c>
    </row>
    <row r="112" spans="1:39" ht="14.25" customHeight="1" x14ac:dyDescent="0.35">
      <c r="A112">
        <v>112</v>
      </c>
      <c r="B112" t="s">
        <v>116</v>
      </c>
      <c r="C112" s="4">
        <v>31000</v>
      </c>
      <c r="D112" s="4">
        <v>4</v>
      </c>
      <c r="E112" s="4">
        <v>5</v>
      </c>
      <c r="F112" s="4">
        <v>2004</v>
      </c>
      <c r="G112" s="2">
        <v>4000</v>
      </c>
      <c r="H112" s="2" t="s">
        <v>40</v>
      </c>
      <c r="I112" s="2">
        <v>116</v>
      </c>
      <c r="J112" s="2">
        <v>1</v>
      </c>
      <c r="K112" s="2" t="s">
        <v>49</v>
      </c>
      <c r="L112" s="2">
        <v>0</v>
      </c>
      <c r="M112" s="2" t="s">
        <v>42</v>
      </c>
      <c r="N112" s="2">
        <v>5</v>
      </c>
      <c r="O112">
        <v>4</v>
      </c>
      <c r="P112">
        <v>5</v>
      </c>
      <c r="Q112" s="2">
        <v>283</v>
      </c>
      <c r="R112">
        <v>1480</v>
      </c>
      <c r="S112">
        <v>0</v>
      </c>
      <c r="T112">
        <v>1</v>
      </c>
      <c r="U112" s="2">
        <v>3</v>
      </c>
      <c r="V112" s="2">
        <v>1</v>
      </c>
      <c r="W112" s="2">
        <v>1</v>
      </c>
      <c r="X112" s="2">
        <v>1</v>
      </c>
      <c r="Y112">
        <v>1</v>
      </c>
      <c r="Z112">
        <v>1</v>
      </c>
      <c r="AA112" s="3">
        <v>1</v>
      </c>
      <c r="AB112">
        <v>1</v>
      </c>
      <c r="AC112">
        <v>1</v>
      </c>
      <c r="AD112">
        <v>1</v>
      </c>
      <c r="AE112">
        <v>1</v>
      </c>
      <c r="AF112">
        <v>0</v>
      </c>
      <c r="AG112">
        <v>1</v>
      </c>
      <c r="AH112">
        <v>1</v>
      </c>
      <c r="AI112">
        <v>1</v>
      </c>
      <c r="AJ112">
        <v>1</v>
      </c>
      <c r="AK112">
        <v>0</v>
      </c>
      <c r="AL112">
        <v>0</v>
      </c>
      <c r="AM112">
        <v>0</v>
      </c>
    </row>
    <row r="113" spans="1:39" ht="14.25" customHeight="1" x14ac:dyDescent="0.35">
      <c r="A113">
        <v>113</v>
      </c>
      <c r="B113" t="s">
        <v>116</v>
      </c>
      <c r="C113" s="4">
        <v>31275</v>
      </c>
      <c r="D113" s="4">
        <v>4</v>
      </c>
      <c r="E113" s="4">
        <v>5</v>
      </c>
      <c r="F113" s="4">
        <v>2004</v>
      </c>
      <c r="G113" s="2">
        <v>1500</v>
      </c>
      <c r="H113" s="2" t="s">
        <v>40</v>
      </c>
      <c r="I113" s="2">
        <v>116</v>
      </c>
      <c r="J113" s="2">
        <v>1</v>
      </c>
      <c r="K113" s="2" t="s">
        <v>49</v>
      </c>
      <c r="L113" s="2">
        <v>0</v>
      </c>
      <c r="M113" s="2" t="s">
        <v>42</v>
      </c>
      <c r="N113" s="2">
        <v>5</v>
      </c>
      <c r="O113">
        <v>4</v>
      </c>
      <c r="P113">
        <v>5</v>
      </c>
      <c r="Q113" s="2">
        <v>283</v>
      </c>
      <c r="R113">
        <v>1480</v>
      </c>
      <c r="S113">
        <v>1</v>
      </c>
      <c r="T113">
        <v>1</v>
      </c>
      <c r="U113" s="2">
        <v>3</v>
      </c>
      <c r="V113" s="2">
        <v>1</v>
      </c>
      <c r="W113" s="2">
        <v>1</v>
      </c>
      <c r="X113" s="2">
        <v>1</v>
      </c>
      <c r="Y113">
        <v>1</v>
      </c>
      <c r="Z113">
        <v>1</v>
      </c>
      <c r="AA113" s="3">
        <v>1</v>
      </c>
      <c r="AB113">
        <v>1</v>
      </c>
      <c r="AC113">
        <v>1</v>
      </c>
      <c r="AD113">
        <v>1</v>
      </c>
      <c r="AE113">
        <v>1</v>
      </c>
      <c r="AF113">
        <v>0</v>
      </c>
      <c r="AG113">
        <v>1</v>
      </c>
      <c r="AH113">
        <v>1</v>
      </c>
      <c r="AI113">
        <v>1</v>
      </c>
      <c r="AJ113">
        <v>0</v>
      </c>
      <c r="AK113">
        <v>0</v>
      </c>
      <c r="AL113">
        <v>0</v>
      </c>
      <c r="AM113">
        <v>0</v>
      </c>
    </row>
    <row r="114" spans="1:39" ht="14.25" customHeight="1" x14ac:dyDescent="0.35">
      <c r="A114">
        <v>114</v>
      </c>
      <c r="B114" t="s">
        <v>117</v>
      </c>
      <c r="C114" s="4">
        <v>24950</v>
      </c>
      <c r="D114" s="4">
        <v>8</v>
      </c>
      <c r="E114" s="4">
        <v>1</v>
      </c>
      <c r="F114" s="4">
        <v>2004</v>
      </c>
      <c r="G114" s="2">
        <v>13253</v>
      </c>
      <c r="H114" s="2" t="s">
        <v>40</v>
      </c>
      <c r="I114" s="2">
        <v>116</v>
      </c>
      <c r="J114" s="2">
        <v>1</v>
      </c>
      <c r="K114" s="2" t="s">
        <v>49</v>
      </c>
      <c r="L114" s="2">
        <v>0</v>
      </c>
      <c r="M114" s="2" t="s">
        <v>42</v>
      </c>
      <c r="N114" s="2">
        <v>5</v>
      </c>
      <c r="O114">
        <v>4</v>
      </c>
      <c r="P114">
        <v>5</v>
      </c>
      <c r="Q114" s="2">
        <v>234</v>
      </c>
      <c r="R114">
        <v>1320</v>
      </c>
      <c r="S114">
        <v>0</v>
      </c>
      <c r="T114">
        <v>0</v>
      </c>
      <c r="U114" s="2">
        <v>3</v>
      </c>
      <c r="V114" s="2">
        <v>1</v>
      </c>
      <c r="W114" s="2">
        <v>1</v>
      </c>
      <c r="X114" s="2">
        <v>1</v>
      </c>
      <c r="Y114">
        <v>1</v>
      </c>
      <c r="Z114">
        <v>1</v>
      </c>
      <c r="AA114" s="3">
        <v>0</v>
      </c>
      <c r="AB114">
        <v>1</v>
      </c>
      <c r="AC114">
        <v>1</v>
      </c>
      <c r="AD114">
        <v>1</v>
      </c>
      <c r="AE114">
        <v>1</v>
      </c>
      <c r="AF114">
        <v>0</v>
      </c>
      <c r="AG114">
        <v>0</v>
      </c>
      <c r="AH114">
        <v>0</v>
      </c>
      <c r="AI114">
        <v>0</v>
      </c>
      <c r="AJ114">
        <v>0</v>
      </c>
      <c r="AK114">
        <v>0</v>
      </c>
      <c r="AL114">
        <v>0</v>
      </c>
      <c r="AM114">
        <v>0</v>
      </c>
    </row>
    <row r="115" spans="1:39" ht="14.25" customHeight="1" x14ac:dyDescent="0.35">
      <c r="A115">
        <v>115</v>
      </c>
      <c r="B115" t="s">
        <v>118</v>
      </c>
      <c r="C115" s="4">
        <v>24950</v>
      </c>
      <c r="D115" s="4">
        <v>8</v>
      </c>
      <c r="E115" s="4">
        <v>1</v>
      </c>
      <c r="F115" s="4">
        <v>2004</v>
      </c>
      <c r="G115" s="2">
        <v>13253</v>
      </c>
      <c r="H115" s="2" t="s">
        <v>40</v>
      </c>
      <c r="I115" s="2">
        <v>116</v>
      </c>
      <c r="J115" s="2">
        <v>1</v>
      </c>
      <c r="K115" s="2" t="s">
        <v>49</v>
      </c>
      <c r="L115" s="2">
        <v>0</v>
      </c>
      <c r="M115" s="2" t="s">
        <v>42</v>
      </c>
      <c r="N115" s="2">
        <v>5</v>
      </c>
      <c r="O115">
        <v>4</v>
      </c>
      <c r="P115">
        <v>5</v>
      </c>
      <c r="Q115" s="2">
        <v>234</v>
      </c>
      <c r="R115">
        <v>1320</v>
      </c>
      <c r="S115">
        <v>0</v>
      </c>
      <c r="T115">
        <v>0</v>
      </c>
      <c r="U115" s="2">
        <v>3</v>
      </c>
      <c r="V115" s="2">
        <v>1</v>
      </c>
      <c r="W115" s="2">
        <v>1</v>
      </c>
      <c r="X115" s="2">
        <v>1</v>
      </c>
      <c r="Y115">
        <v>1</v>
      </c>
      <c r="Z115">
        <v>1</v>
      </c>
      <c r="AA115" s="3">
        <v>0</v>
      </c>
      <c r="AB115">
        <v>1</v>
      </c>
      <c r="AC115">
        <v>1</v>
      </c>
      <c r="AD115">
        <v>1</v>
      </c>
      <c r="AE115">
        <v>1</v>
      </c>
      <c r="AF115">
        <v>0</v>
      </c>
      <c r="AG115">
        <v>0</v>
      </c>
      <c r="AH115">
        <v>0</v>
      </c>
      <c r="AI115">
        <v>0</v>
      </c>
      <c r="AJ115">
        <v>0</v>
      </c>
      <c r="AK115">
        <v>0</v>
      </c>
      <c r="AL115">
        <v>0</v>
      </c>
      <c r="AM115">
        <v>0</v>
      </c>
    </row>
    <row r="116" spans="1:39" ht="14.25" customHeight="1" x14ac:dyDescent="0.35">
      <c r="A116">
        <v>116</v>
      </c>
      <c r="B116" t="s">
        <v>119</v>
      </c>
      <c r="C116" s="4">
        <v>22950</v>
      </c>
      <c r="D116" s="4">
        <v>7</v>
      </c>
      <c r="E116" s="4">
        <v>2</v>
      </c>
      <c r="F116" s="4">
        <v>2004</v>
      </c>
      <c r="G116" s="2">
        <v>10000</v>
      </c>
      <c r="H116" s="2" t="s">
        <v>40</v>
      </c>
      <c r="I116" s="2">
        <v>116</v>
      </c>
      <c r="J116" s="2">
        <v>1</v>
      </c>
      <c r="K116" s="2" t="s">
        <v>43</v>
      </c>
      <c r="L116" s="2">
        <v>0</v>
      </c>
      <c r="M116" s="2" t="s">
        <v>42</v>
      </c>
      <c r="N116" s="2">
        <v>5</v>
      </c>
      <c r="O116">
        <v>4</v>
      </c>
      <c r="P116">
        <v>5</v>
      </c>
      <c r="Q116" s="2">
        <v>234</v>
      </c>
      <c r="R116">
        <v>1270</v>
      </c>
      <c r="S116">
        <v>0</v>
      </c>
      <c r="T116">
        <v>1</v>
      </c>
      <c r="U116" s="2">
        <v>3</v>
      </c>
      <c r="V116" s="2">
        <v>1</v>
      </c>
      <c r="W116" s="2">
        <v>1</v>
      </c>
      <c r="X116" s="2">
        <v>1</v>
      </c>
      <c r="Y116">
        <v>1</v>
      </c>
      <c r="Z116">
        <v>0</v>
      </c>
      <c r="AA116" s="3">
        <v>1</v>
      </c>
      <c r="AB116">
        <v>1</v>
      </c>
      <c r="AC116">
        <v>1</v>
      </c>
      <c r="AD116">
        <v>1</v>
      </c>
      <c r="AE116">
        <v>1</v>
      </c>
      <c r="AF116">
        <v>0</v>
      </c>
      <c r="AG116">
        <v>0</v>
      </c>
      <c r="AH116">
        <v>1</v>
      </c>
      <c r="AI116">
        <v>1</v>
      </c>
      <c r="AJ116">
        <v>1</v>
      </c>
      <c r="AK116">
        <v>0</v>
      </c>
      <c r="AL116">
        <v>0</v>
      </c>
      <c r="AM116">
        <v>0</v>
      </c>
    </row>
    <row r="117" spans="1:39" ht="14.25" customHeight="1" x14ac:dyDescent="0.35">
      <c r="A117">
        <v>117</v>
      </c>
      <c r="B117" t="s">
        <v>120</v>
      </c>
      <c r="C117" s="4">
        <v>24990</v>
      </c>
      <c r="D117" s="4">
        <v>8</v>
      </c>
      <c r="E117" s="4">
        <v>1</v>
      </c>
      <c r="F117" s="4">
        <v>2004</v>
      </c>
      <c r="G117" s="2">
        <v>6000</v>
      </c>
      <c r="H117" s="2" t="s">
        <v>40</v>
      </c>
      <c r="I117" s="2">
        <v>90</v>
      </c>
      <c r="J117" s="2">
        <v>1</v>
      </c>
      <c r="K117" s="2" t="s">
        <v>49</v>
      </c>
      <c r="L117" s="2">
        <v>0</v>
      </c>
      <c r="M117" s="2" t="s">
        <v>42</v>
      </c>
      <c r="N117" s="2">
        <v>5</v>
      </c>
      <c r="O117">
        <v>4</v>
      </c>
      <c r="P117">
        <v>5</v>
      </c>
      <c r="Q117" s="2">
        <v>234</v>
      </c>
      <c r="R117">
        <v>1280</v>
      </c>
      <c r="S117">
        <v>1</v>
      </c>
      <c r="T117">
        <v>1</v>
      </c>
      <c r="U117" s="2">
        <v>3</v>
      </c>
      <c r="V117" s="2">
        <v>1</v>
      </c>
      <c r="W117" s="2">
        <v>1</v>
      </c>
      <c r="X117" s="2">
        <v>1</v>
      </c>
      <c r="Y117">
        <v>1</v>
      </c>
      <c r="Z117">
        <v>1</v>
      </c>
      <c r="AA117" s="3">
        <v>1</v>
      </c>
      <c r="AB117">
        <v>0</v>
      </c>
      <c r="AC117">
        <v>1</v>
      </c>
      <c r="AD117">
        <v>1</v>
      </c>
      <c r="AE117">
        <v>1</v>
      </c>
      <c r="AF117">
        <v>0</v>
      </c>
      <c r="AG117">
        <v>0</v>
      </c>
      <c r="AH117">
        <v>1</v>
      </c>
      <c r="AI117">
        <v>1</v>
      </c>
      <c r="AJ117">
        <v>1</v>
      </c>
      <c r="AK117">
        <v>0</v>
      </c>
      <c r="AL117">
        <v>0</v>
      </c>
      <c r="AM117">
        <v>0</v>
      </c>
    </row>
    <row r="118" spans="1:39" ht="14.25" customHeight="1" x14ac:dyDescent="0.35">
      <c r="A118">
        <v>118</v>
      </c>
      <c r="B118" t="s">
        <v>78</v>
      </c>
      <c r="C118" s="4">
        <v>21950</v>
      </c>
      <c r="D118" s="4">
        <v>8</v>
      </c>
      <c r="E118" s="4">
        <v>1</v>
      </c>
      <c r="F118" s="4">
        <v>2004</v>
      </c>
      <c r="G118" s="2">
        <v>10841</v>
      </c>
      <c r="H118" s="2" t="s">
        <v>40</v>
      </c>
      <c r="I118" s="2">
        <v>90</v>
      </c>
      <c r="J118" s="2">
        <v>1</v>
      </c>
      <c r="K118" s="2" t="s">
        <v>49</v>
      </c>
      <c r="L118" s="2">
        <v>0</v>
      </c>
      <c r="M118" s="2" t="s">
        <v>42</v>
      </c>
      <c r="N118" s="2">
        <v>5</v>
      </c>
      <c r="O118">
        <v>4</v>
      </c>
      <c r="P118">
        <v>5</v>
      </c>
      <c r="Q118" s="2">
        <v>234</v>
      </c>
      <c r="R118">
        <v>1270</v>
      </c>
      <c r="S118">
        <v>0</v>
      </c>
      <c r="T118">
        <v>1</v>
      </c>
      <c r="U118" s="2">
        <v>3</v>
      </c>
      <c r="V118" s="2">
        <v>1</v>
      </c>
      <c r="W118" s="2">
        <v>1</v>
      </c>
      <c r="X118" s="2">
        <v>1</v>
      </c>
      <c r="Y118">
        <v>1</v>
      </c>
      <c r="Z118">
        <v>1</v>
      </c>
      <c r="AA118" s="3">
        <v>1</v>
      </c>
      <c r="AB118">
        <v>1</v>
      </c>
      <c r="AC118">
        <v>1</v>
      </c>
      <c r="AD118">
        <v>1</v>
      </c>
      <c r="AE118">
        <v>1</v>
      </c>
      <c r="AF118">
        <v>0</v>
      </c>
      <c r="AG118">
        <v>0</v>
      </c>
      <c r="AH118">
        <v>0</v>
      </c>
      <c r="AI118">
        <v>1</v>
      </c>
      <c r="AJ118">
        <v>0</v>
      </c>
      <c r="AK118">
        <v>0</v>
      </c>
      <c r="AL118">
        <v>0</v>
      </c>
      <c r="AM118">
        <v>0</v>
      </c>
    </row>
    <row r="119" spans="1:39" ht="14.25" customHeight="1" x14ac:dyDescent="0.35">
      <c r="A119">
        <v>119</v>
      </c>
      <c r="B119" t="s">
        <v>111</v>
      </c>
      <c r="C119" s="4">
        <v>17900</v>
      </c>
      <c r="D119" s="4">
        <v>7</v>
      </c>
      <c r="E119" s="4">
        <v>2</v>
      </c>
      <c r="F119" s="4">
        <v>2004</v>
      </c>
      <c r="G119" s="2">
        <v>1</v>
      </c>
      <c r="H119" s="2" t="s">
        <v>52</v>
      </c>
      <c r="I119" s="2">
        <v>110</v>
      </c>
      <c r="J119" s="2">
        <v>1</v>
      </c>
      <c r="K119" s="2" t="s">
        <v>49</v>
      </c>
      <c r="L119" s="2">
        <v>0</v>
      </c>
      <c r="M119" s="2" t="s">
        <v>62</v>
      </c>
      <c r="N119" s="2">
        <v>3</v>
      </c>
      <c r="O119">
        <v>4</v>
      </c>
      <c r="P119">
        <v>5</v>
      </c>
      <c r="Q119" s="2">
        <v>85</v>
      </c>
      <c r="R119">
        <v>1105</v>
      </c>
      <c r="S119">
        <v>0</v>
      </c>
      <c r="T119">
        <v>1</v>
      </c>
      <c r="U119" s="2">
        <v>3</v>
      </c>
      <c r="V119" s="2">
        <v>1</v>
      </c>
      <c r="W119" s="2">
        <v>1</v>
      </c>
      <c r="X119" s="2">
        <v>1</v>
      </c>
      <c r="Y119">
        <v>1</v>
      </c>
      <c r="Z119">
        <v>0</v>
      </c>
      <c r="AA119" s="3">
        <v>1</v>
      </c>
      <c r="AB119">
        <v>0</v>
      </c>
      <c r="AC119">
        <v>1</v>
      </c>
      <c r="AD119">
        <v>1</v>
      </c>
      <c r="AE119">
        <v>1</v>
      </c>
      <c r="AF119">
        <v>0</v>
      </c>
      <c r="AG119">
        <v>0</v>
      </c>
      <c r="AH119">
        <v>1</v>
      </c>
      <c r="AI119">
        <v>1</v>
      </c>
      <c r="AJ119">
        <v>0</v>
      </c>
      <c r="AK119">
        <v>0</v>
      </c>
      <c r="AL119">
        <v>0</v>
      </c>
      <c r="AM119">
        <v>0</v>
      </c>
    </row>
    <row r="120" spans="1:39" ht="14.25" customHeight="1" x14ac:dyDescent="0.35">
      <c r="A120">
        <v>120</v>
      </c>
      <c r="B120" t="s">
        <v>77</v>
      </c>
      <c r="C120" s="4">
        <v>19250</v>
      </c>
      <c r="D120" s="4">
        <v>20</v>
      </c>
      <c r="E120" s="4">
        <v>1</v>
      </c>
      <c r="F120" s="4">
        <v>2003</v>
      </c>
      <c r="G120" s="2">
        <v>63000</v>
      </c>
      <c r="H120" s="2" t="s">
        <v>40</v>
      </c>
      <c r="I120" s="2">
        <v>90</v>
      </c>
      <c r="J120" s="2">
        <v>1</v>
      </c>
      <c r="K120" s="2" t="s">
        <v>41</v>
      </c>
      <c r="L120" s="2">
        <v>0</v>
      </c>
      <c r="M120" s="2" t="s">
        <v>42</v>
      </c>
      <c r="N120" s="2">
        <v>5</v>
      </c>
      <c r="O120">
        <v>4</v>
      </c>
      <c r="P120">
        <v>5</v>
      </c>
      <c r="Q120" s="2">
        <v>234</v>
      </c>
      <c r="R120">
        <v>1255</v>
      </c>
      <c r="S120">
        <v>0</v>
      </c>
      <c r="T120">
        <v>1</v>
      </c>
      <c r="U120" s="2">
        <v>3</v>
      </c>
      <c r="V120" s="2">
        <v>1</v>
      </c>
      <c r="W120" s="2">
        <v>1</v>
      </c>
      <c r="X120" s="2">
        <v>1</v>
      </c>
      <c r="Y120">
        <v>1</v>
      </c>
      <c r="Z120">
        <v>0</v>
      </c>
      <c r="AA120" s="3">
        <v>1</v>
      </c>
      <c r="AB120">
        <v>1</v>
      </c>
      <c r="AC120">
        <v>1</v>
      </c>
      <c r="AD120">
        <v>1</v>
      </c>
      <c r="AE120">
        <v>1</v>
      </c>
      <c r="AF120">
        <v>0</v>
      </c>
      <c r="AG120">
        <v>0</v>
      </c>
      <c r="AH120">
        <v>1</v>
      </c>
      <c r="AI120">
        <v>1</v>
      </c>
      <c r="AJ120">
        <v>0</v>
      </c>
      <c r="AK120">
        <v>0</v>
      </c>
      <c r="AL120">
        <v>0</v>
      </c>
      <c r="AM120">
        <v>0</v>
      </c>
    </row>
    <row r="121" spans="1:39" ht="14.25" customHeight="1" x14ac:dyDescent="0.35">
      <c r="A121">
        <v>121</v>
      </c>
      <c r="B121" t="s">
        <v>121</v>
      </c>
      <c r="C121" s="4">
        <v>22250</v>
      </c>
      <c r="D121" s="4">
        <v>17</v>
      </c>
      <c r="E121" s="4">
        <v>4</v>
      </c>
      <c r="F121" s="4">
        <v>2003</v>
      </c>
      <c r="G121" s="2">
        <v>57313</v>
      </c>
      <c r="H121" s="2" t="s">
        <v>40</v>
      </c>
      <c r="I121" s="2">
        <v>110</v>
      </c>
      <c r="J121" s="2">
        <v>1</v>
      </c>
      <c r="K121" s="2" t="s">
        <v>41</v>
      </c>
      <c r="L121" s="2">
        <v>0</v>
      </c>
      <c r="M121" s="2" t="s">
        <v>42</v>
      </c>
      <c r="N121" s="2">
        <v>5</v>
      </c>
      <c r="O121">
        <v>4</v>
      </c>
      <c r="P121">
        <v>5</v>
      </c>
      <c r="Q121" s="2">
        <v>234</v>
      </c>
      <c r="R121">
        <v>1275</v>
      </c>
      <c r="S121">
        <v>1</v>
      </c>
      <c r="T121">
        <v>1</v>
      </c>
      <c r="U121" s="2">
        <v>3</v>
      </c>
      <c r="V121" s="2">
        <v>1</v>
      </c>
      <c r="W121" s="2">
        <v>1</v>
      </c>
      <c r="X121" s="2">
        <v>0</v>
      </c>
      <c r="Y121">
        <v>1</v>
      </c>
      <c r="Z121">
        <v>1</v>
      </c>
      <c r="AA121" s="3">
        <v>1</v>
      </c>
      <c r="AB121">
        <v>1</v>
      </c>
      <c r="AC121">
        <v>1</v>
      </c>
      <c r="AD121">
        <v>1</v>
      </c>
      <c r="AE121">
        <v>1</v>
      </c>
      <c r="AF121">
        <v>0</v>
      </c>
      <c r="AG121">
        <v>1</v>
      </c>
      <c r="AH121">
        <v>0</v>
      </c>
      <c r="AI121">
        <v>1</v>
      </c>
      <c r="AJ121">
        <v>1</v>
      </c>
      <c r="AK121">
        <v>0</v>
      </c>
      <c r="AL121">
        <v>0</v>
      </c>
      <c r="AM121">
        <v>0</v>
      </c>
    </row>
    <row r="122" spans="1:39" ht="14.25" customHeight="1" x14ac:dyDescent="0.35">
      <c r="A122">
        <v>122</v>
      </c>
      <c r="B122" t="s">
        <v>97</v>
      </c>
      <c r="C122" s="4">
        <v>18950</v>
      </c>
      <c r="D122" s="4">
        <v>13</v>
      </c>
      <c r="E122" s="4">
        <v>8</v>
      </c>
      <c r="F122" s="4">
        <v>2003</v>
      </c>
      <c r="G122" s="2">
        <v>57037</v>
      </c>
      <c r="H122" s="2" t="s">
        <v>52</v>
      </c>
      <c r="I122" s="2">
        <v>110</v>
      </c>
      <c r="J122" s="2">
        <v>0</v>
      </c>
      <c r="K122" s="2" t="s">
        <v>43</v>
      </c>
      <c r="L122" s="2">
        <v>0</v>
      </c>
      <c r="M122" s="2" t="s">
        <v>62</v>
      </c>
      <c r="N122" s="2">
        <v>5</v>
      </c>
      <c r="O122">
        <v>4</v>
      </c>
      <c r="P122">
        <v>5</v>
      </c>
      <c r="Q122" s="2">
        <v>85</v>
      </c>
      <c r="R122">
        <v>1115</v>
      </c>
      <c r="S122">
        <v>0</v>
      </c>
      <c r="T122">
        <v>1</v>
      </c>
      <c r="U122" s="2">
        <v>3</v>
      </c>
      <c r="V122" s="2">
        <v>1</v>
      </c>
      <c r="W122" s="2">
        <v>1</v>
      </c>
      <c r="X122" s="2">
        <v>1</v>
      </c>
      <c r="Y122">
        <v>1</v>
      </c>
      <c r="Z122">
        <v>0</v>
      </c>
      <c r="AA122" s="3">
        <v>1</v>
      </c>
      <c r="AB122">
        <v>0</v>
      </c>
      <c r="AC122">
        <v>1</v>
      </c>
      <c r="AD122">
        <v>1</v>
      </c>
      <c r="AE122">
        <v>1</v>
      </c>
      <c r="AF122">
        <v>0</v>
      </c>
      <c r="AG122">
        <v>0</v>
      </c>
      <c r="AH122">
        <v>1</v>
      </c>
      <c r="AI122">
        <v>1</v>
      </c>
      <c r="AJ122">
        <v>0</v>
      </c>
      <c r="AK122">
        <v>0</v>
      </c>
      <c r="AL122">
        <v>0</v>
      </c>
      <c r="AM122">
        <v>0</v>
      </c>
    </row>
    <row r="123" spans="1:39" ht="14.25" customHeight="1" x14ac:dyDescent="0.35">
      <c r="A123">
        <v>123</v>
      </c>
      <c r="B123" t="s">
        <v>122</v>
      </c>
      <c r="C123" s="4">
        <v>19950</v>
      </c>
      <c r="D123" s="4">
        <v>19</v>
      </c>
      <c r="E123" s="4">
        <v>2</v>
      </c>
      <c r="F123" s="4">
        <v>2003</v>
      </c>
      <c r="G123" s="2">
        <v>51099</v>
      </c>
      <c r="H123" s="2" t="s">
        <v>40</v>
      </c>
      <c r="I123" s="2">
        <v>90</v>
      </c>
      <c r="J123" s="2">
        <v>1</v>
      </c>
      <c r="K123" s="2" t="s">
        <v>43</v>
      </c>
      <c r="L123" s="2">
        <v>0</v>
      </c>
      <c r="M123" s="2" t="s">
        <v>42</v>
      </c>
      <c r="N123" s="2">
        <v>5</v>
      </c>
      <c r="O123">
        <v>4</v>
      </c>
      <c r="P123">
        <v>5</v>
      </c>
      <c r="Q123" s="2">
        <v>234</v>
      </c>
      <c r="R123">
        <v>1255</v>
      </c>
      <c r="S123">
        <v>0</v>
      </c>
      <c r="T123">
        <v>0</v>
      </c>
      <c r="U123" s="2">
        <v>3</v>
      </c>
      <c r="V123" s="2">
        <v>1</v>
      </c>
      <c r="W123" s="2">
        <v>1</v>
      </c>
      <c r="X123" s="2">
        <v>0</v>
      </c>
      <c r="Y123">
        <v>1</v>
      </c>
      <c r="Z123">
        <v>0</v>
      </c>
      <c r="AA123" s="3">
        <v>0</v>
      </c>
      <c r="AB123">
        <v>0</v>
      </c>
      <c r="AC123">
        <v>1</v>
      </c>
      <c r="AD123">
        <v>1</v>
      </c>
      <c r="AE123">
        <v>1</v>
      </c>
      <c r="AF123">
        <v>1</v>
      </c>
      <c r="AG123">
        <v>0</v>
      </c>
      <c r="AH123">
        <v>0</v>
      </c>
      <c r="AI123">
        <v>0</v>
      </c>
      <c r="AJ123">
        <v>0</v>
      </c>
      <c r="AK123">
        <v>1</v>
      </c>
      <c r="AL123">
        <v>0</v>
      </c>
      <c r="AM123">
        <v>1</v>
      </c>
    </row>
    <row r="124" spans="1:39" ht="14.25" customHeight="1" x14ac:dyDescent="0.35">
      <c r="A124">
        <v>124</v>
      </c>
      <c r="B124" t="s">
        <v>123</v>
      </c>
      <c r="C124" s="4">
        <v>16350</v>
      </c>
      <c r="D124" s="4">
        <v>14</v>
      </c>
      <c r="E124" s="4">
        <v>7</v>
      </c>
      <c r="F124" s="4">
        <v>2003</v>
      </c>
      <c r="G124" s="2">
        <v>40010</v>
      </c>
      <c r="H124" s="2" t="s">
        <v>52</v>
      </c>
      <c r="I124" s="2">
        <v>110</v>
      </c>
      <c r="J124" s="2">
        <v>1</v>
      </c>
      <c r="K124" s="2" t="s">
        <v>45</v>
      </c>
      <c r="L124" s="2">
        <v>0</v>
      </c>
      <c r="M124" s="2" t="s">
        <v>62</v>
      </c>
      <c r="N124" s="2">
        <v>5</v>
      </c>
      <c r="O124">
        <v>4</v>
      </c>
      <c r="P124">
        <v>5</v>
      </c>
      <c r="Q124" s="2">
        <v>85</v>
      </c>
      <c r="R124">
        <v>1115</v>
      </c>
      <c r="S124">
        <v>1</v>
      </c>
      <c r="T124">
        <v>1</v>
      </c>
      <c r="U124" s="2">
        <v>3</v>
      </c>
      <c r="V124" s="2">
        <v>1</v>
      </c>
      <c r="W124" s="2">
        <v>1</v>
      </c>
      <c r="X124" s="2">
        <v>1</v>
      </c>
      <c r="Y124">
        <v>0</v>
      </c>
      <c r="Z124">
        <v>0</v>
      </c>
      <c r="AA124" s="3">
        <v>1</v>
      </c>
      <c r="AB124">
        <v>1</v>
      </c>
      <c r="AC124">
        <v>1</v>
      </c>
      <c r="AD124">
        <v>1</v>
      </c>
      <c r="AE124">
        <v>1</v>
      </c>
      <c r="AF124">
        <v>0</v>
      </c>
      <c r="AG124">
        <v>0</v>
      </c>
      <c r="AH124">
        <v>0</v>
      </c>
      <c r="AI124">
        <v>1</v>
      </c>
      <c r="AJ124">
        <v>0</v>
      </c>
      <c r="AK124">
        <v>0</v>
      </c>
      <c r="AL124">
        <v>0</v>
      </c>
      <c r="AM124">
        <v>0</v>
      </c>
    </row>
    <row r="125" spans="1:39" ht="14.25" customHeight="1" x14ac:dyDescent="0.35">
      <c r="A125">
        <v>125</v>
      </c>
      <c r="B125" t="s">
        <v>91</v>
      </c>
      <c r="C125" s="4">
        <v>18950</v>
      </c>
      <c r="D125" s="4">
        <v>20</v>
      </c>
      <c r="E125" s="4">
        <v>1</v>
      </c>
      <c r="F125" s="4">
        <v>2003</v>
      </c>
      <c r="G125" s="2">
        <v>39115</v>
      </c>
      <c r="H125" s="2" t="s">
        <v>52</v>
      </c>
      <c r="I125" s="2">
        <v>110</v>
      </c>
      <c r="J125" s="2">
        <v>1</v>
      </c>
      <c r="K125" s="2" t="s">
        <v>41</v>
      </c>
      <c r="L125" s="2">
        <v>0</v>
      </c>
      <c r="M125" s="2" t="s">
        <v>62</v>
      </c>
      <c r="N125" s="2">
        <v>5</v>
      </c>
      <c r="O125">
        <v>4</v>
      </c>
      <c r="P125">
        <v>5</v>
      </c>
      <c r="Q125" s="2">
        <v>85</v>
      </c>
      <c r="R125">
        <v>1130</v>
      </c>
      <c r="S125">
        <v>1</v>
      </c>
      <c r="T125">
        <v>1</v>
      </c>
      <c r="U125" s="2">
        <v>3</v>
      </c>
      <c r="V125" s="2">
        <v>1</v>
      </c>
      <c r="W125" s="2">
        <v>1</v>
      </c>
      <c r="X125" s="2">
        <v>1</v>
      </c>
      <c r="Y125">
        <v>1</v>
      </c>
      <c r="Z125">
        <v>1</v>
      </c>
      <c r="AA125" s="3">
        <v>1</v>
      </c>
      <c r="AB125">
        <v>1</v>
      </c>
      <c r="AC125">
        <v>1</v>
      </c>
      <c r="AD125">
        <v>1</v>
      </c>
      <c r="AE125">
        <v>1</v>
      </c>
      <c r="AF125">
        <v>0</v>
      </c>
      <c r="AG125">
        <v>1</v>
      </c>
      <c r="AH125">
        <v>1</v>
      </c>
      <c r="AI125">
        <v>1</v>
      </c>
      <c r="AJ125">
        <v>0</v>
      </c>
      <c r="AK125">
        <v>0</v>
      </c>
      <c r="AL125">
        <v>0</v>
      </c>
      <c r="AM125">
        <v>1</v>
      </c>
    </row>
    <row r="126" spans="1:39" ht="14.25" customHeight="1" x14ac:dyDescent="0.35">
      <c r="A126">
        <v>126</v>
      </c>
      <c r="B126" t="s">
        <v>91</v>
      </c>
      <c r="C126" s="4">
        <v>16950</v>
      </c>
      <c r="D126" s="4">
        <v>17</v>
      </c>
      <c r="E126" s="4">
        <v>4</v>
      </c>
      <c r="F126" s="4">
        <v>2003</v>
      </c>
      <c r="G126" s="2">
        <v>36012</v>
      </c>
      <c r="H126" s="2" t="s">
        <v>52</v>
      </c>
      <c r="I126" s="2">
        <v>110</v>
      </c>
      <c r="J126" s="2">
        <v>0</v>
      </c>
      <c r="K126" s="2" t="s">
        <v>53</v>
      </c>
      <c r="L126" s="2">
        <v>0</v>
      </c>
      <c r="M126" s="2" t="s">
        <v>62</v>
      </c>
      <c r="N126" s="2">
        <v>5</v>
      </c>
      <c r="O126">
        <v>4</v>
      </c>
      <c r="P126">
        <v>5</v>
      </c>
      <c r="Q126" s="2">
        <v>85</v>
      </c>
      <c r="R126">
        <v>1130</v>
      </c>
      <c r="S126">
        <v>1</v>
      </c>
      <c r="T126">
        <v>1</v>
      </c>
      <c r="U126" s="2">
        <v>3</v>
      </c>
      <c r="V126" s="2">
        <v>1</v>
      </c>
      <c r="W126" s="2">
        <v>1</v>
      </c>
      <c r="X126" s="2">
        <v>1</v>
      </c>
      <c r="Y126">
        <v>1</v>
      </c>
      <c r="Z126">
        <v>1</v>
      </c>
      <c r="AA126" s="3">
        <v>1</v>
      </c>
      <c r="AB126">
        <v>0</v>
      </c>
      <c r="AC126">
        <v>1</v>
      </c>
      <c r="AD126">
        <v>1</v>
      </c>
      <c r="AE126">
        <v>1</v>
      </c>
      <c r="AF126">
        <v>0</v>
      </c>
      <c r="AG126">
        <v>1</v>
      </c>
      <c r="AH126">
        <v>1</v>
      </c>
      <c r="AI126">
        <v>1</v>
      </c>
      <c r="AJ126">
        <v>0</v>
      </c>
      <c r="AK126">
        <v>0</v>
      </c>
      <c r="AL126">
        <v>0</v>
      </c>
      <c r="AM126">
        <v>0</v>
      </c>
    </row>
    <row r="127" spans="1:39" ht="14.25" customHeight="1" x14ac:dyDescent="0.35">
      <c r="A127">
        <v>127</v>
      </c>
      <c r="B127" t="s">
        <v>124</v>
      </c>
      <c r="C127" s="4">
        <v>21750</v>
      </c>
      <c r="D127" s="4">
        <v>16</v>
      </c>
      <c r="E127" s="4">
        <v>5</v>
      </c>
      <c r="F127" s="4">
        <v>2003</v>
      </c>
      <c r="G127" s="2">
        <v>36000</v>
      </c>
      <c r="H127" s="2" t="s">
        <v>52</v>
      </c>
      <c r="I127" s="2">
        <v>110</v>
      </c>
      <c r="J127" s="2">
        <v>1</v>
      </c>
      <c r="K127" s="2" t="s">
        <v>45</v>
      </c>
      <c r="L127" s="2">
        <v>0</v>
      </c>
      <c r="M127" s="2" t="s">
        <v>62</v>
      </c>
      <c r="N127" s="2">
        <v>5</v>
      </c>
      <c r="O127">
        <v>4</v>
      </c>
      <c r="P127">
        <v>5</v>
      </c>
      <c r="Q127" s="2">
        <v>85</v>
      </c>
      <c r="R127">
        <v>1130</v>
      </c>
      <c r="S127">
        <v>1</v>
      </c>
      <c r="T127">
        <v>1</v>
      </c>
      <c r="U127" s="2">
        <v>3</v>
      </c>
      <c r="V127" s="2">
        <v>1</v>
      </c>
      <c r="W127" s="2">
        <v>1</v>
      </c>
      <c r="X127" s="2">
        <v>1</v>
      </c>
      <c r="Y127">
        <v>1</v>
      </c>
      <c r="Z127">
        <v>1</v>
      </c>
      <c r="AA127" s="3">
        <v>1</v>
      </c>
      <c r="AB127">
        <v>1</v>
      </c>
      <c r="AC127">
        <v>1</v>
      </c>
      <c r="AD127">
        <v>1</v>
      </c>
      <c r="AE127">
        <v>1</v>
      </c>
      <c r="AF127">
        <v>0</v>
      </c>
      <c r="AG127">
        <v>1</v>
      </c>
      <c r="AH127">
        <v>1</v>
      </c>
      <c r="AI127">
        <v>1</v>
      </c>
      <c r="AJ127">
        <v>1</v>
      </c>
      <c r="AK127">
        <v>0</v>
      </c>
      <c r="AL127">
        <v>0</v>
      </c>
      <c r="AM127">
        <v>0</v>
      </c>
    </row>
    <row r="128" spans="1:39" ht="14.25" customHeight="1" x14ac:dyDescent="0.35">
      <c r="A128">
        <v>128</v>
      </c>
      <c r="B128" t="s">
        <v>125</v>
      </c>
      <c r="C128" s="4">
        <v>15950</v>
      </c>
      <c r="D128" s="4">
        <v>20</v>
      </c>
      <c r="E128" s="4">
        <v>1</v>
      </c>
      <c r="F128" s="4">
        <v>2003</v>
      </c>
      <c r="G128" s="2">
        <v>36000</v>
      </c>
      <c r="H128" s="2" t="s">
        <v>52</v>
      </c>
      <c r="I128" s="2">
        <v>110</v>
      </c>
      <c r="J128" s="2">
        <v>1</v>
      </c>
      <c r="K128" s="2" t="s">
        <v>41</v>
      </c>
      <c r="L128" s="2">
        <v>0</v>
      </c>
      <c r="M128" s="2" t="s">
        <v>62</v>
      </c>
      <c r="N128" s="2">
        <v>5</v>
      </c>
      <c r="O128">
        <v>4</v>
      </c>
      <c r="P128">
        <v>5</v>
      </c>
      <c r="Q128" s="2">
        <v>19</v>
      </c>
      <c r="R128">
        <v>1075</v>
      </c>
      <c r="S128">
        <v>0</v>
      </c>
      <c r="T128">
        <v>1</v>
      </c>
      <c r="U128" s="2">
        <v>3</v>
      </c>
      <c r="V128" s="2">
        <v>1</v>
      </c>
      <c r="W128" s="2">
        <v>1</v>
      </c>
      <c r="X128" s="2">
        <v>0</v>
      </c>
      <c r="Y128">
        <v>1</v>
      </c>
      <c r="Z128">
        <v>0</v>
      </c>
      <c r="AA128" s="3">
        <v>0</v>
      </c>
      <c r="AB128">
        <v>0</v>
      </c>
      <c r="AC128">
        <v>1</v>
      </c>
      <c r="AD128">
        <v>1</v>
      </c>
      <c r="AE128">
        <v>1</v>
      </c>
      <c r="AF128">
        <v>1</v>
      </c>
      <c r="AG128">
        <v>0</v>
      </c>
      <c r="AH128">
        <v>0</v>
      </c>
      <c r="AI128">
        <v>0</v>
      </c>
      <c r="AJ128">
        <v>1</v>
      </c>
      <c r="AK128">
        <v>1</v>
      </c>
      <c r="AL128">
        <v>0</v>
      </c>
      <c r="AM128">
        <v>1</v>
      </c>
    </row>
    <row r="129" spans="1:39" ht="14.25" customHeight="1" x14ac:dyDescent="0.35">
      <c r="A129">
        <v>129</v>
      </c>
      <c r="B129" t="s">
        <v>80</v>
      </c>
      <c r="C129" s="4">
        <v>16500</v>
      </c>
      <c r="D129" s="4">
        <v>20</v>
      </c>
      <c r="E129" s="4">
        <v>1</v>
      </c>
      <c r="F129" s="4">
        <v>2003</v>
      </c>
      <c r="G129" s="2">
        <v>35000</v>
      </c>
      <c r="H129" s="2" t="s">
        <v>52</v>
      </c>
      <c r="I129" s="2">
        <v>97</v>
      </c>
      <c r="J129" s="2">
        <v>1</v>
      </c>
      <c r="K129" s="2" t="s">
        <v>41</v>
      </c>
      <c r="L129" s="2">
        <v>0</v>
      </c>
      <c r="M129" s="2" t="s">
        <v>70</v>
      </c>
      <c r="N129" s="2">
        <v>5</v>
      </c>
      <c r="O129">
        <v>4</v>
      </c>
      <c r="P129">
        <v>5</v>
      </c>
      <c r="Q129" s="2">
        <v>85</v>
      </c>
      <c r="R129">
        <v>1110</v>
      </c>
      <c r="S129">
        <v>0</v>
      </c>
      <c r="T129">
        <v>0</v>
      </c>
      <c r="U129" s="2">
        <v>3</v>
      </c>
      <c r="V129" s="2">
        <v>1</v>
      </c>
      <c r="W129" s="2">
        <v>1</v>
      </c>
      <c r="X129" s="2">
        <v>1</v>
      </c>
      <c r="Y129">
        <v>1</v>
      </c>
      <c r="Z129">
        <v>0</v>
      </c>
      <c r="AA129" s="3">
        <v>1</v>
      </c>
      <c r="AB129">
        <v>1</v>
      </c>
      <c r="AC129">
        <v>1</v>
      </c>
      <c r="AD129">
        <v>1</v>
      </c>
      <c r="AE129">
        <v>1</v>
      </c>
      <c r="AF129">
        <v>0</v>
      </c>
      <c r="AG129">
        <v>0</v>
      </c>
      <c r="AH129">
        <v>1</v>
      </c>
      <c r="AI129">
        <v>1</v>
      </c>
      <c r="AJ129">
        <v>0</v>
      </c>
      <c r="AK129">
        <v>0</v>
      </c>
      <c r="AL129">
        <v>0</v>
      </c>
      <c r="AM129">
        <v>0</v>
      </c>
    </row>
    <row r="130" spans="1:39" ht="14.25" customHeight="1" x14ac:dyDescent="0.35">
      <c r="A130">
        <v>130</v>
      </c>
      <c r="B130" t="s">
        <v>126</v>
      </c>
      <c r="C130" s="4">
        <v>17950</v>
      </c>
      <c r="D130" s="4">
        <v>17</v>
      </c>
      <c r="E130" s="4">
        <v>4</v>
      </c>
      <c r="F130" s="4">
        <v>2003</v>
      </c>
      <c r="G130" s="2">
        <v>33740</v>
      </c>
      <c r="H130" s="2" t="s">
        <v>52</v>
      </c>
      <c r="I130" s="2">
        <v>97</v>
      </c>
      <c r="J130" s="2">
        <v>1</v>
      </c>
      <c r="K130" s="2" t="s">
        <v>41</v>
      </c>
      <c r="L130" s="2">
        <v>0</v>
      </c>
      <c r="M130" s="2" t="s">
        <v>70</v>
      </c>
      <c r="N130" s="2">
        <v>5</v>
      </c>
      <c r="O130">
        <v>4</v>
      </c>
      <c r="P130">
        <v>5</v>
      </c>
      <c r="Q130" s="2">
        <v>85</v>
      </c>
      <c r="R130">
        <v>1135</v>
      </c>
      <c r="S130">
        <v>0</v>
      </c>
      <c r="T130">
        <v>1</v>
      </c>
      <c r="U130" s="2">
        <v>3</v>
      </c>
      <c r="V130" s="2">
        <v>1</v>
      </c>
      <c r="W130" s="2">
        <v>1</v>
      </c>
      <c r="X130" s="2">
        <v>1</v>
      </c>
      <c r="Y130">
        <v>1</v>
      </c>
      <c r="Z130">
        <v>1</v>
      </c>
      <c r="AA130" s="3">
        <v>1</v>
      </c>
      <c r="AB130">
        <v>0</v>
      </c>
      <c r="AC130">
        <v>1</v>
      </c>
      <c r="AD130">
        <v>1</v>
      </c>
      <c r="AE130">
        <v>1</v>
      </c>
      <c r="AF130">
        <v>0</v>
      </c>
      <c r="AG130">
        <v>1</v>
      </c>
      <c r="AH130">
        <v>1</v>
      </c>
      <c r="AI130">
        <v>1</v>
      </c>
      <c r="AJ130">
        <v>0</v>
      </c>
      <c r="AK130">
        <v>0</v>
      </c>
      <c r="AL130">
        <v>0</v>
      </c>
      <c r="AM130">
        <v>0</v>
      </c>
    </row>
    <row r="131" spans="1:39" ht="14.25" customHeight="1" x14ac:dyDescent="0.35">
      <c r="A131">
        <v>131</v>
      </c>
      <c r="B131" t="s">
        <v>127</v>
      </c>
      <c r="C131" s="4">
        <v>15850</v>
      </c>
      <c r="D131" s="4">
        <v>13</v>
      </c>
      <c r="E131" s="4">
        <v>8</v>
      </c>
      <c r="F131" s="4">
        <v>2003</v>
      </c>
      <c r="G131" s="2">
        <v>33477</v>
      </c>
      <c r="H131" s="2" t="s">
        <v>52</v>
      </c>
      <c r="I131" s="2">
        <v>110</v>
      </c>
      <c r="J131" s="2">
        <v>1</v>
      </c>
      <c r="K131" s="2" t="s">
        <v>45</v>
      </c>
      <c r="L131" s="2">
        <v>0</v>
      </c>
      <c r="M131" s="2" t="s">
        <v>62</v>
      </c>
      <c r="N131" s="2">
        <v>5</v>
      </c>
      <c r="O131">
        <v>4</v>
      </c>
      <c r="P131">
        <v>5</v>
      </c>
      <c r="Q131" s="2">
        <v>19</v>
      </c>
      <c r="R131">
        <v>1075</v>
      </c>
      <c r="S131">
        <v>0</v>
      </c>
      <c r="T131">
        <v>0</v>
      </c>
      <c r="U131" s="2">
        <v>3</v>
      </c>
      <c r="V131" s="2">
        <v>1</v>
      </c>
      <c r="W131" s="2">
        <v>1</v>
      </c>
      <c r="X131" s="2">
        <v>1</v>
      </c>
      <c r="Y131">
        <v>1</v>
      </c>
      <c r="Z131">
        <v>0</v>
      </c>
      <c r="AA131" s="3">
        <v>1</v>
      </c>
      <c r="AB131">
        <v>1</v>
      </c>
      <c r="AC131">
        <v>1</v>
      </c>
      <c r="AD131">
        <v>1</v>
      </c>
      <c r="AE131">
        <v>1</v>
      </c>
      <c r="AF131">
        <v>0</v>
      </c>
      <c r="AG131">
        <v>0</v>
      </c>
      <c r="AH131">
        <v>0</v>
      </c>
      <c r="AI131">
        <v>0</v>
      </c>
      <c r="AJ131">
        <v>0</v>
      </c>
      <c r="AK131">
        <v>0</v>
      </c>
      <c r="AL131">
        <v>0</v>
      </c>
      <c r="AM131">
        <v>0</v>
      </c>
    </row>
    <row r="132" spans="1:39" ht="14.25" customHeight="1" x14ac:dyDescent="0.35">
      <c r="A132">
        <v>132</v>
      </c>
      <c r="B132" t="s">
        <v>80</v>
      </c>
      <c r="C132" s="4">
        <v>16250</v>
      </c>
      <c r="D132" s="4">
        <v>20</v>
      </c>
      <c r="E132" s="4">
        <v>1</v>
      </c>
      <c r="F132" s="4">
        <v>2003</v>
      </c>
      <c r="G132" s="2">
        <v>32627</v>
      </c>
      <c r="H132" s="2" t="s">
        <v>52</v>
      </c>
      <c r="I132" s="2">
        <v>97</v>
      </c>
      <c r="J132" s="2">
        <v>1</v>
      </c>
      <c r="K132" s="2" t="s">
        <v>49</v>
      </c>
      <c r="L132" s="2">
        <v>0</v>
      </c>
      <c r="M132" s="2" t="s">
        <v>70</v>
      </c>
      <c r="N132" s="2">
        <v>5</v>
      </c>
      <c r="O132">
        <v>4</v>
      </c>
      <c r="P132">
        <v>5</v>
      </c>
      <c r="Q132" s="2">
        <v>85</v>
      </c>
      <c r="R132">
        <v>1110</v>
      </c>
      <c r="S132">
        <v>0</v>
      </c>
      <c r="T132">
        <v>1</v>
      </c>
      <c r="U132" s="2">
        <v>3</v>
      </c>
      <c r="V132" s="2">
        <v>1</v>
      </c>
      <c r="W132" s="2">
        <v>1</v>
      </c>
      <c r="X132" s="2">
        <v>1</v>
      </c>
      <c r="Y132">
        <v>1</v>
      </c>
      <c r="Z132">
        <v>0</v>
      </c>
      <c r="AA132" s="3">
        <v>1</v>
      </c>
      <c r="AB132">
        <v>1</v>
      </c>
      <c r="AC132">
        <v>1</v>
      </c>
      <c r="AD132">
        <v>1</v>
      </c>
      <c r="AE132">
        <v>1</v>
      </c>
      <c r="AF132">
        <v>0</v>
      </c>
      <c r="AG132">
        <v>0</v>
      </c>
      <c r="AH132">
        <v>1</v>
      </c>
      <c r="AI132">
        <v>1</v>
      </c>
      <c r="AJ132">
        <v>0</v>
      </c>
      <c r="AK132">
        <v>0</v>
      </c>
      <c r="AL132">
        <v>0</v>
      </c>
      <c r="AM132">
        <v>0</v>
      </c>
    </row>
    <row r="133" spans="1:39" ht="14.25" customHeight="1" x14ac:dyDescent="0.35">
      <c r="A133">
        <v>133</v>
      </c>
      <c r="B133" t="s">
        <v>101</v>
      </c>
      <c r="C133" s="4">
        <v>15950</v>
      </c>
      <c r="D133" s="4">
        <v>20</v>
      </c>
      <c r="E133" s="4">
        <v>1</v>
      </c>
      <c r="F133" s="4">
        <v>2003</v>
      </c>
      <c r="G133" s="2">
        <v>29797</v>
      </c>
      <c r="H133" s="2" t="s">
        <v>52</v>
      </c>
      <c r="I133" s="2">
        <v>97</v>
      </c>
      <c r="J133" s="2">
        <v>1</v>
      </c>
      <c r="K133" s="2" t="s">
        <v>41</v>
      </c>
      <c r="L133" s="2">
        <v>0</v>
      </c>
      <c r="M133" s="2" t="s">
        <v>70</v>
      </c>
      <c r="N133" s="2">
        <v>5</v>
      </c>
      <c r="O133">
        <v>4</v>
      </c>
      <c r="P133">
        <v>5</v>
      </c>
      <c r="Q133" s="2">
        <v>85</v>
      </c>
      <c r="R133">
        <v>1110</v>
      </c>
      <c r="S133">
        <v>1</v>
      </c>
      <c r="T133">
        <v>1</v>
      </c>
      <c r="U133" s="2">
        <v>3</v>
      </c>
      <c r="V133" s="2">
        <v>1</v>
      </c>
      <c r="W133" s="2">
        <v>1</v>
      </c>
      <c r="X133" s="2">
        <v>1</v>
      </c>
      <c r="Y133">
        <v>1</v>
      </c>
      <c r="Z133">
        <v>0</v>
      </c>
      <c r="AA133" s="3">
        <v>1</v>
      </c>
      <c r="AB133">
        <v>1</v>
      </c>
      <c r="AC133">
        <v>1</v>
      </c>
      <c r="AD133">
        <v>1</v>
      </c>
      <c r="AE133">
        <v>1</v>
      </c>
      <c r="AF133">
        <v>0</v>
      </c>
      <c r="AG133">
        <v>0</v>
      </c>
      <c r="AH133">
        <v>1</v>
      </c>
      <c r="AI133">
        <v>1</v>
      </c>
      <c r="AJ133">
        <v>0</v>
      </c>
      <c r="AK133">
        <v>0</v>
      </c>
      <c r="AL133">
        <v>0</v>
      </c>
      <c r="AM133">
        <v>0</v>
      </c>
    </row>
    <row r="134" spans="1:39" ht="14.25" customHeight="1" x14ac:dyDescent="0.35">
      <c r="A134">
        <v>134</v>
      </c>
      <c r="B134" t="s">
        <v>80</v>
      </c>
      <c r="C134" s="4">
        <v>16250</v>
      </c>
      <c r="D134" s="4">
        <v>19</v>
      </c>
      <c r="E134" s="4">
        <v>2</v>
      </c>
      <c r="F134" s="4">
        <v>2003</v>
      </c>
      <c r="G134" s="2">
        <v>29441</v>
      </c>
      <c r="H134" s="2" t="s">
        <v>52</v>
      </c>
      <c r="I134" s="2">
        <v>97</v>
      </c>
      <c r="J134" s="2">
        <v>1</v>
      </c>
      <c r="K134" s="2" t="s">
        <v>41</v>
      </c>
      <c r="L134" s="2">
        <v>0</v>
      </c>
      <c r="M134" s="2" t="s">
        <v>70</v>
      </c>
      <c r="N134" s="2">
        <v>5</v>
      </c>
      <c r="O134">
        <v>4</v>
      </c>
      <c r="P134">
        <v>5</v>
      </c>
      <c r="Q134" s="2">
        <v>85</v>
      </c>
      <c r="R134">
        <v>1110</v>
      </c>
      <c r="S134">
        <v>0</v>
      </c>
      <c r="T134">
        <v>1</v>
      </c>
      <c r="U134" s="2">
        <v>3</v>
      </c>
      <c r="V134" s="2">
        <v>1</v>
      </c>
      <c r="W134" s="2">
        <v>1</v>
      </c>
      <c r="X134" s="2">
        <v>1</v>
      </c>
      <c r="Y134">
        <v>1</v>
      </c>
      <c r="Z134">
        <v>0</v>
      </c>
      <c r="AA134" s="3">
        <v>1</v>
      </c>
      <c r="AB134">
        <v>1</v>
      </c>
      <c r="AC134">
        <v>1</v>
      </c>
      <c r="AD134">
        <v>1</v>
      </c>
      <c r="AE134">
        <v>1</v>
      </c>
      <c r="AF134">
        <v>0</v>
      </c>
      <c r="AG134">
        <v>0</v>
      </c>
      <c r="AH134">
        <v>1</v>
      </c>
      <c r="AI134">
        <v>1</v>
      </c>
      <c r="AJ134">
        <v>0</v>
      </c>
      <c r="AK134">
        <v>0</v>
      </c>
      <c r="AL134">
        <v>0</v>
      </c>
      <c r="AM134">
        <v>0</v>
      </c>
    </row>
    <row r="135" spans="1:39" ht="14.25" customHeight="1" x14ac:dyDescent="0.35">
      <c r="A135">
        <v>135</v>
      </c>
      <c r="B135" t="s">
        <v>128</v>
      </c>
      <c r="C135" s="4">
        <v>15950</v>
      </c>
      <c r="D135" s="4">
        <v>13</v>
      </c>
      <c r="E135" s="4">
        <v>8</v>
      </c>
      <c r="F135" s="4">
        <v>2003</v>
      </c>
      <c r="G135" s="2">
        <v>29371</v>
      </c>
      <c r="H135" s="2" t="s">
        <v>52</v>
      </c>
      <c r="I135" s="2">
        <v>110</v>
      </c>
      <c r="J135" s="2">
        <v>1</v>
      </c>
      <c r="K135" s="2" t="s">
        <v>45</v>
      </c>
      <c r="L135" s="2">
        <v>0</v>
      </c>
      <c r="M135" s="2" t="s">
        <v>62</v>
      </c>
      <c r="N135" s="2">
        <v>4</v>
      </c>
      <c r="O135">
        <v>4</v>
      </c>
      <c r="P135">
        <v>5</v>
      </c>
      <c r="Q135" s="2">
        <v>19</v>
      </c>
      <c r="R135">
        <v>1105</v>
      </c>
      <c r="S135">
        <v>0</v>
      </c>
      <c r="T135">
        <v>0</v>
      </c>
      <c r="U135" s="2">
        <v>24</v>
      </c>
      <c r="V135" s="2">
        <v>1</v>
      </c>
      <c r="W135" s="2">
        <v>1</v>
      </c>
      <c r="X135" s="2">
        <v>1</v>
      </c>
      <c r="Y135">
        <v>1</v>
      </c>
      <c r="Z135">
        <v>0</v>
      </c>
      <c r="AA135" s="3">
        <v>1</v>
      </c>
      <c r="AB135">
        <v>1</v>
      </c>
      <c r="AC135">
        <v>1</v>
      </c>
      <c r="AD135">
        <v>1</v>
      </c>
      <c r="AE135">
        <v>1</v>
      </c>
      <c r="AF135">
        <v>0</v>
      </c>
      <c r="AG135">
        <v>0</v>
      </c>
      <c r="AH135">
        <v>0</v>
      </c>
      <c r="AI135">
        <v>0</v>
      </c>
      <c r="AJ135">
        <v>0</v>
      </c>
      <c r="AK135">
        <v>0</v>
      </c>
      <c r="AL135">
        <v>0</v>
      </c>
      <c r="AM135">
        <v>0</v>
      </c>
    </row>
    <row r="136" spans="1:39" ht="14.25" customHeight="1" x14ac:dyDescent="0.35">
      <c r="A136">
        <v>136</v>
      </c>
      <c r="B136" t="s">
        <v>101</v>
      </c>
      <c r="C136" s="4">
        <v>16500</v>
      </c>
      <c r="D136" s="4">
        <v>20</v>
      </c>
      <c r="E136" s="4">
        <v>1</v>
      </c>
      <c r="F136" s="4">
        <v>2003</v>
      </c>
      <c r="G136" s="2">
        <v>29000</v>
      </c>
      <c r="H136" s="2" t="s">
        <v>52</v>
      </c>
      <c r="I136" s="2">
        <v>97</v>
      </c>
      <c r="J136" s="2">
        <v>0</v>
      </c>
      <c r="K136" s="2" t="s">
        <v>41</v>
      </c>
      <c r="L136" s="2">
        <v>0</v>
      </c>
      <c r="M136" s="2" t="s">
        <v>70</v>
      </c>
      <c r="N136" s="2">
        <v>5</v>
      </c>
      <c r="O136">
        <v>4</v>
      </c>
      <c r="P136">
        <v>5</v>
      </c>
      <c r="Q136" s="2">
        <v>85</v>
      </c>
      <c r="R136">
        <v>1110</v>
      </c>
      <c r="S136">
        <v>0</v>
      </c>
      <c r="T136">
        <v>1</v>
      </c>
      <c r="U136" s="2">
        <v>3</v>
      </c>
      <c r="V136" s="2">
        <v>1</v>
      </c>
      <c r="W136" s="2">
        <v>1</v>
      </c>
      <c r="X136" s="2">
        <v>1</v>
      </c>
      <c r="Y136">
        <v>1</v>
      </c>
      <c r="Z136">
        <v>0</v>
      </c>
      <c r="AA136" s="3">
        <v>1</v>
      </c>
      <c r="AB136">
        <v>1</v>
      </c>
      <c r="AC136">
        <v>1</v>
      </c>
      <c r="AD136">
        <v>1</v>
      </c>
      <c r="AE136">
        <v>1</v>
      </c>
      <c r="AF136">
        <v>0</v>
      </c>
      <c r="AG136">
        <v>0</v>
      </c>
      <c r="AH136">
        <v>0</v>
      </c>
      <c r="AI136">
        <v>1</v>
      </c>
      <c r="AJ136">
        <v>0</v>
      </c>
      <c r="AK136">
        <v>0</v>
      </c>
      <c r="AL136">
        <v>0</v>
      </c>
      <c r="AM136">
        <v>0</v>
      </c>
    </row>
    <row r="137" spans="1:39" ht="14.25" customHeight="1" x14ac:dyDescent="0.35">
      <c r="A137">
        <v>137</v>
      </c>
      <c r="B137" t="s">
        <v>80</v>
      </c>
      <c r="C137" s="4">
        <v>16500</v>
      </c>
      <c r="D137" s="4">
        <v>19</v>
      </c>
      <c r="E137" s="4">
        <v>2</v>
      </c>
      <c r="F137" s="4">
        <v>2003</v>
      </c>
      <c r="G137" s="2">
        <v>27821</v>
      </c>
      <c r="H137" s="2" t="s">
        <v>52</v>
      </c>
      <c r="I137" s="2">
        <v>97</v>
      </c>
      <c r="J137" s="2">
        <v>0</v>
      </c>
      <c r="K137" s="2" t="s">
        <v>49</v>
      </c>
      <c r="L137" s="2">
        <v>0</v>
      </c>
      <c r="M137" s="2" t="s">
        <v>70</v>
      </c>
      <c r="N137" s="2">
        <v>5</v>
      </c>
      <c r="O137">
        <v>4</v>
      </c>
      <c r="P137">
        <v>5</v>
      </c>
      <c r="Q137" s="2">
        <v>85</v>
      </c>
      <c r="R137">
        <v>1110</v>
      </c>
      <c r="S137">
        <v>1</v>
      </c>
      <c r="T137">
        <v>1</v>
      </c>
      <c r="U137" s="2">
        <v>3</v>
      </c>
      <c r="V137" s="2">
        <v>1</v>
      </c>
      <c r="W137" s="2">
        <v>1</v>
      </c>
      <c r="X137" s="2">
        <v>1</v>
      </c>
      <c r="Y137">
        <v>1</v>
      </c>
      <c r="Z137">
        <v>0</v>
      </c>
      <c r="AA137" s="3">
        <v>1</v>
      </c>
      <c r="AB137">
        <v>0</v>
      </c>
      <c r="AC137">
        <v>1</v>
      </c>
      <c r="AD137">
        <v>1</v>
      </c>
      <c r="AE137">
        <v>1</v>
      </c>
      <c r="AF137">
        <v>0</v>
      </c>
      <c r="AG137">
        <v>0</v>
      </c>
      <c r="AH137">
        <v>1</v>
      </c>
      <c r="AI137">
        <v>1</v>
      </c>
      <c r="AJ137">
        <v>0</v>
      </c>
      <c r="AK137">
        <v>0</v>
      </c>
      <c r="AL137">
        <v>0</v>
      </c>
      <c r="AM137">
        <v>0</v>
      </c>
    </row>
    <row r="138" spans="1:39" ht="14.25" customHeight="1" x14ac:dyDescent="0.35">
      <c r="A138">
        <v>138</v>
      </c>
      <c r="B138" t="s">
        <v>126</v>
      </c>
      <c r="C138" s="4">
        <v>18450</v>
      </c>
      <c r="D138" s="4">
        <v>19</v>
      </c>
      <c r="E138" s="4">
        <v>2</v>
      </c>
      <c r="F138" s="4">
        <v>2003</v>
      </c>
      <c r="G138" s="2">
        <v>27371</v>
      </c>
      <c r="H138" s="2" t="s">
        <v>52</v>
      </c>
      <c r="I138" s="2">
        <v>97</v>
      </c>
      <c r="J138" s="2">
        <v>0</v>
      </c>
      <c r="K138" s="2" t="s">
        <v>45</v>
      </c>
      <c r="L138" s="2">
        <v>0</v>
      </c>
      <c r="M138" s="2" t="s">
        <v>70</v>
      </c>
      <c r="N138" s="2">
        <v>5</v>
      </c>
      <c r="O138">
        <v>4</v>
      </c>
      <c r="P138">
        <v>5</v>
      </c>
      <c r="Q138" s="2">
        <v>85</v>
      </c>
      <c r="R138">
        <v>1135</v>
      </c>
      <c r="S138">
        <v>0</v>
      </c>
      <c r="T138">
        <v>1</v>
      </c>
      <c r="U138" s="2">
        <v>3</v>
      </c>
      <c r="V138" s="2">
        <v>1</v>
      </c>
      <c r="W138" s="2">
        <v>1</v>
      </c>
      <c r="X138" s="2">
        <v>1</v>
      </c>
      <c r="Y138">
        <v>1</v>
      </c>
      <c r="Z138">
        <v>1</v>
      </c>
      <c r="AA138" s="3">
        <v>1</v>
      </c>
      <c r="AB138">
        <v>1</v>
      </c>
      <c r="AC138">
        <v>1</v>
      </c>
      <c r="AD138">
        <v>1</v>
      </c>
      <c r="AE138">
        <v>1</v>
      </c>
      <c r="AF138">
        <v>0</v>
      </c>
      <c r="AG138">
        <v>1</v>
      </c>
      <c r="AH138">
        <v>1</v>
      </c>
      <c r="AI138">
        <v>1</v>
      </c>
      <c r="AJ138">
        <v>0</v>
      </c>
      <c r="AK138">
        <v>0</v>
      </c>
      <c r="AL138">
        <v>0</v>
      </c>
      <c r="AM138">
        <v>0</v>
      </c>
    </row>
    <row r="139" spans="1:39" ht="14.25" customHeight="1" x14ac:dyDescent="0.35">
      <c r="A139">
        <v>139</v>
      </c>
      <c r="B139" t="s">
        <v>129</v>
      </c>
      <c r="C139" s="4">
        <v>16250</v>
      </c>
      <c r="D139" s="4">
        <v>13</v>
      </c>
      <c r="E139" s="4">
        <v>8</v>
      </c>
      <c r="F139" s="4">
        <v>2003</v>
      </c>
      <c r="G139" s="2">
        <v>25170</v>
      </c>
      <c r="H139" s="2" t="s">
        <v>52</v>
      </c>
      <c r="I139" s="2">
        <v>110</v>
      </c>
      <c r="J139" s="2">
        <v>1</v>
      </c>
      <c r="K139" s="2" t="s">
        <v>45</v>
      </c>
      <c r="L139" s="2">
        <v>0</v>
      </c>
      <c r="M139" s="2" t="s">
        <v>62</v>
      </c>
      <c r="N139" s="2">
        <v>5</v>
      </c>
      <c r="O139">
        <v>4</v>
      </c>
      <c r="P139">
        <v>5</v>
      </c>
      <c r="Q139" s="2">
        <v>19</v>
      </c>
      <c r="R139">
        <v>1105</v>
      </c>
      <c r="S139">
        <v>0</v>
      </c>
      <c r="T139">
        <v>0</v>
      </c>
      <c r="U139" s="2">
        <v>24</v>
      </c>
      <c r="V139" s="2">
        <v>1</v>
      </c>
      <c r="W139" s="2">
        <v>1</v>
      </c>
      <c r="X139" s="2">
        <v>1</v>
      </c>
      <c r="Y139">
        <v>1</v>
      </c>
      <c r="Z139">
        <v>0</v>
      </c>
      <c r="AA139" s="3">
        <v>1</v>
      </c>
      <c r="AB139">
        <v>1</v>
      </c>
      <c r="AC139">
        <v>1</v>
      </c>
      <c r="AD139">
        <v>1</v>
      </c>
      <c r="AE139">
        <v>1</v>
      </c>
      <c r="AF139">
        <v>0</v>
      </c>
      <c r="AG139">
        <v>0</v>
      </c>
      <c r="AH139">
        <v>0</v>
      </c>
      <c r="AI139">
        <v>0</v>
      </c>
      <c r="AJ139">
        <v>0</v>
      </c>
      <c r="AK139">
        <v>0</v>
      </c>
      <c r="AL139">
        <v>0</v>
      </c>
      <c r="AM139">
        <v>0</v>
      </c>
    </row>
    <row r="140" spans="1:39" ht="14.25" customHeight="1" x14ac:dyDescent="0.35">
      <c r="A140">
        <v>140</v>
      </c>
      <c r="B140" t="s">
        <v>130</v>
      </c>
      <c r="C140" s="4">
        <v>23000</v>
      </c>
      <c r="D140" s="4">
        <v>11</v>
      </c>
      <c r="E140" s="4">
        <v>10</v>
      </c>
      <c r="F140" s="4">
        <v>2003</v>
      </c>
      <c r="G140" s="2">
        <v>25000</v>
      </c>
      <c r="H140" s="2" t="s">
        <v>40</v>
      </c>
      <c r="I140" s="2">
        <v>116</v>
      </c>
      <c r="J140" s="2">
        <v>1</v>
      </c>
      <c r="K140" s="2" t="s">
        <v>49</v>
      </c>
      <c r="L140" s="2">
        <v>0</v>
      </c>
      <c r="M140" s="2" t="s">
        <v>42</v>
      </c>
      <c r="N140" s="2">
        <v>5</v>
      </c>
      <c r="O140">
        <v>4</v>
      </c>
      <c r="P140">
        <v>5</v>
      </c>
      <c r="Q140" s="2">
        <v>64</v>
      </c>
      <c r="R140">
        <v>1320</v>
      </c>
      <c r="S140">
        <v>0</v>
      </c>
      <c r="T140">
        <v>0</v>
      </c>
      <c r="U140" s="2">
        <v>3</v>
      </c>
      <c r="V140" s="2">
        <v>1</v>
      </c>
      <c r="W140" s="2">
        <v>1</v>
      </c>
      <c r="X140" s="2">
        <v>1</v>
      </c>
      <c r="Y140">
        <v>1</v>
      </c>
      <c r="Z140">
        <v>0</v>
      </c>
      <c r="AA140" s="3">
        <v>1</v>
      </c>
      <c r="AB140">
        <v>1</v>
      </c>
      <c r="AC140">
        <v>1</v>
      </c>
      <c r="AD140">
        <v>1</v>
      </c>
      <c r="AE140">
        <v>1</v>
      </c>
      <c r="AF140">
        <v>0</v>
      </c>
      <c r="AG140">
        <v>0</v>
      </c>
      <c r="AH140">
        <v>0</v>
      </c>
      <c r="AI140">
        <v>0</v>
      </c>
      <c r="AJ140">
        <v>1</v>
      </c>
      <c r="AK140">
        <v>0</v>
      </c>
      <c r="AL140">
        <v>0</v>
      </c>
      <c r="AM140">
        <v>0</v>
      </c>
    </row>
    <row r="141" spans="1:39" ht="14.25" customHeight="1" x14ac:dyDescent="0.35">
      <c r="A141">
        <v>141</v>
      </c>
      <c r="B141" t="s">
        <v>131</v>
      </c>
      <c r="C141" s="4">
        <v>19900</v>
      </c>
      <c r="D141" s="4">
        <v>20</v>
      </c>
      <c r="E141" s="4">
        <v>1</v>
      </c>
      <c r="F141" s="4">
        <v>2003</v>
      </c>
      <c r="G141" s="2">
        <v>23000</v>
      </c>
      <c r="H141" s="2" t="s">
        <v>52</v>
      </c>
      <c r="I141" s="2">
        <v>110</v>
      </c>
      <c r="J141" s="2">
        <v>1</v>
      </c>
      <c r="K141" s="2" t="s">
        <v>41</v>
      </c>
      <c r="L141" s="2">
        <v>0</v>
      </c>
      <c r="M141" s="2" t="s">
        <v>62</v>
      </c>
      <c r="N141" s="2">
        <v>5</v>
      </c>
      <c r="O141">
        <v>4</v>
      </c>
      <c r="P141">
        <v>5</v>
      </c>
      <c r="Q141" s="2">
        <v>85</v>
      </c>
      <c r="R141">
        <v>1130</v>
      </c>
      <c r="S141">
        <v>0</v>
      </c>
      <c r="T141">
        <v>0</v>
      </c>
      <c r="U141" s="2">
        <v>3</v>
      </c>
      <c r="V141" s="2">
        <v>1</v>
      </c>
      <c r="W141" s="2">
        <v>1</v>
      </c>
      <c r="X141" s="2">
        <v>1</v>
      </c>
      <c r="Y141">
        <v>1</v>
      </c>
      <c r="Z141">
        <v>1</v>
      </c>
      <c r="AA141" s="3">
        <v>0</v>
      </c>
      <c r="AB141">
        <v>1</v>
      </c>
      <c r="AC141">
        <v>1</v>
      </c>
      <c r="AD141">
        <v>1</v>
      </c>
      <c r="AE141">
        <v>1</v>
      </c>
      <c r="AF141">
        <v>0</v>
      </c>
      <c r="AG141">
        <v>0</v>
      </c>
      <c r="AH141">
        <v>0</v>
      </c>
      <c r="AI141">
        <v>0</v>
      </c>
      <c r="AJ141">
        <v>0</v>
      </c>
      <c r="AK141">
        <v>0</v>
      </c>
      <c r="AL141">
        <v>0</v>
      </c>
      <c r="AM141">
        <v>0</v>
      </c>
    </row>
    <row r="142" spans="1:39" ht="14.25" customHeight="1" x14ac:dyDescent="0.35">
      <c r="A142">
        <v>142</v>
      </c>
      <c r="B142" t="s">
        <v>80</v>
      </c>
      <c r="C142" s="4">
        <v>16450</v>
      </c>
      <c r="D142" s="4">
        <v>20</v>
      </c>
      <c r="E142" s="4">
        <v>1</v>
      </c>
      <c r="F142" s="4">
        <v>2003</v>
      </c>
      <c r="G142" s="2">
        <v>22588</v>
      </c>
      <c r="H142" s="2" t="s">
        <v>52</v>
      </c>
      <c r="I142" s="2">
        <v>97</v>
      </c>
      <c r="J142" s="2">
        <v>1</v>
      </c>
      <c r="K142" s="2" t="s">
        <v>43</v>
      </c>
      <c r="L142" s="2">
        <v>0</v>
      </c>
      <c r="M142" s="2" t="s">
        <v>70</v>
      </c>
      <c r="N142" s="2">
        <v>5</v>
      </c>
      <c r="O142">
        <v>4</v>
      </c>
      <c r="P142">
        <v>5</v>
      </c>
      <c r="Q142" s="2">
        <v>85</v>
      </c>
      <c r="R142">
        <v>1110</v>
      </c>
      <c r="S142">
        <v>1</v>
      </c>
      <c r="T142">
        <v>1</v>
      </c>
      <c r="U142" s="2">
        <v>3</v>
      </c>
      <c r="V142" s="2">
        <v>1</v>
      </c>
      <c r="W142" s="2">
        <v>1</v>
      </c>
      <c r="X142" s="2">
        <v>1</v>
      </c>
      <c r="Y142">
        <v>1</v>
      </c>
      <c r="Z142">
        <v>0</v>
      </c>
      <c r="AA142" s="3">
        <v>1</v>
      </c>
      <c r="AB142">
        <v>1</v>
      </c>
      <c r="AC142">
        <v>1</v>
      </c>
      <c r="AD142">
        <v>1</v>
      </c>
      <c r="AE142">
        <v>1</v>
      </c>
      <c r="AF142">
        <v>0</v>
      </c>
      <c r="AG142">
        <v>0</v>
      </c>
      <c r="AH142">
        <v>1</v>
      </c>
      <c r="AI142">
        <v>1</v>
      </c>
      <c r="AJ142">
        <v>0</v>
      </c>
      <c r="AK142">
        <v>0</v>
      </c>
      <c r="AL142">
        <v>0</v>
      </c>
      <c r="AM142">
        <v>0</v>
      </c>
    </row>
    <row r="143" spans="1:39" ht="14.25" customHeight="1" x14ac:dyDescent="0.35">
      <c r="A143">
        <v>143</v>
      </c>
      <c r="B143" t="s">
        <v>132</v>
      </c>
      <c r="C143" s="4">
        <v>23950</v>
      </c>
      <c r="D143" s="4">
        <v>19</v>
      </c>
      <c r="E143" s="4">
        <v>2</v>
      </c>
      <c r="F143" s="4">
        <v>2003</v>
      </c>
      <c r="G143" s="2">
        <v>21684</v>
      </c>
      <c r="H143" s="2" t="s">
        <v>52</v>
      </c>
      <c r="I143" s="2">
        <v>192</v>
      </c>
      <c r="J143" s="2">
        <v>1</v>
      </c>
      <c r="K143" s="2" t="s">
        <v>43</v>
      </c>
      <c r="L143" s="2">
        <v>0</v>
      </c>
      <c r="M143" s="2" t="s">
        <v>54</v>
      </c>
      <c r="N143" s="2">
        <v>5</v>
      </c>
      <c r="O143">
        <v>4</v>
      </c>
      <c r="P143">
        <v>5</v>
      </c>
      <c r="Q143" s="2">
        <v>19</v>
      </c>
      <c r="R143">
        <v>1185</v>
      </c>
      <c r="S143">
        <v>0</v>
      </c>
      <c r="T143">
        <v>1</v>
      </c>
      <c r="U143" s="2">
        <v>12</v>
      </c>
      <c r="V143" s="2">
        <v>1</v>
      </c>
      <c r="W143" s="2">
        <v>1</v>
      </c>
      <c r="X143" s="2">
        <v>0</v>
      </c>
      <c r="Y143">
        <v>1</v>
      </c>
      <c r="Z143">
        <v>0</v>
      </c>
      <c r="AA143" s="3">
        <v>0</v>
      </c>
      <c r="AB143">
        <v>0</v>
      </c>
      <c r="AC143">
        <v>1</v>
      </c>
      <c r="AD143">
        <v>1</v>
      </c>
      <c r="AE143">
        <v>1</v>
      </c>
      <c r="AF143">
        <v>1</v>
      </c>
      <c r="AG143">
        <v>0</v>
      </c>
      <c r="AH143">
        <v>0</v>
      </c>
      <c r="AI143">
        <v>0</v>
      </c>
      <c r="AJ143">
        <v>1</v>
      </c>
      <c r="AK143">
        <v>1</v>
      </c>
      <c r="AL143">
        <v>0</v>
      </c>
      <c r="AM143">
        <v>0</v>
      </c>
    </row>
    <row r="144" spans="1:39" ht="14.25" customHeight="1" x14ac:dyDescent="0.35">
      <c r="A144">
        <v>144</v>
      </c>
      <c r="B144" t="s">
        <v>90</v>
      </c>
      <c r="C144" s="4">
        <v>19950</v>
      </c>
      <c r="D144" s="4">
        <v>13</v>
      </c>
      <c r="E144" s="4">
        <v>8</v>
      </c>
      <c r="F144" s="4">
        <v>2003</v>
      </c>
      <c r="G144" s="2">
        <v>21428</v>
      </c>
      <c r="H144" s="2" t="s">
        <v>52</v>
      </c>
      <c r="I144" s="2">
        <v>110</v>
      </c>
      <c r="J144" s="2">
        <v>1</v>
      </c>
      <c r="K144" s="2" t="s">
        <v>45</v>
      </c>
      <c r="L144" s="2">
        <v>0</v>
      </c>
      <c r="M144" s="2" t="s">
        <v>62</v>
      </c>
      <c r="N144" s="2">
        <v>5</v>
      </c>
      <c r="O144">
        <v>4</v>
      </c>
      <c r="P144">
        <v>5</v>
      </c>
      <c r="Q144" s="2">
        <v>85</v>
      </c>
      <c r="R144">
        <v>1130</v>
      </c>
      <c r="S144">
        <v>1</v>
      </c>
      <c r="T144">
        <v>1</v>
      </c>
      <c r="U144" s="2">
        <v>3</v>
      </c>
      <c r="V144" s="2">
        <v>1</v>
      </c>
      <c r="W144" s="2">
        <v>1</v>
      </c>
      <c r="X144" s="2">
        <v>1</v>
      </c>
      <c r="Y144">
        <v>1</v>
      </c>
      <c r="Z144">
        <v>1</v>
      </c>
      <c r="AA144" s="3">
        <v>1</v>
      </c>
      <c r="AB144">
        <v>1</v>
      </c>
      <c r="AC144">
        <v>1</v>
      </c>
      <c r="AD144">
        <v>1</v>
      </c>
      <c r="AE144">
        <v>1</v>
      </c>
      <c r="AF144">
        <v>0</v>
      </c>
      <c r="AG144">
        <v>1</v>
      </c>
      <c r="AH144">
        <v>1</v>
      </c>
      <c r="AI144">
        <v>1</v>
      </c>
      <c r="AJ144">
        <v>1</v>
      </c>
      <c r="AK144">
        <v>0</v>
      </c>
      <c r="AL144">
        <v>0</v>
      </c>
      <c r="AM144">
        <v>0</v>
      </c>
    </row>
    <row r="145" spans="1:39" ht="14.25" customHeight="1" x14ac:dyDescent="0.35">
      <c r="A145">
        <v>145</v>
      </c>
      <c r="B145" t="s">
        <v>133</v>
      </c>
      <c r="C145" s="4">
        <v>18500</v>
      </c>
      <c r="D145" s="4">
        <v>16</v>
      </c>
      <c r="E145" s="4">
        <v>5</v>
      </c>
      <c r="F145" s="4">
        <v>2003</v>
      </c>
      <c r="G145" s="2">
        <v>20629</v>
      </c>
      <c r="H145" s="2" t="s">
        <v>52</v>
      </c>
      <c r="I145" s="2">
        <v>110</v>
      </c>
      <c r="J145" s="2">
        <v>1</v>
      </c>
      <c r="K145" s="2" t="s">
        <v>49</v>
      </c>
      <c r="L145" s="2">
        <v>0</v>
      </c>
      <c r="M145" s="2" t="s">
        <v>62</v>
      </c>
      <c r="N145" s="2">
        <v>4</v>
      </c>
      <c r="O145">
        <v>4</v>
      </c>
      <c r="P145">
        <v>5</v>
      </c>
      <c r="Q145" s="2">
        <v>85</v>
      </c>
      <c r="R145">
        <v>1090</v>
      </c>
      <c r="S145">
        <v>1</v>
      </c>
      <c r="T145">
        <v>1</v>
      </c>
      <c r="U145" s="2">
        <v>3</v>
      </c>
      <c r="V145" s="2">
        <v>1</v>
      </c>
      <c r="W145" s="2">
        <v>1</v>
      </c>
      <c r="X145" s="2">
        <v>1</v>
      </c>
      <c r="Y145">
        <v>1</v>
      </c>
      <c r="Z145">
        <v>0</v>
      </c>
      <c r="AA145" s="3">
        <v>1</v>
      </c>
      <c r="AB145">
        <v>1</v>
      </c>
      <c r="AC145">
        <v>1</v>
      </c>
      <c r="AD145">
        <v>1</v>
      </c>
      <c r="AE145">
        <v>1</v>
      </c>
      <c r="AF145">
        <v>0</v>
      </c>
      <c r="AG145">
        <v>0</v>
      </c>
      <c r="AH145">
        <v>1</v>
      </c>
      <c r="AI145">
        <v>1</v>
      </c>
      <c r="AJ145">
        <v>0</v>
      </c>
      <c r="AK145">
        <v>0</v>
      </c>
      <c r="AL145">
        <v>0</v>
      </c>
      <c r="AM145">
        <v>0</v>
      </c>
    </row>
    <row r="146" spans="1:39" ht="14.25" customHeight="1" x14ac:dyDescent="0.35">
      <c r="A146">
        <v>146</v>
      </c>
      <c r="B146" t="s">
        <v>91</v>
      </c>
      <c r="C146" s="4">
        <v>18950</v>
      </c>
      <c r="D146" s="4">
        <v>15</v>
      </c>
      <c r="E146" s="4">
        <v>6</v>
      </c>
      <c r="F146" s="4">
        <v>2003</v>
      </c>
      <c r="G146" s="2">
        <v>20270</v>
      </c>
      <c r="H146" s="2" t="s">
        <v>52</v>
      </c>
      <c r="I146" s="2">
        <v>110</v>
      </c>
      <c r="J146" s="2">
        <v>1</v>
      </c>
      <c r="K146" s="2" t="s">
        <v>41</v>
      </c>
      <c r="L146" s="2">
        <v>0</v>
      </c>
      <c r="M146" s="2" t="s">
        <v>62</v>
      </c>
      <c r="N146" s="2">
        <v>5</v>
      </c>
      <c r="O146">
        <v>4</v>
      </c>
      <c r="P146">
        <v>5</v>
      </c>
      <c r="Q146" s="2">
        <v>85</v>
      </c>
      <c r="R146">
        <v>1130</v>
      </c>
      <c r="S146">
        <v>1</v>
      </c>
      <c r="T146">
        <v>1</v>
      </c>
      <c r="U146" s="2">
        <v>3</v>
      </c>
      <c r="V146" s="2">
        <v>1</v>
      </c>
      <c r="W146" s="2">
        <v>1</v>
      </c>
      <c r="X146" s="2">
        <v>1</v>
      </c>
      <c r="Y146">
        <v>1</v>
      </c>
      <c r="Z146">
        <v>1</v>
      </c>
      <c r="AA146" s="3">
        <v>1</v>
      </c>
      <c r="AB146">
        <v>1</v>
      </c>
      <c r="AC146">
        <v>1</v>
      </c>
      <c r="AD146">
        <v>1</v>
      </c>
      <c r="AE146">
        <v>1</v>
      </c>
      <c r="AF146">
        <v>0</v>
      </c>
      <c r="AG146">
        <v>1</v>
      </c>
      <c r="AH146">
        <v>1</v>
      </c>
      <c r="AI146">
        <v>1</v>
      </c>
      <c r="AJ146">
        <v>0</v>
      </c>
      <c r="AK146">
        <v>0</v>
      </c>
      <c r="AL146">
        <v>0</v>
      </c>
      <c r="AM146">
        <v>0</v>
      </c>
    </row>
    <row r="147" spans="1:39" ht="14.25" customHeight="1" x14ac:dyDescent="0.35">
      <c r="A147">
        <v>147</v>
      </c>
      <c r="B147" t="s">
        <v>83</v>
      </c>
      <c r="C147" s="4">
        <v>16450</v>
      </c>
      <c r="D147" s="4">
        <v>16</v>
      </c>
      <c r="E147" s="4">
        <v>5</v>
      </c>
      <c r="F147" s="4">
        <v>2003</v>
      </c>
      <c r="G147" s="2">
        <v>20105</v>
      </c>
      <c r="H147" s="2" t="s">
        <v>52</v>
      </c>
      <c r="I147" s="2">
        <v>97</v>
      </c>
      <c r="J147" s="2">
        <v>0</v>
      </c>
      <c r="K147" s="2" t="s">
        <v>45</v>
      </c>
      <c r="L147" s="2">
        <v>0</v>
      </c>
      <c r="M147" s="2" t="s">
        <v>70</v>
      </c>
      <c r="N147" s="2">
        <v>5</v>
      </c>
      <c r="O147">
        <v>4</v>
      </c>
      <c r="P147">
        <v>5</v>
      </c>
      <c r="Q147" s="2">
        <v>85</v>
      </c>
      <c r="R147">
        <v>1110</v>
      </c>
      <c r="S147">
        <v>1</v>
      </c>
      <c r="T147">
        <v>1</v>
      </c>
      <c r="U147" s="2">
        <v>3</v>
      </c>
      <c r="V147" s="2">
        <v>1</v>
      </c>
      <c r="W147" s="2">
        <v>1</v>
      </c>
      <c r="X147" s="2">
        <v>1</v>
      </c>
      <c r="Y147">
        <v>0</v>
      </c>
      <c r="Z147">
        <v>0</v>
      </c>
      <c r="AA147" s="3">
        <v>1</v>
      </c>
      <c r="AB147">
        <v>0</v>
      </c>
      <c r="AC147">
        <v>1</v>
      </c>
      <c r="AD147">
        <v>1</v>
      </c>
      <c r="AE147">
        <v>1</v>
      </c>
      <c r="AF147">
        <v>0</v>
      </c>
      <c r="AG147">
        <v>0</v>
      </c>
      <c r="AH147">
        <v>1</v>
      </c>
      <c r="AI147">
        <v>1</v>
      </c>
      <c r="AJ147">
        <v>0</v>
      </c>
      <c r="AK147">
        <v>0</v>
      </c>
      <c r="AL147">
        <v>0</v>
      </c>
      <c r="AM147">
        <v>0</v>
      </c>
    </row>
    <row r="148" spans="1:39" ht="14.25" customHeight="1" x14ac:dyDescent="0.35">
      <c r="A148">
        <v>148</v>
      </c>
      <c r="B148" t="s">
        <v>134</v>
      </c>
      <c r="C148" s="4">
        <v>20500</v>
      </c>
      <c r="D148" s="4">
        <v>20</v>
      </c>
      <c r="E148" s="4">
        <v>1</v>
      </c>
      <c r="F148" s="4">
        <v>2003</v>
      </c>
      <c r="G148" s="2">
        <v>20000</v>
      </c>
      <c r="H148" s="2" t="s">
        <v>52</v>
      </c>
      <c r="I148" s="2">
        <v>110</v>
      </c>
      <c r="J148" s="2">
        <v>0</v>
      </c>
      <c r="K148" s="2" t="s">
        <v>41</v>
      </c>
      <c r="L148" s="2">
        <v>1</v>
      </c>
      <c r="M148" s="2" t="s">
        <v>62</v>
      </c>
      <c r="N148" s="2">
        <v>5</v>
      </c>
      <c r="O148">
        <v>4</v>
      </c>
      <c r="P148">
        <v>5</v>
      </c>
      <c r="Q148" s="2">
        <v>100</v>
      </c>
      <c r="R148">
        <v>1165</v>
      </c>
      <c r="S148">
        <v>0</v>
      </c>
      <c r="T148">
        <v>1</v>
      </c>
      <c r="U148" s="2">
        <v>3</v>
      </c>
      <c r="V148" s="2">
        <v>1</v>
      </c>
      <c r="W148" s="2">
        <v>1</v>
      </c>
      <c r="X148" s="2">
        <v>1</v>
      </c>
      <c r="Y148">
        <v>1</v>
      </c>
      <c r="Z148">
        <v>0</v>
      </c>
      <c r="AA148" s="3">
        <v>1</v>
      </c>
      <c r="AB148">
        <v>1</v>
      </c>
      <c r="AC148">
        <v>1</v>
      </c>
      <c r="AD148">
        <v>1</v>
      </c>
      <c r="AE148">
        <v>1</v>
      </c>
      <c r="AF148">
        <v>0</v>
      </c>
      <c r="AG148">
        <v>0</v>
      </c>
      <c r="AH148">
        <v>0</v>
      </c>
      <c r="AI148">
        <v>1</v>
      </c>
      <c r="AJ148">
        <v>0</v>
      </c>
      <c r="AK148">
        <v>0</v>
      </c>
      <c r="AL148">
        <v>0</v>
      </c>
      <c r="AM148">
        <v>0</v>
      </c>
    </row>
    <row r="149" spans="1:39" ht="14.25" customHeight="1" x14ac:dyDescent="0.35">
      <c r="A149">
        <v>149</v>
      </c>
      <c r="B149" t="s">
        <v>135</v>
      </c>
      <c r="C149" s="4">
        <v>24500</v>
      </c>
      <c r="D149" s="4">
        <v>13</v>
      </c>
      <c r="E149" s="4">
        <v>8</v>
      </c>
      <c r="F149" s="4">
        <v>2003</v>
      </c>
      <c r="G149" s="2">
        <v>19988</v>
      </c>
      <c r="H149" s="2" t="s">
        <v>52</v>
      </c>
      <c r="I149" s="2">
        <v>110</v>
      </c>
      <c r="J149" s="2">
        <v>1</v>
      </c>
      <c r="K149" s="2" t="s">
        <v>49</v>
      </c>
      <c r="L149" s="2">
        <v>0</v>
      </c>
      <c r="M149" s="2" t="s">
        <v>62</v>
      </c>
      <c r="N149" s="2">
        <v>5</v>
      </c>
      <c r="O149">
        <v>4</v>
      </c>
      <c r="P149">
        <v>5</v>
      </c>
      <c r="Q149" s="2">
        <v>85</v>
      </c>
      <c r="R149">
        <v>1130</v>
      </c>
      <c r="S149">
        <v>1</v>
      </c>
      <c r="T149">
        <v>1</v>
      </c>
      <c r="U149" s="2">
        <v>3</v>
      </c>
      <c r="V149" s="2">
        <v>1</v>
      </c>
      <c r="W149" s="2">
        <v>1</v>
      </c>
      <c r="X149" s="2">
        <v>1</v>
      </c>
      <c r="Y149">
        <v>1</v>
      </c>
      <c r="Z149">
        <v>1</v>
      </c>
      <c r="AA149" s="3">
        <v>1</v>
      </c>
      <c r="AB149">
        <v>1</v>
      </c>
      <c r="AC149">
        <v>1</v>
      </c>
      <c r="AD149">
        <v>1</v>
      </c>
      <c r="AE149">
        <v>1</v>
      </c>
      <c r="AF149">
        <v>0</v>
      </c>
      <c r="AG149">
        <v>1</v>
      </c>
      <c r="AH149">
        <v>1</v>
      </c>
      <c r="AI149">
        <v>1</v>
      </c>
      <c r="AJ149">
        <v>1</v>
      </c>
      <c r="AK149">
        <v>0</v>
      </c>
      <c r="AL149">
        <v>0</v>
      </c>
      <c r="AM149">
        <v>0</v>
      </c>
    </row>
    <row r="150" spans="1:39" ht="14.25" customHeight="1" x14ac:dyDescent="0.35">
      <c r="A150">
        <v>150</v>
      </c>
      <c r="B150" t="s">
        <v>91</v>
      </c>
      <c r="C150" s="4">
        <v>19450</v>
      </c>
      <c r="D150" s="4">
        <v>19</v>
      </c>
      <c r="E150" s="4">
        <v>2</v>
      </c>
      <c r="F150" s="4">
        <v>2003</v>
      </c>
      <c r="G150" s="2">
        <v>18328</v>
      </c>
      <c r="H150" s="2" t="s">
        <v>52</v>
      </c>
      <c r="I150" s="2">
        <v>110</v>
      </c>
      <c r="J150" s="2">
        <v>0</v>
      </c>
      <c r="K150" s="2" t="s">
        <v>49</v>
      </c>
      <c r="L150" s="2">
        <v>0</v>
      </c>
      <c r="M150" s="2" t="s">
        <v>62</v>
      </c>
      <c r="N150" s="2">
        <v>5</v>
      </c>
      <c r="O150">
        <v>4</v>
      </c>
      <c r="P150">
        <v>5</v>
      </c>
      <c r="Q150" s="2">
        <v>85</v>
      </c>
      <c r="R150">
        <v>1130</v>
      </c>
      <c r="S150">
        <v>1</v>
      </c>
      <c r="T150">
        <v>1</v>
      </c>
      <c r="U150" s="2">
        <v>3</v>
      </c>
      <c r="V150" s="2">
        <v>1</v>
      </c>
      <c r="W150" s="2">
        <v>1</v>
      </c>
      <c r="X150" s="2">
        <v>1</v>
      </c>
      <c r="Y150">
        <v>1</v>
      </c>
      <c r="Z150">
        <v>1</v>
      </c>
      <c r="AA150" s="3">
        <v>1</v>
      </c>
      <c r="AB150">
        <v>0</v>
      </c>
      <c r="AC150">
        <v>1</v>
      </c>
      <c r="AD150">
        <v>1</v>
      </c>
      <c r="AE150">
        <v>1</v>
      </c>
      <c r="AF150">
        <v>0</v>
      </c>
      <c r="AG150">
        <v>1</v>
      </c>
      <c r="AH150">
        <v>1</v>
      </c>
      <c r="AI150">
        <v>1</v>
      </c>
      <c r="AJ150">
        <v>0</v>
      </c>
      <c r="AK150">
        <v>0</v>
      </c>
      <c r="AL150">
        <v>0</v>
      </c>
      <c r="AM150">
        <v>0</v>
      </c>
    </row>
    <row r="151" spans="1:39" ht="14.25" customHeight="1" x14ac:dyDescent="0.35">
      <c r="A151">
        <v>151</v>
      </c>
      <c r="B151" t="s">
        <v>136</v>
      </c>
      <c r="C151" s="4">
        <v>20950</v>
      </c>
      <c r="D151" s="4">
        <v>14</v>
      </c>
      <c r="E151" s="4">
        <v>7</v>
      </c>
      <c r="F151" s="4">
        <v>2003</v>
      </c>
      <c r="G151" s="2">
        <v>17896</v>
      </c>
      <c r="H151" s="2" t="s">
        <v>52</v>
      </c>
      <c r="I151" s="2">
        <v>110</v>
      </c>
      <c r="J151" s="2">
        <v>1</v>
      </c>
      <c r="K151" s="2" t="s">
        <v>43</v>
      </c>
      <c r="L151" s="2">
        <v>1</v>
      </c>
      <c r="M151" s="2" t="s">
        <v>62</v>
      </c>
      <c r="N151" s="2">
        <v>4</v>
      </c>
      <c r="O151">
        <v>4</v>
      </c>
      <c r="P151">
        <v>5</v>
      </c>
      <c r="Q151" s="2">
        <v>85</v>
      </c>
      <c r="R151">
        <v>1150</v>
      </c>
      <c r="S151">
        <v>0</v>
      </c>
      <c r="T151">
        <v>1</v>
      </c>
      <c r="U151" s="2">
        <v>3</v>
      </c>
      <c r="V151" s="2">
        <v>1</v>
      </c>
      <c r="W151" s="2">
        <v>1</v>
      </c>
      <c r="X151" s="2">
        <v>1</v>
      </c>
      <c r="Y151">
        <v>1</v>
      </c>
      <c r="Z151">
        <v>1</v>
      </c>
      <c r="AA151" s="3">
        <v>1</v>
      </c>
      <c r="AB151">
        <v>1</v>
      </c>
      <c r="AC151">
        <v>1</v>
      </c>
      <c r="AD151">
        <v>1</v>
      </c>
      <c r="AE151">
        <v>1</v>
      </c>
      <c r="AF151">
        <v>0</v>
      </c>
      <c r="AG151">
        <v>1</v>
      </c>
      <c r="AH151">
        <v>1</v>
      </c>
      <c r="AI151">
        <v>1</v>
      </c>
      <c r="AJ151">
        <v>0</v>
      </c>
      <c r="AK151">
        <v>0</v>
      </c>
      <c r="AL151">
        <v>0</v>
      </c>
      <c r="AM151">
        <v>0</v>
      </c>
    </row>
    <row r="152" spans="1:39" ht="14.25" customHeight="1" x14ac:dyDescent="0.35">
      <c r="A152">
        <v>152</v>
      </c>
      <c r="B152" t="s">
        <v>101</v>
      </c>
      <c r="C152" s="4">
        <v>17200</v>
      </c>
      <c r="D152" s="4">
        <v>20</v>
      </c>
      <c r="E152" s="4">
        <v>1</v>
      </c>
      <c r="F152" s="4">
        <v>2003</v>
      </c>
      <c r="G152" s="2">
        <v>17300</v>
      </c>
      <c r="H152" s="2" t="s">
        <v>52</v>
      </c>
      <c r="I152" s="2">
        <v>97</v>
      </c>
      <c r="J152" s="2">
        <v>1</v>
      </c>
      <c r="K152" s="2" t="s">
        <v>49</v>
      </c>
      <c r="L152" s="2">
        <v>0</v>
      </c>
      <c r="M152" s="2" t="s">
        <v>70</v>
      </c>
      <c r="N152" s="2">
        <v>5</v>
      </c>
      <c r="O152">
        <v>4</v>
      </c>
      <c r="P152">
        <v>5</v>
      </c>
      <c r="Q152" s="2">
        <v>85</v>
      </c>
      <c r="R152">
        <v>1110</v>
      </c>
      <c r="S152">
        <v>1</v>
      </c>
      <c r="T152">
        <v>1</v>
      </c>
      <c r="U152" s="2">
        <v>3</v>
      </c>
      <c r="V152" s="2">
        <v>1</v>
      </c>
      <c r="W152" s="2">
        <v>1</v>
      </c>
      <c r="X152" s="2">
        <v>1</v>
      </c>
      <c r="Y152">
        <v>1</v>
      </c>
      <c r="Z152">
        <v>0</v>
      </c>
      <c r="AA152" s="3">
        <v>1</v>
      </c>
      <c r="AB152">
        <v>1</v>
      </c>
      <c r="AC152">
        <v>1</v>
      </c>
      <c r="AD152">
        <v>1</v>
      </c>
      <c r="AE152">
        <v>1</v>
      </c>
      <c r="AF152">
        <v>0</v>
      </c>
      <c r="AG152">
        <v>0</v>
      </c>
      <c r="AH152">
        <v>1</v>
      </c>
      <c r="AI152">
        <v>1</v>
      </c>
      <c r="AJ152">
        <v>0</v>
      </c>
      <c r="AK152">
        <v>0</v>
      </c>
      <c r="AL152">
        <v>0</v>
      </c>
      <c r="AM152">
        <v>0</v>
      </c>
    </row>
    <row r="153" spans="1:39" ht="14.25" customHeight="1" x14ac:dyDescent="0.35">
      <c r="A153">
        <v>153</v>
      </c>
      <c r="B153" t="s">
        <v>137</v>
      </c>
      <c r="C153" s="4">
        <v>19950</v>
      </c>
      <c r="D153" s="4">
        <v>19</v>
      </c>
      <c r="E153" s="4">
        <v>2</v>
      </c>
      <c r="F153" s="4">
        <v>2003</v>
      </c>
      <c r="G153" s="2">
        <v>17038</v>
      </c>
      <c r="H153" s="2" t="s">
        <v>52</v>
      </c>
      <c r="I153" s="2">
        <v>110</v>
      </c>
      <c r="J153" s="2">
        <v>0</v>
      </c>
      <c r="K153" s="2" t="s">
        <v>45</v>
      </c>
      <c r="L153" s="2">
        <v>0</v>
      </c>
      <c r="M153" s="2" t="s">
        <v>62</v>
      </c>
      <c r="N153" s="2">
        <v>5</v>
      </c>
      <c r="O153">
        <v>4</v>
      </c>
      <c r="P153">
        <v>5</v>
      </c>
      <c r="Q153" s="2">
        <v>85</v>
      </c>
      <c r="R153">
        <v>1130</v>
      </c>
      <c r="S153">
        <v>1</v>
      </c>
      <c r="T153">
        <v>1</v>
      </c>
      <c r="U153" s="2">
        <v>3</v>
      </c>
      <c r="V153" s="2">
        <v>1</v>
      </c>
      <c r="W153" s="2">
        <v>1</v>
      </c>
      <c r="X153" s="2">
        <v>1</v>
      </c>
      <c r="Y153">
        <v>1</v>
      </c>
      <c r="Z153">
        <v>1</v>
      </c>
      <c r="AA153" s="3">
        <v>1</v>
      </c>
      <c r="AB153">
        <v>0</v>
      </c>
      <c r="AC153">
        <v>1</v>
      </c>
      <c r="AD153">
        <v>1</v>
      </c>
      <c r="AE153">
        <v>1</v>
      </c>
      <c r="AF153">
        <v>0</v>
      </c>
      <c r="AG153">
        <v>1</v>
      </c>
      <c r="AH153">
        <v>1</v>
      </c>
      <c r="AI153">
        <v>1</v>
      </c>
      <c r="AJ153">
        <v>0</v>
      </c>
      <c r="AK153">
        <v>0</v>
      </c>
      <c r="AL153">
        <v>0</v>
      </c>
      <c r="AM153">
        <v>0</v>
      </c>
    </row>
    <row r="154" spans="1:39" ht="14.25" customHeight="1" x14ac:dyDescent="0.35">
      <c r="A154">
        <v>154</v>
      </c>
      <c r="B154" t="s">
        <v>138</v>
      </c>
      <c r="C154" s="4">
        <v>18450</v>
      </c>
      <c r="D154" s="4">
        <v>10</v>
      </c>
      <c r="E154" s="4">
        <v>11</v>
      </c>
      <c r="F154" s="4">
        <v>2003</v>
      </c>
      <c r="G154" s="2">
        <v>13747</v>
      </c>
      <c r="H154" s="2" t="s">
        <v>52</v>
      </c>
      <c r="I154" s="2">
        <v>97</v>
      </c>
      <c r="J154" s="2">
        <v>1</v>
      </c>
      <c r="K154" s="2" t="s">
        <v>45</v>
      </c>
      <c r="L154" s="2">
        <v>0</v>
      </c>
      <c r="M154" s="2" t="s">
        <v>70</v>
      </c>
      <c r="N154" s="2">
        <v>5</v>
      </c>
      <c r="O154">
        <v>4</v>
      </c>
      <c r="P154">
        <v>5</v>
      </c>
      <c r="Q154" s="2">
        <v>85</v>
      </c>
      <c r="R154">
        <v>1110</v>
      </c>
      <c r="S154">
        <v>1</v>
      </c>
      <c r="T154">
        <v>1</v>
      </c>
      <c r="U154" s="2">
        <v>3</v>
      </c>
      <c r="V154" s="2">
        <v>1</v>
      </c>
      <c r="W154" s="2">
        <v>1</v>
      </c>
      <c r="X154" s="2">
        <v>1</v>
      </c>
      <c r="Y154">
        <v>1</v>
      </c>
      <c r="Z154">
        <v>0</v>
      </c>
      <c r="AA154" s="3">
        <v>1</v>
      </c>
      <c r="AB154">
        <v>1</v>
      </c>
      <c r="AC154">
        <v>1</v>
      </c>
      <c r="AD154">
        <v>1</v>
      </c>
      <c r="AE154">
        <v>1</v>
      </c>
      <c r="AF154">
        <v>0</v>
      </c>
      <c r="AG154">
        <v>1</v>
      </c>
      <c r="AH154">
        <v>1</v>
      </c>
      <c r="AI154">
        <v>1</v>
      </c>
      <c r="AJ154">
        <v>1</v>
      </c>
      <c r="AK154">
        <v>0</v>
      </c>
      <c r="AL154">
        <v>0</v>
      </c>
      <c r="AM154">
        <v>0</v>
      </c>
    </row>
    <row r="155" spans="1:39" ht="14.25" customHeight="1" x14ac:dyDescent="0.35">
      <c r="A155">
        <v>155</v>
      </c>
      <c r="B155" t="s">
        <v>139</v>
      </c>
      <c r="C155" s="4">
        <v>19500</v>
      </c>
      <c r="D155" s="4">
        <v>12</v>
      </c>
      <c r="E155" s="4">
        <v>9</v>
      </c>
      <c r="F155" s="4">
        <v>2003</v>
      </c>
      <c r="G155" s="2">
        <v>13634</v>
      </c>
      <c r="H155" s="2" t="s">
        <v>52</v>
      </c>
      <c r="I155" s="2">
        <v>110</v>
      </c>
      <c r="J155" s="2">
        <v>1</v>
      </c>
      <c r="K155" s="2" t="s">
        <v>43</v>
      </c>
      <c r="L155" s="2">
        <v>0</v>
      </c>
      <c r="M155" s="2" t="s">
        <v>62</v>
      </c>
      <c r="N155" s="2">
        <v>5</v>
      </c>
      <c r="O155">
        <v>4</v>
      </c>
      <c r="P155">
        <v>5</v>
      </c>
      <c r="Q155" s="2">
        <v>85</v>
      </c>
      <c r="R155">
        <v>1115</v>
      </c>
      <c r="S155">
        <v>1</v>
      </c>
      <c r="T155">
        <v>1</v>
      </c>
      <c r="U155" s="2">
        <v>3</v>
      </c>
      <c r="V155" s="2">
        <v>1</v>
      </c>
      <c r="W155" s="2">
        <v>1</v>
      </c>
      <c r="X155" s="2">
        <v>1</v>
      </c>
      <c r="Y155">
        <v>1</v>
      </c>
      <c r="Z155">
        <v>0</v>
      </c>
      <c r="AA155" s="3">
        <v>1</v>
      </c>
      <c r="AB155">
        <v>1</v>
      </c>
      <c r="AC155">
        <v>1</v>
      </c>
      <c r="AD155">
        <v>1</v>
      </c>
      <c r="AE155">
        <v>1</v>
      </c>
      <c r="AF155">
        <v>0</v>
      </c>
      <c r="AG155">
        <v>1</v>
      </c>
      <c r="AH155">
        <v>1</v>
      </c>
      <c r="AI155">
        <v>1</v>
      </c>
      <c r="AJ155">
        <v>1</v>
      </c>
      <c r="AK155">
        <v>0</v>
      </c>
      <c r="AL155">
        <v>0</v>
      </c>
      <c r="AM155">
        <v>0</v>
      </c>
    </row>
    <row r="156" spans="1:39" ht="14.25" customHeight="1" x14ac:dyDescent="0.35">
      <c r="A156">
        <v>156</v>
      </c>
      <c r="B156" t="s">
        <v>124</v>
      </c>
      <c r="C156" s="4">
        <v>21750</v>
      </c>
      <c r="D156" s="4">
        <v>13</v>
      </c>
      <c r="E156" s="4">
        <v>8</v>
      </c>
      <c r="F156" s="4">
        <v>2003</v>
      </c>
      <c r="G156" s="2">
        <v>13178</v>
      </c>
      <c r="H156" s="2" t="s">
        <v>52</v>
      </c>
      <c r="I156" s="2">
        <v>110</v>
      </c>
      <c r="J156" s="2">
        <v>1</v>
      </c>
      <c r="K156" s="2" t="s">
        <v>45</v>
      </c>
      <c r="L156" s="2">
        <v>0</v>
      </c>
      <c r="M156" s="2" t="s">
        <v>62</v>
      </c>
      <c r="N156" s="2">
        <v>5</v>
      </c>
      <c r="O156">
        <v>4</v>
      </c>
      <c r="P156">
        <v>5</v>
      </c>
      <c r="Q156" s="2">
        <v>85</v>
      </c>
      <c r="R156">
        <v>1130</v>
      </c>
      <c r="S156">
        <v>1</v>
      </c>
      <c r="T156">
        <v>1</v>
      </c>
      <c r="U156" s="2">
        <v>3</v>
      </c>
      <c r="V156" s="2">
        <v>1</v>
      </c>
      <c r="W156" s="2">
        <v>1</v>
      </c>
      <c r="X156" s="2">
        <v>1</v>
      </c>
      <c r="Y156">
        <v>1</v>
      </c>
      <c r="Z156">
        <v>1</v>
      </c>
      <c r="AA156" s="3">
        <v>1</v>
      </c>
      <c r="AB156">
        <v>0</v>
      </c>
      <c r="AC156">
        <v>1</v>
      </c>
      <c r="AD156">
        <v>1</v>
      </c>
      <c r="AE156">
        <v>1</v>
      </c>
      <c r="AF156">
        <v>0</v>
      </c>
      <c r="AG156">
        <v>1</v>
      </c>
      <c r="AH156">
        <v>1</v>
      </c>
      <c r="AI156">
        <v>1</v>
      </c>
      <c r="AJ156">
        <v>1</v>
      </c>
      <c r="AK156">
        <v>0</v>
      </c>
      <c r="AL156">
        <v>0</v>
      </c>
      <c r="AM156">
        <v>0</v>
      </c>
    </row>
    <row r="157" spans="1:39" ht="14.25" customHeight="1" x14ac:dyDescent="0.35">
      <c r="A157">
        <v>157</v>
      </c>
      <c r="B157" t="s">
        <v>140</v>
      </c>
      <c r="C157" s="4">
        <v>16868</v>
      </c>
      <c r="D157" s="4">
        <v>15</v>
      </c>
      <c r="E157" s="4">
        <v>6</v>
      </c>
      <c r="F157" s="4">
        <v>2003</v>
      </c>
      <c r="G157" s="2">
        <v>13157</v>
      </c>
      <c r="H157" s="2" t="s">
        <v>52</v>
      </c>
      <c r="I157" s="2">
        <v>97</v>
      </c>
      <c r="J157" s="2">
        <v>1</v>
      </c>
      <c r="K157" s="2" t="s">
        <v>41</v>
      </c>
      <c r="L157" s="2">
        <v>0</v>
      </c>
      <c r="M157" s="2" t="s">
        <v>70</v>
      </c>
      <c r="N157" s="2">
        <v>4</v>
      </c>
      <c r="O157">
        <v>4</v>
      </c>
      <c r="P157">
        <v>5</v>
      </c>
      <c r="Q157" s="2">
        <v>85</v>
      </c>
      <c r="R157">
        <v>1085</v>
      </c>
      <c r="S157">
        <v>1</v>
      </c>
      <c r="T157">
        <v>1</v>
      </c>
      <c r="U157" s="2">
        <v>3</v>
      </c>
      <c r="V157" s="2">
        <v>1</v>
      </c>
      <c r="W157" s="2">
        <v>1</v>
      </c>
      <c r="X157" s="2">
        <v>1</v>
      </c>
      <c r="Y157">
        <v>1</v>
      </c>
      <c r="Z157">
        <v>0</v>
      </c>
      <c r="AA157" s="3">
        <v>1</v>
      </c>
      <c r="AB157">
        <v>1</v>
      </c>
      <c r="AC157">
        <v>1</v>
      </c>
      <c r="AD157">
        <v>1</v>
      </c>
      <c r="AE157">
        <v>1</v>
      </c>
      <c r="AF157">
        <v>0</v>
      </c>
      <c r="AG157">
        <v>0</v>
      </c>
      <c r="AH157">
        <v>1</v>
      </c>
      <c r="AI157">
        <v>1</v>
      </c>
      <c r="AJ157">
        <v>0</v>
      </c>
      <c r="AK157">
        <v>0</v>
      </c>
      <c r="AL157">
        <v>0</v>
      </c>
      <c r="AM157">
        <v>0</v>
      </c>
    </row>
    <row r="158" spans="1:39" ht="14.25" customHeight="1" x14ac:dyDescent="0.35">
      <c r="A158">
        <v>158</v>
      </c>
      <c r="B158" t="s">
        <v>141</v>
      </c>
      <c r="C158" s="4">
        <v>19500</v>
      </c>
      <c r="D158" s="4">
        <v>16</v>
      </c>
      <c r="E158" s="4">
        <v>5</v>
      </c>
      <c r="F158" s="4">
        <v>2003</v>
      </c>
      <c r="G158" s="2">
        <v>13000</v>
      </c>
      <c r="H158" s="2" t="s">
        <v>52</v>
      </c>
      <c r="I158" s="2">
        <v>110</v>
      </c>
      <c r="J158" s="2">
        <v>1</v>
      </c>
      <c r="K158" s="2" t="s">
        <v>49</v>
      </c>
      <c r="L158" s="2">
        <v>0</v>
      </c>
      <c r="M158" s="2" t="s">
        <v>62</v>
      </c>
      <c r="N158" s="2">
        <v>4</v>
      </c>
      <c r="O158">
        <v>4</v>
      </c>
      <c r="P158">
        <v>5</v>
      </c>
      <c r="Q158" s="2">
        <v>85</v>
      </c>
      <c r="R158">
        <v>1105</v>
      </c>
      <c r="S158">
        <v>1</v>
      </c>
      <c r="T158">
        <v>1</v>
      </c>
      <c r="U158" s="2">
        <v>3</v>
      </c>
      <c r="V158" s="2">
        <v>1</v>
      </c>
      <c r="W158" s="2">
        <v>1</v>
      </c>
      <c r="X158" s="2">
        <v>1</v>
      </c>
      <c r="Y158">
        <v>1</v>
      </c>
      <c r="Z158">
        <v>1</v>
      </c>
      <c r="AA158" s="3">
        <v>1</v>
      </c>
      <c r="AB158">
        <v>1</v>
      </c>
      <c r="AC158">
        <v>1</v>
      </c>
      <c r="AD158">
        <v>1</v>
      </c>
      <c r="AE158">
        <v>1</v>
      </c>
      <c r="AF158">
        <v>0</v>
      </c>
      <c r="AG158">
        <v>1</v>
      </c>
      <c r="AH158">
        <v>1</v>
      </c>
      <c r="AI158">
        <v>1</v>
      </c>
      <c r="AJ158">
        <v>0</v>
      </c>
      <c r="AK158">
        <v>0</v>
      </c>
      <c r="AL158">
        <v>0</v>
      </c>
      <c r="AM158">
        <v>0</v>
      </c>
    </row>
    <row r="159" spans="1:39" ht="14.25" customHeight="1" x14ac:dyDescent="0.35">
      <c r="A159">
        <v>159</v>
      </c>
      <c r="B159" t="s">
        <v>97</v>
      </c>
      <c r="C159" s="4">
        <v>18900</v>
      </c>
      <c r="D159" s="4">
        <v>11</v>
      </c>
      <c r="E159" s="4">
        <v>10</v>
      </c>
      <c r="F159" s="4">
        <v>2003</v>
      </c>
      <c r="G159" s="2">
        <v>12500</v>
      </c>
      <c r="H159" s="2" t="s">
        <v>52</v>
      </c>
      <c r="I159" s="2">
        <v>110</v>
      </c>
      <c r="J159" s="2">
        <v>1</v>
      </c>
      <c r="K159" s="2" t="s">
        <v>41</v>
      </c>
      <c r="L159" s="2">
        <v>0</v>
      </c>
      <c r="M159" s="2" t="s">
        <v>62</v>
      </c>
      <c r="N159" s="2">
        <v>5</v>
      </c>
      <c r="O159">
        <v>4</v>
      </c>
      <c r="P159">
        <v>5</v>
      </c>
      <c r="Q159" s="2">
        <v>85</v>
      </c>
      <c r="R159">
        <v>1115</v>
      </c>
      <c r="S159">
        <v>1</v>
      </c>
      <c r="T159">
        <v>1</v>
      </c>
      <c r="U159" s="2">
        <v>3</v>
      </c>
      <c r="V159" s="2">
        <v>1</v>
      </c>
      <c r="W159" s="2">
        <v>1</v>
      </c>
      <c r="X159" s="2">
        <v>1</v>
      </c>
      <c r="Y159">
        <v>1</v>
      </c>
      <c r="Z159">
        <v>0</v>
      </c>
      <c r="AA159" s="3">
        <v>1</v>
      </c>
      <c r="AB159">
        <v>1</v>
      </c>
      <c r="AC159">
        <v>1</v>
      </c>
      <c r="AD159">
        <v>1</v>
      </c>
      <c r="AE159">
        <v>1</v>
      </c>
      <c r="AF159">
        <v>0</v>
      </c>
      <c r="AG159">
        <v>0</v>
      </c>
      <c r="AH159">
        <v>0</v>
      </c>
      <c r="AI159">
        <v>1</v>
      </c>
      <c r="AJ159">
        <v>0</v>
      </c>
      <c r="AK159">
        <v>0</v>
      </c>
      <c r="AL159">
        <v>0</v>
      </c>
      <c r="AM159">
        <v>0</v>
      </c>
    </row>
    <row r="160" spans="1:39" ht="14.25" customHeight="1" x14ac:dyDescent="0.35">
      <c r="A160">
        <v>160</v>
      </c>
      <c r="B160" t="s">
        <v>91</v>
      </c>
      <c r="C160" s="4">
        <v>19750</v>
      </c>
      <c r="D160" s="4">
        <v>17</v>
      </c>
      <c r="E160" s="4">
        <v>4</v>
      </c>
      <c r="F160" s="4">
        <v>2003</v>
      </c>
      <c r="G160" s="2">
        <v>11999</v>
      </c>
      <c r="H160" s="2" t="s">
        <v>52</v>
      </c>
      <c r="I160" s="2">
        <v>110</v>
      </c>
      <c r="J160" s="2">
        <v>1</v>
      </c>
      <c r="K160" s="2" t="s">
        <v>49</v>
      </c>
      <c r="L160" s="2">
        <v>0</v>
      </c>
      <c r="M160" s="2" t="s">
        <v>62</v>
      </c>
      <c r="N160" s="2">
        <v>5</v>
      </c>
      <c r="O160">
        <v>4</v>
      </c>
      <c r="P160">
        <v>5</v>
      </c>
      <c r="Q160" s="2">
        <v>85</v>
      </c>
      <c r="R160">
        <v>1130</v>
      </c>
      <c r="S160">
        <v>0</v>
      </c>
      <c r="T160">
        <v>1</v>
      </c>
      <c r="U160" s="2">
        <v>3</v>
      </c>
      <c r="V160" s="2">
        <v>1</v>
      </c>
      <c r="W160" s="2">
        <v>1</v>
      </c>
      <c r="X160" s="2">
        <v>1</v>
      </c>
      <c r="Y160">
        <v>1</v>
      </c>
      <c r="Z160">
        <v>1</v>
      </c>
      <c r="AA160" s="3">
        <v>1</v>
      </c>
      <c r="AB160">
        <v>1</v>
      </c>
      <c r="AC160">
        <v>1</v>
      </c>
      <c r="AD160">
        <v>1</v>
      </c>
      <c r="AE160">
        <v>1</v>
      </c>
      <c r="AF160">
        <v>0</v>
      </c>
      <c r="AG160">
        <v>1</v>
      </c>
      <c r="AH160">
        <v>1</v>
      </c>
      <c r="AI160">
        <v>1</v>
      </c>
      <c r="AJ160">
        <v>1</v>
      </c>
      <c r="AK160">
        <v>0</v>
      </c>
      <c r="AL160">
        <v>0</v>
      </c>
      <c r="AM160">
        <v>0</v>
      </c>
    </row>
    <row r="161" spans="1:39" ht="14.25" customHeight="1" x14ac:dyDescent="0.35">
      <c r="A161">
        <v>161</v>
      </c>
      <c r="B161" t="s">
        <v>84</v>
      </c>
      <c r="C161" s="4">
        <v>19750</v>
      </c>
      <c r="D161" s="4">
        <v>16</v>
      </c>
      <c r="E161" s="4">
        <v>5</v>
      </c>
      <c r="F161" s="4">
        <v>2003</v>
      </c>
      <c r="G161" s="2">
        <v>11754</v>
      </c>
      <c r="H161" s="2" t="s">
        <v>52</v>
      </c>
      <c r="I161" s="2">
        <v>110</v>
      </c>
      <c r="J161" s="2">
        <v>0</v>
      </c>
      <c r="K161" s="2" t="s">
        <v>49</v>
      </c>
      <c r="L161" s="2">
        <v>1</v>
      </c>
      <c r="M161" s="2" t="s">
        <v>62</v>
      </c>
      <c r="N161" s="2">
        <v>5</v>
      </c>
      <c r="O161">
        <v>4</v>
      </c>
      <c r="P161">
        <v>5</v>
      </c>
      <c r="Q161" s="2">
        <v>100</v>
      </c>
      <c r="R161">
        <v>1180</v>
      </c>
      <c r="S161">
        <v>0</v>
      </c>
      <c r="T161">
        <v>1</v>
      </c>
      <c r="U161" s="2">
        <v>3</v>
      </c>
      <c r="V161" s="2">
        <v>1</v>
      </c>
      <c r="W161" s="2">
        <v>1</v>
      </c>
      <c r="X161" s="2">
        <v>1</v>
      </c>
      <c r="Y161">
        <v>1</v>
      </c>
      <c r="Z161">
        <v>1</v>
      </c>
      <c r="AA161" s="3">
        <v>1</v>
      </c>
      <c r="AB161">
        <v>1</v>
      </c>
      <c r="AC161">
        <v>1</v>
      </c>
      <c r="AD161">
        <v>1</v>
      </c>
      <c r="AE161">
        <v>1</v>
      </c>
      <c r="AF161">
        <v>0</v>
      </c>
      <c r="AG161">
        <v>1</v>
      </c>
      <c r="AH161">
        <v>1</v>
      </c>
      <c r="AI161">
        <v>1</v>
      </c>
      <c r="AJ161">
        <v>0</v>
      </c>
      <c r="AK161">
        <v>0</v>
      </c>
      <c r="AL161">
        <v>0</v>
      </c>
      <c r="AM161">
        <v>0</v>
      </c>
    </row>
    <row r="162" spans="1:39" ht="14.25" customHeight="1" x14ac:dyDescent="0.35">
      <c r="A162">
        <v>162</v>
      </c>
      <c r="B162" t="s">
        <v>141</v>
      </c>
      <c r="C162" s="4">
        <v>18950</v>
      </c>
      <c r="D162" s="4">
        <v>16</v>
      </c>
      <c r="E162" s="4">
        <v>5</v>
      </c>
      <c r="F162" s="4">
        <v>2003</v>
      </c>
      <c r="G162" s="2">
        <v>11000</v>
      </c>
      <c r="H162" s="2" t="s">
        <v>52</v>
      </c>
      <c r="I162" s="2">
        <v>110</v>
      </c>
      <c r="J162" s="2">
        <v>1</v>
      </c>
      <c r="K162" s="2" t="s">
        <v>41</v>
      </c>
      <c r="L162" s="2">
        <v>0</v>
      </c>
      <c r="M162" s="2" t="s">
        <v>62</v>
      </c>
      <c r="N162" s="2">
        <v>4</v>
      </c>
      <c r="O162">
        <v>4</v>
      </c>
      <c r="P162">
        <v>5</v>
      </c>
      <c r="Q162" s="2">
        <v>85</v>
      </c>
      <c r="R162">
        <v>1105</v>
      </c>
      <c r="S162">
        <v>1</v>
      </c>
      <c r="T162">
        <v>1</v>
      </c>
      <c r="U162" s="2">
        <v>3</v>
      </c>
      <c r="V162" s="2">
        <v>1</v>
      </c>
      <c r="W162" s="2">
        <v>1</v>
      </c>
      <c r="X162" s="2">
        <v>1</v>
      </c>
      <c r="Y162">
        <v>1</v>
      </c>
      <c r="Z162">
        <v>1</v>
      </c>
      <c r="AA162" s="3">
        <v>1</v>
      </c>
      <c r="AB162">
        <v>0</v>
      </c>
      <c r="AC162">
        <v>1</v>
      </c>
      <c r="AD162">
        <v>1</v>
      </c>
      <c r="AE162">
        <v>1</v>
      </c>
      <c r="AF162">
        <v>0</v>
      </c>
      <c r="AG162">
        <v>1</v>
      </c>
      <c r="AH162">
        <v>1</v>
      </c>
      <c r="AI162">
        <v>1</v>
      </c>
      <c r="AJ162">
        <v>0</v>
      </c>
      <c r="AK162">
        <v>0</v>
      </c>
      <c r="AL162">
        <v>0</v>
      </c>
      <c r="AM162">
        <v>0</v>
      </c>
    </row>
    <row r="163" spans="1:39" ht="14.25" customHeight="1" x14ac:dyDescent="0.35">
      <c r="A163">
        <v>163</v>
      </c>
      <c r="B163" t="s">
        <v>142</v>
      </c>
      <c r="C163" s="4">
        <v>20750</v>
      </c>
      <c r="D163" s="4">
        <v>17</v>
      </c>
      <c r="E163" s="4">
        <v>4</v>
      </c>
      <c r="F163" s="4">
        <v>2003</v>
      </c>
      <c r="G163" s="2">
        <v>10000</v>
      </c>
      <c r="H163" s="2" t="s">
        <v>52</v>
      </c>
      <c r="I163" s="2">
        <v>110</v>
      </c>
      <c r="J163" s="2">
        <v>0</v>
      </c>
      <c r="K163" s="2" t="s">
        <v>43</v>
      </c>
      <c r="L163" s="2">
        <v>0</v>
      </c>
      <c r="M163" s="2" t="s">
        <v>95</v>
      </c>
      <c r="N163" s="2">
        <v>5</v>
      </c>
      <c r="O163">
        <v>4</v>
      </c>
      <c r="P163">
        <v>5</v>
      </c>
      <c r="Q163" s="2">
        <v>85</v>
      </c>
      <c r="R163">
        <v>1105</v>
      </c>
      <c r="S163">
        <v>0</v>
      </c>
      <c r="T163">
        <v>1</v>
      </c>
      <c r="U163" s="2">
        <v>12</v>
      </c>
      <c r="V163" s="2">
        <v>1</v>
      </c>
      <c r="W163" s="2">
        <v>1</v>
      </c>
      <c r="X163" s="2">
        <v>1</v>
      </c>
      <c r="Y163">
        <v>1</v>
      </c>
      <c r="Z163">
        <v>0</v>
      </c>
      <c r="AA163" s="3">
        <v>1</v>
      </c>
      <c r="AB163">
        <v>0</v>
      </c>
      <c r="AC163">
        <v>1</v>
      </c>
      <c r="AD163">
        <v>1</v>
      </c>
      <c r="AE163">
        <v>1</v>
      </c>
      <c r="AF163">
        <v>0</v>
      </c>
      <c r="AG163">
        <v>0</v>
      </c>
      <c r="AH163">
        <v>1</v>
      </c>
      <c r="AI163">
        <v>1</v>
      </c>
      <c r="AJ163">
        <v>0</v>
      </c>
      <c r="AK163">
        <v>0</v>
      </c>
      <c r="AL163">
        <v>0</v>
      </c>
      <c r="AM163">
        <v>0</v>
      </c>
    </row>
    <row r="164" spans="1:39" ht="14.25" customHeight="1" x14ac:dyDescent="0.35">
      <c r="A164">
        <v>164</v>
      </c>
      <c r="B164" t="s">
        <v>97</v>
      </c>
      <c r="C164" s="4">
        <v>19600</v>
      </c>
      <c r="D164" s="4">
        <v>9</v>
      </c>
      <c r="E164" s="4">
        <v>12</v>
      </c>
      <c r="F164" s="4">
        <v>2003</v>
      </c>
      <c r="G164" s="2">
        <v>7650</v>
      </c>
      <c r="H164" s="2" t="s">
        <v>52</v>
      </c>
      <c r="I164" s="2">
        <v>110</v>
      </c>
      <c r="J164" s="2">
        <v>1</v>
      </c>
      <c r="K164" s="2" t="s">
        <v>43</v>
      </c>
      <c r="L164" s="2">
        <v>0</v>
      </c>
      <c r="M164" s="2" t="s">
        <v>62</v>
      </c>
      <c r="N164" s="2">
        <v>5</v>
      </c>
      <c r="O164">
        <v>4</v>
      </c>
      <c r="P164">
        <v>5</v>
      </c>
      <c r="Q164" s="2">
        <v>85</v>
      </c>
      <c r="R164">
        <v>1115</v>
      </c>
      <c r="S164">
        <v>0</v>
      </c>
      <c r="T164">
        <v>1</v>
      </c>
      <c r="U164" s="2">
        <v>3</v>
      </c>
      <c r="V164" s="2">
        <v>1</v>
      </c>
      <c r="W164" s="2">
        <v>1</v>
      </c>
      <c r="X164" s="2">
        <v>1</v>
      </c>
      <c r="Y164">
        <v>1</v>
      </c>
      <c r="Z164">
        <v>0</v>
      </c>
      <c r="AA164" s="3">
        <v>1</v>
      </c>
      <c r="AB164">
        <v>0</v>
      </c>
      <c r="AC164">
        <v>1</v>
      </c>
      <c r="AD164">
        <v>1</v>
      </c>
      <c r="AE164">
        <v>1</v>
      </c>
      <c r="AF164">
        <v>0</v>
      </c>
      <c r="AG164">
        <v>0</v>
      </c>
      <c r="AH164">
        <v>1</v>
      </c>
      <c r="AI164">
        <v>1</v>
      </c>
      <c r="AJ164">
        <v>0</v>
      </c>
      <c r="AK164">
        <v>0</v>
      </c>
      <c r="AL164">
        <v>0</v>
      </c>
      <c r="AM164">
        <v>0</v>
      </c>
    </row>
    <row r="165" spans="1:39" ht="14.25" customHeight="1" x14ac:dyDescent="0.35">
      <c r="A165">
        <v>165</v>
      </c>
      <c r="B165" t="s">
        <v>143</v>
      </c>
      <c r="C165" s="4">
        <v>19500</v>
      </c>
      <c r="D165" s="4">
        <v>14</v>
      </c>
      <c r="E165" s="4">
        <v>7</v>
      </c>
      <c r="F165" s="4">
        <v>2003</v>
      </c>
      <c r="G165" s="2">
        <v>6500</v>
      </c>
      <c r="H165" s="2" t="s">
        <v>52</v>
      </c>
      <c r="I165" s="2">
        <v>110</v>
      </c>
      <c r="J165" s="2">
        <v>1</v>
      </c>
      <c r="K165" s="2" t="s">
        <v>43</v>
      </c>
      <c r="L165" s="2">
        <v>0</v>
      </c>
      <c r="M165" s="2" t="s">
        <v>62</v>
      </c>
      <c r="N165" s="2">
        <v>4</v>
      </c>
      <c r="O165">
        <v>4</v>
      </c>
      <c r="P165">
        <v>5</v>
      </c>
      <c r="Q165" s="2">
        <v>85</v>
      </c>
      <c r="R165">
        <v>1100</v>
      </c>
      <c r="S165">
        <v>0</v>
      </c>
      <c r="T165">
        <v>1</v>
      </c>
      <c r="U165" s="2">
        <v>28</v>
      </c>
      <c r="V165" s="2">
        <v>1</v>
      </c>
      <c r="W165" s="2">
        <v>1</v>
      </c>
      <c r="X165" s="2">
        <v>0</v>
      </c>
      <c r="Y165">
        <v>1</v>
      </c>
      <c r="Z165">
        <v>0</v>
      </c>
      <c r="AA165" s="3">
        <v>0</v>
      </c>
      <c r="AB165">
        <v>0</v>
      </c>
      <c r="AC165">
        <v>1</v>
      </c>
      <c r="AD165">
        <v>1</v>
      </c>
      <c r="AE165">
        <v>1</v>
      </c>
      <c r="AF165">
        <v>1</v>
      </c>
      <c r="AG165">
        <v>0</v>
      </c>
      <c r="AH165">
        <v>0</v>
      </c>
      <c r="AI165">
        <v>0</v>
      </c>
      <c r="AJ165">
        <v>0</v>
      </c>
      <c r="AK165">
        <v>1</v>
      </c>
      <c r="AL165">
        <v>0</v>
      </c>
      <c r="AM165">
        <v>0</v>
      </c>
    </row>
    <row r="166" spans="1:39" ht="14.25" customHeight="1" x14ac:dyDescent="0.35">
      <c r="A166">
        <v>166</v>
      </c>
      <c r="B166" t="s">
        <v>80</v>
      </c>
      <c r="C166" s="4">
        <v>17650</v>
      </c>
      <c r="D166" s="4">
        <v>11</v>
      </c>
      <c r="E166" s="4">
        <v>10</v>
      </c>
      <c r="F166" s="4">
        <v>2003</v>
      </c>
      <c r="G166" s="2">
        <v>6155</v>
      </c>
      <c r="H166" s="2" t="s">
        <v>52</v>
      </c>
      <c r="I166" s="2">
        <v>97</v>
      </c>
      <c r="J166" s="2">
        <v>1</v>
      </c>
      <c r="K166" s="2" t="s">
        <v>41</v>
      </c>
      <c r="L166" s="2">
        <v>0</v>
      </c>
      <c r="M166" s="2" t="s">
        <v>70</v>
      </c>
      <c r="N166" s="2">
        <v>5</v>
      </c>
      <c r="O166">
        <v>4</v>
      </c>
      <c r="P166">
        <v>5</v>
      </c>
      <c r="Q166" s="2">
        <v>85</v>
      </c>
      <c r="R166">
        <v>1110</v>
      </c>
      <c r="S166">
        <v>1</v>
      </c>
      <c r="T166">
        <v>1</v>
      </c>
      <c r="U166" s="2">
        <v>3</v>
      </c>
      <c r="V166" s="2">
        <v>1</v>
      </c>
      <c r="W166" s="2">
        <v>1</v>
      </c>
      <c r="X166" s="2">
        <v>1</v>
      </c>
      <c r="Y166">
        <v>1</v>
      </c>
      <c r="Z166">
        <v>0</v>
      </c>
      <c r="AA166" s="3">
        <v>1</v>
      </c>
      <c r="AB166">
        <v>1</v>
      </c>
      <c r="AC166">
        <v>1</v>
      </c>
      <c r="AD166">
        <v>1</v>
      </c>
      <c r="AE166">
        <v>1</v>
      </c>
      <c r="AF166">
        <v>0</v>
      </c>
      <c r="AG166">
        <v>0</v>
      </c>
      <c r="AH166">
        <v>0</v>
      </c>
      <c r="AI166">
        <v>1</v>
      </c>
      <c r="AJ166">
        <v>0</v>
      </c>
      <c r="AK166">
        <v>0</v>
      </c>
      <c r="AL166">
        <v>0</v>
      </c>
      <c r="AM166">
        <v>0</v>
      </c>
    </row>
    <row r="167" spans="1:39" ht="14.25" customHeight="1" x14ac:dyDescent="0.35">
      <c r="A167">
        <v>167</v>
      </c>
      <c r="B167" t="s">
        <v>91</v>
      </c>
      <c r="C167" s="4">
        <v>19950</v>
      </c>
      <c r="D167" s="4">
        <v>14</v>
      </c>
      <c r="E167" s="4">
        <v>7</v>
      </c>
      <c r="F167" s="4">
        <v>2003</v>
      </c>
      <c r="G167" s="2">
        <v>6000</v>
      </c>
      <c r="H167" s="2" t="s">
        <v>52</v>
      </c>
      <c r="I167" s="2">
        <v>110</v>
      </c>
      <c r="J167" s="2">
        <v>0</v>
      </c>
      <c r="K167" s="2" t="s">
        <v>41</v>
      </c>
      <c r="L167" s="2">
        <v>0</v>
      </c>
      <c r="M167" s="2" t="s">
        <v>62</v>
      </c>
      <c r="N167" s="2">
        <v>5</v>
      </c>
      <c r="O167">
        <v>4</v>
      </c>
      <c r="P167">
        <v>5</v>
      </c>
      <c r="Q167" s="2">
        <v>85</v>
      </c>
      <c r="R167">
        <v>1130</v>
      </c>
      <c r="S167">
        <v>0</v>
      </c>
      <c r="T167">
        <v>1</v>
      </c>
      <c r="U167" s="2">
        <v>3</v>
      </c>
      <c r="V167" s="2">
        <v>1</v>
      </c>
      <c r="W167" s="2">
        <v>1</v>
      </c>
      <c r="X167" s="2">
        <v>1</v>
      </c>
      <c r="Y167">
        <v>1</v>
      </c>
      <c r="Z167">
        <v>1</v>
      </c>
      <c r="AA167" s="3">
        <v>1</v>
      </c>
      <c r="AB167">
        <v>1</v>
      </c>
      <c r="AC167">
        <v>1</v>
      </c>
      <c r="AD167">
        <v>1</v>
      </c>
      <c r="AE167">
        <v>1</v>
      </c>
      <c r="AF167">
        <v>0</v>
      </c>
      <c r="AG167">
        <v>1</v>
      </c>
      <c r="AH167">
        <v>1</v>
      </c>
      <c r="AI167">
        <v>1</v>
      </c>
      <c r="AJ167">
        <v>0</v>
      </c>
      <c r="AK167">
        <v>0</v>
      </c>
      <c r="AL167">
        <v>0</v>
      </c>
      <c r="AM167">
        <v>0</v>
      </c>
    </row>
    <row r="168" spans="1:39" ht="14.25" customHeight="1" x14ac:dyDescent="0.35">
      <c r="A168">
        <v>168</v>
      </c>
      <c r="B168" t="s">
        <v>124</v>
      </c>
      <c r="C168" s="4">
        <v>19950</v>
      </c>
      <c r="D168" s="4">
        <v>14</v>
      </c>
      <c r="E168" s="4">
        <v>7</v>
      </c>
      <c r="F168" s="4">
        <v>2003</v>
      </c>
      <c r="G168" s="2">
        <v>5459</v>
      </c>
      <c r="H168" s="2" t="s">
        <v>52</v>
      </c>
      <c r="I168" s="2">
        <v>110</v>
      </c>
      <c r="J168" s="2">
        <v>1</v>
      </c>
      <c r="K168" s="2" t="s">
        <v>49</v>
      </c>
      <c r="L168" s="2">
        <v>0</v>
      </c>
      <c r="M168" s="2" t="s">
        <v>62</v>
      </c>
      <c r="N168" s="2">
        <v>5</v>
      </c>
      <c r="O168">
        <v>4</v>
      </c>
      <c r="P168">
        <v>5</v>
      </c>
      <c r="Q168" s="2">
        <v>85</v>
      </c>
      <c r="R168">
        <v>1130</v>
      </c>
      <c r="S168">
        <v>0</v>
      </c>
      <c r="T168">
        <v>1</v>
      </c>
      <c r="U168" s="2">
        <v>3</v>
      </c>
      <c r="V168" s="2">
        <v>1</v>
      </c>
      <c r="W168" s="2">
        <v>1</v>
      </c>
      <c r="X168" s="2">
        <v>1</v>
      </c>
      <c r="Y168">
        <v>1</v>
      </c>
      <c r="Z168">
        <v>1</v>
      </c>
      <c r="AA168" s="3">
        <v>1</v>
      </c>
      <c r="AB168">
        <v>1</v>
      </c>
      <c r="AC168">
        <v>1</v>
      </c>
      <c r="AD168">
        <v>1</v>
      </c>
      <c r="AE168">
        <v>1</v>
      </c>
      <c r="AF168">
        <v>0</v>
      </c>
      <c r="AG168">
        <v>1</v>
      </c>
      <c r="AH168">
        <v>1</v>
      </c>
      <c r="AI168">
        <v>1</v>
      </c>
      <c r="AJ168">
        <v>1</v>
      </c>
      <c r="AK168">
        <v>0</v>
      </c>
      <c r="AL168">
        <v>0</v>
      </c>
      <c r="AM168">
        <v>0</v>
      </c>
    </row>
    <row r="169" spans="1:39" ht="14.25" customHeight="1" x14ac:dyDescent="0.35">
      <c r="A169">
        <v>169</v>
      </c>
      <c r="B169" t="s">
        <v>144</v>
      </c>
      <c r="C169" s="4">
        <v>20950</v>
      </c>
      <c r="D169" s="4">
        <v>14</v>
      </c>
      <c r="E169" s="4">
        <v>7</v>
      </c>
      <c r="F169" s="4">
        <v>2003</v>
      </c>
      <c r="G169" s="2">
        <v>5278</v>
      </c>
      <c r="H169" s="2" t="s">
        <v>52</v>
      </c>
      <c r="I169" s="2">
        <v>110</v>
      </c>
      <c r="J169" s="2">
        <v>1</v>
      </c>
      <c r="K169" s="2" t="s">
        <v>43</v>
      </c>
      <c r="L169" s="2">
        <v>1</v>
      </c>
      <c r="M169" s="2" t="s">
        <v>62</v>
      </c>
      <c r="N169" s="2">
        <v>4</v>
      </c>
      <c r="O169">
        <v>4</v>
      </c>
      <c r="P169">
        <v>5</v>
      </c>
      <c r="Q169" s="2">
        <v>85</v>
      </c>
      <c r="R169">
        <v>1150</v>
      </c>
      <c r="S169">
        <v>1</v>
      </c>
      <c r="T169">
        <v>1</v>
      </c>
      <c r="U169" s="2">
        <v>3</v>
      </c>
      <c r="V169" s="2">
        <v>1</v>
      </c>
      <c r="W169" s="2">
        <v>1</v>
      </c>
      <c r="X169" s="2">
        <v>1</v>
      </c>
      <c r="Y169">
        <v>1</v>
      </c>
      <c r="Z169">
        <v>1</v>
      </c>
      <c r="AA169" s="3">
        <v>1</v>
      </c>
      <c r="AB169">
        <v>1</v>
      </c>
      <c r="AC169">
        <v>1</v>
      </c>
      <c r="AD169">
        <v>1</v>
      </c>
      <c r="AE169">
        <v>1</v>
      </c>
      <c r="AF169">
        <v>0</v>
      </c>
      <c r="AG169">
        <v>1</v>
      </c>
      <c r="AH169">
        <v>1</v>
      </c>
      <c r="AI169">
        <v>1</v>
      </c>
      <c r="AJ169">
        <v>0</v>
      </c>
      <c r="AK169">
        <v>0</v>
      </c>
      <c r="AL169">
        <v>0</v>
      </c>
      <c r="AM169">
        <v>0</v>
      </c>
    </row>
    <row r="170" spans="1:39" ht="14.25" customHeight="1" x14ac:dyDescent="0.35">
      <c r="A170">
        <v>170</v>
      </c>
      <c r="B170" t="s">
        <v>91</v>
      </c>
      <c r="C170" s="4">
        <v>20500</v>
      </c>
      <c r="D170" s="4">
        <v>12</v>
      </c>
      <c r="E170" s="4">
        <v>9</v>
      </c>
      <c r="F170" s="4">
        <v>2003</v>
      </c>
      <c r="G170" s="2">
        <v>5000</v>
      </c>
      <c r="H170" s="2" t="s">
        <v>52</v>
      </c>
      <c r="I170" s="2">
        <v>110</v>
      </c>
      <c r="J170" s="2">
        <v>1</v>
      </c>
      <c r="K170" s="2" t="s">
        <v>45</v>
      </c>
      <c r="L170" s="2">
        <v>0</v>
      </c>
      <c r="M170" s="2" t="s">
        <v>62</v>
      </c>
      <c r="N170" s="2">
        <v>5</v>
      </c>
      <c r="O170">
        <v>4</v>
      </c>
      <c r="P170">
        <v>5</v>
      </c>
      <c r="Q170" s="2">
        <v>85</v>
      </c>
      <c r="R170">
        <v>1130</v>
      </c>
      <c r="S170">
        <v>1</v>
      </c>
      <c r="T170">
        <v>1</v>
      </c>
      <c r="U170" s="2">
        <v>3</v>
      </c>
      <c r="V170" s="2">
        <v>1</v>
      </c>
      <c r="W170" s="2">
        <v>1</v>
      </c>
      <c r="X170" s="2">
        <v>1</v>
      </c>
      <c r="Y170">
        <v>1</v>
      </c>
      <c r="Z170">
        <v>1</v>
      </c>
      <c r="AA170" s="3">
        <v>1</v>
      </c>
      <c r="AB170">
        <v>1</v>
      </c>
      <c r="AC170">
        <v>1</v>
      </c>
      <c r="AD170">
        <v>1</v>
      </c>
      <c r="AE170">
        <v>1</v>
      </c>
      <c r="AF170">
        <v>0</v>
      </c>
      <c r="AG170">
        <v>1</v>
      </c>
      <c r="AH170">
        <v>1</v>
      </c>
      <c r="AI170">
        <v>1</v>
      </c>
      <c r="AJ170">
        <v>0</v>
      </c>
      <c r="AK170">
        <v>0</v>
      </c>
      <c r="AL170">
        <v>0</v>
      </c>
      <c r="AM170">
        <v>0</v>
      </c>
    </row>
    <row r="171" spans="1:39" ht="14.25" customHeight="1" x14ac:dyDescent="0.35">
      <c r="A171">
        <v>171</v>
      </c>
      <c r="B171" t="s">
        <v>145</v>
      </c>
      <c r="C171" s="4">
        <v>17795</v>
      </c>
      <c r="D171" s="4">
        <v>9</v>
      </c>
      <c r="E171" s="4">
        <v>12</v>
      </c>
      <c r="F171" s="4">
        <v>2003</v>
      </c>
      <c r="G171" s="2">
        <v>1</v>
      </c>
      <c r="H171" s="2" t="s">
        <v>52</v>
      </c>
      <c r="I171" s="2">
        <v>98</v>
      </c>
      <c r="J171" s="2">
        <v>1</v>
      </c>
      <c r="K171" s="2" t="s">
        <v>43</v>
      </c>
      <c r="L171" s="2">
        <v>0</v>
      </c>
      <c r="M171" s="2" t="s">
        <v>70</v>
      </c>
      <c r="N171" s="2">
        <v>4</v>
      </c>
      <c r="O171">
        <v>4</v>
      </c>
      <c r="P171">
        <v>5</v>
      </c>
      <c r="Q171" s="2">
        <v>19</v>
      </c>
      <c r="R171">
        <v>1065</v>
      </c>
      <c r="S171">
        <v>0</v>
      </c>
      <c r="T171">
        <v>0</v>
      </c>
      <c r="U171" s="2">
        <v>36</v>
      </c>
      <c r="V171" s="2">
        <v>1</v>
      </c>
      <c r="W171" s="2">
        <v>1</v>
      </c>
      <c r="X171" s="2">
        <v>1</v>
      </c>
      <c r="Y171">
        <v>1</v>
      </c>
      <c r="Z171">
        <v>0</v>
      </c>
      <c r="AA171" s="3">
        <v>1</v>
      </c>
      <c r="AB171">
        <v>1</v>
      </c>
      <c r="AC171">
        <v>1</v>
      </c>
      <c r="AD171">
        <v>1</v>
      </c>
      <c r="AE171">
        <v>1</v>
      </c>
      <c r="AF171">
        <v>0</v>
      </c>
      <c r="AG171">
        <v>0</v>
      </c>
      <c r="AH171">
        <v>0</v>
      </c>
      <c r="AI171">
        <v>0</v>
      </c>
      <c r="AJ171">
        <v>0</v>
      </c>
      <c r="AK171">
        <v>0</v>
      </c>
      <c r="AL171">
        <v>0</v>
      </c>
      <c r="AM171">
        <v>0</v>
      </c>
    </row>
    <row r="172" spans="1:39" ht="14.25" customHeight="1" x14ac:dyDescent="0.35">
      <c r="A172">
        <v>172</v>
      </c>
      <c r="B172" t="s">
        <v>146</v>
      </c>
      <c r="C172" s="4">
        <v>18245</v>
      </c>
      <c r="D172" s="4">
        <v>9</v>
      </c>
      <c r="E172" s="4">
        <v>12</v>
      </c>
      <c r="F172" s="4">
        <v>2003</v>
      </c>
      <c r="G172" s="2">
        <v>1</v>
      </c>
      <c r="H172" s="2" t="s">
        <v>52</v>
      </c>
      <c r="I172" s="2">
        <v>110</v>
      </c>
      <c r="J172" s="2">
        <v>1</v>
      </c>
      <c r="K172" s="2" t="s">
        <v>49</v>
      </c>
      <c r="L172" s="2">
        <v>0</v>
      </c>
      <c r="M172" s="2" t="s">
        <v>62</v>
      </c>
      <c r="N172" s="2">
        <v>5</v>
      </c>
      <c r="O172">
        <v>4</v>
      </c>
      <c r="P172">
        <v>5</v>
      </c>
      <c r="Q172" s="2">
        <v>19</v>
      </c>
      <c r="R172">
        <v>1075</v>
      </c>
      <c r="S172">
        <v>0</v>
      </c>
      <c r="T172">
        <v>0</v>
      </c>
      <c r="U172" s="2">
        <v>36</v>
      </c>
      <c r="V172" s="2">
        <v>1</v>
      </c>
      <c r="W172" s="2">
        <v>1</v>
      </c>
      <c r="X172" s="2">
        <v>1</v>
      </c>
      <c r="Y172">
        <v>1</v>
      </c>
      <c r="Z172">
        <v>0</v>
      </c>
      <c r="AA172" s="3">
        <v>1</v>
      </c>
      <c r="AB172">
        <v>1</v>
      </c>
      <c r="AC172">
        <v>1</v>
      </c>
      <c r="AD172">
        <v>1</v>
      </c>
      <c r="AE172">
        <v>1</v>
      </c>
      <c r="AF172">
        <v>0</v>
      </c>
      <c r="AG172">
        <v>0</v>
      </c>
      <c r="AH172">
        <v>0</v>
      </c>
      <c r="AI172">
        <v>0</v>
      </c>
      <c r="AJ172">
        <v>0</v>
      </c>
      <c r="AK172">
        <v>0</v>
      </c>
      <c r="AL172">
        <v>0</v>
      </c>
      <c r="AM172">
        <v>0</v>
      </c>
    </row>
    <row r="173" spans="1:39" ht="14.25" customHeight="1" x14ac:dyDescent="0.35">
      <c r="A173">
        <v>173</v>
      </c>
      <c r="B173" t="s">
        <v>147</v>
      </c>
      <c r="C173" s="4">
        <v>23750</v>
      </c>
      <c r="D173" s="4">
        <v>8</v>
      </c>
      <c r="E173" s="4">
        <v>1</v>
      </c>
      <c r="F173" s="4">
        <v>2004</v>
      </c>
      <c r="G173" s="2">
        <v>11000</v>
      </c>
      <c r="H173" s="2" t="s">
        <v>52</v>
      </c>
      <c r="I173" s="2">
        <v>110</v>
      </c>
      <c r="J173" s="2">
        <v>1</v>
      </c>
      <c r="K173" s="2" t="s">
        <v>41</v>
      </c>
      <c r="L173" s="2">
        <v>0</v>
      </c>
      <c r="M173" s="2" t="s">
        <v>62</v>
      </c>
      <c r="N173" s="2">
        <v>5</v>
      </c>
      <c r="O173">
        <v>4</v>
      </c>
      <c r="P173">
        <v>5</v>
      </c>
      <c r="Q173" s="2">
        <v>85</v>
      </c>
      <c r="R173">
        <v>1130</v>
      </c>
      <c r="S173">
        <v>0</v>
      </c>
      <c r="T173">
        <v>1</v>
      </c>
      <c r="U173" s="2">
        <v>24</v>
      </c>
      <c r="V173" s="2">
        <v>1</v>
      </c>
      <c r="W173" s="2">
        <v>1</v>
      </c>
      <c r="X173" s="2">
        <v>0</v>
      </c>
      <c r="Y173">
        <v>0</v>
      </c>
      <c r="Z173">
        <v>0</v>
      </c>
      <c r="AA173" s="3">
        <v>0</v>
      </c>
      <c r="AB173">
        <v>0</v>
      </c>
      <c r="AC173">
        <v>1</v>
      </c>
      <c r="AD173">
        <v>1</v>
      </c>
      <c r="AE173">
        <v>1</v>
      </c>
      <c r="AF173">
        <v>1</v>
      </c>
      <c r="AG173">
        <v>0</v>
      </c>
      <c r="AH173">
        <v>0</v>
      </c>
      <c r="AI173">
        <v>0</v>
      </c>
      <c r="AJ173">
        <v>1</v>
      </c>
      <c r="AK173">
        <v>1</v>
      </c>
      <c r="AL173">
        <v>0</v>
      </c>
      <c r="AM173">
        <v>0</v>
      </c>
    </row>
    <row r="174" spans="1:39" ht="14.25" customHeight="1" x14ac:dyDescent="0.35">
      <c r="A174">
        <v>174</v>
      </c>
      <c r="B174" t="s">
        <v>148</v>
      </c>
      <c r="C174" s="4">
        <v>19500</v>
      </c>
      <c r="D174" s="4">
        <v>8</v>
      </c>
      <c r="E174" s="4">
        <v>1</v>
      </c>
      <c r="F174" s="4">
        <v>2004</v>
      </c>
      <c r="G174" s="2">
        <v>10077</v>
      </c>
      <c r="H174" s="2" t="s">
        <v>52</v>
      </c>
      <c r="I174" s="2">
        <v>97</v>
      </c>
      <c r="J174" s="2">
        <v>1</v>
      </c>
      <c r="K174" s="2" t="s">
        <v>45</v>
      </c>
      <c r="L174" s="2">
        <v>0</v>
      </c>
      <c r="M174" s="2" t="s">
        <v>70</v>
      </c>
      <c r="N174" s="2">
        <v>5</v>
      </c>
      <c r="O174">
        <v>4</v>
      </c>
      <c r="P174">
        <v>5</v>
      </c>
      <c r="Q174" s="2">
        <v>85</v>
      </c>
      <c r="R174">
        <v>1110</v>
      </c>
      <c r="S174">
        <v>1</v>
      </c>
      <c r="T174">
        <v>1</v>
      </c>
      <c r="U174" s="2">
        <v>3</v>
      </c>
      <c r="V174" s="2">
        <v>1</v>
      </c>
      <c r="W174" s="2">
        <v>1</v>
      </c>
      <c r="X174" s="2">
        <v>1</v>
      </c>
      <c r="Y174">
        <v>1</v>
      </c>
      <c r="Z174">
        <v>0</v>
      </c>
      <c r="AA174" s="3">
        <v>1</v>
      </c>
      <c r="AB174">
        <v>1</v>
      </c>
      <c r="AC174">
        <v>1</v>
      </c>
      <c r="AD174">
        <v>1</v>
      </c>
      <c r="AE174">
        <v>1</v>
      </c>
      <c r="AF174">
        <v>0</v>
      </c>
      <c r="AG174">
        <v>1</v>
      </c>
      <c r="AH174">
        <v>1</v>
      </c>
      <c r="AI174">
        <v>1</v>
      </c>
      <c r="AJ174">
        <v>1</v>
      </c>
      <c r="AK174">
        <v>0</v>
      </c>
      <c r="AL174">
        <v>0</v>
      </c>
      <c r="AM174">
        <v>0</v>
      </c>
    </row>
    <row r="175" spans="1:39" ht="14.25" customHeight="1" x14ac:dyDescent="0.35">
      <c r="A175">
        <v>175</v>
      </c>
      <c r="B175" t="s">
        <v>149</v>
      </c>
      <c r="C175" s="4">
        <v>18950</v>
      </c>
      <c r="D175" s="4">
        <v>8</v>
      </c>
      <c r="E175" s="4">
        <v>1</v>
      </c>
      <c r="F175" s="4">
        <v>2004</v>
      </c>
      <c r="G175" s="2">
        <v>10000</v>
      </c>
      <c r="H175" s="2" t="s">
        <v>52</v>
      </c>
      <c r="I175" s="2">
        <v>97</v>
      </c>
      <c r="J175" s="2">
        <v>1</v>
      </c>
      <c r="K175" s="2" t="s">
        <v>49</v>
      </c>
      <c r="L175" s="2">
        <v>0</v>
      </c>
      <c r="M175" s="2" t="s">
        <v>70</v>
      </c>
      <c r="N175" s="2">
        <v>5</v>
      </c>
      <c r="O175">
        <v>4</v>
      </c>
      <c r="P175">
        <v>5</v>
      </c>
      <c r="Q175" s="2">
        <v>85</v>
      </c>
      <c r="R175">
        <v>1110</v>
      </c>
      <c r="S175">
        <v>0</v>
      </c>
      <c r="T175">
        <v>1</v>
      </c>
      <c r="U175" s="2">
        <v>3</v>
      </c>
      <c r="V175" s="2">
        <v>1</v>
      </c>
      <c r="W175" s="2">
        <v>1</v>
      </c>
      <c r="X175" s="2">
        <v>1</v>
      </c>
      <c r="Y175">
        <v>1</v>
      </c>
      <c r="Z175">
        <v>0</v>
      </c>
      <c r="AA175" s="3">
        <v>1</v>
      </c>
      <c r="AB175">
        <v>1</v>
      </c>
      <c r="AC175">
        <v>1</v>
      </c>
      <c r="AD175">
        <v>1</v>
      </c>
      <c r="AE175">
        <v>1</v>
      </c>
      <c r="AF175">
        <v>0</v>
      </c>
      <c r="AG175">
        <v>1</v>
      </c>
      <c r="AH175">
        <v>1</v>
      </c>
      <c r="AI175">
        <v>1</v>
      </c>
      <c r="AJ175">
        <v>0</v>
      </c>
      <c r="AK175">
        <v>0</v>
      </c>
      <c r="AL175">
        <v>0</v>
      </c>
      <c r="AM175">
        <v>0</v>
      </c>
    </row>
    <row r="176" spans="1:39" ht="14.25" customHeight="1" x14ac:dyDescent="0.35">
      <c r="A176">
        <v>176</v>
      </c>
      <c r="B176" t="s">
        <v>91</v>
      </c>
      <c r="C176" s="4">
        <v>21950</v>
      </c>
      <c r="D176" s="4">
        <v>8</v>
      </c>
      <c r="E176" s="4">
        <v>1</v>
      </c>
      <c r="F176" s="4">
        <v>2004</v>
      </c>
      <c r="G176" s="2">
        <v>9788</v>
      </c>
      <c r="H176" s="2" t="s">
        <v>52</v>
      </c>
      <c r="I176" s="2">
        <v>110</v>
      </c>
      <c r="J176" s="2">
        <v>1</v>
      </c>
      <c r="K176" s="2" t="s">
        <v>43</v>
      </c>
      <c r="L176" s="2">
        <v>0</v>
      </c>
      <c r="M176" s="2" t="s">
        <v>62</v>
      </c>
      <c r="N176" s="2">
        <v>5</v>
      </c>
      <c r="O176">
        <v>4</v>
      </c>
      <c r="P176">
        <v>5</v>
      </c>
      <c r="Q176" s="2">
        <v>85</v>
      </c>
      <c r="R176">
        <v>1130</v>
      </c>
      <c r="S176">
        <v>1</v>
      </c>
      <c r="T176">
        <v>1</v>
      </c>
      <c r="U176" s="2">
        <v>3</v>
      </c>
      <c r="V176" s="2">
        <v>1</v>
      </c>
      <c r="W176" s="2">
        <v>1</v>
      </c>
      <c r="X176" s="2">
        <v>1</v>
      </c>
      <c r="Y176">
        <v>1</v>
      </c>
      <c r="Z176">
        <v>1</v>
      </c>
      <c r="AA176" s="3">
        <v>1</v>
      </c>
      <c r="AB176">
        <v>1</v>
      </c>
      <c r="AC176">
        <v>1</v>
      </c>
      <c r="AD176">
        <v>1</v>
      </c>
      <c r="AE176">
        <v>1</v>
      </c>
      <c r="AF176">
        <v>0</v>
      </c>
      <c r="AG176">
        <v>1</v>
      </c>
      <c r="AH176">
        <v>1</v>
      </c>
      <c r="AI176">
        <v>1</v>
      </c>
      <c r="AJ176">
        <v>1</v>
      </c>
      <c r="AK176">
        <v>0</v>
      </c>
      <c r="AL176">
        <v>0</v>
      </c>
      <c r="AM176">
        <v>1</v>
      </c>
    </row>
    <row r="177" spans="1:39" ht="14.25" customHeight="1" x14ac:dyDescent="0.35">
      <c r="A177">
        <v>177</v>
      </c>
      <c r="B177" t="s">
        <v>91</v>
      </c>
      <c r="C177" s="4">
        <v>19950</v>
      </c>
      <c r="D177" s="4">
        <v>8</v>
      </c>
      <c r="E177" s="4">
        <v>1</v>
      </c>
      <c r="F177" s="4">
        <v>2004</v>
      </c>
      <c r="G177" s="2">
        <v>8574</v>
      </c>
      <c r="H177" s="2" t="s">
        <v>52</v>
      </c>
      <c r="I177" s="2">
        <v>110</v>
      </c>
      <c r="J177" s="2">
        <v>1</v>
      </c>
      <c r="K177" s="2" t="s">
        <v>45</v>
      </c>
      <c r="L177" s="2">
        <v>0</v>
      </c>
      <c r="M177" s="2" t="s">
        <v>62</v>
      </c>
      <c r="N177" s="2">
        <v>5</v>
      </c>
      <c r="O177">
        <v>4</v>
      </c>
      <c r="P177">
        <v>5</v>
      </c>
      <c r="Q177" s="2">
        <v>85</v>
      </c>
      <c r="R177">
        <v>1130</v>
      </c>
      <c r="S177">
        <v>1</v>
      </c>
      <c r="T177">
        <v>1</v>
      </c>
      <c r="U177" s="2">
        <v>3</v>
      </c>
      <c r="V177" s="2">
        <v>1</v>
      </c>
      <c r="W177" s="2">
        <v>1</v>
      </c>
      <c r="X177" s="2">
        <v>1</v>
      </c>
      <c r="Y177">
        <v>1</v>
      </c>
      <c r="Z177">
        <v>1</v>
      </c>
      <c r="AA177" s="3">
        <v>1</v>
      </c>
      <c r="AB177">
        <v>1</v>
      </c>
      <c r="AC177">
        <v>1</v>
      </c>
      <c r="AD177">
        <v>1</v>
      </c>
      <c r="AE177">
        <v>1</v>
      </c>
      <c r="AF177">
        <v>0</v>
      </c>
      <c r="AG177">
        <v>1</v>
      </c>
      <c r="AH177">
        <v>1</v>
      </c>
      <c r="AI177">
        <v>1</v>
      </c>
      <c r="AJ177">
        <v>1</v>
      </c>
      <c r="AK177">
        <v>0</v>
      </c>
      <c r="AL177">
        <v>0</v>
      </c>
      <c r="AM177">
        <v>0</v>
      </c>
    </row>
    <row r="178" spans="1:39" ht="14.25" customHeight="1" x14ac:dyDescent="0.35">
      <c r="A178">
        <v>178</v>
      </c>
      <c r="B178" t="s">
        <v>97</v>
      </c>
      <c r="C178" s="4">
        <v>18950</v>
      </c>
      <c r="D178" s="4">
        <v>8</v>
      </c>
      <c r="E178" s="4">
        <v>1</v>
      </c>
      <c r="F178" s="4">
        <v>2004</v>
      </c>
      <c r="G178" s="2">
        <v>7000</v>
      </c>
      <c r="H178" s="2" t="s">
        <v>52</v>
      </c>
      <c r="I178" s="2">
        <v>110</v>
      </c>
      <c r="J178" s="2">
        <v>0</v>
      </c>
      <c r="K178" s="2" t="s">
        <v>49</v>
      </c>
      <c r="L178" s="2">
        <v>0</v>
      </c>
      <c r="M178" s="2" t="s">
        <v>62</v>
      </c>
      <c r="N178" s="2">
        <v>5</v>
      </c>
      <c r="O178">
        <v>4</v>
      </c>
      <c r="P178">
        <v>5</v>
      </c>
      <c r="Q178" s="2">
        <v>85</v>
      </c>
      <c r="R178">
        <v>1115</v>
      </c>
      <c r="S178">
        <v>0</v>
      </c>
      <c r="T178">
        <v>1</v>
      </c>
      <c r="U178" s="2">
        <v>3</v>
      </c>
      <c r="V178" s="2">
        <v>1</v>
      </c>
      <c r="W178" s="2">
        <v>1</v>
      </c>
      <c r="X178" s="2">
        <v>1</v>
      </c>
      <c r="Y178">
        <v>1</v>
      </c>
      <c r="Z178">
        <v>0</v>
      </c>
      <c r="AA178" s="3">
        <v>1</v>
      </c>
      <c r="AB178">
        <v>0</v>
      </c>
      <c r="AC178">
        <v>1</v>
      </c>
      <c r="AD178">
        <v>1</v>
      </c>
      <c r="AE178">
        <v>1</v>
      </c>
      <c r="AF178">
        <v>0</v>
      </c>
      <c r="AG178">
        <v>0</v>
      </c>
      <c r="AH178">
        <v>1</v>
      </c>
      <c r="AI178">
        <v>1</v>
      </c>
      <c r="AJ178">
        <v>1</v>
      </c>
      <c r="AK178">
        <v>0</v>
      </c>
      <c r="AL178">
        <v>0</v>
      </c>
      <c r="AM178">
        <v>0</v>
      </c>
    </row>
    <row r="179" spans="1:39" ht="14.25" customHeight="1" x14ac:dyDescent="0.35">
      <c r="A179">
        <v>179</v>
      </c>
      <c r="B179" t="s">
        <v>98</v>
      </c>
      <c r="C179" s="4">
        <v>19950</v>
      </c>
      <c r="D179" s="4">
        <v>7</v>
      </c>
      <c r="E179" s="4">
        <v>2</v>
      </c>
      <c r="F179" s="4">
        <v>2004</v>
      </c>
      <c r="G179" s="2">
        <v>6250</v>
      </c>
      <c r="H179" s="2" t="s">
        <v>52</v>
      </c>
      <c r="I179" s="2">
        <v>110</v>
      </c>
      <c r="J179" s="2">
        <v>1</v>
      </c>
      <c r="K179" s="2" t="s">
        <v>49</v>
      </c>
      <c r="L179" s="2">
        <v>0</v>
      </c>
      <c r="M179" s="2" t="s">
        <v>62</v>
      </c>
      <c r="N179" s="2">
        <v>5</v>
      </c>
      <c r="O179">
        <v>4</v>
      </c>
      <c r="P179">
        <v>5</v>
      </c>
      <c r="Q179" s="2">
        <v>85</v>
      </c>
      <c r="R179">
        <v>1115</v>
      </c>
      <c r="S179">
        <v>0</v>
      </c>
      <c r="T179">
        <v>1</v>
      </c>
      <c r="U179" s="2">
        <v>3</v>
      </c>
      <c r="V179" s="2">
        <v>1</v>
      </c>
      <c r="W179" s="2">
        <v>1</v>
      </c>
      <c r="X179" s="2">
        <v>1</v>
      </c>
      <c r="Y179">
        <v>1</v>
      </c>
      <c r="Z179">
        <v>0</v>
      </c>
      <c r="AA179" s="3">
        <v>1</v>
      </c>
      <c r="AB179">
        <v>1</v>
      </c>
      <c r="AC179">
        <v>1</v>
      </c>
      <c r="AD179">
        <v>1</v>
      </c>
      <c r="AE179">
        <v>1</v>
      </c>
      <c r="AF179">
        <v>0</v>
      </c>
      <c r="AG179">
        <v>1</v>
      </c>
      <c r="AH179">
        <v>0</v>
      </c>
      <c r="AI179">
        <v>1</v>
      </c>
      <c r="AJ179">
        <v>1</v>
      </c>
      <c r="AK179">
        <v>0</v>
      </c>
      <c r="AL179">
        <v>0</v>
      </c>
      <c r="AM179">
        <v>0</v>
      </c>
    </row>
    <row r="180" spans="1:39" ht="14.25" customHeight="1" x14ac:dyDescent="0.35">
      <c r="A180">
        <v>180</v>
      </c>
      <c r="B180" t="s">
        <v>91</v>
      </c>
      <c r="C180" s="4">
        <v>21950</v>
      </c>
      <c r="D180" s="4">
        <v>8</v>
      </c>
      <c r="E180" s="4">
        <v>1</v>
      </c>
      <c r="F180" s="4">
        <v>2004</v>
      </c>
      <c r="G180" s="2">
        <v>5000</v>
      </c>
      <c r="H180" s="2" t="s">
        <v>52</v>
      </c>
      <c r="I180" s="2">
        <v>110</v>
      </c>
      <c r="J180" s="2">
        <v>1</v>
      </c>
      <c r="K180" s="2" t="s">
        <v>49</v>
      </c>
      <c r="L180" s="2">
        <v>0</v>
      </c>
      <c r="M180" s="2" t="s">
        <v>62</v>
      </c>
      <c r="N180" s="2">
        <v>5</v>
      </c>
      <c r="O180">
        <v>4</v>
      </c>
      <c r="P180">
        <v>5</v>
      </c>
      <c r="Q180" s="2">
        <v>85</v>
      </c>
      <c r="R180">
        <v>1130</v>
      </c>
      <c r="S180">
        <v>0</v>
      </c>
      <c r="T180">
        <v>1</v>
      </c>
      <c r="U180" s="2">
        <v>3</v>
      </c>
      <c r="V180" s="2">
        <v>1</v>
      </c>
      <c r="W180" s="2">
        <v>1</v>
      </c>
      <c r="X180" s="2">
        <v>1</v>
      </c>
      <c r="Y180">
        <v>1</v>
      </c>
      <c r="Z180">
        <v>1</v>
      </c>
      <c r="AA180" s="3">
        <v>1</v>
      </c>
      <c r="AB180">
        <v>0</v>
      </c>
      <c r="AC180">
        <v>1</v>
      </c>
      <c r="AD180">
        <v>1</v>
      </c>
      <c r="AE180">
        <v>1</v>
      </c>
      <c r="AF180">
        <v>0</v>
      </c>
      <c r="AG180">
        <v>1</v>
      </c>
      <c r="AH180">
        <v>1</v>
      </c>
      <c r="AI180">
        <v>1</v>
      </c>
      <c r="AJ180">
        <v>1</v>
      </c>
      <c r="AK180">
        <v>0</v>
      </c>
      <c r="AL180">
        <v>0</v>
      </c>
      <c r="AM180">
        <v>0</v>
      </c>
    </row>
    <row r="181" spans="1:39" ht="14.25" customHeight="1" x14ac:dyDescent="0.35">
      <c r="A181">
        <v>181</v>
      </c>
      <c r="B181" t="s">
        <v>124</v>
      </c>
      <c r="C181" s="4">
        <v>22500</v>
      </c>
      <c r="D181" s="4">
        <v>6</v>
      </c>
      <c r="E181" s="4">
        <v>3</v>
      </c>
      <c r="F181" s="4">
        <v>2004</v>
      </c>
      <c r="G181" s="2">
        <v>3000</v>
      </c>
      <c r="H181" s="2" t="s">
        <v>52</v>
      </c>
      <c r="I181" s="2">
        <v>110</v>
      </c>
      <c r="J181" s="2">
        <v>0</v>
      </c>
      <c r="K181" s="2" t="s">
        <v>45</v>
      </c>
      <c r="L181" s="2">
        <v>0</v>
      </c>
      <c r="M181" s="2" t="s">
        <v>62</v>
      </c>
      <c r="N181" s="2">
        <v>5</v>
      </c>
      <c r="O181">
        <v>4</v>
      </c>
      <c r="P181">
        <v>5</v>
      </c>
      <c r="Q181" s="2">
        <v>85</v>
      </c>
      <c r="R181">
        <v>1130</v>
      </c>
      <c r="S181">
        <v>1</v>
      </c>
      <c r="T181">
        <v>1</v>
      </c>
      <c r="U181" s="2">
        <v>3</v>
      </c>
      <c r="V181" s="2">
        <v>1</v>
      </c>
      <c r="W181" s="2">
        <v>1</v>
      </c>
      <c r="X181" s="2">
        <v>1</v>
      </c>
      <c r="Y181">
        <v>1</v>
      </c>
      <c r="Z181">
        <v>1</v>
      </c>
      <c r="AA181" s="3">
        <v>1</v>
      </c>
      <c r="AB181">
        <v>1</v>
      </c>
      <c r="AC181">
        <v>1</v>
      </c>
      <c r="AD181">
        <v>1</v>
      </c>
      <c r="AE181">
        <v>1</v>
      </c>
      <c r="AF181">
        <v>0</v>
      </c>
      <c r="AG181">
        <v>1</v>
      </c>
      <c r="AH181">
        <v>0</v>
      </c>
      <c r="AI181">
        <v>1</v>
      </c>
      <c r="AJ181">
        <v>1</v>
      </c>
      <c r="AK181">
        <v>0</v>
      </c>
      <c r="AL181">
        <v>0</v>
      </c>
      <c r="AM181">
        <v>0</v>
      </c>
    </row>
    <row r="182" spans="1:39" ht="14.25" customHeight="1" x14ac:dyDescent="0.35">
      <c r="A182">
        <v>182</v>
      </c>
      <c r="B182" t="s">
        <v>150</v>
      </c>
      <c r="C182" s="4">
        <v>18500</v>
      </c>
      <c r="D182" s="4">
        <v>7</v>
      </c>
      <c r="E182" s="4">
        <v>2</v>
      </c>
      <c r="F182" s="4">
        <v>2004</v>
      </c>
      <c r="G182" s="2">
        <v>2000</v>
      </c>
      <c r="H182" s="2" t="s">
        <v>52</v>
      </c>
      <c r="I182" s="2">
        <v>110</v>
      </c>
      <c r="J182" s="2">
        <v>0</v>
      </c>
      <c r="K182" s="2" t="s">
        <v>53</v>
      </c>
      <c r="L182" s="2">
        <v>0</v>
      </c>
      <c r="M182" s="2" t="s">
        <v>62</v>
      </c>
      <c r="N182" s="2">
        <v>5</v>
      </c>
      <c r="O182">
        <v>4</v>
      </c>
      <c r="P182">
        <v>5</v>
      </c>
      <c r="Q182" s="2">
        <v>19</v>
      </c>
      <c r="R182">
        <v>1075</v>
      </c>
      <c r="S182">
        <v>0</v>
      </c>
      <c r="T182">
        <v>1</v>
      </c>
      <c r="U182" s="2">
        <v>24</v>
      </c>
      <c r="V182" s="2">
        <v>1</v>
      </c>
      <c r="W182" s="2">
        <v>1</v>
      </c>
      <c r="X182" s="2">
        <v>0</v>
      </c>
      <c r="Y182">
        <v>1</v>
      </c>
      <c r="Z182">
        <v>0</v>
      </c>
      <c r="AA182" s="3">
        <v>1</v>
      </c>
      <c r="AB182">
        <v>1</v>
      </c>
      <c r="AC182">
        <v>1</v>
      </c>
      <c r="AD182">
        <v>1</v>
      </c>
      <c r="AE182">
        <v>1</v>
      </c>
      <c r="AF182">
        <v>0</v>
      </c>
      <c r="AG182">
        <v>1</v>
      </c>
      <c r="AH182">
        <v>0</v>
      </c>
      <c r="AI182">
        <v>0</v>
      </c>
      <c r="AJ182">
        <v>1</v>
      </c>
      <c r="AK182">
        <v>0</v>
      </c>
      <c r="AL182">
        <v>0</v>
      </c>
      <c r="AM182">
        <v>0</v>
      </c>
    </row>
    <row r="183" spans="1:39" ht="14.25" customHeight="1" x14ac:dyDescent="0.35">
      <c r="A183">
        <v>183</v>
      </c>
      <c r="B183" t="s">
        <v>80</v>
      </c>
      <c r="C183" s="4">
        <v>18700</v>
      </c>
      <c r="D183" s="4">
        <v>7</v>
      </c>
      <c r="E183" s="4">
        <v>2</v>
      </c>
      <c r="F183" s="4">
        <v>2004</v>
      </c>
      <c r="G183" s="2">
        <v>450</v>
      </c>
      <c r="H183" s="2" t="s">
        <v>52</v>
      </c>
      <c r="I183" s="2">
        <v>97</v>
      </c>
      <c r="J183" s="2">
        <v>1</v>
      </c>
      <c r="K183" s="2" t="s">
        <v>49</v>
      </c>
      <c r="L183" s="2">
        <v>0</v>
      </c>
      <c r="M183" s="2" t="s">
        <v>70</v>
      </c>
      <c r="N183" s="2">
        <v>5</v>
      </c>
      <c r="O183">
        <v>4</v>
      </c>
      <c r="P183">
        <v>5</v>
      </c>
      <c r="Q183" s="2">
        <v>85</v>
      </c>
      <c r="R183">
        <v>1110</v>
      </c>
      <c r="S183">
        <v>0</v>
      </c>
      <c r="T183">
        <v>1</v>
      </c>
      <c r="U183" s="2">
        <v>3</v>
      </c>
      <c r="V183" s="2">
        <v>1</v>
      </c>
      <c r="W183" s="2">
        <v>1</v>
      </c>
      <c r="X183" s="2">
        <v>1</v>
      </c>
      <c r="Y183">
        <v>1</v>
      </c>
      <c r="Z183">
        <v>0</v>
      </c>
      <c r="AA183" s="3">
        <v>1</v>
      </c>
      <c r="AB183">
        <v>1</v>
      </c>
      <c r="AC183">
        <v>1</v>
      </c>
      <c r="AD183">
        <v>1</v>
      </c>
      <c r="AE183">
        <v>1</v>
      </c>
      <c r="AF183">
        <v>0</v>
      </c>
      <c r="AG183">
        <v>0</v>
      </c>
      <c r="AH183">
        <v>1</v>
      </c>
      <c r="AI183">
        <v>1</v>
      </c>
      <c r="AJ183">
        <v>0</v>
      </c>
      <c r="AK183">
        <v>0</v>
      </c>
      <c r="AL183">
        <v>0</v>
      </c>
      <c r="AM183">
        <v>0</v>
      </c>
    </row>
    <row r="184" spans="1:39" ht="14.25" customHeight="1" x14ac:dyDescent="0.35">
      <c r="A184">
        <v>184</v>
      </c>
      <c r="B184" t="s">
        <v>151</v>
      </c>
      <c r="C184" s="4">
        <v>21125</v>
      </c>
      <c r="D184" s="4">
        <v>2</v>
      </c>
      <c r="E184" s="4">
        <v>7</v>
      </c>
      <c r="F184" s="4">
        <v>2004</v>
      </c>
      <c r="G184" s="2">
        <v>225</v>
      </c>
      <c r="H184" s="2" t="s">
        <v>52</v>
      </c>
      <c r="I184" s="2">
        <v>97</v>
      </c>
      <c r="J184" s="2">
        <v>1</v>
      </c>
      <c r="K184" s="2" t="s">
        <v>41</v>
      </c>
      <c r="L184" s="2">
        <v>0</v>
      </c>
      <c r="M184" s="2" t="s">
        <v>70</v>
      </c>
      <c r="N184" s="2">
        <v>5</v>
      </c>
      <c r="O184">
        <v>4</v>
      </c>
      <c r="P184">
        <v>5</v>
      </c>
      <c r="Q184" s="2">
        <v>85</v>
      </c>
      <c r="R184">
        <v>1110</v>
      </c>
      <c r="S184">
        <v>1</v>
      </c>
      <c r="T184">
        <v>1</v>
      </c>
      <c r="U184" s="2">
        <v>3</v>
      </c>
      <c r="V184" s="2">
        <v>1</v>
      </c>
      <c r="W184" s="2">
        <v>1</v>
      </c>
      <c r="X184" s="2">
        <v>1</v>
      </c>
      <c r="Y184">
        <v>1</v>
      </c>
      <c r="Z184">
        <v>0</v>
      </c>
      <c r="AA184" s="3">
        <v>1</v>
      </c>
      <c r="AB184">
        <v>1</v>
      </c>
      <c r="AC184">
        <v>1</v>
      </c>
      <c r="AD184">
        <v>1</v>
      </c>
      <c r="AE184">
        <v>1</v>
      </c>
      <c r="AF184">
        <v>0</v>
      </c>
      <c r="AG184">
        <v>0</v>
      </c>
      <c r="AH184">
        <v>1</v>
      </c>
      <c r="AI184">
        <v>1</v>
      </c>
      <c r="AJ184">
        <v>1</v>
      </c>
      <c r="AK184">
        <v>0</v>
      </c>
      <c r="AL184">
        <v>0</v>
      </c>
      <c r="AM184">
        <v>0</v>
      </c>
    </row>
    <row r="185" spans="1:39" ht="14.25" customHeight="1" x14ac:dyDescent="0.35">
      <c r="A185">
        <v>185</v>
      </c>
      <c r="B185" t="s">
        <v>91</v>
      </c>
      <c r="C185" s="4">
        <v>21500</v>
      </c>
      <c r="D185" s="4">
        <v>2</v>
      </c>
      <c r="E185" s="4">
        <v>7</v>
      </c>
      <c r="F185" s="4">
        <v>2004</v>
      </c>
      <c r="G185" s="2">
        <v>15</v>
      </c>
      <c r="H185" s="2" t="s">
        <v>52</v>
      </c>
      <c r="I185" s="2">
        <v>110</v>
      </c>
      <c r="J185" s="2">
        <v>1</v>
      </c>
      <c r="K185" s="2" t="s">
        <v>41</v>
      </c>
      <c r="L185" s="2">
        <v>0</v>
      </c>
      <c r="M185" s="2" t="s">
        <v>62</v>
      </c>
      <c r="N185" s="2">
        <v>5</v>
      </c>
      <c r="O185">
        <v>4</v>
      </c>
      <c r="P185">
        <v>5</v>
      </c>
      <c r="Q185" s="2">
        <v>85</v>
      </c>
      <c r="R185">
        <v>1130</v>
      </c>
      <c r="S185">
        <v>1</v>
      </c>
      <c r="T185">
        <v>1</v>
      </c>
      <c r="U185" s="2">
        <v>3</v>
      </c>
      <c r="V185" s="2">
        <v>1</v>
      </c>
      <c r="W185" s="2">
        <v>1</v>
      </c>
      <c r="X185" s="2">
        <v>1</v>
      </c>
      <c r="Y185">
        <v>1</v>
      </c>
      <c r="Z185">
        <v>1</v>
      </c>
      <c r="AA185" s="3">
        <v>1</v>
      </c>
      <c r="AB185">
        <v>1</v>
      </c>
      <c r="AC185">
        <v>1</v>
      </c>
      <c r="AD185">
        <v>1</v>
      </c>
      <c r="AE185">
        <v>1</v>
      </c>
      <c r="AF185">
        <v>0</v>
      </c>
      <c r="AG185">
        <v>1</v>
      </c>
      <c r="AH185">
        <v>1</v>
      </c>
      <c r="AI185">
        <v>1</v>
      </c>
      <c r="AJ185">
        <v>0</v>
      </c>
      <c r="AK185">
        <v>0</v>
      </c>
      <c r="AL185">
        <v>0</v>
      </c>
      <c r="AM185">
        <v>0</v>
      </c>
    </row>
    <row r="186" spans="1:39" ht="14.25" customHeight="1" x14ac:dyDescent="0.35">
      <c r="A186">
        <v>186</v>
      </c>
      <c r="B186" t="s">
        <v>152</v>
      </c>
      <c r="C186" s="4">
        <v>17795</v>
      </c>
      <c r="D186" s="4">
        <v>1</v>
      </c>
      <c r="E186" s="4">
        <v>8</v>
      </c>
      <c r="F186" s="4">
        <v>2004</v>
      </c>
      <c r="G186" s="2">
        <v>1</v>
      </c>
      <c r="H186" s="2" t="s">
        <v>52</v>
      </c>
      <c r="I186" s="2">
        <v>98</v>
      </c>
      <c r="J186" s="2">
        <v>1</v>
      </c>
      <c r="K186" s="2" t="s">
        <v>49</v>
      </c>
      <c r="L186" s="2">
        <v>0</v>
      </c>
      <c r="M186" s="2" t="s">
        <v>70</v>
      </c>
      <c r="N186" s="2">
        <v>4</v>
      </c>
      <c r="O186">
        <v>4</v>
      </c>
      <c r="P186">
        <v>5</v>
      </c>
      <c r="Q186" s="2">
        <v>19</v>
      </c>
      <c r="R186">
        <v>1100</v>
      </c>
      <c r="S186">
        <v>0</v>
      </c>
      <c r="T186">
        <v>0</v>
      </c>
      <c r="U186" s="2">
        <v>36</v>
      </c>
      <c r="V186" s="2">
        <v>1</v>
      </c>
      <c r="W186" s="2">
        <v>1</v>
      </c>
      <c r="X186" s="2">
        <v>1</v>
      </c>
      <c r="Y186">
        <v>1</v>
      </c>
      <c r="Z186">
        <v>0</v>
      </c>
      <c r="AA186" s="3">
        <v>1</v>
      </c>
      <c r="AB186">
        <v>1</v>
      </c>
      <c r="AC186">
        <v>1</v>
      </c>
      <c r="AD186">
        <v>1</v>
      </c>
      <c r="AE186">
        <v>1</v>
      </c>
      <c r="AF186">
        <v>0</v>
      </c>
      <c r="AG186">
        <v>0</v>
      </c>
      <c r="AH186">
        <v>0</v>
      </c>
      <c r="AI186">
        <v>0</v>
      </c>
      <c r="AJ186">
        <v>0</v>
      </c>
      <c r="AK186">
        <v>0</v>
      </c>
      <c r="AL186">
        <v>0</v>
      </c>
      <c r="AM186">
        <v>0</v>
      </c>
    </row>
    <row r="187" spans="1:39" ht="14.25" customHeight="1" x14ac:dyDescent="0.35">
      <c r="A187">
        <v>187</v>
      </c>
      <c r="B187" t="s">
        <v>153</v>
      </c>
      <c r="C187" s="4">
        <v>18245</v>
      </c>
      <c r="D187" s="4">
        <v>1</v>
      </c>
      <c r="E187" s="4">
        <v>8</v>
      </c>
      <c r="F187" s="4">
        <v>2004</v>
      </c>
      <c r="G187" s="2">
        <v>1</v>
      </c>
      <c r="H187" s="2" t="s">
        <v>52</v>
      </c>
      <c r="I187" s="2">
        <v>110</v>
      </c>
      <c r="J187" s="2">
        <v>1</v>
      </c>
      <c r="K187" s="2" t="s">
        <v>49</v>
      </c>
      <c r="L187" s="2">
        <v>0</v>
      </c>
      <c r="M187" s="2" t="s">
        <v>62</v>
      </c>
      <c r="N187" s="2">
        <v>5</v>
      </c>
      <c r="O187">
        <v>4</v>
      </c>
      <c r="P187">
        <v>5</v>
      </c>
      <c r="Q187" s="2">
        <v>19</v>
      </c>
      <c r="R187">
        <v>1075</v>
      </c>
      <c r="S187">
        <v>0</v>
      </c>
      <c r="T187">
        <v>0</v>
      </c>
      <c r="U187" s="2">
        <v>36</v>
      </c>
      <c r="V187" s="2">
        <v>1</v>
      </c>
      <c r="W187" s="2">
        <v>1</v>
      </c>
      <c r="X187" s="2">
        <v>1</v>
      </c>
      <c r="Y187">
        <v>1</v>
      </c>
      <c r="Z187">
        <v>0</v>
      </c>
      <c r="AA187" s="3">
        <v>1</v>
      </c>
      <c r="AB187">
        <v>1</v>
      </c>
      <c r="AC187">
        <v>1</v>
      </c>
      <c r="AD187">
        <v>1</v>
      </c>
      <c r="AE187">
        <v>1</v>
      </c>
      <c r="AF187">
        <v>0</v>
      </c>
      <c r="AG187">
        <v>0</v>
      </c>
      <c r="AH187">
        <v>0</v>
      </c>
      <c r="AI187">
        <v>0</v>
      </c>
      <c r="AJ187">
        <v>0</v>
      </c>
      <c r="AK187">
        <v>0</v>
      </c>
      <c r="AL187">
        <v>0</v>
      </c>
      <c r="AM187">
        <v>0</v>
      </c>
    </row>
    <row r="188" spans="1:39" ht="14.25" customHeight="1" x14ac:dyDescent="0.35">
      <c r="A188">
        <v>188</v>
      </c>
      <c r="B188" t="s">
        <v>154</v>
      </c>
      <c r="C188" s="4">
        <v>6950</v>
      </c>
      <c r="D188" s="4">
        <v>43</v>
      </c>
      <c r="E188" s="4">
        <v>2</v>
      </c>
      <c r="F188" s="4">
        <v>2001</v>
      </c>
      <c r="G188" s="2">
        <v>243000</v>
      </c>
      <c r="H188" s="2" t="s">
        <v>40</v>
      </c>
      <c r="I188" s="2">
        <v>69</v>
      </c>
      <c r="J188" s="2">
        <v>0</v>
      </c>
      <c r="K188" s="2" t="s">
        <v>47</v>
      </c>
      <c r="L188" s="2">
        <v>0</v>
      </c>
      <c r="M188" s="2" t="s">
        <v>56</v>
      </c>
      <c r="N188" s="2">
        <v>3</v>
      </c>
      <c r="O188">
        <v>4</v>
      </c>
      <c r="P188">
        <v>5</v>
      </c>
      <c r="Q188" s="2">
        <v>185</v>
      </c>
      <c r="R188">
        <v>1110</v>
      </c>
      <c r="S188">
        <v>0</v>
      </c>
      <c r="T188">
        <v>1</v>
      </c>
      <c r="U188" s="2">
        <v>3</v>
      </c>
      <c r="V188" s="2">
        <v>1</v>
      </c>
      <c r="W188" s="2">
        <v>1</v>
      </c>
      <c r="X188" s="2">
        <v>1</v>
      </c>
      <c r="Y188">
        <v>1</v>
      </c>
      <c r="Z188">
        <v>0</v>
      </c>
      <c r="AA188" s="3">
        <v>0</v>
      </c>
      <c r="AB188">
        <v>0</v>
      </c>
      <c r="AC188">
        <v>1</v>
      </c>
      <c r="AD188">
        <v>1</v>
      </c>
      <c r="AE188">
        <v>1</v>
      </c>
      <c r="AF188">
        <v>1</v>
      </c>
      <c r="AG188">
        <v>1</v>
      </c>
      <c r="AH188">
        <v>0</v>
      </c>
      <c r="AI188">
        <v>1</v>
      </c>
      <c r="AJ188">
        <v>1</v>
      </c>
      <c r="AK188">
        <v>1</v>
      </c>
      <c r="AL188">
        <v>0</v>
      </c>
      <c r="AM188">
        <v>0</v>
      </c>
    </row>
    <row r="189" spans="1:39" ht="14.25" customHeight="1" x14ac:dyDescent="0.35">
      <c r="A189">
        <v>189</v>
      </c>
      <c r="B189" t="s">
        <v>155</v>
      </c>
      <c r="C189" s="4">
        <v>9500</v>
      </c>
      <c r="D189" s="4">
        <v>38</v>
      </c>
      <c r="E189" s="4">
        <v>7</v>
      </c>
      <c r="F189" s="4">
        <v>2001</v>
      </c>
      <c r="G189" s="2">
        <v>180638</v>
      </c>
      <c r="H189" s="2" t="s">
        <v>40</v>
      </c>
      <c r="I189" s="2">
        <v>90</v>
      </c>
      <c r="J189" s="2">
        <v>0</v>
      </c>
      <c r="K189" s="2" t="s">
        <v>53</v>
      </c>
      <c r="L189" s="2">
        <v>0</v>
      </c>
      <c r="M189" s="2" t="s">
        <v>42</v>
      </c>
      <c r="N189" s="2">
        <v>4</v>
      </c>
      <c r="O189">
        <v>4</v>
      </c>
      <c r="P189">
        <v>5</v>
      </c>
      <c r="Q189" s="2">
        <v>210</v>
      </c>
      <c r="R189">
        <v>1160</v>
      </c>
      <c r="S189">
        <v>0</v>
      </c>
      <c r="T189">
        <v>1</v>
      </c>
      <c r="U189" s="2">
        <v>3</v>
      </c>
      <c r="V189" s="2">
        <v>1</v>
      </c>
      <c r="W189" s="2">
        <v>1</v>
      </c>
      <c r="X189" s="2">
        <v>1</v>
      </c>
      <c r="Y189">
        <v>1</v>
      </c>
      <c r="Z189">
        <v>0</v>
      </c>
      <c r="AA189" s="3">
        <v>1</v>
      </c>
      <c r="AB189">
        <v>0</v>
      </c>
      <c r="AC189">
        <v>1</v>
      </c>
      <c r="AD189">
        <v>1</v>
      </c>
      <c r="AE189">
        <v>1</v>
      </c>
      <c r="AF189">
        <v>0</v>
      </c>
      <c r="AG189">
        <v>1</v>
      </c>
      <c r="AH189">
        <v>0</v>
      </c>
      <c r="AI189">
        <v>1</v>
      </c>
      <c r="AJ189">
        <v>0</v>
      </c>
      <c r="AK189">
        <v>0</v>
      </c>
      <c r="AL189">
        <v>0</v>
      </c>
      <c r="AM189">
        <v>0</v>
      </c>
    </row>
    <row r="190" spans="1:39" ht="14.25" customHeight="1" x14ac:dyDescent="0.35">
      <c r="A190">
        <v>190</v>
      </c>
      <c r="B190" t="s">
        <v>156</v>
      </c>
      <c r="C190" s="4">
        <v>11950</v>
      </c>
      <c r="D190" s="4">
        <v>40</v>
      </c>
      <c r="E190" s="4">
        <v>5</v>
      </c>
      <c r="F190" s="4">
        <v>2001</v>
      </c>
      <c r="G190" s="2">
        <v>179860</v>
      </c>
      <c r="H190" s="2" t="s">
        <v>40</v>
      </c>
      <c r="I190" s="2">
        <v>90</v>
      </c>
      <c r="J190" s="2">
        <v>1</v>
      </c>
      <c r="K190" s="2" t="s">
        <v>41</v>
      </c>
      <c r="L190" s="2">
        <v>0</v>
      </c>
      <c r="M190" s="2" t="s">
        <v>42</v>
      </c>
      <c r="N190" s="2">
        <v>5</v>
      </c>
      <c r="O190">
        <v>4</v>
      </c>
      <c r="P190">
        <v>5</v>
      </c>
      <c r="Q190" s="2">
        <v>210</v>
      </c>
      <c r="R190">
        <v>1205</v>
      </c>
      <c r="S190">
        <v>0</v>
      </c>
      <c r="T190">
        <v>1</v>
      </c>
      <c r="U190" s="2">
        <v>3</v>
      </c>
      <c r="V190" s="2">
        <v>1</v>
      </c>
      <c r="W190" s="2">
        <v>1</v>
      </c>
      <c r="X190" s="2">
        <v>1</v>
      </c>
      <c r="Y190">
        <v>1</v>
      </c>
      <c r="Z190">
        <v>0</v>
      </c>
      <c r="AA190" s="3">
        <v>1</v>
      </c>
      <c r="AB190">
        <v>1</v>
      </c>
      <c r="AC190">
        <v>1</v>
      </c>
      <c r="AD190">
        <v>1</v>
      </c>
      <c r="AE190">
        <v>1</v>
      </c>
      <c r="AF190">
        <v>0</v>
      </c>
      <c r="AG190">
        <v>1</v>
      </c>
      <c r="AH190">
        <v>0</v>
      </c>
      <c r="AI190">
        <v>1</v>
      </c>
      <c r="AJ190">
        <v>0</v>
      </c>
      <c r="AK190">
        <v>0</v>
      </c>
      <c r="AL190">
        <v>0</v>
      </c>
      <c r="AM190">
        <v>0</v>
      </c>
    </row>
    <row r="191" spans="1:39" ht="14.25" customHeight="1" x14ac:dyDescent="0.35">
      <c r="A191">
        <v>191</v>
      </c>
      <c r="B191" t="s">
        <v>157</v>
      </c>
      <c r="C191" s="4">
        <v>7750</v>
      </c>
      <c r="D191" s="4">
        <v>43</v>
      </c>
      <c r="E191" s="4">
        <v>2</v>
      </c>
      <c r="F191" s="4">
        <v>2001</v>
      </c>
      <c r="G191" s="2">
        <v>178858</v>
      </c>
      <c r="H191" s="2" t="s">
        <v>158</v>
      </c>
      <c r="I191" s="2">
        <v>110</v>
      </c>
      <c r="J191" s="2">
        <v>0</v>
      </c>
      <c r="K191" s="2" t="s">
        <v>47</v>
      </c>
      <c r="L191" s="2">
        <v>0</v>
      </c>
      <c r="M191" s="2" t="s">
        <v>62</v>
      </c>
      <c r="N191" s="2">
        <v>3</v>
      </c>
      <c r="O191">
        <v>4</v>
      </c>
      <c r="P191">
        <v>5</v>
      </c>
      <c r="Q191" s="2">
        <v>197</v>
      </c>
      <c r="R191">
        <v>1084</v>
      </c>
      <c r="S191">
        <v>0</v>
      </c>
      <c r="T191">
        <v>1</v>
      </c>
      <c r="U191" s="2">
        <v>3</v>
      </c>
      <c r="V191" s="2">
        <v>1</v>
      </c>
      <c r="W191" s="2">
        <v>1</v>
      </c>
      <c r="X191" s="2">
        <v>1</v>
      </c>
      <c r="Y191">
        <v>0</v>
      </c>
      <c r="Z191">
        <v>0</v>
      </c>
      <c r="AA191" s="3">
        <v>1</v>
      </c>
      <c r="AB191">
        <v>0</v>
      </c>
      <c r="AC191">
        <v>0</v>
      </c>
      <c r="AD191">
        <v>0</v>
      </c>
      <c r="AE191">
        <v>1</v>
      </c>
      <c r="AF191">
        <v>1</v>
      </c>
      <c r="AG191">
        <v>0</v>
      </c>
      <c r="AH191">
        <v>0</v>
      </c>
      <c r="AI191">
        <v>1</v>
      </c>
      <c r="AJ191">
        <v>0</v>
      </c>
      <c r="AK191">
        <v>1</v>
      </c>
      <c r="AL191">
        <v>0</v>
      </c>
      <c r="AM191">
        <v>0</v>
      </c>
    </row>
    <row r="192" spans="1:39" ht="14.25" customHeight="1" x14ac:dyDescent="0.35">
      <c r="A192">
        <v>192</v>
      </c>
      <c r="B192" t="s">
        <v>159</v>
      </c>
      <c r="C192" s="4">
        <v>11950</v>
      </c>
      <c r="D192" s="4">
        <v>40</v>
      </c>
      <c r="E192" s="4">
        <v>5</v>
      </c>
      <c r="F192" s="4">
        <v>2001</v>
      </c>
      <c r="G192" s="2">
        <v>161000</v>
      </c>
      <c r="H192" s="2" t="s">
        <v>40</v>
      </c>
      <c r="I192" s="2">
        <v>69</v>
      </c>
      <c r="J192" s="2">
        <v>1</v>
      </c>
      <c r="K192" s="2" t="s">
        <v>49</v>
      </c>
      <c r="L192" s="2">
        <v>0</v>
      </c>
      <c r="M192" s="2" t="s">
        <v>56</v>
      </c>
      <c r="N192" s="2">
        <v>3</v>
      </c>
      <c r="O192">
        <v>4</v>
      </c>
      <c r="P192">
        <v>5</v>
      </c>
      <c r="Q192" s="2">
        <v>185</v>
      </c>
      <c r="R192">
        <v>1105</v>
      </c>
      <c r="S192">
        <v>0</v>
      </c>
      <c r="T192">
        <v>1</v>
      </c>
      <c r="U192" s="2">
        <v>3</v>
      </c>
      <c r="V192" s="2">
        <v>1</v>
      </c>
      <c r="W192" s="2">
        <v>1</v>
      </c>
      <c r="X192" s="2">
        <v>1</v>
      </c>
      <c r="Y192">
        <v>0</v>
      </c>
      <c r="Z192">
        <v>0</v>
      </c>
      <c r="AA192" s="3">
        <v>1</v>
      </c>
      <c r="AB192">
        <v>1</v>
      </c>
      <c r="AC192">
        <v>1</v>
      </c>
      <c r="AD192">
        <v>0</v>
      </c>
      <c r="AE192">
        <v>1</v>
      </c>
      <c r="AF192">
        <v>0</v>
      </c>
      <c r="AG192">
        <v>0</v>
      </c>
      <c r="AH192">
        <v>0</v>
      </c>
      <c r="AI192">
        <v>1</v>
      </c>
      <c r="AJ192">
        <v>0</v>
      </c>
      <c r="AK192">
        <v>0</v>
      </c>
      <c r="AL192">
        <v>0</v>
      </c>
      <c r="AM192">
        <v>0</v>
      </c>
    </row>
    <row r="193" spans="1:39" ht="14.25" customHeight="1" x14ac:dyDescent="0.35">
      <c r="A193">
        <v>193</v>
      </c>
      <c r="B193" t="s">
        <v>160</v>
      </c>
      <c r="C193" s="4">
        <v>4350</v>
      </c>
      <c r="D193" s="4">
        <v>44</v>
      </c>
      <c r="E193" s="4">
        <v>1</v>
      </c>
      <c r="F193" s="4">
        <v>2001</v>
      </c>
      <c r="G193" s="2">
        <v>158320</v>
      </c>
      <c r="H193" s="2" t="s">
        <v>40</v>
      </c>
      <c r="I193" s="2">
        <v>69</v>
      </c>
      <c r="J193" s="2">
        <v>0</v>
      </c>
      <c r="K193" s="2" t="s">
        <v>47</v>
      </c>
      <c r="L193" s="2">
        <v>0</v>
      </c>
      <c r="M193" s="2" t="s">
        <v>54</v>
      </c>
      <c r="N193" s="2">
        <v>5</v>
      </c>
      <c r="O193">
        <v>4</v>
      </c>
      <c r="P193">
        <v>5</v>
      </c>
      <c r="Q193" s="2">
        <v>64</v>
      </c>
      <c r="R193">
        <v>1110</v>
      </c>
      <c r="S193">
        <v>0</v>
      </c>
      <c r="T193">
        <v>0</v>
      </c>
      <c r="U193" s="2">
        <v>3</v>
      </c>
      <c r="V193" s="2">
        <v>1</v>
      </c>
      <c r="W193" s="2">
        <v>1</v>
      </c>
      <c r="X193" s="2">
        <v>0</v>
      </c>
      <c r="Y193">
        <v>0</v>
      </c>
      <c r="Z193">
        <v>0</v>
      </c>
      <c r="AA193" s="3">
        <v>1</v>
      </c>
      <c r="AB193">
        <v>0</v>
      </c>
      <c r="AC193">
        <v>1</v>
      </c>
      <c r="AD193">
        <v>1</v>
      </c>
      <c r="AE193">
        <v>1</v>
      </c>
      <c r="AF193">
        <v>0</v>
      </c>
      <c r="AG193">
        <v>0</v>
      </c>
      <c r="AH193">
        <v>0</v>
      </c>
      <c r="AI193">
        <v>0</v>
      </c>
      <c r="AJ193">
        <v>0</v>
      </c>
      <c r="AK193">
        <v>0</v>
      </c>
      <c r="AL193">
        <v>0</v>
      </c>
      <c r="AM193">
        <v>0</v>
      </c>
    </row>
    <row r="194" spans="1:39" ht="14.25" customHeight="1" x14ac:dyDescent="0.35">
      <c r="A194">
        <v>194</v>
      </c>
      <c r="B194" t="s">
        <v>161</v>
      </c>
      <c r="C194" s="4">
        <v>4750</v>
      </c>
      <c r="D194" s="4">
        <v>44</v>
      </c>
      <c r="E194" s="4">
        <v>1</v>
      </c>
      <c r="F194" s="4">
        <v>2001</v>
      </c>
      <c r="G194" s="2">
        <v>131273</v>
      </c>
      <c r="H194" s="2" t="s">
        <v>40</v>
      </c>
      <c r="I194" s="2">
        <v>69</v>
      </c>
      <c r="J194" s="2">
        <v>1</v>
      </c>
      <c r="K194" s="2" t="s">
        <v>43</v>
      </c>
      <c r="L194" s="2">
        <v>0</v>
      </c>
      <c r="M194" s="2" t="s">
        <v>54</v>
      </c>
      <c r="N194" s="2">
        <v>5</v>
      </c>
      <c r="O194">
        <v>4</v>
      </c>
      <c r="P194">
        <v>5</v>
      </c>
      <c r="Q194" s="2">
        <v>64</v>
      </c>
      <c r="R194">
        <v>1110</v>
      </c>
      <c r="S194">
        <v>0</v>
      </c>
      <c r="T194">
        <v>0</v>
      </c>
      <c r="U194" s="2">
        <v>3</v>
      </c>
      <c r="V194" s="2">
        <v>1</v>
      </c>
      <c r="W194" s="2">
        <v>1</v>
      </c>
      <c r="X194" s="2">
        <v>0</v>
      </c>
      <c r="Y194">
        <v>1</v>
      </c>
      <c r="Z194">
        <v>0</v>
      </c>
      <c r="AA194" s="3">
        <v>0</v>
      </c>
      <c r="AB194">
        <v>0</v>
      </c>
      <c r="AC194">
        <v>1</v>
      </c>
      <c r="AD194">
        <v>1</v>
      </c>
      <c r="AE194">
        <v>1</v>
      </c>
      <c r="AF194">
        <v>0</v>
      </c>
      <c r="AG194">
        <v>0</v>
      </c>
      <c r="AH194">
        <v>0</v>
      </c>
      <c r="AI194">
        <v>0</v>
      </c>
      <c r="AJ194">
        <v>0</v>
      </c>
      <c r="AK194">
        <v>0</v>
      </c>
      <c r="AL194">
        <v>0</v>
      </c>
      <c r="AM194">
        <v>0</v>
      </c>
    </row>
    <row r="195" spans="1:39" ht="14.25" customHeight="1" x14ac:dyDescent="0.35">
      <c r="A195">
        <v>195</v>
      </c>
      <c r="B195" t="s">
        <v>162</v>
      </c>
      <c r="C195" s="4">
        <v>11750</v>
      </c>
      <c r="D195" s="4">
        <v>40</v>
      </c>
      <c r="E195" s="4">
        <v>5</v>
      </c>
      <c r="F195" s="4">
        <v>2001</v>
      </c>
      <c r="G195" s="2">
        <v>130062</v>
      </c>
      <c r="H195" s="2" t="s">
        <v>40</v>
      </c>
      <c r="I195" s="2">
        <v>69</v>
      </c>
      <c r="J195" s="2">
        <v>1</v>
      </c>
      <c r="K195" s="2" t="s">
        <v>53</v>
      </c>
      <c r="L195" s="2">
        <v>0</v>
      </c>
      <c r="M195" s="2" t="s">
        <v>56</v>
      </c>
      <c r="N195" s="2">
        <v>5</v>
      </c>
      <c r="O195">
        <v>4</v>
      </c>
      <c r="P195">
        <v>5</v>
      </c>
      <c r="Q195" s="2">
        <v>185</v>
      </c>
      <c r="R195">
        <v>1140</v>
      </c>
      <c r="S195">
        <v>0</v>
      </c>
      <c r="T195">
        <v>1</v>
      </c>
      <c r="U195" s="2">
        <v>3</v>
      </c>
      <c r="V195" s="2">
        <v>1</v>
      </c>
      <c r="W195" s="2">
        <v>1</v>
      </c>
      <c r="X195" s="2">
        <v>1</v>
      </c>
      <c r="Y195">
        <v>1</v>
      </c>
      <c r="Z195">
        <v>0</v>
      </c>
      <c r="AA195" s="3">
        <v>1</v>
      </c>
      <c r="AB195">
        <v>0</v>
      </c>
      <c r="AC195">
        <v>0</v>
      </c>
      <c r="AD195">
        <v>0</v>
      </c>
      <c r="AE195">
        <v>1</v>
      </c>
      <c r="AF195">
        <v>0</v>
      </c>
      <c r="AG195">
        <v>0</v>
      </c>
      <c r="AH195">
        <v>0</v>
      </c>
      <c r="AI195">
        <v>1</v>
      </c>
      <c r="AJ195">
        <v>0</v>
      </c>
      <c r="AK195">
        <v>0</v>
      </c>
      <c r="AL195">
        <v>0</v>
      </c>
      <c r="AM195">
        <v>1</v>
      </c>
    </row>
    <row r="196" spans="1:39" ht="14.25" customHeight="1" x14ac:dyDescent="0.35">
      <c r="A196">
        <v>196</v>
      </c>
      <c r="B196" t="s">
        <v>163</v>
      </c>
      <c r="C196" s="4">
        <v>13250</v>
      </c>
      <c r="D196" s="4">
        <v>41</v>
      </c>
      <c r="E196" s="4">
        <v>4</v>
      </c>
      <c r="F196" s="4">
        <v>2001</v>
      </c>
      <c r="G196" s="2">
        <v>123425</v>
      </c>
      <c r="H196" s="2" t="s">
        <v>40</v>
      </c>
      <c r="I196" s="2">
        <v>69</v>
      </c>
      <c r="J196" s="2">
        <v>1</v>
      </c>
      <c r="K196" s="2" t="s">
        <v>41</v>
      </c>
      <c r="L196" s="2">
        <v>0</v>
      </c>
      <c r="M196" s="2" t="s">
        <v>56</v>
      </c>
      <c r="N196" s="2">
        <v>5</v>
      </c>
      <c r="O196">
        <v>4</v>
      </c>
      <c r="P196">
        <v>5</v>
      </c>
      <c r="Q196" s="2">
        <v>185</v>
      </c>
      <c r="R196">
        <v>1140</v>
      </c>
      <c r="S196">
        <v>0</v>
      </c>
      <c r="T196">
        <v>1</v>
      </c>
      <c r="U196" s="2">
        <v>3</v>
      </c>
      <c r="V196" s="2">
        <v>1</v>
      </c>
      <c r="W196" s="2">
        <v>1</v>
      </c>
      <c r="X196" s="2">
        <v>1</v>
      </c>
      <c r="Y196">
        <v>1</v>
      </c>
      <c r="Z196">
        <v>0</v>
      </c>
      <c r="AA196" s="3">
        <v>0</v>
      </c>
      <c r="AB196">
        <v>1</v>
      </c>
      <c r="AC196">
        <v>1</v>
      </c>
      <c r="AD196">
        <v>1</v>
      </c>
      <c r="AE196">
        <v>1</v>
      </c>
      <c r="AF196">
        <v>0</v>
      </c>
      <c r="AG196">
        <v>0</v>
      </c>
      <c r="AH196">
        <v>0</v>
      </c>
      <c r="AI196">
        <v>1</v>
      </c>
      <c r="AJ196">
        <v>0</v>
      </c>
      <c r="AK196">
        <v>0</v>
      </c>
      <c r="AL196">
        <v>0</v>
      </c>
      <c r="AM196">
        <v>0</v>
      </c>
    </row>
    <row r="197" spans="1:39" ht="14.25" customHeight="1" x14ac:dyDescent="0.35">
      <c r="A197">
        <v>197</v>
      </c>
      <c r="B197" t="s">
        <v>164</v>
      </c>
      <c r="C197" s="4">
        <v>11950</v>
      </c>
      <c r="D197" s="4">
        <v>37</v>
      </c>
      <c r="E197" s="4">
        <v>8</v>
      </c>
      <c r="F197" s="4">
        <v>2001</v>
      </c>
      <c r="G197" s="2">
        <v>118217</v>
      </c>
      <c r="H197" s="2" t="s">
        <v>52</v>
      </c>
      <c r="I197" s="2">
        <v>110</v>
      </c>
      <c r="J197" s="2">
        <v>1</v>
      </c>
      <c r="K197" s="2" t="s">
        <v>53</v>
      </c>
      <c r="L197" s="2">
        <v>0</v>
      </c>
      <c r="M197" s="2" t="s">
        <v>62</v>
      </c>
      <c r="N197" s="2">
        <v>5</v>
      </c>
      <c r="O197">
        <v>4</v>
      </c>
      <c r="P197">
        <v>5</v>
      </c>
      <c r="Q197" s="2">
        <v>85</v>
      </c>
      <c r="R197">
        <v>1075</v>
      </c>
      <c r="S197">
        <v>0</v>
      </c>
      <c r="T197">
        <v>1</v>
      </c>
      <c r="U197" s="2">
        <v>3</v>
      </c>
      <c r="V197" s="2">
        <v>1</v>
      </c>
      <c r="W197" s="2">
        <v>1</v>
      </c>
      <c r="X197" s="2">
        <v>1</v>
      </c>
      <c r="Y197">
        <v>1</v>
      </c>
      <c r="Z197">
        <v>0</v>
      </c>
      <c r="AA197" s="3">
        <v>1</v>
      </c>
      <c r="AB197">
        <v>1</v>
      </c>
      <c r="AC197">
        <v>1</v>
      </c>
      <c r="AD197">
        <v>1</v>
      </c>
      <c r="AE197">
        <v>1</v>
      </c>
      <c r="AF197">
        <v>0</v>
      </c>
      <c r="AG197">
        <v>0</v>
      </c>
      <c r="AH197">
        <v>0</v>
      </c>
      <c r="AI197">
        <v>1</v>
      </c>
      <c r="AJ197">
        <v>0</v>
      </c>
      <c r="AK197">
        <v>0</v>
      </c>
      <c r="AL197">
        <v>0</v>
      </c>
      <c r="AM197">
        <v>0</v>
      </c>
    </row>
    <row r="198" spans="1:39" ht="14.25" customHeight="1" x14ac:dyDescent="0.35">
      <c r="A198">
        <v>198</v>
      </c>
      <c r="B198" t="s">
        <v>165</v>
      </c>
      <c r="C198" s="4">
        <v>11900</v>
      </c>
      <c r="D198" s="4">
        <v>44</v>
      </c>
      <c r="E198" s="4">
        <v>1</v>
      </c>
      <c r="F198" s="4">
        <v>2001</v>
      </c>
      <c r="G198" s="2">
        <v>110000</v>
      </c>
      <c r="H198" s="2" t="s">
        <v>40</v>
      </c>
      <c r="I198" s="2">
        <v>69</v>
      </c>
      <c r="J198" s="2">
        <v>1</v>
      </c>
      <c r="K198" s="2" t="s">
        <v>43</v>
      </c>
      <c r="L198" s="2">
        <v>0</v>
      </c>
      <c r="M198" s="2" t="s">
        <v>56</v>
      </c>
      <c r="N198" s="2">
        <v>5</v>
      </c>
      <c r="O198">
        <v>4</v>
      </c>
      <c r="P198">
        <v>5</v>
      </c>
      <c r="Q198" s="2">
        <v>185</v>
      </c>
      <c r="R198">
        <v>1095</v>
      </c>
      <c r="S198">
        <v>0</v>
      </c>
      <c r="T198">
        <v>0</v>
      </c>
      <c r="U198" s="2">
        <v>6</v>
      </c>
      <c r="V198" s="2">
        <v>1</v>
      </c>
      <c r="W198" s="2">
        <v>1</v>
      </c>
      <c r="X198" s="2">
        <v>0</v>
      </c>
      <c r="Y198">
        <v>1</v>
      </c>
      <c r="Z198">
        <v>0</v>
      </c>
      <c r="AA198" s="3">
        <v>0</v>
      </c>
      <c r="AB198">
        <v>0</v>
      </c>
      <c r="AC198">
        <v>1</v>
      </c>
      <c r="AD198">
        <v>1</v>
      </c>
      <c r="AE198">
        <v>1</v>
      </c>
      <c r="AF198">
        <v>0</v>
      </c>
      <c r="AG198">
        <v>0</v>
      </c>
      <c r="AH198">
        <v>0</v>
      </c>
      <c r="AI198">
        <v>0</v>
      </c>
      <c r="AJ198">
        <v>0</v>
      </c>
      <c r="AK198">
        <v>0</v>
      </c>
      <c r="AL198">
        <v>0</v>
      </c>
      <c r="AM198">
        <v>0</v>
      </c>
    </row>
    <row r="199" spans="1:39" ht="14.25" customHeight="1" x14ac:dyDescent="0.35">
      <c r="A199">
        <v>199</v>
      </c>
      <c r="B199" t="s">
        <v>156</v>
      </c>
      <c r="C199" s="4">
        <v>14750</v>
      </c>
      <c r="D199" s="4">
        <v>39</v>
      </c>
      <c r="E199" s="4">
        <v>6</v>
      </c>
      <c r="F199" s="4">
        <v>2001</v>
      </c>
      <c r="G199" s="2">
        <v>108847</v>
      </c>
      <c r="H199" s="2" t="s">
        <v>40</v>
      </c>
      <c r="I199" s="2">
        <v>90</v>
      </c>
      <c r="J199" s="2">
        <v>1</v>
      </c>
      <c r="K199" s="2" t="s">
        <v>41</v>
      </c>
      <c r="L199" s="2">
        <v>0</v>
      </c>
      <c r="M199" s="2" t="s">
        <v>42</v>
      </c>
      <c r="N199" s="2">
        <v>5</v>
      </c>
      <c r="O199">
        <v>4</v>
      </c>
      <c r="P199">
        <v>5</v>
      </c>
      <c r="Q199" s="2">
        <v>210</v>
      </c>
      <c r="R199">
        <v>1205</v>
      </c>
      <c r="S199">
        <v>0</v>
      </c>
      <c r="T199">
        <v>1</v>
      </c>
      <c r="U199" s="2">
        <v>3</v>
      </c>
      <c r="V199" s="2">
        <v>1</v>
      </c>
      <c r="W199" s="2">
        <v>1</v>
      </c>
      <c r="X199" s="2">
        <v>1</v>
      </c>
      <c r="Y199">
        <v>1</v>
      </c>
      <c r="Z199">
        <v>0</v>
      </c>
      <c r="AA199" s="3">
        <v>0</v>
      </c>
      <c r="AB199">
        <v>0</v>
      </c>
      <c r="AC199">
        <v>1</v>
      </c>
      <c r="AD199">
        <v>1</v>
      </c>
      <c r="AE199">
        <v>1</v>
      </c>
      <c r="AF199">
        <v>0</v>
      </c>
      <c r="AG199">
        <v>1</v>
      </c>
      <c r="AH199">
        <v>0</v>
      </c>
      <c r="AI199">
        <v>1</v>
      </c>
      <c r="AJ199">
        <v>0</v>
      </c>
      <c r="AK199">
        <v>0</v>
      </c>
      <c r="AL199">
        <v>0</v>
      </c>
      <c r="AM199">
        <v>1</v>
      </c>
    </row>
    <row r="200" spans="1:39" ht="14.25" customHeight="1" x14ac:dyDescent="0.35">
      <c r="A200">
        <v>200</v>
      </c>
      <c r="B200" t="s">
        <v>166</v>
      </c>
      <c r="C200" s="4">
        <v>9950</v>
      </c>
      <c r="D200" s="4">
        <v>42</v>
      </c>
      <c r="E200" s="4">
        <v>3</v>
      </c>
      <c r="F200" s="4">
        <v>2001</v>
      </c>
      <c r="G200" s="2">
        <v>105699</v>
      </c>
      <c r="H200" s="2" t="s">
        <v>52</v>
      </c>
      <c r="I200" s="2">
        <v>97</v>
      </c>
      <c r="J200" s="2">
        <v>1</v>
      </c>
      <c r="K200" s="2" t="s">
        <v>49</v>
      </c>
      <c r="L200" s="2">
        <v>0</v>
      </c>
      <c r="M200" s="2" t="s">
        <v>70</v>
      </c>
      <c r="N200" s="2">
        <v>3</v>
      </c>
      <c r="O200">
        <v>4</v>
      </c>
      <c r="P200">
        <v>5</v>
      </c>
      <c r="Q200" s="2">
        <v>69</v>
      </c>
      <c r="R200">
        <v>1025</v>
      </c>
      <c r="S200">
        <v>0</v>
      </c>
      <c r="T200">
        <v>1</v>
      </c>
      <c r="U200" s="2">
        <v>3</v>
      </c>
      <c r="V200" s="2">
        <v>1</v>
      </c>
      <c r="W200" s="2">
        <v>1</v>
      </c>
      <c r="X200" s="2">
        <v>1</v>
      </c>
      <c r="Y200">
        <v>0</v>
      </c>
      <c r="Z200">
        <v>0</v>
      </c>
      <c r="AA200" s="3">
        <v>1</v>
      </c>
      <c r="AB200">
        <v>0</v>
      </c>
      <c r="AC200">
        <v>0</v>
      </c>
      <c r="AD200">
        <v>0</v>
      </c>
      <c r="AE200">
        <v>1</v>
      </c>
      <c r="AF200">
        <v>0</v>
      </c>
      <c r="AG200">
        <v>0</v>
      </c>
      <c r="AH200">
        <v>0</v>
      </c>
      <c r="AI200">
        <v>1</v>
      </c>
      <c r="AJ200">
        <v>0</v>
      </c>
      <c r="AK200">
        <v>0</v>
      </c>
      <c r="AL200">
        <v>0</v>
      </c>
      <c r="AM200">
        <v>0</v>
      </c>
    </row>
    <row r="201" spans="1:39" ht="14.25" customHeight="1" x14ac:dyDescent="0.35">
      <c r="A201">
        <v>201</v>
      </c>
      <c r="B201" t="s">
        <v>167</v>
      </c>
      <c r="C201" s="4">
        <v>11950</v>
      </c>
      <c r="D201" s="4">
        <v>39</v>
      </c>
      <c r="E201" s="4">
        <v>6</v>
      </c>
      <c r="F201" s="4">
        <v>2001</v>
      </c>
      <c r="G201" s="2">
        <v>98823</v>
      </c>
      <c r="H201" s="2" t="s">
        <v>158</v>
      </c>
      <c r="I201" s="2">
        <v>110</v>
      </c>
      <c r="J201" s="2">
        <v>1</v>
      </c>
      <c r="K201" s="2" t="s">
        <v>41</v>
      </c>
      <c r="L201" s="2">
        <v>0</v>
      </c>
      <c r="M201" s="2" t="s">
        <v>62</v>
      </c>
      <c r="N201" s="2">
        <v>5</v>
      </c>
      <c r="O201">
        <v>4</v>
      </c>
      <c r="P201">
        <v>5</v>
      </c>
      <c r="Q201" s="2">
        <v>197</v>
      </c>
      <c r="R201">
        <v>1119</v>
      </c>
      <c r="S201">
        <v>1</v>
      </c>
      <c r="T201">
        <v>1</v>
      </c>
      <c r="U201" s="2">
        <v>3</v>
      </c>
      <c r="V201" s="2">
        <v>1</v>
      </c>
      <c r="W201" s="2">
        <v>1</v>
      </c>
      <c r="X201" s="2">
        <v>1</v>
      </c>
      <c r="Y201">
        <v>1</v>
      </c>
      <c r="Z201">
        <v>0</v>
      </c>
      <c r="AA201" s="3">
        <v>1</v>
      </c>
      <c r="AB201">
        <v>1</v>
      </c>
      <c r="AC201">
        <v>1</v>
      </c>
      <c r="AD201">
        <v>0</v>
      </c>
      <c r="AE201">
        <v>1</v>
      </c>
      <c r="AF201">
        <v>0</v>
      </c>
      <c r="AG201">
        <v>0</v>
      </c>
      <c r="AH201">
        <v>0</v>
      </c>
      <c r="AI201">
        <v>1</v>
      </c>
      <c r="AJ201">
        <v>0</v>
      </c>
      <c r="AK201">
        <v>0</v>
      </c>
      <c r="AL201">
        <v>0</v>
      </c>
      <c r="AM201">
        <v>1</v>
      </c>
    </row>
    <row r="202" spans="1:39" ht="14.25" customHeight="1" x14ac:dyDescent="0.35">
      <c r="A202">
        <v>202</v>
      </c>
      <c r="B202" t="s">
        <v>167</v>
      </c>
      <c r="C202" s="4">
        <v>11495</v>
      </c>
      <c r="D202" s="4">
        <v>44</v>
      </c>
      <c r="E202" s="4">
        <v>1</v>
      </c>
      <c r="F202" s="4">
        <v>2001</v>
      </c>
      <c r="G202" s="2">
        <v>96829</v>
      </c>
      <c r="H202" s="2" t="s">
        <v>52</v>
      </c>
      <c r="I202" s="2">
        <v>110</v>
      </c>
      <c r="J202" s="2">
        <v>1</v>
      </c>
      <c r="K202" s="2" t="s">
        <v>53</v>
      </c>
      <c r="L202" s="2">
        <v>0</v>
      </c>
      <c r="M202" s="2" t="s">
        <v>62</v>
      </c>
      <c r="N202" s="2">
        <v>5</v>
      </c>
      <c r="O202">
        <v>4</v>
      </c>
      <c r="P202">
        <v>5</v>
      </c>
      <c r="Q202" s="2">
        <v>85</v>
      </c>
      <c r="R202">
        <v>1075</v>
      </c>
      <c r="S202">
        <v>1</v>
      </c>
      <c r="T202">
        <v>1</v>
      </c>
      <c r="U202" s="2">
        <v>3</v>
      </c>
      <c r="V202" s="2">
        <v>1</v>
      </c>
      <c r="W202" s="2">
        <v>1</v>
      </c>
      <c r="X202" s="2">
        <v>1</v>
      </c>
      <c r="Y202">
        <v>1</v>
      </c>
      <c r="Z202">
        <v>0</v>
      </c>
      <c r="AA202" s="3">
        <v>1</v>
      </c>
      <c r="AB202">
        <v>1</v>
      </c>
      <c r="AC202">
        <v>0</v>
      </c>
      <c r="AD202">
        <v>0</v>
      </c>
      <c r="AE202">
        <v>1</v>
      </c>
      <c r="AF202">
        <v>0</v>
      </c>
      <c r="AG202">
        <v>0</v>
      </c>
      <c r="AH202">
        <v>0</v>
      </c>
      <c r="AI202">
        <v>1</v>
      </c>
      <c r="AJ202">
        <v>1</v>
      </c>
      <c r="AK202">
        <v>0</v>
      </c>
      <c r="AL202">
        <v>0</v>
      </c>
      <c r="AM202">
        <v>0</v>
      </c>
    </row>
    <row r="203" spans="1:39" ht="14.25" customHeight="1" x14ac:dyDescent="0.35">
      <c r="A203">
        <v>203</v>
      </c>
      <c r="B203" t="s">
        <v>168</v>
      </c>
      <c r="C203" s="4">
        <v>11250</v>
      </c>
      <c r="D203" s="4">
        <v>40</v>
      </c>
      <c r="E203" s="4">
        <v>5</v>
      </c>
      <c r="F203" s="4">
        <v>2001</v>
      </c>
      <c r="G203" s="2">
        <v>96518</v>
      </c>
      <c r="H203" s="2" t="s">
        <v>52</v>
      </c>
      <c r="I203" s="2">
        <v>97</v>
      </c>
      <c r="J203" s="2">
        <v>1</v>
      </c>
      <c r="K203" s="2" t="s">
        <v>53</v>
      </c>
      <c r="L203" s="2">
        <v>0</v>
      </c>
      <c r="M203" s="2" t="s">
        <v>70</v>
      </c>
      <c r="N203" s="2">
        <v>3</v>
      </c>
      <c r="O203">
        <v>4</v>
      </c>
      <c r="P203">
        <v>5</v>
      </c>
      <c r="Q203" s="2">
        <v>69</v>
      </c>
      <c r="R203">
        <v>1025</v>
      </c>
      <c r="S203">
        <v>0</v>
      </c>
      <c r="T203">
        <v>1</v>
      </c>
      <c r="U203" s="2">
        <v>12</v>
      </c>
      <c r="V203" s="2">
        <v>1</v>
      </c>
      <c r="W203" s="2">
        <v>1</v>
      </c>
      <c r="X203" s="2">
        <v>0</v>
      </c>
      <c r="Y203">
        <v>1</v>
      </c>
      <c r="Z203">
        <v>0</v>
      </c>
      <c r="AA203" s="3">
        <v>0</v>
      </c>
      <c r="AB203">
        <v>0</v>
      </c>
      <c r="AC203">
        <v>0</v>
      </c>
      <c r="AD203">
        <v>0</v>
      </c>
      <c r="AE203">
        <v>1</v>
      </c>
      <c r="AF203">
        <v>1</v>
      </c>
      <c r="AG203">
        <v>0</v>
      </c>
      <c r="AH203">
        <v>0</v>
      </c>
      <c r="AI203">
        <v>0</v>
      </c>
      <c r="AJ203">
        <v>0</v>
      </c>
      <c r="AK203">
        <v>1</v>
      </c>
      <c r="AL203">
        <v>0</v>
      </c>
      <c r="AM203">
        <v>1</v>
      </c>
    </row>
    <row r="204" spans="1:39" ht="14.25" customHeight="1" x14ac:dyDescent="0.35">
      <c r="A204">
        <v>204</v>
      </c>
      <c r="B204" t="s">
        <v>164</v>
      </c>
      <c r="C204" s="4">
        <v>10500</v>
      </c>
      <c r="D204" s="4">
        <v>42</v>
      </c>
      <c r="E204" s="4">
        <v>3</v>
      </c>
      <c r="F204" s="4">
        <v>2001</v>
      </c>
      <c r="G204" s="2">
        <v>92204</v>
      </c>
      <c r="H204" s="2" t="s">
        <v>52</v>
      </c>
      <c r="I204" s="2">
        <v>110</v>
      </c>
      <c r="J204" s="2">
        <v>1</v>
      </c>
      <c r="K204" s="2" t="s">
        <v>49</v>
      </c>
      <c r="L204" s="2">
        <v>0</v>
      </c>
      <c r="M204" s="2" t="s">
        <v>62</v>
      </c>
      <c r="N204" s="2">
        <v>5</v>
      </c>
      <c r="O204">
        <v>4</v>
      </c>
      <c r="P204">
        <v>5</v>
      </c>
      <c r="Q204" s="2">
        <v>85</v>
      </c>
      <c r="R204">
        <v>1075</v>
      </c>
      <c r="S204">
        <v>1</v>
      </c>
      <c r="T204">
        <v>1</v>
      </c>
      <c r="U204" s="2">
        <v>3</v>
      </c>
      <c r="V204" s="2">
        <v>1</v>
      </c>
      <c r="W204" s="2">
        <v>1</v>
      </c>
      <c r="X204" s="2">
        <v>1</v>
      </c>
      <c r="Y204">
        <v>1</v>
      </c>
      <c r="Z204">
        <v>0</v>
      </c>
      <c r="AA204" s="3">
        <v>1</v>
      </c>
      <c r="AB204">
        <v>0</v>
      </c>
      <c r="AC204">
        <v>1</v>
      </c>
      <c r="AD204">
        <v>1</v>
      </c>
      <c r="AE204">
        <v>1</v>
      </c>
      <c r="AF204">
        <v>0</v>
      </c>
      <c r="AG204">
        <v>0</v>
      </c>
      <c r="AH204">
        <v>0</v>
      </c>
      <c r="AI204">
        <v>1</v>
      </c>
      <c r="AJ204">
        <v>0</v>
      </c>
      <c r="AK204">
        <v>0</v>
      </c>
      <c r="AL204">
        <v>0</v>
      </c>
      <c r="AM204">
        <v>0</v>
      </c>
    </row>
    <row r="205" spans="1:39" ht="14.25" customHeight="1" x14ac:dyDescent="0.35">
      <c r="A205">
        <v>205</v>
      </c>
      <c r="B205" t="s">
        <v>154</v>
      </c>
      <c r="C205" s="4">
        <v>10450</v>
      </c>
      <c r="D205" s="4">
        <v>35</v>
      </c>
      <c r="E205" s="4">
        <v>10</v>
      </c>
      <c r="F205" s="4">
        <v>2001</v>
      </c>
      <c r="G205" s="2">
        <v>91456</v>
      </c>
      <c r="H205" s="2" t="s">
        <v>40</v>
      </c>
      <c r="I205" s="2">
        <v>69</v>
      </c>
      <c r="J205" s="2">
        <v>1</v>
      </c>
      <c r="K205" s="2" t="s">
        <v>53</v>
      </c>
      <c r="L205" s="2">
        <v>0</v>
      </c>
      <c r="M205" s="2" t="s">
        <v>56</v>
      </c>
      <c r="N205" s="2">
        <v>3</v>
      </c>
      <c r="O205">
        <v>4</v>
      </c>
      <c r="P205">
        <v>5</v>
      </c>
      <c r="Q205" s="2">
        <v>185</v>
      </c>
      <c r="R205">
        <v>1110</v>
      </c>
      <c r="S205">
        <v>0</v>
      </c>
      <c r="T205">
        <v>1</v>
      </c>
      <c r="U205" s="2">
        <v>3</v>
      </c>
      <c r="V205" s="2">
        <v>1</v>
      </c>
      <c r="W205" s="2">
        <v>1</v>
      </c>
      <c r="X205" s="2">
        <v>1</v>
      </c>
      <c r="Y205">
        <v>1</v>
      </c>
      <c r="Z205">
        <v>0</v>
      </c>
      <c r="AA205" s="3">
        <v>1</v>
      </c>
      <c r="AB205">
        <v>0</v>
      </c>
      <c r="AC205">
        <v>1</v>
      </c>
      <c r="AD205">
        <v>1</v>
      </c>
      <c r="AE205">
        <v>1</v>
      </c>
      <c r="AF205">
        <v>0</v>
      </c>
      <c r="AG205">
        <v>1</v>
      </c>
      <c r="AH205">
        <v>0</v>
      </c>
      <c r="AI205">
        <v>1</v>
      </c>
      <c r="AJ205">
        <v>0</v>
      </c>
      <c r="AK205">
        <v>0</v>
      </c>
      <c r="AL205">
        <v>0</v>
      </c>
      <c r="AM205">
        <v>0</v>
      </c>
    </row>
    <row r="206" spans="1:39" ht="14.25" customHeight="1" x14ac:dyDescent="0.35">
      <c r="A206">
        <v>206</v>
      </c>
      <c r="B206" t="s">
        <v>169</v>
      </c>
      <c r="C206" s="4">
        <v>12950</v>
      </c>
      <c r="D206" s="4">
        <v>43</v>
      </c>
      <c r="E206" s="4">
        <v>2</v>
      </c>
      <c r="F206" s="4">
        <v>2001</v>
      </c>
      <c r="G206" s="2">
        <v>89968</v>
      </c>
      <c r="H206" s="2" t="s">
        <v>40</v>
      </c>
      <c r="I206" s="2">
        <v>69</v>
      </c>
      <c r="J206" s="2">
        <v>1</v>
      </c>
      <c r="K206" s="2" t="s">
        <v>74</v>
      </c>
      <c r="L206" s="2">
        <v>0</v>
      </c>
      <c r="M206" s="2" t="s">
        <v>56</v>
      </c>
      <c r="N206" s="2">
        <v>5</v>
      </c>
      <c r="O206">
        <v>4</v>
      </c>
      <c r="P206">
        <v>5</v>
      </c>
      <c r="Q206" s="2">
        <v>185</v>
      </c>
      <c r="R206">
        <v>1140</v>
      </c>
      <c r="S206">
        <v>0</v>
      </c>
      <c r="T206">
        <v>0</v>
      </c>
      <c r="U206" s="2">
        <v>3</v>
      </c>
      <c r="V206" s="2">
        <v>0</v>
      </c>
      <c r="W206" s="2">
        <v>1</v>
      </c>
      <c r="X206" s="2">
        <v>1</v>
      </c>
      <c r="Y206">
        <v>0</v>
      </c>
      <c r="Z206">
        <v>0</v>
      </c>
      <c r="AA206" s="3">
        <v>0</v>
      </c>
      <c r="AB206">
        <v>0</v>
      </c>
      <c r="AC206">
        <v>1</v>
      </c>
      <c r="AD206">
        <v>1</v>
      </c>
      <c r="AE206">
        <v>1</v>
      </c>
      <c r="AF206">
        <v>1</v>
      </c>
      <c r="AG206">
        <v>0</v>
      </c>
      <c r="AH206">
        <v>0</v>
      </c>
      <c r="AI206">
        <v>1</v>
      </c>
      <c r="AJ206">
        <v>1</v>
      </c>
      <c r="AK206">
        <v>1</v>
      </c>
      <c r="AL206">
        <v>0</v>
      </c>
      <c r="AM206">
        <v>0</v>
      </c>
    </row>
    <row r="207" spans="1:39" ht="14.25" customHeight="1" x14ac:dyDescent="0.35">
      <c r="A207">
        <v>207</v>
      </c>
      <c r="B207" t="s">
        <v>170</v>
      </c>
      <c r="C207" s="4">
        <v>11500</v>
      </c>
      <c r="D207" s="4">
        <v>44</v>
      </c>
      <c r="E207" s="4">
        <v>1</v>
      </c>
      <c r="F207" s="4">
        <v>2001</v>
      </c>
      <c r="G207" s="2">
        <v>89757</v>
      </c>
      <c r="H207" s="2" t="s">
        <v>52</v>
      </c>
      <c r="I207" s="2">
        <v>110</v>
      </c>
      <c r="J207" s="2">
        <v>1</v>
      </c>
      <c r="K207" s="2" t="s">
        <v>45</v>
      </c>
      <c r="L207" s="2">
        <v>0</v>
      </c>
      <c r="M207" s="2" t="s">
        <v>62</v>
      </c>
      <c r="N207" s="2">
        <v>3</v>
      </c>
      <c r="O207">
        <v>4</v>
      </c>
      <c r="P207">
        <v>5</v>
      </c>
      <c r="Q207" s="2">
        <v>69</v>
      </c>
      <c r="R207">
        <v>1045</v>
      </c>
      <c r="S207">
        <v>1</v>
      </c>
      <c r="T207">
        <v>1</v>
      </c>
      <c r="U207" s="2">
        <v>3</v>
      </c>
      <c r="V207" s="2">
        <v>1</v>
      </c>
      <c r="W207" s="2">
        <v>1</v>
      </c>
      <c r="X207" s="2">
        <v>1</v>
      </c>
      <c r="Y207">
        <v>1</v>
      </c>
      <c r="Z207">
        <v>0</v>
      </c>
      <c r="AA207" s="3">
        <v>1</v>
      </c>
      <c r="AB207">
        <v>1</v>
      </c>
      <c r="AC207">
        <v>1</v>
      </c>
      <c r="AD207">
        <v>1</v>
      </c>
      <c r="AE207">
        <v>1</v>
      </c>
      <c r="AF207">
        <v>0</v>
      </c>
      <c r="AG207">
        <v>1</v>
      </c>
      <c r="AH207">
        <v>1</v>
      </c>
      <c r="AI207">
        <v>1</v>
      </c>
      <c r="AJ207">
        <v>1</v>
      </c>
      <c r="AK207">
        <v>0</v>
      </c>
      <c r="AL207">
        <v>0</v>
      </c>
      <c r="AM207">
        <v>0</v>
      </c>
    </row>
    <row r="208" spans="1:39" ht="14.25" customHeight="1" x14ac:dyDescent="0.35">
      <c r="A208">
        <v>208</v>
      </c>
      <c r="B208" t="s">
        <v>167</v>
      </c>
      <c r="C208" s="4">
        <v>12500</v>
      </c>
      <c r="D208" s="4">
        <v>40</v>
      </c>
      <c r="E208" s="4">
        <v>5</v>
      </c>
      <c r="F208" s="4">
        <v>2001</v>
      </c>
      <c r="G208" s="2">
        <v>85389</v>
      </c>
      <c r="H208" s="2" t="s">
        <v>52</v>
      </c>
      <c r="I208" s="2">
        <v>110</v>
      </c>
      <c r="J208" s="2">
        <v>1</v>
      </c>
      <c r="K208" s="2" t="s">
        <v>43</v>
      </c>
      <c r="L208" s="2">
        <v>0</v>
      </c>
      <c r="M208" s="2" t="s">
        <v>62</v>
      </c>
      <c r="N208" s="2">
        <v>5</v>
      </c>
      <c r="O208">
        <v>4</v>
      </c>
      <c r="P208">
        <v>5</v>
      </c>
      <c r="Q208" s="2">
        <v>85</v>
      </c>
      <c r="R208">
        <v>1075</v>
      </c>
      <c r="S208">
        <v>0</v>
      </c>
      <c r="T208">
        <v>1</v>
      </c>
      <c r="U208" s="2">
        <v>3</v>
      </c>
      <c r="V208" s="2">
        <v>1</v>
      </c>
      <c r="W208" s="2">
        <v>1</v>
      </c>
      <c r="X208" s="2">
        <v>1</v>
      </c>
      <c r="Y208">
        <v>1</v>
      </c>
      <c r="Z208">
        <v>0</v>
      </c>
      <c r="AA208" s="3">
        <v>1</v>
      </c>
      <c r="AB208">
        <v>0</v>
      </c>
      <c r="AC208">
        <v>1</v>
      </c>
      <c r="AD208">
        <v>1</v>
      </c>
      <c r="AE208">
        <v>1</v>
      </c>
      <c r="AF208">
        <v>0</v>
      </c>
      <c r="AG208">
        <v>0</v>
      </c>
      <c r="AH208">
        <v>0</v>
      </c>
      <c r="AI208">
        <v>1</v>
      </c>
      <c r="AJ208">
        <v>0</v>
      </c>
      <c r="AK208">
        <v>0</v>
      </c>
      <c r="AL208">
        <v>0</v>
      </c>
      <c r="AM208">
        <v>0</v>
      </c>
    </row>
    <row r="209" spans="1:39" ht="14.25" customHeight="1" x14ac:dyDescent="0.35">
      <c r="A209">
        <v>209</v>
      </c>
      <c r="B209" t="s">
        <v>94</v>
      </c>
      <c r="C209" s="4">
        <v>10950</v>
      </c>
      <c r="D209" s="4">
        <v>43</v>
      </c>
      <c r="E209" s="4">
        <v>2</v>
      </c>
      <c r="F209" s="4">
        <v>2001</v>
      </c>
      <c r="G209" s="2">
        <v>85017</v>
      </c>
      <c r="H209" s="2" t="s">
        <v>52</v>
      </c>
      <c r="I209" s="2">
        <v>97</v>
      </c>
      <c r="J209" s="2">
        <v>0</v>
      </c>
      <c r="K209" s="2" t="s">
        <v>53</v>
      </c>
      <c r="L209" s="2">
        <v>0</v>
      </c>
      <c r="M209" s="2" t="s">
        <v>70</v>
      </c>
      <c r="N209" s="2">
        <v>5</v>
      </c>
      <c r="O209">
        <v>4</v>
      </c>
      <c r="P209">
        <v>5</v>
      </c>
      <c r="Q209" s="2">
        <v>85</v>
      </c>
      <c r="R209">
        <v>1060</v>
      </c>
      <c r="S209">
        <v>1</v>
      </c>
      <c r="T209">
        <v>1</v>
      </c>
      <c r="U209" s="2">
        <v>3</v>
      </c>
      <c r="V209" s="2">
        <v>1</v>
      </c>
      <c r="W209" s="2">
        <v>1</v>
      </c>
      <c r="X209" s="2">
        <v>1</v>
      </c>
      <c r="Y209">
        <v>0</v>
      </c>
      <c r="Z209">
        <v>0</v>
      </c>
      <c r="AA209" s="3">
        <v>1</v>
      </c>
      <c r="AB209">
        <v>1</v>
      </c>
      <c r="AC209">
        <v>0</v>
      </c>
      <c r="AD209">
        <v>0</v>
      </c>
      <c r="AE209">
        <v>1</v>
      </c>
      <c r="AF209">
        <v>0</v>
      </c>
      <c r="AG209">
        <v>0</v>
      </c>
      <c r="AH209">
        <v>0</v>
      </c>
      <c r="AI209">
        <v>1</v>
      </c>
      <c r="AJ209">
        <v>0</v>
      </c>
      <c r="AK209">
        <v>0</v>
      </c>
      <c r="AL209">
        <v>0</v>
      </c>
      <c r="AM209">
        <v>0</v>
      </c>
    </row>
    <row r="210" spans="1:39" ht="14.25" customHeight="1" x14ac:dyDescent="0.35">
      <c r="A210">
        <v>210</v>
      </c>
      <c r="B210" t="s">
        <v>171</v>
      </c>
      <c r="C210" s="4">
        <v>11450</v>
      </c>
      <c r="D210" s="4">
        <v>41</v>
      </c>
      <c r="E210" s="4">
        <v>4</v>
      </c>
      <c r="F210" s="4">
        <v>2001</v>
      </c>
      <c r="G210" s="2">
        <v>84312</v>
      </c>
      <c r="H210" s="2" t="s">
        <v>52</v>
      </c>
      <c r="I210" s="2">
        <v>110</v>
      </c>
      <c r="J210" s="2">
        <v>0</v>
      </c>
      <c r="K210" s="2" t="s">
        <v>49</v>
      </c>
      <c r="L210" s="2">
        <v>0</v>
      </c>
      <c r="M210" s="2" t="s">
        <v>62</v>
      </c>
      <c r="N210" s="2">
        <v>5</v>
      </c>
      <c r="O210">
        <v>4</v>
      </c>
      <c r="P210">
        <v>5</v>
      </c>
      <c r="Q210" s="2">
        <v>85</v>
      </c>
      <c r="R210">
        <v>1080</v>
      </c>
      <c r="S210">
        <v>0</v>
      </c>
      <c r="T210">
        <v>1</v>
      </c>
      <c r="U210" s="2">
        <v>3</v>
      </c>
      <c r="V210" s="2">
        <v>1</v>
      </c>
      <c r="W210" s="2">
        <v>1</v>
      </c>
      <c r="X210" s="2">
        <v>1</v>
      </c>
      <c r="Y210">
        <v>1</v>
      </c>
      <c r="Z210">
        <v>0</v>
      </c>
      <c r="AA210" s="3">
        <v>1</v>
      </c>
      <c r="AB210">
        <v>0</v>
      </c>
      <c r="AC210">
        <v>1</v>
      </c>
      <c r="AD210">
        <v>1</v>
      </c>
      <c r="AE210">
        <v>1</v>
      </c>
      <c r="AF210">
        <v>0</v>
      </c>
      <c r="AG210">
        <v>1</v>
      </c>
      <c r="AH210">
        <v>0</v>
      </c>
      <c r="AI210">
        <v>1</v>
      </c>
      <c r="AJ210">
        <v>0</v>
      </c>
      <c r="AK210">
        <v>0</v>
      </c>
      <c r="AL210">
        <v>0</v>
      </c>
      <c r="AM210">
        <v>0</v>
      </c>
    </row>
    <row r="211" spans="1:39" ht="14.25" customHeight="1" x14ac:dyDescent="0.35">
      <c r="A211">
        <v>211</v>
      </c>
      <c r="B211" t="s">
        <v>171</v>
      </c>
      <c r="C211" s="4">
        <v>11950</v>
      </c>
      <c r="D211" s="4">
        <v>37</v>
      </c>
      <c r="E211" s="4">
        <v>8</v>
      </c>
      <c r="F211" s="4">
        <v>2001</v>
      </c>
      <c r="G211" s="2">
        <v>82743</v>
      </c>
      <c r="H211" s="2" t="s">
        <v>158</v>
      </c>
      <c r="I211" s="2">
        <v>110</v>
      </c>
      <c r="J211" s="2">
        <v>1</v>
      </c>
      <c r="K211" s="2" t="s">
        <v>74</v>
      </c>
      <c r="L211" s="2">
        <v>0</v>
      </c>
      <c r="M211" s="2" t="s">
        <v>62</v>
      </c>
      <c r="N211" s="2">
        <v>5</v>
      </c>
      <c r="O211">
        <v>4</v>
      </c>
      <c r="P211">
        <v>5</v>
      </c>
      <c r="Q211" s="2">
        <v>197</v>
      </c>
      <c r="R211">
        <v>1121</v>
      </c>
      <c r="S211">
        <v>1</v>
      </c>
      <c r="T211">
        <v>1</v>
      </c>
      <c r="U211" s="2">
        <v>3</v>
      </c>
      <c r="V211" s="2">
        <v>1</v>
      </c>
      <c r="W211" s="2">
        <v>1</v>
      </c>
      <c r="X211" s="2">
        <v>1</v>
      </c>
      <c r="Y211">
        <v>1</v>
      </c>
      <c r="Z211">
        <v>0</v>
      </c>
      <c r="AA211" s="3">
        <v>1</v>
      </c>
      <c r="AB211">
        <v>1</v>
      </c>
      <c r="AC211">
        <v>1</v>
      </c>
      <c r="AD211">
        <v>1</v>
      </c>
      <c r="AE211">
        <v>1</v>
      </c>
      <c r="AF211">
        <v>0</v>
      </c>
      <c r="AG211">
        <v>1</v>
      </c>
      <c r="AH211">
        <v>0</v>
      </c>
      <c r="AI211">
        <v>1</v>
      </c>
      <c r="AJ211">
        <v>0</v>
      </c>
      <c r="AK211">
        <v>0</v>
      </c>
      <c r="AL211">
        <v>0</v>
      </c>
      <c r="AM211">
        <v>0</v>
      </c>
    </row>
    <row r="212" spans="1:39" ht="14.25" customHeight="1" x14ac:dyDescent="0.35">
      <c r="A212">
        <v>212</v>
      </c>
      <c r="B212" t="s">
        <v>163</v>
      </c>
      <c r="C212" s="4">
        <v>13250</v>
      </c>
      <c r="D212" s="4">
        <v>41</v>
      </c>
      <c r="E212" s="4">
        <v>4</v>
      </c>
      <c r="F212" s="4">
        <v>2001</v>
      </c>
      <c r="G212" s="2">
        <v>81106</v>
      </c>
      <c r="H212" s="2" t="s">
        <v>40</v>
      </c>
      <c r="I212" s="2">
        <v>69</v>
      </c>
      <c r="J212" s="2">
        <v>1</v>
      </c>
      <c r="K212" s="2" t="s">
        <v>45</v>
      </c>
      <c r="L212" s="2">
        <v>0</v>
      </c>
      <c r="M212" s="2" t="s">
        <v>56</v>
      </c>
      <c r="N212" s="2">
        <v>5</v>
      </c>
      <c r="O212">
        <v>4</v>
      </c>
      <c r="P212">
        <v>5</v>
      </c>
      <c r="Q212" s="2">
        <v>185</v>
      </c>
      <c r="R212">
        <v>1140</v>
      </c>
      <c r="S212">
        <v>0</v>
      </c>
      <c r="T212">
        <v>1</v>
      </c>
      <c r="U212" s="2">
        <v>3</v>
      </c>
      <c r="V212" s="2">
        <v>1</v>
      </c>
      <c r="W212" s="2">
        <v>1</v>
      </c>
      <c r="X212" s="2">
        <v>1</v>
      </c>
      <c r="Y212">
        <v>1</v>
      </c>
      <c r="Z212">
        <v>0</v>
      </c>
      <c r="AA212" s="3">
        <v>1</v>
      </c>
      <c r="AB212">
        <v>0</v>
      </c>
      <c r="AC212">
        <v>1</v>
      </c>
      <c r="AD212">
        <v>0</v>
      </c>
      <c r="AE212">
        <v>1</v>
      </c>
      <c r="AF212">
        <v>0</v>
      </c>
      <c r="AG212">
        <v>0</v>
      </c>
      <c r="AH212">
        <v>0</v>
      </c>
      <c r="AI212">
        <v>1</v>
      </c>
      <c r="AJ212">
        <v>0</v>
      </c>
      <c r="AK212">
        <v>0</v>
      </c>
      <c r="AL212">
        <v>0</v>
      </c>
      <c r="AM212">
        <v>0</v>
      </c>
    </row>
    <row r="213" spans="1:39" ht="14.25" customHeight="1" x14ac:dyDescent="0.35">
      <c r="A213">
        <v>213</v>
      </c>
      <c r="B213" t="s">
        <v>156</v>
      </c>
      <c r="C213" s="4">
        <v>14750</v>
      </c>
      <c r="D213" s="4">
        <v>40</v>
      </c>
      <c r="E213" s="4">
        <v>5</v>
      </c>
      <c r="F213" s="4">
        <v>2001</v>
      </c>
      <c r="G213" s="2">
        <v>80425</v>
      </c>
      <c r="H213" s="2" t="s">
        <v>40</v>
      </c>
      <c r="I213" s="2">
        <v>90</v>
      </c>
      <c r="J213" s="2">
        <v>1</v>
      </c>
      <c r="K213" s="2" t="s">
        <v>49</v>
      </c>
      <c r="L213" s="2">
        <v>0</v>
      </c>
      <c r="M213" s="2" t="s">
        <v>42</v>
      </c>
      <c r="N213" s="2">
        <v>5</v>
      </c>
      <c r="O213">
        <v>4</v>
      </c>
      <c r="P213">
        <v>5</v>
      </c>
      <c r="Q213" s="2">
        <v>210</v>
      </c>
      <c r="R213">
        <v>1205</v>
      </c>
      <c r="S213">
        <v>0</v>
      </c>
      <c r="T213">
        <v>1</v>
      </c>
      <c r="U213" s="2">
        <v>3</v>
      </c>
      <c r="V213" s="2">
        <v>1</v>
      </c>
      <c r="W213" s="2">
        <v>1</v>
      </c>
      <c r="X213" s="2">
        <v>1</v>
      </c>
      <c r="Y213">
        <v>1</v>
      </c>
      <c r="Z213">
        <v>0</v>
      </c>
      <c r="AA213" s="3">
        <v>1</v>
      </c>
      <c r="AB213">
        <v>1</v>
      </c>
      <c r="AC213">
        <v>1</v>
      </c>
      <c r="AD213">
        <v>1</v>
      </c>
      <c r="AE213">
        <v>1</v>
      </c>
      <c r="AF213">
        <v>0</v>
      </c>
      <c r="AG213">
        <v>1</v>
      </c>
      <c r="AH213">
        <v>0</v>
      </c>
      <c r="AI213">
        <v>1</v>
      </c>
      <c r="AJ213">
        <v>0</v>
      </c>
      <c r="AK213">
        <v>0</v>
      </c>
      <c r="AL213">
        <v>0</v>
      </c>
      <c r="AM213">
        <v>0</v>
      </c>
    </row>
    <row r="214" spans="1:39" ht="14.25" customHeight="1" x14ac:dyDescent="0.35">
      <c r="A214">
        <v>214</v>
      </c>
      <c r="B214" t="s">
        <v>172</v>
      </c>
      <c r="C214" s="4">
        <v>11790</v>
      </c>
      <c r="D214" s="4">
        <v>34</v>
      </c>
      <c r="E214" s="4">
        <v>11</v>
      </c>
      <c r="F214" s="4">
        <v>2001</v>
      </c>
      <c r="G214" s="2">
        <v>78677</v>
      </c>
      <c r="H214" s="2" t="s">
        <v>52</v>
      </c>
      <c r="I214" s="2">
        <v>110</v>
      </c>
      <c r="J214" s="2">
        <v>1</v>
      </c>
      <c r="K214" s="2" t="s">
        <v>41</v>
      </c>
      <c r="L214" s="2">
        <v>1</v>
      </c>
      <c r="M214" s="2" t="s">
        <v>62</v>
      </c>
      <c r="N214" s="2">
        <v>5</v>
      </c>
      <c r="O214">
        <v>4</v>
      </c>
      <c r="P214">
        <v>5</v>
      </c>
      <c r="Q214" s="2">
        <v>85</v>
      </c>
      <c r="R214">
        <v>1105</v>
      </c>
      <c r="S214">
        <v>0</v>
      </c>
      <c r="T214">
        <v>1</v>
      </c>
      <c r="U214" s="2">
        <v>3</v>
      </c>
      <c r="V214" s="2">
        <v>1</v>
      </c>
      <c r="W214" s="2">
        <v>1</v>
      </c>
      <c r="X214" s="2">
        <v>1</v>
      </c>
      <c r="Y214">
        <v>1</v>
      </c>
      <c r="Z214">
        <v>0</v>
      </c>
      <c r="AA214" s="3">
        <v>1</v>
      </c>
      <c r="AB214">
        <v>1</v>
      </c>
      <c r="AC214">
        <v>1</v>
      </c>
      <c r="AD214">
        <v>1</v>
      </c>
      <c r="AE214">
        <v>1</v>
      </c>
      <c r="AF214">
        <v>0</v>
      </c>
      <c r="AG214">
        <v>0</v>
      </c>
      <c r="AH214">
        <v>0</v>
      </c>
      <c r="AI214">
        <v>1</v>
      </c>
      <c r="AJ214">
        <v>0</v>
      </c>
      <c r="AK214">
        <v>0</v>
      </c>
      <c r="AL214">
        <v>0</v>
      </c>
      <c r="AM214">
        <v>1</v>
      </c>
    </row>
    <row r="215" spans="1:39" ht="14.25" customHeight="1" x14ac:dyDescent="0.35">
      <c r="A215">
        <v>215</v>
      </c>
      <c r="B215" t="s">
        <v>167</v>
      </c>
      <c r="C215" s="4">
        <v>11450</v>
      </c>
      <c r="D215" s="4">
        <v>40</v>
      </c>
      <c r="E215" s="4">
        <v>5</v>
      </c>
      <c r="F215" s="4">
        <v>2001</v>
      </c>
      <c r="G215" s="2">
        <v>78425</v>
      </c>
      <c r="H215" s="2" t="s">
        <v>52</v>
      </c>
      <c r="I215" s="2">
        <v>110</v>
      </c>
      <c r="J215" s="2">
        <v>1</v>
      </c>
      <c r="K215" s="2" t="s">
        <v>41</v>
      </c>
      <c r="L215" s="2">
        <v>0</v>
      </c>
      <c r="M215" s="2" t="s">
        <v>62</v>
      </c>
      <c r="N215" s="2">
        <v>5</v>
      </c>
      <c r="O215">
        <v>4</v>
      </c>
      <c r="P215">
        <v>5</v>
      </c>
      <c r="Q215" s="2">
        <v>85</v>
      </c>
      <c r="R215">
        <v>1075</v>
      </c>
      <c r="S215">
        <v>0</v>
      </c>
      <c r="T215">
        <v>1</v>
      </c>
      <c r="U215" s="2">
        <v>3</v>
      </c>
      <c r="V215" s="2">
        <v>1</v>
      </c>
      <c r="W215" s="2">
        <v>1</v>
      </c>
      <c r="X215" s="2">
        <v>1</v>
      </c>
      <c r="Y215">
        <v>0</v>
      </c>
      <c r="Z215">
        <v>0</v>
      </c>
      <c r="AA215" s="3">
        <v>1</v>
      </c>
      <c r="AB215">
        <v>1</v>
      </c>
      <c r="AC215">
        <v>0</v>
      </c>
      <c r="AD215">
        <v>0</v>
      </c>
      <c r="AE215">
        <v>1</v>
      </c>
      <c r="AF215">
        <v>0</v>
      </c>
      <c r="AG215">
        <v>0</v>
      </c>
      <c r="AH215">
        <v>0</v>
      </c>
      <c r="AI215">
        <v>1</v>
      </c>
      <c r="AJ215">
        <v>0</v>
      </c>
      <c r="AK215">
        <v>0</v>
      </c>
      <c r="AL215">
        <v>0</v>
      </c>
      <c r="AM215">
        <v>1</v>
      </c>
    </row>
    <row r="216" spans="1:39" ht="14.25" customHeight="1" x14ac:dyDescent="0.35">
      <c r="A216">
        <v>216</v>
      </c>
      <c r="B216" t="s">
        <v>46</v>
      </c>
      <c r="C216" s="4">
        <v>13500</v>
      </c>
      <c r="D216" s="4">
        <v>33</v>
      </c>
      <c r="E216" s="4">
        <v>12</v>
      </c>
      <c r="F216" s="4">
        <v>2001</v>
      </c>
      <c r="G216" s="2">
        <v>78108</v>
      </c>
      <c r="H216" s="2" t="s">
        <v>40</v>
      </c>
      <c r="I216" s="2">
        <v>90</v>
      </c>
      <c r="J216" s="2">
        <v>1</v>
      </c>
      <c r="K216" s="2" t="s">
        <v>49</v>
      </c>
      <c r="L216" s="2">
        <v>0</v>
      </c>
      <c r="M216" s="2" t="s">
        <v>42</v>
      </c>
      <c r="N216" s="2">
        <v>3</v>
      </c>
      <c r="O216">
        <v>4</v>
      </c>
      <c r="P216">
        <v>5</v>
      </c>
      <c r="Q216" s="2">
        <v>210</v>
      </c>
      <c r="R216">
        <v>1170</v>
      </c>
      <c r="S216">
        <v>1</v>
      </c>
      <c r="T216">
        <v>1</v>
      </c>
      <c r="U216" s="2">
        <v>3</v>
      </c>
      <c r="V216" s="2">
        <v>1</v>
      </c>
      <c r="W216" s="2">
        <v>1</v>
      </c>
      <c r="X216" s="2">
        <v>1</v>
      </c>
      <c r="Y216">
        <v>1</v>
      </c>
      <c r="Z216">
        <v>0</v>
      </c>
      <c r="AA216" s="3">
        <v>1</v>
      </c>
      <c r="AB216">
        <v>0</v>
      </c>
      <c r="AC216">
        <v>1</v>
      </c>
      <c r="AD216">
        <v>1</v>
      </c>
      <c r="AE216">
        <v>1</v>
      </c>
      <c r="AF216">
        <v>0</v>
      </c>
      <c r="AG216">
        <v>1</v>
      </c>
      <c r="AH216">
        <v>0</v>
      </c>
      <c r="AI216">
        <v>1</v>
      </c>
      <c r="AJ216">
        <v>0</v>
      </c>
      <c r="AK216">
        <v>0</v>
      </c>
      <c r="AL216">
        <v>0</v>
      </c>
      <c r="AM216">
        <v>0</v>
      </c>
    </row>
    <row r="217" spans="1:39" ht="14.25" customHeight="1" x14ac:dyDescent="0.35">
      <c r="A217">
        <v>217</v>
      </c>
      <c r="B217" t="s">
        <v>164</v>
      </c>
      <c r="C217" s="4">
        <v>10950</v>
      </c>
      <c r="D217" s="4">
        <v>33</v>
      </c>
      <c r="E217" s="4">
        <v>12</v>
      </c>
      <c r="F217" s="4">
        <v>2001</v>
      </c>
      <c r="G217" s="2">
        <v>77321</v>
      </c>
      <c r="H217" s="2" t="s">
        <v>52</v>
      </c>
      <c r="I217" s="2">
        <v>110</v>
      </c>
      <c r="J217" s="2">
        <v>1</v>
      </c>
      <c r="K217" s="2" t="s">
        <v>49</v>
      </c>
      <c r="L217" s="2">
        <v>0</v>
      </c>
      <c r="M217" s="2" t="s">
        <v>62</v>
      </c>
      <c r="N217" s="2">
        <v>5</v>
      </c>
      <c r="O217">
        <v>4</v>
      </c>
      <c r="P217">
        <v>5</v>
      </c>
      <c r="Q217" s="2">
        <v>85</v>
      </c>
      <c r="R217">
        <v>1075</v>
      </c>
      <c r="S217">
        <v>0</v>
      </c>
      <c r="T217">
        <v>1</v>
      </c>
      <c r="U217" s="2">
        <v>3</v>
      </c>
      <c r="V217" s="2">
        <v>1</v>
      </c>
      <c r="W217" s="2">
        <v>1</v>
      </c>
      <c r="X217" s="2">
        <v>1</v>
      </c>
      <c r="Y217">
        <v>1</v>
      </c>
      <c r="Z217">
        <v>0</v>
      </c>
      <c r="AA217" s="3">
        <v>1</v>
      </c>
      <c r="AB217">
        <v>0</v>
      </c>
      <c r="AC217">
        <v>1</v>
      </c>
      <c r="AD217">
        <v>1</v>
      </c>
      <c r="AE217">
        <v>1</v>
      </c>
      <c r="AF217">
        <v>0</v>
      </c>
      <c r="AG217">
        <v>0</v>
      </c>
      <c r="AH217">
        <v>0</v>
      </c>
      <c r="AI217">
        <v>1</v>
      </c>
      <c r="AJ217">
        <v>0</v>
      </c>
      <c r="AK217">
        <v>0</v>
      </c>
      <c r="AL217">
        <v>0</v>
      </c>
      <c r="AM217">
        <v>0</v>
      </c>
    </row>
    <row r="218" spans="1:39" ht="14.25" customHeight="1" x14ac:dyDescent="0.35">
      <c r="A218">
        <v>218</v>
      </c>
      <c r="B218" t="s">
        <v>159</v>
      </c>
      <c r="C218" s="4">
        <v>13500</v>
      </c>
      <c r="D218" s="4">
        <v>33</v>
      </c>
      <c r="E218" s="4">
        <v>12</v>
      </c>
      <c r="F218" s="4">
        <v>2001</v>
      </c>
      <c r="G218" s="2">
        <v>75699</v>
      </c>
      <c r="H218" s="2" t="s">
        <v>40</v>
      </c>
      <c r="I218" s="2">
        <v>69</v>
      </c>
      <c r="J218" s="2">
        <v>0</v>
      </c>
      <c r="K218" s="2" t="s">
        <v>74</v>
      </c>
      <c r="L218" s="2">
        <v>0</v>
      </c>
      <c r="M218" s="2" t="s">
        <v>56</v>
      </c>
      <c r="N218" s="2">
        <v>3</v>
      </c>
      <c r="O218">
        <v>4</v>
      </c>
      <c r="P218">
        <v>5</v>
      </c>
      <c r="Q218" s="2">
        <v>185</v>
      </c>
      <c r="R218">
        <v>1105</v>
      </c>
      <c r="S218">
        <v>1</v>
      </c>
      <c r="T218">
        <v>1</v>
      </c>
      <c r="U218" s="2">
        <v>3</v>
      </c>
      <c r="V218" s="2">
        <v>1</v>
      </c>
      <c r="W218" s="2">
        <v>1</v>
      </c>
      <c r="X218" s="2">
        <v>1</v>
      </c>
      <c r="Y218">
        <v>1</v>
      </c>
      <c r="Z218">
        <v>0</v>
      </c>
      <c r="AA218" s="3">
        <v>1</v>
      </c>
      <c r="AB218">
        <v>0</v>
      </c>
      <c r="AC218">
        <v>1</v>
      </c>
      <c r="AD218">
        <v>1</v>
      </c>
      <c r="AE218">
        <v>1</v>
      </c>
      <c r="AF218">
        <v>1</v>
      </c>
      <c r="AG218">
        <v>0</v>
      </c>
      <c r="AH218">
        <v>0</v>
      </c>
      <c r="AI218">
        <v>1</v>
      </c>
      <c r="AJ218">
        <v>0</v>
      </c>
      <c r="AK218">
        <v>1</v>
      </c>
      <c r="AL218">
        <v>0</v>
      </c>
      <c r="AM218">
        <v>0</v>
      </c>
    </row>
    <row r="219" spans="1:39" ht="14.25" customHeight="1" x14ac:dyDescent="0.35">
      <c r="A219">
        <v>219</v>
      </c>
      <c r="B219" t="s">
        <v>166</v>
      </c>
      <c r="C219" s="4">
        <v>10950</v>
      </c>
      <c r="D219" s="4">
        <v>41</v>
      </c>
      <c r="E219" s="4">
        <v>4</v>
      </c>
      <c r="F219" s="4">
        <v>2001</v>
      </c>
      <c r="G219" s="2">
        <v>75697</v>
      </c>
      <c r="H219" s="2" t="s">
        <v>52</v>
      </c>
      <c r="I219" s="2">
        <v>97</v>
      </c>
      <c r="J219" s="2">
        <v>1</v>
      </c>
      <c r="K219" s="2" t="s">
        <v>43</v>
      </c>
      <c r="L219" s="2">
        <v>0</v>
      </c>
      <c r="M219" s="2" t="s">
        <v>70</v>
      </c>
      <c r="N219" s="2">
        <v>3</v>
      </c>
      <c r="O219">
        <v>4</v>
      </c>
      <c r="P219">
        <v>5</v>
      </c>
      <c r="Q219" s="2">
        <v>69</v>
      </c>
      <c r="R219">
        <v>1025</v>
      </c>
      <c r="S219">
        <v>1</v>
      </c>
      <c r="T219">
        <v>1</v>
      </c>
      <c r="U219" s="2">
        <v>3</v>
      </c>
      <c r="V219" s="2">
        <v>1</v>
      </c>
      <c r="W219" s="2">
        <v>1</v>
      </c>
      <c r="X219" s="2">
        <v>1</v>
      </c>
      <c r="Y219">
        <v>0</v>
      </c>
      <c r="Z219">
        <v>0</v>
      </c>
      <c r="AA219" s="3">
        <v>1</v>
      </c>
      <c r="AB219">
        <v>0</v>
      </c>
      <c r="AC219">
        <v>0</v>
      </c>
      <c r="AD219">
        <v>0</v>
      </c>
      <c r="AE219">
        <v>1</v>
      </c>
      <c r="AF219">
        <v>0</v>
      </c>
      <c r="AG219">
        <v>0</v>
      </c>
      <c r="AH219">
        <v>0</v>
      </c>
      <c r="AI219">
        <v>1</v>
      </c>
      <c r="AJ219">
        <v>0</v>
      </c>
      <c r="AK219">
        <v>0</v>
      </c>
      <c r="AL219">
        <v>0</v>
      </c>
      <c r="AM219">
        <v>0</v>
      </c>
    </row>
    <row r="220" spans="1:39" ht="14.25" customHeight="1" x14ac:dyDescent="0.35">
      <c r="A220">
        <v>220</v>
      </c>
      <c r="B220" t="s">
        <v>166</v>
      </c>
      <c r="C220" s="4">
        <v>10950</v>
      </c>
      <c r="D220" s="4">
        <v>44</v>
      </c>
      <c r="E220" s="4">
        <v>1</v>
      </c>
      <c r="F220" s="4">
        <v>2001</v>
      </c>
      <c r="G220" s="2">
        <v>74846</v>
      </c>
      <c r="H220" s="2" t="s">
        <v>52</v>
      </c>
      <c r="I220" s="2">
        <v>97</v>
      </c>
      <c r="J220" s="2">
        <v>1</v>
      </c>
      <c r="K220" s="2" t="s">
        <v>45</v>
      </c>
      <c r="L220" s="2">
        <v>0</v>
      </c>
      <c r="M220" s="2" t="s">
        <v>70</v>
      </c>
      <c r="N220" s="2">
        <v>3</v>
      </c>
      <c r="O220">
        <v>4</v>
      </c>
      <c r="P220">
        <v>5</v>
      </c>
      <c r="Q220" s="2">
        <v>69</v>
      </c>
      <c r="R220">
        <v>1025</v>
      </c>
      <c r="S220">
        <v>1</v>
      </c>
      <c r="T220">
        <v>1</v>
      </c>
      <c r="U220" s="2">
        <v>3</v>
      </c>
      <c r="V220" s="2">
        <v>1</v>
      </c>
      <c r="W220" s="2">
        <v>1</v>
      </c>
      <c r="X220" s="2">
        <v>1</v>
      </c>
      <c r="Y220">
        <v>0</v>
      </c>
      <c r="Z220">
        <v>0</v>
      </c>
      <c r="AA220" s="3">
        <v>1</v>
      </c>
      <c r="AB220">
        <v>0</v>
      </c>
      <c r="AC220">
        <v>1</v>
      </c>
      <c r="AD220">
        <v>0</v>
      </c>
      <c r="AE220">
        <v>1</v>
      </c>
      <c r="AF220">
        <v>0</v>
      </c>
      <c r="AG220">
        <v>0</v>
      </c>
      <c r="AH220">
        <v>0</v>
      </c>
      <c r="AI220">
        <v>1</v>
      </c>
      <c r="AJ220">
        <v>1</v>
      </c>
      <c r="AK220">
        <v>0</v>
      </c>
      <c r="AL220">
        <v>0</v>
      </c>
      <c r="AM220">
        <v>0</v>
      </c>
    </row>
    <row r="221" spans="1:39" ht="14.25" customHeight="1" x14ac:dyDescent="0.35">
      <c r="A221">
        <v>221</v>
      </c>
      <c r="B221" t="s">
        <v>164</v>
      </c>
      <c r="C221" s="4">
        <v>12950</v>
      </c>
      <c r="D221" s="4">
        <v>38</v>
      </c>
      <c r="E221" s="4">
        <v>7</v>
      </c>
      <c r="F221" s="4">
        <v>2001</v>
      </c>
      <c r="G221" s="2">
        <v>74319</v>
      </c>
      <c r="H221" s="2" t="s">
        <v>52</v>
      </c>
      <c r="I221" s="2">
        <v>110</v>
      </c>
      <c r="J221" s="2">
        <v>1</v>
      </c>
      <c r="K221" s="2" t="s">
        <v>45</v>
      </c>
      <c r="L221" s="2">
        <v>0</v>
      </c>
      <c r="M221" s="2" t="s">
        <v>62</v>
      </c>
      <c r="N221" s="2">
        <v>5</v>
      </c>
      <c r="O221">
        <v>4</v>
      </c>
      <c r="P221">
        <v>5</v>
      </c>
      <c r="Q221" s="2">
        <v>85</v>
      </c>
      <c r="R221">
        <v>1075</v>
      </c>
      <c r="S221">
        <v>1</v>
      </c>
      <c r="T221">
        <v>1</v>
      </c>
      <c r="U221" s="2">
        <v>3</v>
      </c>
      <c r="V221" s="2">
        <v>1</v>
      </c>
      <c r="W221" s="2">
        <v>1</v>
      </c>
      <c r="X221" s="2">
        <v>1</v>
      </c>
      <c r="Y221">
        <v>1</v>
      </c>
      <c r="Z221">
        <v>0</v>
      </c>
      <c r="AA221" s="3">
        <v>1</v>
      </c>
      <c r="AB221">
        <v>1</v>
      </c>
      <c r="AC221">
        <v>1</v>
      </c>
      <c r="AD221">
        <v>1</v>
      </c>
      <c r="AE221">
        <v>1</v>
      </c>
      <c r="AF221">
        <v>0</v>
      </c>
      <c r="AG221">
        <v>0</v>
      </c>
      <c r="AH221">
        <v>0</v>
      </c>
      <c r="AI221">
        <v>1</v>
      </c>
      <c r="AJ221">
        <v>0</v>
      </c>
      <c r="AK221">
        <v>0</v>
      </c>
      <c r="AL221">
        <v>0</v>
      </c>
      <c r="AM221">
        <v>1</v>
      </c>
    </row>
    <row r="222" spans="1:39" ht="14.25" customHeight="1" x14ac:dyDescent="0.35">
      <c r="A222">
        <v>222</v>
      </c>
      <c r="B222" t="s">
        <v>173</v>
      </c>
      <c r="C222" s="4">
        <v>11950</v>
      </c>
      <c r="D222" s="4">
        <v>43</v>
      </c>
      <c r="E222" s="4">
        <v>2</v>
      </c>
      <c r="F222" s="4">
        <v>2001</v>
      </c>
      <c r="G222" s="2">
        <v>74285</v>
      </c>
      <c r="H222" s="2" t="s">
        <v>52</v>
      </c>
      <c r="I222" s="2">
        <v>110</v>
      </c>
      <c r="J222" s="2">
        <v>1</v>
      </c>
      <c r="K222" s="2" t="s">
        <v>41</v>
      </c>
      <c r="L222" s="2">
        <v>0</v>
      </c>
      <c r="M222" s="2" t="s">
        <v>62</v>
      </c>
      <c r="N222" s="2">
        <v>5</v>
      </c>
      <c r="O222">
        <v>4</v>
      </c>
      <c r="P222">
        <v>5</v>
      </c>
      <c r="Q222" s="2">
        <v>85</v>
      </c>
      <c r="R222">
        <v>1075</v>
      </c>
      <c r="S222">
        <v>0</v>
      </c>
      <c r="T222">
        <v>1</v>
      </c>
      <c r="U222" s="2">
        <v>6</v>
      </c>
      <c r="V222" s="2">
        <v>0</v>
      </c>
      <c r="W222" s="2">
        <v>1</v>
      </c>
      <c r="X222" s="2">
        <v>0</v>
      </c>
      <c r="Y222">
        <v>0</v>
      </c>
      <c r="Z222">
        <v>0</v>
      </c>
      <c r="AA222" s="3">
        <v>0</v>
      </c>
      <c r="AB222">
        <v>0</v>
      </c>
      <c r="AC222">
        <v>0</v>
      </c>
      <c r="AD222">
        <v>0</v>
      </c>
      <c r="AE222">
        <v>1</v>
      </c>
      <c r="AF222">
        <v>1</v>
      </c>
      <c r="AG222">
        <v>0</v>
      </c>
      <c r="AH222">
        <v>0</v>
      </c>
      <c r="AI222">
        <v>0</v>
      </c>
      <c r="AJ222">
        <v>0</v>
      </c>
      <c r="AK222">
        <v>1</v>
      </c>
      <c r="AL222">
        <v>0</v>
      </c>
      <c r="AM222">
        <v>1</v>
      </c>
    </row>
    <row r="223" spans="1:39" ht="14.25" customHeight="1" x14ac:dyDescent="0.35">
      <c r="A223">
        <v>223</v>
      </c>
      <c r="B223" t="s">
        <v>174</v>
      </c>
      <c r="C223" s="4">
        <v>12450</v>
      </c>
      <c r="D223" s="4">
        <v>44</v>
      </c>
      <c r="E223" s="4">
        <v>1</v>
      </c>
      <c r="F223" s="4">
        <v>2001</v>
      </c>
      <c r="G223" s="2">
        <v>74172</v>
      </c>
      <c r="H223" s="2" t="s">
        <v>52</v>
      </c>
      <c r="I223" s="2">
        <v>110</v>
      </c>
      <c r="J223" s="2">
        <v>1</v>
      </c>
      <c r="K223" s="2" t="s">
        <v>45</v>
      </c>
      <c r="L223" s="2">
        <v>0</v>
      </c>
      <c r="M223" s="2" t="s">
        <v>62</v>
      </c>
      <c r="N223" s="2">
        <v>5</v>
      </c>
      <c r="O223">
        <v>4</v>
      </c>
      <c r="P223">
        <v>5</v>
      </c>
      <c r="Q223" s="2">
        <v>163</v>
      </c>
      <c r="R223">
        <v>1615</v>
      </c>
      <c r="S223">
        <v>1</v>
      </c>
      <c r="T223">
        <v>1</v>
      </c>
      <c r="U223" s="2">
        <v>3</v>
      </c>
      <c r="V223" s="2">
        <v>0</v>
      </c>
      <c r="W223" s="2">
        <v>1</v>
      </c>
      <c r="X223" s="2">
        <v>0</v>
      </c>
      <c r="Y223">
        <v>1</v>
      </c>
      <c r="Z223">
        <v>0</v>
      </c>
      <c r="AA223" s="3">
        <v>0</v>
      </c>
      <c r="AB223">
        <v>1</v>
      </c>
      <c r="AC223">
        <v>1</v>
      </c>
      <c r="AD223">
        <v>1</v>
      </c>
      <c r="AE223">
        <v>1</v>
      </c>
      <c r="AF223">
        <v>0</v>
      </c>
      <c r="AG223">
        <v>0</v>
      </c>
      <c r="AH223">
        <v>0</v>
      </c>
      <c r="AI223">
        <v>1</v>
      </c>
      <c r="AJ223">
        <v>0</v>
      </c>
      <c r="AK223">
        <v>0</v>
      </c>
      <c r="AL223">
        <v>0</v>
      </c>
      <c r="AM223">
        <v>0</v>
      </c>
    </row>
    <row r="224" spans="1:39" ht="14.25" customHeight="1" x14ac:dyDescent="0.35">
      <c r="A224">
        <v>224</v>
      </c>
      <c r="B224" t="s">
        <v>164</v>
      </c>
      <c r="C224" s="4">
        <v>11950</v>
      </c>
      <c r="D224" s="4">
        <v>40</v>
      </c>
      <c r="E224" s="4">
        <v>5</v>
      </c>
      <c r="F224" s="4">
        <v>2001</v>
      </c>
      <c r="G224" s="2">
        <v>73042</v>
      </c>
      <c r="H224" s="2" t="s">
        <v>52</v>
      </c>
      <c r="I224" s="2">
        <v>110</v>
      </c>
      <c r="J224" s="2">
        <v>1</v>
      </c>
      <c r="K224" s="2" t="s">
        <v>41</v>
      </c>
      <c r="L224" s="2">
        <v>0</v>
      </c>
      <c r="M224" s="2" t="s">
        <v>95</v>
      </c>
      <c r="N224" s="2">
        <v>5</v>
      </c>
      <c r="O224">
        <v>4</v>
      </c>
      <c r="P224">
        <v>5</v>
      </c>
      <c r="Q224" s="2">
        <v>85</v>
      </c>
      <c r="R224">
        <v>1075</v>
      </c>
      <c r="S224">
        <v>1</v>
      </c>
      <c r="T224">
        <v>1</v>
      </c>
      <c r="U224" s="2">
        <v>3</v>
      </c>
      <c r="V224" s="2">
        <v>1</v>
      </c>
      <c r="W224" s="2">
        <v>1</v>
      </c>
      <c r="X224" s="2">
        <v>1</v>
      </c>
      <c r="Y224">
        <v>1</v>
      </c>
      <c r="Z224">
        <v>0</v>
      </c>
      <c r="AA224" s="3">
        <v>0</v>
      </c>
      <c r="AB224">
        <v>1</v>
      </c>
      <c r="AC224">
        <v>1</v>
      </c>
      <c r="AD224">
        <v>1</v>
      </c>
      <c r="AE224">
        <v>1</v>
      </c>
      <c r="AF224">
        <v>0</v>
      </c>
      <c r="AG224">
        <v>0</v>
      </c>
      <c r="AH224">
        <v>0</v>
      </c>
      <c r="AI224">
        <v>1</v>
      </c>
      <c r="AJ224">
        <v>0</v>
      </c>
      <c r="AK224">
        <v>0</v>
      </c>
      <c r="AL224">
        <v>0</v>
      </c>
      <c r="AM224">
        <v>1</v>
      </c>
    </row>
    <row r="225" spans="1:39" ht="14.25" customHeight="1" x14ac:dyDescent="0.35">
      <c r="A225">
        <v>225</v>
      </c>
      <c r="B225" t="s">
        <v>175</v>
      </c>
      <c r="C225" s="4">
        <v>14950</v>
      </c>
      <c r="D225" s="4">
        <v>44</v>
      </c>
      <c r="E225" s="4">
        <v>1</v>
      </c>
      <c r="F225" s="4">
        <v>2001</v>
      </c>
      <c r="G225" s="2">
        <v>71793</v>
      </c>
      <c r="H225" s="2" t="s">
        <v>158</v>
      </c>
      <c r="I225" s="2">
        <v>110</v>
      </c>
      <c r="J225" s="2">
        <v>1</v>
      </c>
      <c r="K225" s="2" t="s">
        <v>53</v>
      </c>
      <c r="L225" s="2">
        <v>0</v>
      </c>
      <c r="M225" s="2" t="s">
        <v>62</v>
      </c>
      <c r="N225" s="2">
        <v>4</v>
      </c>
      <c r="O225">
        <v>4</v>
      </c>
      <c r="P225">
        <v>5</v>
      </c>
      <c r="Q225" s="2">
        <v>197</v>
      </c>
      <c r="R225">
        <v>1067</v>
      </c>
      <c r="S225">
        <v>1</v>
      </c>
      <c r="T225">
        <v>1</v>
      </c>
      <c r="U225" s="2">
        <v>3</v>
      </c>
      <c r="V225" s="2">
        <v>1</v>
      </c>
      <c r="W225" s="2">
        <v>1</v>
      </c>
      <c r="X225" s="2">
        <v>1</v>
      </c>
      <c r="Y225">
        <v>1</v>
      </c>
      <c r="Z225">
        <v>0</v>
      </c>
      <c r="AA225" s="3">
        <v>1</v>
      </c>
      <c r="AB225">
        <v>1</v>
      </c>
      <c r="AC225">
        <v>1</v>
      </c>
      <c r="AD225">
        <v>1</v>
      </c>
      <c r="AE225">
        <v>1</v>
      </c>
      <c r="AF225">
        <v>0</v>
      </c>
      <c r="AG225">
        <v>0</v>
      </c>
      <c r="AH225">
        <v>0</v>
      </c>
      <c r="AI225">
        <v>1</v>
      </c>
      <c r="AJ225">
        <v>0</v>
      </c>
      <c r="AK225">
        <v>0</v>
      </c>
      <c r="AL225">
        <v>0</v>
      </c>
      <c r="AM225">
        <v>1</v>
      </c>
    </row>
    <row r="226" spans="1:39" ht="14.25" customHeight="1" x14ac:dyDescent="0.35">
      <c r="A226">
        <v>226</v>
      </c>
      <c r="B226" t="s">
        <v>167</v>
      </c>
      <c r="C226" s="4">
        <v>12450</v>
      </c>
      <c r="D226" s="4">
        <v>35</v>
      </c>
      <c r="E226" s="4">
        <v>10</v>
      </c>
      <c r="F226" s="4">
        <v>2001</v>
      </c>
      <c r="G226" s="2">
        <v>71200</v>
      </c>
      <c r="H226" s="2" t="s">
        <v>52</v>
      </c>
      <c r="I226" s="2">
        <v>110</v>
      </c>
      <c r="J226" s="2">
        <v>1</v>
      </c>
      <c r="K226" s="2" t="s">
        <v>74</v>
      </c>
      <c r="L226" s="2">
        <v>0</v>
      </c>
      <c r="M226" s="2" t="s">
        <v>62</v>
      </c>
      <c r="N226" s="2">
        <v>5</v>
      </c>
      <c r="O226">
        <v>4</v>
      </c>
      <c r="P226">
        <v>5</v>
      </c>
      <c r="Q226" s="2">
        <v>85</v>
      </c>
      <c r="R226">
        <v>1075</v>
      </c>
      <c r="S226">
        <v>0</v>
      </c>
      <c r="T226">
        <v>1</v>
      </c>
      <c r="U226" s="2">
        <v>3</v>
      </c>
      <c r="V226" s="2">
        <v>1</v>
      </c>
      <c r="W226" s="2">
        <v>1</v>
      </c>
      <c r="X226" s="2">
        <v>1</v>
      </c>
      <c r="Y226">
        <v>1</v>
      </c>
      <c r="Z226">
        <v>0</v>
      </c>
      <c r="AA226" s="3">
        <v>0</v>
      </c>
      <c r="AB226">
        <v>1</v>
      </c>
      <c r="AC226">
        <v>0</v>
      </c>
      <c r="AD226">
        <v>1</v>
      </c>
      <c r="AE226">
        <v>1</v>
      </c>
      <c r="AF226">
        <v>0</v>
      </c>
      <c r="AG226">
        <v>0</v>
      </c>
      <c r="AH226">
        <v>0</v>
      </c>
      <c r="AI226">
        <v>1</v>
      </c>
      <c r="AJ226">
        <v>0</v>
      </c>
      <c r="AK226">
        <v>0</v>
      </c>
      <c r="AL226">
        <v>0</v>
      </c>
      <c r="AM226">
        <v>0</v>
      </c>
    </row>
    <row r="227" spans="1:39" ht="14.25" customHeight="1" x14ac:dyDescent="0.35">
      <c r="A227">
        <v>227</v>
      </c>
      <c r="B227" t="s">
        <v>176</v>
      </c>
      <c r="C227" s="4">
        <v>12950</v>
      </c>
      <c r="D227" s="4">
        <v>38</v>
      </c>
      <c r="E227" s="4">
        <v>7</v>
      </c>
      <c r="F227" s="4">
        <v>2001</v>
      </c>
      <c r="G227" s="2">
        <v>67805</v>
      </c>
      <c r="H227" s="2" t="s">
        <v>52</v>
      </c>
      <c r="I227" s="2">
        <v>110</v>
      </c>
      <c r="J227" s="2">
        <v>1</v>
      </c>
      <c r="K227" s="2" t="s">
        <v>41</v>
      </c>
      <c r="L227" s="2">
        <v>0</v>
      </c>
      <c r="M227" s="2" t="s">
        <v>62</v>
      </c>
      <c r="N227" s="2">
        <v>5</v>
      </c>
      <c r="O227">
        <v>4</v>
      </c>
      <c r="P227">
        <v>5</v>
      </c>
      <c r="Q227" s="2">
        <v>85</v>
      </c>
      <c r="R227">
        <v>1075</v>
      </c>
      <c r="S227">
        <v>1</v>
      </c>
      <c r="T227">
        <v>1</v>
      </c>
      <c r="U227" s="2">
        <v>3</v>
      </c>
      <c r="V227" s="2">
        <v>1</v>
      </c>
      <c r="W227" s="2">
        <v>1</v>
      </c>
      <c r="X227" s="2">
        <v>1</v>
      </c>
      <c r="Y227">
        <v>1</v>
      </c>
      <c r="Z227">
        <v>0</v>
      </c>
      <c r="AA227" s="3">
        <v>1</v>
      </c>
      <c r="AB227">
        <v>1</v>
      </c>
      <c r="AC227">
        <v>0</v>
      </c>
      <c r="AD227">
        <v>0</v>
      </c>
      <c r="AE227">
        <v>1</v>
      </c>
      <c r="AF227">
        <v>0</v>
      </c>
      <c r="AG227">
        <v>0</v>
      </c>
      <c r="AH227">
        <v>0</v>
      </c>
      <c r="AI227">
        <v>1</v>
      </c>
      <c r="AJ227">
        <v>0</v>
      </c>
      <c r="AK227">
        <v>0</v>
      </c>
      <c r="AL227">
        <v>0</v>
      </c>
      <c r="AM227">
        <v>0</v>
      </c>
    </row>
    <row r="228" spans="1:39" ht="14.25" customHeight="1" x14ac:dyDescent="0.35">
      <c r="A228">
        <v>228</v>
      </c>
      <c r="B228" t="s">
        <v>157</v>
      </c>
      <c r="C228" s="4">
        <v>11950</v>
      </c>
      <c r="D228" s="4">
        <v>35</v>
      </c>
      <c r="E228" s="4">
        <v>10</v>
      </c>
      <c r="F228" s="4">
        <v>2001</v>
      </c>
      <c r="G228" s="2">
        <v>65988</v>
      </c>
      <c r="H228" s="2" t="s">
        <v>52</v>
      </c>
      <c r="I228" s="2">
        <v>110</v>
      </c>
      <c r="J228" s="2">
        <v>1</v>
      </c>
      <c r="K228" s="2" t="s">
        <v>41</v>
      </c>
      <c r="L228" s="2">
        <v>0</v>
      </c>
      <c r="M228" s="2" t="s">
        <v>62</v>
      </c>
      <c r="N228" s="2">
        <v>3</v>
      </c>
      <c r="O228">
        <v>4</v>
      </c>
      <c r="P228">
        <v>5</v>
      </c>
      <c r="Q228" s="2">
        <v>69</v>
      </c>
      <c r="R228">
        <v>1040</v>
      </c>
      <c r="S228">
        <v>1</v>
      </c>
      <c r="T228">
        <v>1</v>
      </c>
      <c r="U228" s="2">
        <v>3</v>
      </c>
      <c r="V228" s="2">
        <v>1</v>
      </c>
      <c r="W228" s="2">
        <v>1</v>
      </c>
      <c r="X228" s="2">
        <v>1</v>
      </c>
      <c r="Y228">
        <v>0</v>
      </c>
      <c r="Z228">
        <v>0</v>
      </c>
      <c r="AA228" s="3">
        <v>1</v>
      </c>
      <c r="AB228">
        <v>0</v>
      </c>
      <c r="AC228">
        <v>0</v>
      </c>
      <c r="AD228">
        <v>0</v>
      </c>
      <c r="AE228">
        <v>1</v>
      </c>
      <c r="AF228">
        <v>1</v>
      </c>
      <c r="AG228">
        <v>0</v>
      </c>
      <c r="AH228">
        <v>0</v>
      </c>
      <c r="AI228">
        <v>1</v>
      </c>
      <c r="AJ228">
        <v>0</v>
      </c>
      <c r="AK228">
        <v>1</v>
      </c>
      <c r="AL228">
        <v>0</v>
      </c>
      <c r="AM228">
        <v>0</v>
      </c>
    </row>
    <row r="229" spans="1:39" ht="14.25" customHeight="1" x14ac:dyDescent="0.35">
      <c r="A229">
        <v>229</v>
      </c>
      <c r="B229" t="s">
        <v>177</v>
      </c>
      <c r="C229" s="4">
        <v>11690</v>
      </c>
      <c r="D229" s="4">
        <v>34</v>
      </c>
      <c r="E229" s="4">
        <v>11</v>
      </c>
      <c r="F229" s="4">
        <v>2001</v>
      </c>
      <c r="G229" s="2">
        <v>65345</v>
      </c>
      <c r="H229" s="2" t="s">
        <v>52</v>
      </c>
      <c r="I229" s="2">
        <v>97</v>
      </c>
      <c r="J229" s="2">
        <v>1</v>
      </c>
      <c r="K229" s="2" t="s">
        <v>53</v>
      </c>
      <c r="L229" s="2">
        <v>0</v>
      </c>
      <c r="M229" s="2" t="s">
        <v>70</v>
      </c>
      <c r="N229" s="2">
        <v>5</v>
      </c>
      <c r="O229">
        <v>4</v>
      </c>
      <c r="P229">
        <v>5</v>
      </c>
      <c r="Q229" s="2">
        <v>85</v>
      </c>
      <c r="R229">
        <v>1060</v>
      </c>
      <c r="S229">
        <v>1</v>
      </c>
      <c r="T229">
        <v>1</v>
      </c>
      <c r="U229" s="2">
        <v>3</v>
      </c>
      <c r="V229" s="2">
        <v>1</v>
      </c>
      <c r="W229" s="2">
        <v>1</v>
      </c>
      <c r="X229" s="2">
        <v>1</v>
      </c>
      <c r="Y229">
        <v>1</v>
      </c>
      <c r="Z229">
        <v>0</v>
      </c>
      <c r="AA229" s="3">
        <v>1</v>
      </c>
      <c r="AB229">
        <v>1</v>
      </c>
      <c r="AC229">
        <v>1</v>
      </c>
      <c r="AD229">
        <v>1</v>
      </c>
      <c r="AE229">
        <v>1</v>
      </c>
      <c r="AF229">
        <v>0</v>
      </c>
      <c r="AG229">
        <v>0</v>
      </c>
      <c r="AH229">
        <v>0</v>
      </c>
      <c r="AI229">
        <v>1</v>
      </c>
      <c r="AJ229">
        <v>0</v>
      </c>
      <c r="AK229">
        <v>0</v>
      </c>
      <c r="AL229">
        <v>0</v>
      </c>
      <c r="AM229">
        <v>1</v>
      </c>
    </row>
    <row r="230" spans="1:39" ht="14.25" customHeight="1" x14ac:dyDescent="0.35">
      <c r="A230">
        <v>230</v>
      </c>
      <c r="B230" t="s">
        <v>171</v>
      </c>
      <c r="C230" s="4">
        <v>12450</v>
      </c>
      <c r="D230" s="4">
        <v>42</v>
      </c>
      <c r="E230" s="4">
        <v>3</v>
      </c>
      <c r="F230" s="4">
        <v>2001</v>
      </c>
      <c r="G230" s="2">
        <v>64564</v>
      </c>
      <c r="H230" s="2" t="s">
        <v>52</v>
      </c>
      <c r="I230" s="2">
        <v>110</v>
      </c>
      <c r="J230" s="2">
        <v>1</v>
      </c>
      <c r="K230" s="2" t="s">
        <v>43</v>
      </c>
      <c r="L230" s="2">
        <v>0</v>
      </c>
      <c r="M230" s="2" t="s">
        <v>62</v>
      </c>
      <c r="N230" s="2">
        <v>5</v>
      </c>
      <c r="O230">
        <v>4</v>
      </c>
      <c r="P230">
        <v>5</v>
      </c>
      <c r="Q230" s="2">
        <v>85</v>
      </c>
      <c r="R230">
        <v>1080</v>
      </c>
      <c r="S230">
        <v>1</v>
      </c>
      <c r="T230">
        <v>1</v>
      </c>
      <c r="U230" s="2">
        <v>3</v>
      </c>
      <c r="V230" s="2">
        <v>1</v>
      </c>
      <c r="W230" s="2">
        <v>1</v>
      </c>
      <c r="X230" s="2">
        <v>1</v>
      </c>
      <c r="Y230">
        <v>1</v>
      </c>
      <c r="Z230">
        <v>0</v>
      </c>
      <c r="AA230" s="3">
        <v>1</v>
      </c>
      <c r="AB230">
        <v>1</v>
      </c>
      <c r="AC230">
        <v>1</v>
      </c>
      <c r="AD230">
        <v>1</v>
      </c>
      <c r="AE230">
        <v>1</v>
      </c>
      <c r="AF230">
        <v>0</v>
      </c>
      <c r="AG230">
        <v>1</v>
      </c>
      <c r="AH230">
        <v>0</v>
      </c>
      <c r="AI230">
        <v>1</v>
      </c>
      <c r="AJ230">
        <v>0</v>
      </c>
      <c r="AK230">
        <v>0</v>
      </c>
      <c r="AL230">
        <v>0</v>
      </c>
      <c r="AM230">
        <v>0</v>
      </c>
    </row>
    <row r="231" spans="1:39" ht="14.25" customHeight="1" x14ac:dyDescent="0.35">
      <c r="A231">
        <v>231</v>
      </c>
      <c r="B231" t="s">
        <v>177</v>
      </c>
      <c r="C231" s="4">
        <v>12750</v>
      </c>
      <c r="D231" s="4">
        <v>36</v>
      </c>
      <c r="E231" s="4">
        <v>9</v>
      </c>
      <c r="F231" s="4">
        <v>2001</v>
      </c>
      <c r="G231" s="2">
        <v>63459</v>
      </c>
      <c r="H231" s="2" t="s">
        <v>52</v>
      </c>
      <c r="I231" s="2">
        <v>97</v>
      </c>
      <c r="J231" s="2">
        <v>1</v>
      </c>
      <c r="K231" s="2" t="s">
        <v>74</v>
      </c>
      <c r="L231" s="2">
        <v>0</v>
      </c>
      <c r="M231" s="2" t="s">
        <v>70</v>
      </c>
      <c r="N231" s="2">
        <v>5</v>
      </c>
      <c r="O231">
        <v>4</v>
      </c>
      <c r="P231">
        <v>5</v>
      </c>
      <c r="Q231" s="2">
        <v>85</v>
      </c>
      <c r="R231">
        <v>1060</v>
      </c>
      <c r="S231">
        <v>1</v>
      </c>
      <c r="T231">
        <v>1</v>
      </c>
      <c r="U231" s="2">
        <v>3</v>
      </c>
      <c r="V231" s="2">
        <v>1</v>
      </c>
      <c r="W231" s="2">
        <v>1</v>
      </c>
      <c r="X231" s="2">
        <v>1</v>
      </c>
      <c r="Y231">
        <v>1</v>
      </c>
      <c r="Z231">
        <v>0</v>
      </c>
      <c r="AA231" s="3">
        <v>1</v>
      </c>
      <c r="AB231">
        <v>1</v>
      </c>
      <c r="AC231">
        <v>1</v>
      </c>
      <c r="AD231">
        <v>1</v>
      </c>
      <c r="AE231">
        <v>1</v>
      </c>
      <c r="AF231">
        <v>0</v>
      </c>
      <c r="AG231">
        <v>0</v>
      </c>
      <c r="AH231">
        <v>0</v>
      </c>
      <c r="AI231">
        <v>1</v>
      </c>
      <c r="AJ231">
        <v>1</v>
      </c>
      <c r="AK231">
        <v>0</v>
      </c>
      <c r="AL231">
        <v>0</v>
      </c>
      <c r="AM231">
        <v>0</v>
      </c>
    </row>
    <row r="232" spans="1:39" ht="14.25" customHeight="1" x14ac:dyDescent="0.35">
      <c r="A232">
        <v>232</v>
      </c>
      <c r="B232" t="s">
        <v>166</v>
      </c>
      <c r="C232" s="4">
        <v>11925</v>
      </c>
      <c r="D232" s="4">
        <v>44</v>
      </c>
      <c r="E232" s="4">
        <v>1</v>
      </c>
      <c r="F232" s="4">
        <v>2001</v>
      </c>
      <c r="G232" s="2">
        <v>63451</v>
      </c>
      <c r="H232" s="2" t="s">
        <v>52</v>
      </c>
      <c r="I232" s="2">
        <v>97</v>
      </c>
      <c r="J232" s="2">
        <v>0</v>
      </c>
      <c r="K232" s="2" t="s">
        <v>45</v>
      </c>
      <c r="L232" s="2">
        <v>0</v>
      </c>
      <c r="M232" s="2" t="s">
        <v>70</v>
      </c>
      <c r="N232" s="2">
        <v>3</v>
      </c>
      <c r="O232">
        <v>4</v>
      </c>
      <c r="P232">
        <v>5</v>
      </c>
      <c r="Q232" s="2">
        <v>69</v>
      </c>
      <c r="R232">
        <v>1025</v>
      </c>
      <c r="S232">
        <v>1</v>
      </c>
      <c r="T232">
        <v>1</v>
      </c>
      <c r="U232" s="2">
        <v>3</v>
      </c>
      <c r="V232" s="2">
        <v>1</v>
      </c>
      <c r="W232" s="2">
        <v>1</v>
      </c>
      <c r="X232" s="2">
        <v>1</v>
      </c>
      <c r="Y232">
        <v>0</v>
      </c>
      <c r="Z232">
        <v>0</v>
      </c>
      <c r="AA232" s="3">
        <v>1</v>
      </c>
      <c r="AB232">
        <v>0</v>
      </c>
      <c r="AC232">
        <v>0</v>
      </c>
      <c r="AD232">
        <v>0</v>
      </c>
      <c r="AE232">
        <v>1</v>
      </c>
      <c r="AF232">
        <v>0</v>
      </c>
      <c r="AG232">
        <v>0</v>
      </c>
      <c r="AH232">
        <v>0</v>
      </c>
      <c r="AI232">
        <v>1</v>
      </c>
      <c r="AJ232">
        <v>0</v>
      </c>
      <c r="AK232">
        <v>0</v>
      </c>
      <c r="AL232">
        <v>0</v>
      </c>
      <c r="AM232">
        <v>0</v>
      </c>
    </row>
    <row r="233" spans="1:39" ht="14.25" customHeight="1" x14ac:dyDescent="0.35">
      <c r="A233">
        <v>233</v>
      </c>
      <c r="B233" t="s">
        <v>178</v>
      </c>
      <c r="C233" s="4">
        <v>12950</v>
      </c>
      <c r="D233" s="4">
        <v>33</v>
      </c>
      <c r="E233" s="4">
        <v>12</v>
      </c>
      <c r="F233" s="4">
        <v>2001</v>
      </c>
      <c r="G233" s="2">
        <v>62000</v>
      </c>
      <c r="H233" s="2" t="s">
        <v>52</v>
      </c>
      <c r="I233" s="2">
        <v>110</v>
      </c>
      <c r="J233" s="2">
        <v>1</v>
      </c>
      <c r="K233" s="2" t="s">
        <v>74</v>
      </c>
      <c r="L233" s="2">
        <v>0</v>
      </c>
      <c r="M233" s="2" t="s">
        <v>62</v>
      </c>
      <c r="N233" s="2">
        <v>5</v>
      </c>
      <c r="O233">
        <v>4</v>
      </c>
      <c r="P233">
        <v>5</v>
      </c>
      <c r="Q233" s="2">
        <v>19</v>
      </c>
      <c r="R233">
        <v>1075</v>
      </c>
      <c r="S233">
        <v>1</v>
      </c>
      <c r="T233">
        <v>0</v>
      </c>
      <c r="U233" s="2">
        <v>12</v>
      </c>
      <c r="V233" s="2">
        <v>1</v>
      </c>
      <c r="W233" s="2">
        <v>1</v>
      </c>
      <c r="X233" s="2">
        <v>0</v>
      </c>
      <c r="Y233">
        <v>1</v>
      </c>
      <c r="Z233">
        <v>0</v>
      </c>
      <c r="AA233" s="3">
        <v>0</v>
      </c>
      <c r="AB233">
        <v>0</v>
      </c>
      <c r="AC233">
        <v>1</v>
      </c>
      <c r="AD233">
        <v>1</v>
      </c>
      <c r="AE233">
        <v>1</v>
      </c>
      <c r="AF233">
        <v>1</v>
      </c>
      <c r="AG233">
        <v>0</v>
      </c>
      <c r="AH233">
        <v>0</v>
      </c>
      <c r="AI233">
        <v>0</v>
      </c>
      <c r="AJ233">
        <v>0</v>
      </c>
      <c r="AK233">
        <v>1</v>
      </c>
      <c r="AL233">
        <v>0</v>
      </c>
      <c r="AM233">
        <v>0</v>
      </c>
    </row>
    <row r="234" spans="1:39" ht="14.25" customHeight="1" x14ac:dyDescent="0.35">
      <c r="A234">
        <v>234</v>
      </c>
      <c r="B234" t="s">
        <v>179</v>
      </c>
      <c r="C234" s="4">
        <v>11950</v>
      </c>
      <c r="D234" s="4">
        <v>42</v>
      </c>
      <c r="E234" s="4">
        <v>3</v>
      </c>
      <c r="F234" s="4">
        <v>2001</v>
      </c>
      <c r="G234" s="2">
        <v>61300</v>
      </c>
      <c r="H234" s="2" t="s">
        <v>52</v>
      </c>
      <c r="I234" s="2">
        <v>97</v>
      </c>
      <c r="J234" s="2">
        <v>1</v>
      </c>
      <c r="K234" s="2" t="s">
        <v>41</v>
      </c>
      <c r="L234" s="2">
        <v>0</v>
      </c>
      <c r="M234" s="2" t="s">
        <v>70</v>
      </c>
      <c r="N234" s="2">
        <v>3</v>
      </c>
      <c r="O234">
        <v>4</v>
      </c>
      <c r="P234">
        <v>5</v>
      </c>
      <c r="Q234" s="2">
        <v>69</v>
      </c>
      <c r="R234">
        <v>1030</v>
      </c>
      <c r="S234">
        <v>1</v>
      </c>
      <c r="T234">
        <v>1</v>
      </c>
      <c r="U234" s="2">
        <v>3</v>
      </c>
      <c r="V234" s="2">
        <v>1</v>
      </c>
      <c r="W234" s="2">
        <v>1</v>
      </c>
      <c r="X234" s="2">
        <v>1</v>
      </c>
      <c r="Y234">
        <v>1</v>
      </c>
      <c r="Z234">
        <v>0</v>
      </c>
      <c r="AA234" s="3">
        <v>1</v>
      </c>
      <c r="AB234">
        <v>1</v>
      </c>
      <c r="AC234">
        <v>1</v>
      </c>
      <c r="AD234">
        <v>1</v>
      </c>
      <c r="AE234">
        <v>1</v>
      </c>
      <c r="AF234">
        <v>0</v>
      </c>
      <c r="AG234">
        <v>1</v>
      </c>
      <c r="AH234">
        <v>0</v>
      </c>
      <c r="AI234">
        <v>1</v>
      </c>
      <c r="AJ234">
        <v>0</v>
      </c>
      <c r="AK234">
        <v>0</v>
      </c>
      <c r="AL234">
        <v>0</v>
      </c>
      <c r="AM234">
        <v>0</v>
      </c>
    </row>
    <row r="235" spans="1:39" ht="14.25" customHeight="1" x14ac:dyDescent="0.35">
      <c r="A235">
        <v>235</v>
      </c>
      <c r="B235" t="s">
        <v>170</v>
      </c>
      <c r="C235" s="4">
        <v>12900</v>
      </c>
      <c r="D235" s="4">
        <v>41</v>
      </c>
      <c r="E235" s="4">
        <v>4</v>
      </c>
      <c r="F235" s="4">
        <v>2001</v>
      </c>
      <c r="G235" s="2">
        <v>61200</v>
      </c>
      <c r="H235" s="2" t="s">
        <v>52</v>
      </c>
      <c r="I235" s="2">
        <v>110</v>
      </c>
      <c r="J235" s="2">
        <v>1</v>
      </c>
      <c r="K235" s="2" t="s">
        <v>41</v>
      </c>
      <c r="L235" s="2">
        <v>0</v>
      </c>
      <c r="M235" s="2" t="s">
        <v>62</v>
      </c>
      <c r="N235" s="2">
        <v>3</v>
      </c>
      <c r="O235">
        <v>4</v>
      </c>
      <c r="P235">
        <v>5</v>
      </c>
      <c r="Q235" s="2">
        <v>69</v>
      </c>
      <c r="R235">
        <v>1045</v>
      </c>
      <c r="S235">
        <v>1</v>
      </c>
      <c r="T235">
        <v>1</v>
      </c>
      <c r="U235" s="2">
        <v>3</v>
      </c>
      <c r="V235" s="2">
        <v>1</v>
      </c>
      <c r="W235" s="2">
        <v>1</v>
      </c>
      <c r="X235" s="2">
        <v>1</v>
      </c>
      <c r="Y235">
        <v>1</v>
      </c>
      <c r="Z235">
        <v>0</v>
      </c>
      <c r="AA235" s="3">
        <v>1</v>
      </c>
      <c r="AB235">
        <v>1</v>
      </c>
      <c r="AC235">
        <v>1</v>
      </c>
      <c r="AD235">
        <v>1</v>
      </c>
      <c r="AE235">
        <v>1</v>
      </c>
      <c r="AF235">
        <v>0</v>
      </c>
      <c r="AG235">
        <v>1</v>
      </c>
      <c r="AH235">
        <v>0</v>
      </c>
      <c r="AI235">
        <v>1</v>
      </c>
      <c r="AJ235">
        <v>1</v>
      </c>
      <c r="AK235">
        <v>0</v>
      </c>
      <c r="AL235">
        <v>0</v>
      </c>
      <c r="AM235">
        <v>0</v>
      </c>
    </row>
    <row r="236" spans="1:39" ht="14.25" customHeight="1" x14ac:dyDescent="0.35">
      <c r="A236">
        <v>236</v>
      </c>
      <c r="B236" t="s">
        <v>167</v>
      </c>
      <c r="C236" s="4">
        <v>11900</v>
      </c>
      <c r="D236" s="4">
        <v>41</v>
      </c>
      <c r="E236" s="4">
        <v>4</v>
      </c>
      <c r="F236" s="4">
        <v>2001</v>
      </c>
      <c r="G236" s="2">
        <v>61000</v>
      </c>
      <c r="H236" s="2" t="s">
        <v>52</v>
      </c>
      <c r="I236" s="2">
        <v>110</v>
      </c>
      <c r="J236" s="2">
        <v>0</v>
      </c>
      <c r="K236" s="2" t="s">
        <v>53</v>
      </c>
      <c r="L236" s="2">
        <v>0</v>
      </c>
      <c r="M236" s="2" t="s">
        <v>62</v>
      </c>
      <c r="N236" s="2">
        <v>5</v>
      </c>
      <c r="O236">
        <v>4</v>
      </c>
      <c r="P236">
        <v>5</v>
      </c>
      <c r="Q236" s="2">
        <v>85</v>
      </c>
      <c r="R236">
        <v>1075</v>
      </c>
      <c r="S236">
        <v>0</v>
      </c>
      <c r="T236">
        <v>1</v>
      </c>
      <c r="U236" s="2">
        <v>3</v>
      </c>
      <c r="V236" s="2">
        <v>1</v>
      </c>
      <c r="W236" s="2">
        <v>1</v>
      </c>
      <c r="X236" s="2">
        <v>1</v>
      </c>
      <c r="Y236">
        <v>0</v>
      </c>
      <c r="Z236">
        <v>0</v>
      </c>
      <c r="AA236" s="3">
        <v>0</v>
      </c>
      <c r="AB236">
        <v>0</v>
      </c>
      <c r="AC236">
        <v>0</v>
      </c>
      <c r="AD236">
        <v>0</v>
      </c>
      <c r="AE236">
        <v>1</v>
      </c>
      <c r="AF236">
        <v>0</v>
      </c>
      <c r="AG236">
        <v>0</v>
      </c>
      <c r="AH236">
        <v>0</v>
      </c>
      <c r="AI236">
        <v>1</v>
      </c>
      <c r="AJ236">
        <v>0</v>
      </c>
      <c r="AK236">
        <v>0</v>
      </c>
      <c r="AL236">
        <v>0</v>
      </c>
      <c r="AM236">
        <v>0</v>
      </c>
    </row>
    <row r="237" spans="1:39" ht="14.25" customHeight="1" x14ac:dyDescent="0.35">
      <c r="A237">
        <v>237</v>
      </c>
      <c r="B237" t="s">
        <v>167</v>
      </c>
      <c r="C237" s="4">
        <v>11650</v>
      </c>
      <c r="D237" s="4">
        <v>38</v>
      </c>
      <c r="E237" s="4">
        <v>7</v>
      </c>
      <c r="F237" s="4">
        <v>2001</v>
      </c>
      <c r="G237" s="2">
        <v>60829</v>
      </c>
      <c r="H237" s="2" t="s">
        <v>52</v>
      </c>
      <c r="I237" s="2">
        <v>110</v>
      </c>
      <c r="J237" s="2">
        <v>1</v>
      </c>
      <c r="K237" s="2" t="s">
        <v>41</v>
      </c>
      <c r="L237" s="2">
        <v>0</v>
      </c>
      <c r="M237" s="2" t="s">
        <v>62</v>
      </c>
      <c r="N237" s="2">
        <v>5</v>
      </c>
      <c r="O237">
        <v>4</v>
      </c>
      <c r="P237">
        <v>5</v>
      </c>
      <c r="Q237" s="2">
        <v>85</v>
      </c>
      <c r="R237">
        <v>1075</v>
      </c>
      <c r="S237">
        <v>1</v>
      </c>
      <c r="T237">
        <v>1</v>
      </c>
      <c r="U237" s="2">
        <v>3</v>
      </c>
      <c r="V237" s="2">
        <v>1</v>
      </c>
      <c r="W237" s="2">
        <v>1</v>
      </c>
      <c r="X237" s="2">
        <v>1</v>
      </c>
      <c r="Y237">
        <v>0</v>
      </c>
      <c r="Z237">
        <v>0</v>
      </c>
      <c r="AA237" s="3">
        <v>1</v>
      </c>
      <c r="AB237">
        <v>0</v>
      </c>
      <c r="AC237">
        <v>0</v>
      </c>
      <c r="AD237">
        <v>0</v>
      </c>
      <c r="AE237">
        <v>1</v>
      </c>
      <c r="AF237">
        <v>0</v>
      </c>
      <c r="AG237">
        <v>0</v>
      </c>
      <c r="AH237">
        <v>0</v>
      </c>
      <c r="AI237">
        <v>1</v>
      </c>
      <c r="AJ237">
        <v>0</v>
      </c>
      <c r="AK237">
        <v>0</v>
      </c>
      <c r="AL237">
        <v>0</v>
      </c>
      <c r="AM237">
        <v>0</v>
      </c>
    </row>
    <row r="238" spans="1:39" ht="14.25" customHeight="1" x14ac:dyDescent="0.35">
      <c r="A238">
        <v>238</v>
      </c>
      <c r="B238" t="s">
        <v>180</v>
      </c>
      <c r="C238" s="4">
        <v>10950</v>
      </c>
      <c r="D238" s="4">
        <v>44</v>
      </c>
      <c r="E238" s="4">
        <v>1</v>
      </c>
      <c r="F238" s="4">
        <v>2001</v>
      </c>
      <c r="G238" s="2">
        <v>60500</v>
      </c>
      <c r="H238" s="2" t="s">
        <v>52</v>
      </c>
      <c r="I238" s="2">
        <v>110</v>
      </c>
      <c r="J238" s="2">
        <v>0</v>
      </c>
      <c r="K238" s="2" t="s">
        <v>53</v>
      </c>
      <c r="L238" s="2">
        <v>0</v>
      </c>
      <c r="M238" s="2" t="s">
        <v>62</v>
      </c>
      <c r="N238" s="2">
        <v>5</v>
      </c>
      <c r="O238">
        <v>4</v>
      </c>
      <c r="P238">
        <v>5</v>
      </c>
      <c r="Q238" s="2">
        <v>85</v>
      </c>
      <c r="R238">
        <v>1075</v>
      </c>
      <c r="S238">
        <v>1</v>
      </c>
      <c r="T238">
        <v>1</v>
      </c>
      <c r="U238" s="2">
        <v>12</v>
      </c>
      <c r="V238" s="2">
        <v>0</v>
      </c>
      <c r="W238" s="2">
        <v>0</v>
      </c>
      <c r="X238" s="2">
        <v>0</v>
      </c>
      <c r="Y238">
        <v>0</v>
      </c>
      <c r="Z238">
        <v>0</v>
      </c>
      <c r="AA238" s="3">
        <v>0</v>
      </c>
      <c r="AB238">
        <v>0</v>
      </c>
      <c r="AC238">
        <v>0</v>
      </c>
      <c r="AD238">
        <v>0</v>
      </c>
      <c r="AE238">
        <v>0</v>
      </c>
      <c r="AF238">
        <v>0</v>
      </c>
      <c r="AG238">
        <v>0</v>
      </c>
      <c r="AH238">
        <v>0</v>
      </c>
      <c r="AI238">
        <v>0</v>
      </c>
      <c r="AJ238">
        <v>0</v>
      </c>
      <c r="AK238">
        <v>1</v>
      </c>
      <c r="AL238">
        <v>0</v>
      </c>
      <c r="AM238">
        <v>0</v>
      </c>
    </row>
    <row r="239" spans="1:39" ht="14.25" customHeight="1" x14ac:dyDescent="0.35">
      <c r="A239">
        <v>239</v>
      </c>
      <c r="B239" t="s">
        <v>181</v>
      </c>
      <c r="C239" s="4">
        <v>13950</v>
      </c>
      <c r="D239" s="4">
        <v>35</v>
      </c>
      <c r="E239" s="4">
        <v>10</v>
      </c>
      <c r="F239" s="4">
        <v>2001</v>
      </c>
      <c r="G239" s="2">
        <v>59500</v>
      </c>
      <c r="H239" s="2" t="s">
        <v>40</v>
      </c>
      <c r="I239" s="2">
        <v>69</v>
      </c>
      <c r="J239" s="2">
        <v>1</v>
      </c>
      <c r="K239" s="2" t="s">
        <v>43</v>
      </c>
      <c r="L239" s="2">
        <v>0</v>
      </c>
      <c r="M239" s="2" t="s">
        <v>56</v>
      </c>
      <c r="N239" s="2">
        <v>3</v>
      </c>
      <c r="O239">
        <v>4</v>
      </c>
      <c r="P239">
        <v>5</v>
      </c>
      <c r="Q239" s="2">
        <v>64</v>
      </c>
      <c r="R239">
        <v>1110</v>
      </c>
      <c r="S239">
        <v>1</v>
      </c>
      <c r="T239">
        <v>0</v>
      </c>
      <c r="U239" s="2">
        <v>12</v>
      </c>
      <c r="V239" s="2">
        <v>1</v>
      </c>
      <c r="W239" s="2">
        <v>1</v>
      </c>
      <c r="X239" s="2">
        <v>0</v>
      </c>
      <c r="Y239">
        <v>1</v>
      </c>
      <c r="Z239">
        <v>0</v>
      </c>
      <c r="AA239" s="3">
        <v>0</v>
      </c>
      <c r="AB239">
        <v>0</v>
      </c>
      <c r="AC239">
        <v>1</v>
      </c>
      <c r="AD239">
        <v>1</v>
      </c>
      <c r="AE239">
        <v>1</v>
      </c>
      <c r="AF239">
        <v>1</v>
      </c>
      <c r="AG239">
        <v>0</v>
      </c>
      <c r="AH239">
        <v>0</v>
      </c>
      <c r="AI239">
        <v>0</v>
      </c>
      <c r="AJ239">
        <v>0</v>
      </c>
      <c r="AK239">
        <v>1</v>
      </c>
      <c r="AL239">
        <v>0</v>
      </c>
      <c r="AM239">
        <v>0</v>
      </c>
    </row>
    <row r="240" spans="1:39" ht="14.25" customHeight="1" x14ac:dyDescent="0.35">
      <c r="A240">
        <v>240</v>
      </c>
      <c r="B240" t="s">
        <v>182</v>
      </c>
      <c r="C240" s="4">
        <v>13950</v>
      </c>
      <c r="D240" s="4">
        <v>44</v>
      </c>
      <c r="E240" s="4">
        <v>1</v>
      </c>
      <c r="F240" s="4">
        <v>2001</v>
      </c>
      <c r="G240" s="2">
        <v>59000</v>
      </c>
      <c r="H240" s="2" t="s">
        <v>52</v>
      </c>
      <c r="I240" s="2">
        <v>110</v>
      </c>
      <c r="J240" s="2">
        <v>0</v>
      </c>
      <c r="K240" s="2" t="s">
        <v>49</v>
      </c>
      <c r="L240" s="2">
        <v>1</v>
      </c>
      <c r="M240" s="2" t="s">
        <v>62</v>
      </c>
      <c r="N240" s="2">
        <v>5</v>
      </c>
      <c r="O240">
        <v>4</v>
      </c>
      <c r="P240">
        <v>5</v>
      </c>
      <c r="Q240" s="2">
        <v>85</v>
      </c>
      <c r="R240">
        <v>1110</v>
      </c>
      <c r="S240">
        <v>0</v>
      </c>
      <c r="T240">
        <v>1</v>
      </c>
      <c r="U240" s="2">
        <v>3</v>
      </c>
      <c r="V240" s="2">
        <v>1</v>
      </c>
      <c r="W240" s="2">
        <v>1</v>
      </c>
      <c r="X240" s="2">
        <v>1</v>
      </c>
      <c r="Y240">
        <v>1</v>
      </c>
      <c r="Z240">
        <v>0</v>
      </c>
      <c r="AA240" s="3">
        <v>1</v>
      </c>
      <c r="AB240">
        <v>0</v>
      </c>
      <c r="AC240">
        <v>1</v>
      </c>
      <c r="AD240">
        <v>1</v>
      </c>
      <c r="AE240">
        <v>1</v>
      </c>
      <c r="AF240">
        <v>0</v>
      </c>
      <c r="AG240">
        <v>1</v>
      </c>
      <c r="AH240">
        <v>0</v>
      </c>
      <c r="AI240">
        <v>1</v>
      </c>
      <c r="AJ240">
        <v>0</v>
      </c>
      <c r="AK240">
        <v>0</v>
      </c>
      <c r="AL240">
        <v>0</v>
      </c>
      <c r="AM240">
        <v>0</v>
      </c>
    </row>
    <row r="241" spans="1:39" ht="14.25" customHeight="1" x14ac:dyDescent="0.35">
      <c r="A241">
        <v>241</v>
      </c>
      <c r="B241" t="s">
        <v>125</v>
      </c>
      <c r="C241" s="4">
        <v>11950</v>
      </c>
      <c r="D241" s="4">
        <v>40</v>
      </c>
      <c r="E241" s="4">
        <v>5</v>
      </c>
      <c r="F241" s="4">
        <v>2001</v>
      </c>
      <c r="G241" s="2">
        <v>58954</v>
      </c>
      <c r="H241" s="2" t="s">
        <v>52</v>
      </c>
      <c r="I241" s="2">
        <v>110</v>
      </c>
      <c r="J241" s="2">
        <v>1</v>
      </c>
      <c r="K241" s="2" t="s">
        <v>74</v>
      </c>
      <c r="L241" s="2">
        <v>0</v>
      </c>
      <c r="M241" s="2" t="s">
        <v>62</v>
      </c>
      <c r="N241" s="2">
        <v>5</v>
      </c>
      <c r="O241">
        <v>4</v>
      </c>
      <c r="P241">
        <v>5</v>
      </c>
      <c r="Q241" s="2">
        <v>85</v>
      </c>
      <c r="R241">
        <v>1080</v>
      </c>
      <c r="S241">
        <v>0</v>
      </c>
      <c r="T241">
        <v>1</v>
      </c>
      <c r="U241" s="2">
        <v>12</v>
      </c>
      <c r="V241" s="2">
        <v>1</v>
      </c>
      <c r="W241" s="2">
        <v>1</v>
      </c>
      <c r="X241" s="2">
        <v>0</v>
      </c>
      <c r="Y241">
        <v>1</v>
      </c>
      <c r="Z241">
        <v>0</v>
      </c>
      <c r="AA241" s="3">
        <v>0</v>
      </c>
      <c r="AB241">
        <v>0</v>
      </c>
      <c r="AC241">
        <v>1</v>
      </c>
      <c r="AD241">
        <v>1</v>
      </c>
      <c r="AE241">
        <v>1</v>
      </c>
      <c r="AF241">
        <v>1</v>
      </c>
      <c r="AG241">
        <v>0</v>
      </c>
      <c r="AH241">
        <v>0</v>
      </c>
      <c r="AI241">
        <v>0</v>
      </c>
      <c r="AJ241">
        <v>0</v>
      </c>
      <c r="AK241">
        <v>1</v>
      </c>
      <c r="AL241">
        <v>0</v>
      </c>
      <c r="AM241">
        <v>0</v>
      </c>
    </row>
    <row r="242" spans="1:39" ht="14.25" customHeight="1" x14ac:dyDescent="0.35">
      <c r="A242">
        <v>242</v>
      </c>
      <c r="B242" t="s">
        <v>167</v>
      </c>
      <c r="C242" s="4">
        <v>10950</v>
      </c>
      <c r="D242" s="4">
        <v>38</v>
      </c>
      <c r="E242" s="4">
        <v>7</v>
      </c>
      <c r="F242" s="4">
        <v>2001</v>
      </c>
      <c r="G242" s="2">
        <v>58798</v>
      </c>
      <c r="H242" s="2" t="s">
        <v>52</v>
      </c>
      <c r="I242" s="2">
        <v>110</v>
      </c>
      <c r="J242" s="2">
        <v>1</v>
      </c>
      <c r="K242" s="2" t="s">
        <v>49</v>
      </c>
      <c r="L242" s="2">
        <v>0</v>
      </c>
      <c r="M242" s="2" t="s">
        <v>62</v>
      </c>
      <c r="N242" s="2">
        <v>5</v>
      </c>
      <c r="O242">
        <v>4</v>
      </c>
      <c r="P242">
        <v>5</v>
      </c>
      <c r="Q242" s="2">
        <v>85</v>
      </c>
      <c r="R242">
        <v>1075</v>
      </c>
      <c r="S242">
        <v>1</v>
      </c>
      <c r="T242">
        <v>1</v>
      </c>
      <c r="U242" s="2">
        <v>3</v>
      </c>
      <c r="V242" s="2">
        <v>1</v>
      </c>
      <c r="W242" s="2">
        <v>1</v>
      </c>
      <c r="X242" s="2">
        <v>1</v>
      </c>
      <c r="Y242">
        <v>0</v>
      </c>
      <c r="Z242">
        <v>0</v>
      </c>
      <c r="AA242" s="3">
        <v>1</v>
      </c>
      <c r="AB242">
        <v>0</v>
      </c>
      <c r="AC242">
        <v>0</v>
      </c>
      <c r="AD242">
        <v>0</v>
      </c>
      <c r="AE242">
        <v>1</v>
      </c>
      <c r="AF242">
        <v>0</v>
      </c>
      <c r="AG242">
        <v>0</v>
      </c>
      <c r="AH242">
        <v>0</v>
      </c>
      <c r="AI242">
        <v>1</v>
      </c>
      <c r="AJ242">
        <v>0</v>
      </c>
      <c r="AK242">
        <v>0</v>
      </c>
      <c r="AL242">
        <v>0</v>
      </c>
      <c r="AM242">
        <v>0</v>
      </c>
    </row>
    <row r="243" spans="1:39" ht="14.25" customHeight="1" x14ac:dyDescent="0.35">
      <c r="A243">
        <v>243</v>
      </c>
      <c r="B243" t="s">
        <v>183</v>
      </c>
      <c r="C243" s="4">
        <v>12450</v>
      </c>
      <c r="D243" s="4">
        <v>38</v>
      </c>
      <c r="E243" s="4">
        <v>7</v>
      </c>
      <c r="F243" s="4">
        <v>2001</v>
      </c>
      <c r="G243" s="2">
        <v>58363</v>
      </c>
      <c r="H243" s="2" t="s">
        <v>52</v>
      </c>
      <c r="I243" s="2">
        <v>110</v>
      </c>
      <c r="J243" s="2">
        <v>1</v>
      </c>
      <c r="K243" s="2" t="s">
        <v>45</v>
      </c>
      <c r="L243" s="2">
        <v>0</v>
      </c>
      <c r="M243" s="2" t="s">
        <v>62</v>
      </c>
      <c r="N243" s="2">
        <v>3</v>
      </c>
      <c r="O243">
        <v>4</v>
      </c>
      <c r="P243">
        <v>5</v>
      </c>
      <c r="Q243" s="2">
        <v>85</v>
      </c>
      <c r="R243">
        <v>1055</v>
      </c>
      <c r="S243">
        <v>0</v>
      </c>
      <c r="T243">
        <v>1</v>
      </c>
      <c r="U243" s="2">
        <v>3</v>
      </c>
      <c r="V243" s="2">
        <v>1</v>
      </c>
      <c r="W243" s="2">
        <v>1</v>
      </c>
      <c r="X243" s="2">
        <v>1</v>
      </c>
      <c r="Y243">
        <v>1</v>
      </c>
      <c r="Z243">
        <v>0</v>
      </c>
      <c r="AA243" s="3">
        <v>1</v>
      </c>
      <c r="AB243">
        <v>1</v>
      </c>
      <c r="AC243">
        <v>1</v>
      </c>
      <c r="AD243">
        <v>1</v>
      </c>
      <c r="AE243">
        <v>1</v>
      </c>
      <c r="AF243">
        <v>0</v>
      </c>
      <c r="AG243">
        <v>1</v>
      </c>
      <c r="AH243">
        <v>1</v>
      </c>
      <c r="AI243">
        <v>1</v>
      </c>
      <c r="AJ243">
        <v>1</v>
      </c>
      <c r="AK243">
        <v>0</v>
      </c>
      <c r="AL243">
        <v>0</v>
      </c>
      <c r="AM243">
        <v>0</v>
      </c>
    </row>
    <row r="244" spans="1:39" ht="14.25" customHeight="1" x14ac:dyDescent="0.35">
      <c r="A244">
        <v>244</v>
      </c>
      <c r="B244" t="s">
        <v>170</v>
      </c>
      <c r="C244" s="4">
        <v>11950</v>
      </c>
      <c r="D244" s="4">
        <v>43</v>
      </c>
      <c r="E244" s="4">
        <v>2</v>
      </c>
      <c r="F244" s="4">
        <v>2001</v>
      </c>
      <c r="G244" s="2">
        <v>58277</v>
      </c>
      <c r="H244" s="2" t="s">
        <v>52</v>
      </c>
      <c r="I244" s="2">
        <v>110</v>
      </c>
      <c r="J244" s="2">
        <v>1</v>
      </c>
      <c r="K244" s="2" t="s">
        <v>49</v>
      </c>
      <c r="L244" s="2">
        <v>0</v>
      </c>
      <c r="M244" s="2" t="s">
        <v>62</v>
      </c>
      <c r="N244" s="2">
        <v>3</v>
      </c>
      <c r="O244">
        <v>4</v>
      </c>
      <c r="P244">
        <v>5</v>
      </c>
      <c r="Q244" s="2">
        <v>69</v>
      </c>
      <c r="R244">
        <v>1045</v>
      </c>
      <c r="S244">
        <v>0</v>
      </c>
      <c r="T244">
        <v>1</v>
      </c>
      <c r="U244" s="2">
        <v>3</v>
      </c>
      <c r="V244" s="2">
        <v>1</v>
      </c>
      <c r="W244" s="2">
        <v>1</v>
      </c>
      <c r="X244" s="2">
        <v>1</v>
      </c>
      <c r="Y244">
        <v>1</v>
      </c>
      <c r="Z244">
        <v>0</v>
      </c>
      <c r="AA244" s="3">
        <v>1</v>
      </c>
      <c r="AB244">
        <v>0</v>
      </c>
      <c r="AC244">
        <v>1</v>
      </c>
      <c r="AD244">
        <v>1</v>
      </c>
      <c r="AE244">
        <v>1</v>
      </c>
      <c r="AF244">
        <v>0</v>
      </c>
      <c r="AG244">
        <v>1</v>
      </c>
      <c r="AH244">
        <v>0</v>
      </c>
      <c r="AI244">
        <v>1</v>
      </c>
      <c r="AJ244">
        <v>0</v>
      </c>
      <c r="AK244">
        <v>0</v>
      </c>
      <c r="AL244">
        <v>0</v>
      </c>
      <c r="AM244">
        <v>0</v>
      </c>
    </row>
    <row r="245" spans="1:39" ht="14.25" customHeight="1" x14ac:dyDescent="0.35">
      <c r="A245">
        <v>245</v>
      </c>
      <c r="B245" t="s">
        <v>39</v>
      </c>
      <c r="C245" s="4">
        <v>13500</v>
      </c>
      <c r="D245" s="4">
        <v>33</v>
      </c>
      <c r="E245" s="4">
        <v>12</v>
      </c>
      <c r="F245" s="4">
        <v>2001</v>
      </c>
      <c r="G245" s="2">
        <v>57711</v>
      </c>
      <c r="H245" s="2" t="s">
        <v>40</v>
      </c>
      <c r="I245" s="2">
        <v>90</v>
      </c>
      <c r="J245" s="2">
        <v>1</v>
      </c>
      <c r="K245" s="2" t="s">
        <v>74</v>
      </c>
      <c r="L245" s="2">
        <v>0</v>
      </c>
      <c r="M245" s="2" t="s">
        <v>42</v>
      </c>
      <c r="N245" s="2">
        <v>3</v>
      </c>
      <c r="O245">
        <v>4</v>
      </c>
      <c r="P245">
        <v>5</v>
      </c>
      <c r="Q245" s="2">
        <v>210</v>
      </c>
      <c r="R245">
        <v>1165</v>
      </c>
      <c r="S245">
        <v>1</v>
      </c>
      <c r="T245">
        <v>1</v>
      </c>
      <c r="U245" s="2">
        <v>3</v>
      </c>
      <c r="V245" s="2">
        <v>1</v>
      </c>
      <c r="W245" s="2">
        <v>1</v>
      </c>
      <c r="X245" s="2">
        <v>1</v>
      </c>
      <c r="Y245">
        <v>1</v>
      </c>
      <c r="Z245">
        <v>0</v>
      </c>
      <c r="AA245" s="3">
        <v>1</v>
      </c>
      <c r="AB245">
        <v>0</v>
      </c>
      <c r="AC245">
        <v>0</v>
      </c>
      <c r="AD245">
        <v>0</v>
      </c>
      <c r="AE245">
        <v>1</v>
      </c>
      <c r="AF245">
        <v>1</v>
      </c>
      <c r="AG245">
        <v>0</v>
      </c>
      <c r="AH245">
        <v>0</v>
      </c>
      <c r="AI245">
        <v>1</v>
      </c>
      <c r="AJ245">
        <v>0</v>
      </c>
      <c r="AK245">
        <v>1</v>
      </c>
      <c r="AL245">
        <v>0</v>
      </c>
      <c r="AM245">
        <v>0</v>
      </c>
    </row>
    <row r="246" spans="1:39" ht="14.25" customHeight="1" x14ac:dyDescent="0.35">
      <c r="A246">
        <v>246</v>
      </c>
      <c r="B246" t="s">
        <v>164</v>
      </c>
      <c r="C246" s="4">
        <v>11690</v>
      </c>
      <c r="D246" s="4">
        <v>33</v>
      </c>
      <c r="E246" s="4">
        <v>12</v>
      </c>
      <c r="F246" s="4">
        <v>2001</v>
      </c>
      <c r="G246" s="2">
        <v>57269</v>
      </c>
      <c r="H246" s="2" t="s">
        <v>52</v>
      </c>
      <c r="I246" s="2">
        <v>110</v>
      </c>
      <c r="J246" s="2">
        <v>1</v>
      </c>
      <c r="K246" s="2" t="s">
        <v>74</v>
      </c>
      <c r="L246" s="2">
        <v>0</v>
      </c>
      <c r="M246" s="2" t="s">
        <v>62</v>
      </c>
      <c r="N246" s="2">
        <v>5</v>
      </c>
      <c r="O246">
        <v>4</v>
      </c>
      <c r="P246">
        <v>5</v>
      </c>
      <c r="Q246" s="2">
        <v>85</v>
      </c>
      <c r="R246">
        <v>1075</v>
      </c>
      <c r="S246">
        <v>1</v>
      </c>
      <c r="T246">
        <v>1</v>
      </c>
      <c r="U246" s="2">
        <v>3</v>
      </c>
      <c r="V246" s="2">
        <v>1</v>
      </c>
      <c r="W246" s="2">
        <v>1</v>
      </c>
      <c r="X246" s="2">
        <v>1</v>
      </c>
      <c r="Y246">
        <v>1</v>
      </c>
      <c r="Z246">
        <v>0</v>
      </c>
      <c r="AA246" s="3">
        <v>1</v>
      </c>
      <c r="AB246">
        <v>0</v>
      </c>
      <c r="AC246">
        <v>1</v>
      </c>
      <c r="AD246">
        <v>1</v>
      </c>
      <c r="AE246">
        <v>1</v>
      </c>
      <c r="AF246">
        <v>1</v>
      </c>
      <c r="AG246">
        <v>0</v>
      </c>
      <c r="AH246">
        <v>0</v>
      </c>
      <c r="AI246">
        <v>1</v>
      </c>
      <c r="AJ246">
        <v>0</v>
      </c>
      <c r="AK246">
        <v>1</v>
      </c>
      <c r="AL246">
        <v>0</v>
      </c>
      <c r="AM246">
        <v>0</v>
      </c>
    </row>
    <row r="247" spans="1:39" ht="14.25" customHeight="1" x14ac:dyDescent="0.35">
      <c r="A247">
        <v>247</v>
      </c>
      <c r="B247" t="s">
        <v>164</v>
      </c>
      <c r="C247" s="4">
        <v>13500</v>
      </c>
      <c r="D247" s="4">
        <v>39</v>
      </c>
      <c r="E247" s="4">
        <v>6</v>
      </c>
      <c r="F247" s="4">
        <v>2001</v>
      </c>
      <c r="G247" s="2">
        <v>56001</v>
      </c>
      <c r="H247" s="2" t="s">
        <v>52</v>
      </c>
      <c r="I247" s="2">
        <v>110</v>
      </c>
      <c r="J247" s="2">
        <v>1</v>
      </c>
      <c r="K247" s="2" t="s">
        <v>45</v>
      </c>
      <c r="L247" s="2">
        <v>0</v>
      </c>
      <c r="M247" s="2" t="s">
        <v>62</v>
      </c>
      <c r="N247" s="2">
        <v>5</v>
      </c>
      <c r="O247">
        <v>4</v>
      </c>
      <c r="P247">
        <v>5</v>
      </c>
      <c r="Q247" s="2">
        <v>85</v>
      </c>
      <c r="R247">
        <v>1075</v>
      </c>
      <c r="S247">
        <v>1</v>
      </c>
      <c r="T247">
        <v>1</v>
      </c>
      <c r="U247" s="2">
        <v>3</v>
      </c>
      <c r="V247" s="2">
        <v>1</v>
      </c>
      <c r="W247" s="2">
        <v>1</v>
      </c>
      <c r="X247" s="2">
        <v>1</v>
      </c>
      <c r="Y247">
        <v>1</v>
      </c>
      <c r="Z247">
        <v>0</v>
      </c>
      <c r="AA247" s="3">
        <v>1</v>
      </c>
      <c r="AB247">
        <v>0</v>
      </c>
      <c r="AC247">
        <v>1</v>
      </c>
      <c r="AD247">
        <v>1</v>
      </c>
      <c r="AE247">
        <v>1</v>
      </c>
      <c r="AF247">
        <v>0</v>
      </c>
      <c r="AG247">
        <v>0</v>
      </c>
      <c r="AH247">
        <v>0</v>
      </c>
      <c r="AI247">
        <v>1</v>
      </c>
      <c r="AJ247">
        <v>0</v>
      </c>
      <c r="AK247">
        <v>0</v>
      </c>
      <c r="AL247">
        <v>0</v>
      </c>
      <c r="AM247">
        <v>1</v>
      </c>
    </row>
    <row r="248" spans="1:39" ht="14.25" customHeight="1" x14ac:dyDescent="0.35">
      <c r="A248">
        <v>248</v>
      </c>
      <c r="B248" t="s">
        <v>184</v>
      </c>
      <c r="C248" s="4">
        <v>11950</v>
      </c>
      <c r="D248" s="4">
        <v>42</v>
      </c>
      <c r="E248" s="4">
        <v>3</v>
      </c>
      <c r="F248" s="4">
        <v>2001</v>
      </c>
      <c r="G248" s="2">
        <v>55968</v>
      </c>
      <c r="H248" s="2" t="s">
        <v>52</v>
      </c>
      <c r="I248" s="2">
        <v>110</v>
      </c>
      <c r="J248" s="2">
        <v>0</v>
      </c>
      <c r="K248" s="2" t="s">
        <v>41</v>
      </c>
      <c r="L248" s="2">
        <v>0</v>
      </c>
      <c r="M248" s="2" t="s">
        <v>62</v>
      </c>
      <c r="N248" s="2">
        <v>3</v>
      </c>
      <c r="O248">
        <v>4</v>
      </c>
      <c r="P248">
        <v>5</v>
      </c>
      <c r="Q248" s="2">
        <v>69</v>
      </c>
      <c r="R248">
        <v>1050</v>
      </c>
      <c r="S248">
        <v>1</v>
      </c>
      <c r="T248">
        <v>1</v>
      </c>
      <c r="U248" s="2">
        <v>3</v>
      </c>
      <c r="V248" s="2">
        <v>1</v>
      </c>
      <c r="W248" s="2">
        <v>1</v>
      </c>
      <c r="X248" s="2">
        <v>1</v>
      </c>
      <c r="Y248">
        <v>1</v>
      </c>
      <c r="Z248">
        <v>0</v>
      </c>
      <c r="AA248" s="3">
        <v>0</v>
      </c>
      <c r="AB248">
        <v>0</v>
      </c>
      <c r="AC248">
        <v>0</v>
      </c>
      <c r="AD248">
        <v>0</v>
      </c>
      <c r="AE248">
        <v>1</v>
      </c>
      <c r="AF248">
        <v>0</v>
      </c>
      <c r="AG248">
        <v>0</v>
      </c>
      <c r="AH248">
        <v>1</v>
      </c>
      <c r="AI248">
        <v>1</v>
      </c>
      <c r="AJ248">
        <v>0</v>
      </c>
      <c r="AK248">
        <v>0</v>
      </c>
      <c r="AL248">
        <v>0</v>
      </c>
      <c r="AM248">
        <v>0</v>
      </c>
    </row>
    <row r="249" spans="1:39" ht="14.25" customHeight="1" x14ac:dyDescent="0.35">
      <c r="A249">
        <v>249</v>
      </c>
      <c r="B249" t="s">
        <v>175</v>
      </c>
      <c r="C249" s="4">
        <v>12900</v>
      </c>
      <c r="D249" s="4">
        <v>39</v>
      </c>
      <c r="E249" s="4">
        <v>6</v>
      </c>
      <c r="F249" s="4">
        <v>2001</v>
      </c>
      <c r="G249" s="2">
        <v>55678</v>
      </c>
      <c r="H249" s="2" t="s">
        <v>52</v>
      </c>
      <c r="I249" s="2">
        <v>110</v>
      </c>
      <c r="J249" s="2">
        <v>1</v>
      </c>
      <c r="K249" s="2" t="s">
        <v>41</v>
      </c>
      <c r="L249" s="2">
        <v>0</v>
      </c>
      <c r="M249" s="2" t="s">
        <v>62</v>
      </c>
      <c r="N249" s="2">
        <v>4</v>
      </c>
      <c r="O249">
        <v>4</v>
      </c>
      <c r="P249">
        <v>5</v>
      </c>
      <c r="Q249" s="2">
        <v>69</v>
      </c>
      <c r="R249">
        <v>1030</v>
      </c>
      <c r="S249">
        <v>1</v>
      </c>
      <c r="T249">
        <v>1</v>
      </c>
      <c r="U249" s="2">
        <v>3</v>
      </c>
      <c r="V249" s="2">
        <v>1</v>
      </c>
      <c r="W249" s="2">
        <v>1</v>
      </c>
      <c r="X249" s="2">
        <v>1</v>
      </c>
      <c r="Y249">
        <v>1</v>
      </c>
      <c r="Z249">
        <v>0</v>
      </c>
      <c r="AA249" s="3">
        <v>1</v>
      </c>
      <c r="AB249">
        <v>1</v>
      </c>
      <c r="AC249">
        <v>1</v>
      </c>
      <c r="AD249">
        <v>1</v>
      </c>
      <c r="AE249">
        <v>1</v>
      </c>
      <c r="AF249">
        <v>0</v>
      </c>
      <c r="AG249">
        <v>0</v>
      </c>
      <c r="AH249">
        <v>0</v>
      </c>
      <c r="AI249">
        <v>1</v>
      </c>
      <c r="AJ249">
        <v>1</v>
      </c>
      <c r="AK249">
        <v>0</v>
      </c>
      <c r="AL249">
        <v>0</v>
      </c>
      <c r="AM249">
        <v>1</v>
      </c>
    </row>
    <row r="250" spans="1:39" ht="14.25" customHeight="1" x14ac:dyDescent="0.35">
      <c r="A250">
        <v>250</v>
      </c>
      <c r="B250" t="s">
        <v>185</v>
      </c>
      <c r="C250" s="4">
        <v>13500</v>
      </c>
      <c r="D250" s="4">
        <v>43</v>
      </c>
      <c r="E250" s="4">
        <v>2</v>
      </c>
      <c r="F250" s="4">
        <v>2001</v>
      </c>
      <c r="G250" s="2">
        <v>55539</v>
      </c>
      <c r="H250" s="2" t="s">
        <v>52</v>
      </c>
      <c r="I250" s="2">
        <v>110</v>
      </c>
      <c r="J250" s="2">
        <v>1</v>
      </c>
      <c r="K250" s="2" t="s">
        <v>53</v>
      </c>
      <c r="L250" s="2">
        <v>0</v>
      </c>
      <c r="M250" s="2" t="s">
        <v>62</v>
      </c>
      <c r="N250" s="2">
        <v>5</v>
      </c>
      <c r="O250">
        <v>4</v>
      </c>
      <c r="P250">
        <v>5</v>
      </c>
      <c r="Q250" s="2">
        <v>85</v>
      </c>
      <c r="R250">
        <v>1085</v>
      </c>
      <c r="S250">
        <v>1</v>
      </c>
      <c r="T250">
        <v>1</v>
      </c>
      <c r="U250" s="2">
        <v>3</v>
      </c>
      <c r="V250" s="2">
        <v>1</v>
      </c>
      <c r="W250" s="2">
        <v>1</v>
      </c>
      <c r="X250" s="2">
        <v>1</v>
      </c>
      <c r="Y250">
        <v>1</v>
      </c>
      <c r="Z250">
        <v>0</v>
      </c>
      <c r="AA250" s="3">
        <v>0</v>
      </c>
      <c r="AB250">
        <v>0</v>
      </c>
      <c r="AC250">
        <v>0</v>
      </c>
      <c r="AD250">
        <v>0</v>
      </c>
      <c r="AE250">
        <v>1</v>
      </c>
      <c r="AF250">
        <v>1</v>
      </c>
      <c r="AG250">
        <v>0</v>
      </c>
      <c r="AH250">
        <v>1</v>
      </c>
      <c r="AI250">
        <v>1</v>
      </c>
      <c r="AJ250">
        <v>0</v>
      </c>
      <c r="AK250">
        <v>1</v>
      </c>
      <c r="AL250">
        <v>0</v>
      </c>
      <c r="AM250">
        <v>0</v>
      </c>
    </row>
    <row r="251" spans="1:39" ht="14.25" customHeight="1" x14ac:dyDescent="0.35">
      <c r="A251">
        <v>251</v>
      </c>
      <c r="B251" t="s">
        <v>186</v>
      </c>
      <c r="C251" s="4">
        <v>11750</v>
      </c>
      <c r="D251" s="4">
        <v>42</v>
      </c>
      <c r="E251" s="4">
        <v>3</v>
      </c>
      <c r="F251" s="4">
        <v>2001</v>
      </c>
      <c r="G251" s="2">
        <v>55400</v>
      </c>
      <c r="H251" s="2" t="s">
        <v>52</v>
      </c>
      <c r="I251" s="2">
        <v>110</v>
      </c>
      <c r="J251" s="2">
        <v>0</v>
      </c>
      <c r="K251" s="2" t="s">
        <v>53</v>
      </c>
      <c r="L251" s="2">
        <v>0</v>
      </c>
      <c r="M251" s="2" t="s">
        <v>62</v>
      </c>
      <c r="N251" s="2">
        <v>5</v>
      </c>
      <c r="O251">
        <v>4</v>
      </c>
      <c r="P251">
        <v>5</v>
      </c>
      <c r="Q251" s="2">
        <v>85</v>
      </c>
      <c r="R251">
        <v>1075</v>
      </c>
      <c r="S251">
        <v>1</v>
      </c>
      <c r="T251">
        <v>1</v>
      </c>
      <c r="U251" s="2">
        <v>3</v>
      </c>
      <c r="V251" s="2">
        <v>0</v>
      </c>
      <c r="W251" s="2">
        <v>1</v>
      </c>
      <c r="X251" s="2">
        <v>0</v>
      </c>
      <c r="Y251">
        <v>0</v>
      </c>
      <c r="Z251">
        <v>0</v>
      </c>
      <c r="AA251" s="3">
        <v>0</v>
      </c>
      <c r="AB251">
        <v>1</v>
      </c>
      <c r="AC251">
        <v>0</v>
      </c>
      <c r="AD251">
        <v>0</v>
      </c>
      <c r="AE251">
        <v>1</v>
      </c>
      <c r="AF251">
        <v>0</v>
      </c>
      <c r="AG251">
        <v>0</v>
      </c>
      <c r="AH251">
        <v>0</v>
      </c>
      <c r="AI251">
        <v>1</v>
      </c>
      <c r="AJ251">
        <v>0</v>
      </c>
      <c r="AK251">
        <v>0</v>
      </c>
      <c r="AL251">
        <v>0</v>
      </c>
      <c r="AM251">
        <v>1</v>
      </c>
    </row>
    <row r="252" spans="1:39" ht="14.25" customHeight="1" x14ac:dyDescent="0.35">
      <c r="A252">
        <v>252</v>
      </c>
      <c r="B252" t="s">
        <v>167</v>
      </c>
      <c r="C252" s="4">
        <v>11750</v>
      </c>
      <c r="D252" s="4">
        <v>33</v>
      </c>
      <c r="E252" s="4">
        <v>12</v>
      </c>
      <c r="F252" s="4">
        <v>2001</v>
      </c>
      <c r="G252" s="2">
        <v>55350</v>
      </c>
      <c r="H252" s="2" t="s">
        <v>52</v>
      </c>
      <c r="I252" s="2">
        <v>110</v>
      </c>
      <c r="J252" s="2">
        <v>0</v>
      </c>
      <c r="K252" s="2" t="s">
        <v>74</v>
      </c>
      <c r="L252" s="2">
        <v>0</v>
      </c>
      <c r="M252" s="2" t="s">
        <v>62</v>
      </c>
      <c r="N252" s="2">
        <v>5</v>
      </c>
      <c r="O252">
        <v>4</v>
      </c>
      <c r="P252">
        <v>5</v>
      </c>
      <c r="Q252" s="2">
        <v>85</v>
      </c>
      <c r="R252">
        <v>1075</v>
      </c>
      <c r="S252">
        <v>1</v>
      </c>
      <c r="T252">
        <v>1</v>
      </c>
      <c r="U252" s="2">
        <v>3</v>
      </c>
      <c r="V252" s="2">
        <v>1</v>
      </c>
      <c r="W252" s="2">
        <v>1</v>
      </c>
      <c r="X252" s="2">
        <v>1</v>
      </c>
      <c r="Y252">
        <v>1</v>
      </c>
      <c r="Z252">
        <v>0</v>
      </c>
      <c r="AA252" s="3">
        <v>1</v>
      </c>
      <c r="AB252">
        <v>1</v>
      </c>
      <c r="AC252">
        <v>1</v>
      </c>
      <c r="AD252">
        <v>0</v>
      </c>
      <c r="AE252">
        <v>1</v>
      </c>
      <c r="AF252">
        <v>0</v>
      </c>
      <c r="AG252">
        <v>0</v>
      </c>
      <c r="AH252">
        <v>0</v>
      </c>
      <c r="AI252">
        <v>1</v>
      </c>
      <c r="AJ252">
        <v>0</v>
      </c>
      <c r="AK252">
        <v>0</v>
      </c>
      <c r="AL252">
        <v>0</v>
      </c>
      <c r="AM252">
        <v>0</v>
      </c>
    </row>
    <row r="253" spans="1:39" ht="14.25" customHeight="1" x14ac:dyDescent="0.35">
      <c r="A253">
        <v>253</v>
      </c>
      <c r="B253" t="s">
        <v>175</v>
      </c>
      <c r="C253" s="4">
        <v>10850</v>
      </c>
      <c r="D253" s="4">
        <v>43</v>
      </c>
      <c r="E253" s="4">
        <v>2</v>
      </c>
      <c r="F253" s="4">
        <v>2001</v>
      </c>
      <c r="G253" s="2">
        <v>54600</v>
      </c>
      <c r="H253" s="2" t="s">
        <v>52</v>
      </c>
      <c r="I253" s="2">
        <v>110</v>
      </c>
      <c r="J253" s="2">
        <v>0</v>
      </c>
      <c r="K253" s="2" t="s">
        <v>41</v>
      </c>
      <c r="L253" s="2">
        <v>0</v>
      </c>
      <c r="M253" s="2" t="s">
        <v>62</v>
      </c>
      <c r="N253" s="2">
        <v>4</v>
      </c>
      <c r="O253">
        <v>4</v>
      </c>
      <c r="P253">
        <v>5</v>
      </c>
      <c r="Q253" s="2">
        <v>69</v>
      </c>
      <c r="R253">
        <v>1030</v>
      </c>
      <c r="S253">
        <v>1</v>
      </c>
      <c r="T253">
        <v>1</v>
      </c>
      <c r="U253" s="2">
        <v>3</v>
      </c>
      <c r="V253" s="2">
        <v>1</v>
      </c>
      <c r="W253" s="2">
        <v>1</v>
      </c>
      <c r="X253" s="2">
        <v>1</v>
      </c>
      <c r="Y253">
        <v>1</v>
      </c>
      <c r="Z253">
        <v>0</v>
      </c>
      <c r="AA253" s="3">
        <v>0</v>
      </c>
      <c r="AB253">
        <v>0</v>
      </c>
      <c r="AC253">
        <v>0</v>
      </c>
      <c r="AD253">
        <v>0</v>
      </c>
      <c r="AE253">
        <v>1</v>
      </c>
      <c r="AF253">
        <v>0</v>
      </c>
      <c r="AG253">
        <v>0</v>
      </c>
      <c r="AH253">
        <v>0</v>
      </c>
      <c r="AI253">
        <v>1</v>
      </c>
      <c r="AJ253">
        <v>0</v>
      </c>
      <c r="AK253">
        <v>0</v>
      </c>
      <c r="AL253">
        <v>0</v>
      </c>
      <c r="AM253">
        <v>0</v>
      </c>
    </row>
    <row r="254" spans="1:39" ht="14.25" customHeight="1" x14ac:dyDescent="0.35">
      <c r="A254">
        <v>254</v>
      </c>
      <c r="B254" t="s">
        <v>167</v>
      </c>
      <c r="C254" s="4">
        <v>11750</v>
      </c>
      <c r="D254" s="4">
        <v>43</v>
      </c>
      <c r="E254" s="4">
        <v>2</v>
      </c>
      <c r="F254" s="4">
        <v>2001</v>
      </c>
      <c r="G254" s="2">
        <v>53773</v>
      </c>
      <c r="H254" s="2" t="s">
        <v>52</v>
      </c>
      <c r="I254" s="2">
        <v>110</v>
      </c>
      <c r="J254" s="2">
        <v>1</v>
      </c>
      <c r="K254" s="2" t="s">
        <v>49</v>
      </c>
      <c r="L254" s="2">
        <v>0</v>
      </c>
      <c r="M254" s="2" t="s">
        <v>62</v>
      </c>
      <c r="N254" s="2">
        <v>5</v>
      </c>
      <c r="O254">
        <v>4</v>
      </c>
      <c r="P254">
        <v>5</v>
      </c>
      <c r="Q254" s="2">
        <v>85</v>
      </c>
      <c r="R254">
        <v>1075</v>
      </c>
      <c r="S254">
        <v>1</v>
      </c>
      <c r="T254">
        <v>1</v>
      </c>
      <c r="U254" s="2">
        <v>3</v>
      </c>
      <c r="V254" s="2">
        <v>1</v>
      </c>
      <c r="W254" s="2">
        <v>1</v>
      </c>
      <c r="X254" s="2">
        <v>1</v>
      </c>
      <c r="Y254">
        <v>0</v>
      </c>
      <c r="Z254">
        <v>0</v>
      </c>
      <c r="AA254" s="3">
        <v>0</v>
      </c>
      <c r="AB254">
        <v>0</v>
      </c>
      <c r="AC254">
        <v>0</v>
      </c>
      <c r="AD254">
        <v>0</v>
      </c>
      <c r="AE254">
        <v>1</v>
      </c>
      <c r="AF254">
        <v>1</v>
      </c>
      <c r="AG254">
        <v>0</v>
      </c>
      <c r="AH254">
        <v>0</v>
      </c>
      <c r="AI254">
        <v>1</v>
      </c>
      <c r="AJ254">
        <v>0</v>
      </c>
      <c r="AK254">
        <v>1</v>
      </c>
      <c r="AL254">
        <v>0</v>
      </c>
      <c r="AM254">
        <v>1</v>
      </c>
    </row>
    <row r="255" spans="1:39" ht="14.25" customHeight="1" x14ac:dyDescent="0.35">
      <c r="A255">
        <v>255</v>
      </c>
      <c r="B255" t="s">
        <v>172</v>
      </c>
      <c r="C255" s="4">
        <v>14950</v>
      </c>
      <c r="D255" s="4">
        <v>42</v>
      </c>
      <c r="E255" s="4">
        <v>3</v>
      </c>
      <c r="F255" s="4">
        <v>2001</v>
      </c>
      <c r="G255" s="2">
        <v>53719</v>
      </c>
      <c r="H255" s="2" t="s">
        <v>52</v>
      </c>
      <c r="I255" s="2">
        <v>110</v>
      </c>
      <c r="J255" s="2">
        <v>1</v>
      </c>
      <c r="K255" s="2" t="s">
        <v>49</v>
      </c>
      <c r="L255" s="2">
        <v>1</v>
      </c>
      <c r="M255" s="2" t="s">
        <v>62</v>
      </c>
      <c r="N255" s="2">
        <v>5</v>
      </c>
      <c r="O255">
        <v>4</v>
      </c>
      <c r="P255">
        <v>5</v>
      </c>
      <c r="Q255" s="2">
        <v>85</v>
      </c>
      <c r="R255">
        <v>1105</v>
      </c>
      <c r="S255">
        <v>1</v>
      </c>
      <c r="T255">
        <v>1</v>
      </c>
      <c r="U255" s="2">
        <v>3</v>
      </c>
      <c r="V255" s="2">
        <v>1</v>
      </c>
      <c r="W255" s="2">
        <v>1</v>
      </c>
      <c r="X255" s="2">
        <v>1</v>
      </c>
      <c r="Y255">
        <v>0</v>
      </c>
      <c r="Z255">
        <v>0</v>
      </c>
      <c r="AA255" s="3">
        <v>1</v>
      </c>
      <c r="AB255">
        <v>0</v>
      </c>
      <c r="AC255">
        <v>1</v>
      </c>
      <c r="AD255">
        <v>1</v>
      </c>
      <c r="AE255">
        <v>1</v>
      </c>
      <c r="AF255">
        <v>0</v>
      </c>
      <c r="AG255">
        <v>0</v>
      </c>
      <c r="AH255">
        <v>0</v>
      </c>
      <c r="AI255">
        <v>1</v>
      </c>
      <c r="AJ255">
        <v>0</v>
      </c>
      <c r="AK255">
        <v>0</v>
      </c>
      <c r="AL255">
        <v>0</v>
      </c>
      <c r="AM255">
        <v>1</v>
      </c>
    </row>
    <row r="256" spans="1:39" ht="14.25" customHeight="1" x14ac:dyDescent="0.35">
      <c r="A256">
        <v>256</v>
      </c>
      <c r="B256" t="s">
        <v>187</v>
      </c>
      <c r="C256" s="4">
        <v>9940</v>
      </c>
      <c r="D256" s="4">
        <v>39</v>
      </c>
      <c r="E256" s="4">
        <v>6</v>
      </c>
      <c r="F256" s="4">
        <v>2001</v>
      </c>
      <c r="G256" s="2">
        <v>53644</v>
      </c>
      <c r="H256" s="2" t="s">
        <v>52</v>
      </c>
      <c r="I256" s="2">
        <v>110</v>
      </c>
      <c r="J256" s="2">
        <v>1</v>
      </c>
      <c r="K256" s="2" t="s">
        <v>74</v>
      </c>
      <c r="L256" s="2">
        <v>0</v>
      </c>
      <c r="M256" s="2" t="s">
        <v>62</v>
      </c>
      <c r="N256" s="2">
        <v>5</v>
      </c>
      <c r="O256">
        <v>4</v>
      </c>
      <c r="P256">
        <v>5</v>
      </c>
      <c r="Q256" s="2">
        <v>19</v>
      </c>
      <c r="R256">
        <v>1075</v>
      </c>
      <c r="S256">
        <v>0</v>
      </c>
      <c r="T256">
        <v>0</v>
      </c>
      <c r="U256" s="2">
        <v>3</v>
      </c>
      <c r="V256" s="2">
        <v>1</v>
      </c>
      <c r="W256" s="2">
        <v>1</v>
      </c>
      <c r="X256" s="2">
        <v>1</v>
      </c>
      <c r="Y256">
        <v>0</v>
      </c>
      <c r="Z256">
        <v>0</v>
      </c>
      <c r="AA256" s="3">
        <v>0</v>
      </c>
      <c r="AB256">
        <v>0</v>
      </c>
      <c r="AC256">
        <v>0</v>
      </c>
      <c r="AD256">
        <v>0</v>
      </c>
      <c r="AE256">
        <v>1</v>
      </c>
      <c r="AF256">
        <v>0</v>
      </c>
      <c r="AG256">
        <v>0</v>
      </c>
      <c r="AH256">
        <v>0</v>
      </c>
      <c r="AI256">
        <v>0</v>
      </c>
      <c r="AJ256">
        <v>0</v>
      </c>
      <c r="AK256">
        <v>0</v>
      </c>
      <c r="AL256">
        <v>0</v>
      </c>
      <c r="AM256">
        <v>0</v>
      </c>
    </row>
    <row r="257" spans="1:39" ht="14.25" customHeight="1" x14ac:dyDescent="0.35">
      <c r="A257">
        <v>257</v>
      </c>
      <c r="B257" t="s">
        <v>188</v>
      </c>
      <c r="C257" s="4">
        <v>12900</v>
      </c>
      <c r="D257" s="4">
        <v>42</v>
      </c>
      <c r="E257" s="4">
        <v>3</v>
      </c>
      <c r="F257" s="4">
        <v>2001</v>
      </c>
      <c r="G257" s="2">
        <v>53350</v>
      </c>
      <c r="H257" s="2" t="s">
        <v>52</v>
      </c>
      <c r="I257" s="2">
        <v>110</v>
      </c>
      <c r="J257" s="2">
        <v>0</v>
      </c>
      <c r="K257" s="2" t="s">
        <v>45</v>
      </c>
      <c r="L257" s="2">
        <v>0</v>
      </c>
      <c r="M257" s="2" t="s">
        <v>62</v>
      </c>
      <c r="N257" s="2">
        <v>5</v>
      </c>
      <c r="O257">
        <v>4</v>
      </c>
      <c r="P257">
        <v>5</v>
      </c>
      <c r="Q257" s="2">
        <v>85</v>
      </c>
      <c r="R257">
        <v>1075</v>
      </c>
      <c r="S257">
        <v>1</v>
      </c>
      <c r="T257">
        <v>1</v>
      </c>
      <c r="U257" s="2">
        <v>12</v>
      </c>
      <c r="V257" s="2">
        <v>1</v>
      </c>
      <c r="W257" s="2">
        <v>1</v>
      </c>
      <c r="X257" s="2">
        <v>0</v>
      </c>
      <c r="Y257">
        <v>0</v>
      </c>
      <c r="Z257">
        <v>0</v>
      </c>
      <c r="AA257" s="3">
        <v>0</v>
      </c>
      <c r="AB257">
        <v>0</v>
      </c>
      <c r="AC257">
        <v>0</v>
      </c>
      <c r="AD257">
        <v>0</v>
      </c>
      <c r="AE257">
        <v>1</v>
      </c>
      <c r="AF257">
        <v>1</v>
      </c>
      <c r="AG257">
        <v>0</v>
      </c>
      <c r="AH257">
        <v>0</v>
      </c>
      <c r="AI257">
        <v>0</v>
      </c>
      <c r="AJ257">
        <v>0</v>
      </c>
      <c r="AK257">
        <v>1</v>
      </c>
      <c r="AL257">
        <v>0</v>
      </c>
      <c r="AM257">
        <v>0</v>
      </c>
    </row>
    <row r="258" spans="1:39" ht="14.25" customHeight="1" x14ac:dyDescent="0.35">
      <c r="A258">
        <v>258</v>
      </c>
      <c r="B258" t="s">
        <v>189</v>
      </c>
      <c r="C258" s="4">
        <v>13500</v>
      </c>
      <c r="D258" s="4">
        <v>38</v>
      </c>
      <c r="E258" s="4">
        <v>7</v>
      </c>
      <c r="F258" s="4">
        <v>2001</v>
      </c>
      <c r="G258" s="2">
        <v>53000</v>
      </c>
      <c r="H258" s="2" t="s">
        <v>52</v>
      </c>
      <c r="I258" s="2">
        <v>110</v>
      </c>
      <c r="J258" s="2">
        <v>1</v>
      </c>
      <c r="K258" s="2" t="s">
        <v>43</v>
      </c>
      <c r="L258" s="2">
        <v>0</v>
      </c>
      <c r="M258" s="2" t="s">
        <v>62</v>
      </c>
      <c r="N258" s="2">
        <v>5</v>
      </c>
      <c r="O258">
        <v>4</v>
      </c>
      <c r="P258">
        <v>5</v>
      </c>
      <c r="Q258" s="2">
        <v>85</v>
      </c>
      <c r="R258">
        <v>1075</v>
      </c>
      <c r="S258">
        <v>0</v>
      </c>
      <c r="T258">
        <v>1</v>
      </c>
      <c r="U258" s="2">
        <v>6</v>
      </c>
      <c r="V258" s="2">
        <v>1</v>
      </c>
      <c r="W258" s="2">
        <v>1</v>
      </c>
      <c r="X258" s="2">
        <v>0</v>
      </c>
      <c r="Y258">
        <v>1</v>
      </c>
      <c r="Z258">
        <v>0</v>
      </c>
      <c r="AA258" s="3">
        <v>0</v>
      </c>
      <c r="AB258">
        <v>0</v>
      </c>
      <c r="AC258">
        <v>1</v>
      </c>
      <c r="AD258">
        <v>1</v>
      </c>
      <c r="AE258">
        <v>1</v>
      </c>
      <c r="AF258">
        <v>1</v>
      </c>
      <c r="AG258">
        <v>0</v>
      </c>
      <c r="AH258">
        <v>0</v>
      </c>
      <c r="AI258">
        <v>0</v>
      </c>
      <c r="AJ258">
        <v>0</v>
      </c>
      <c r="AK258">
        <v>1</v>
      </c>
      <c r="AL258">
        <v>0</v>
      </c>
      <c r="AM258">
        <v>0</v>
      </c>
    </row>
    <row r="259" spans="1:39" ht="14.25" customHeight="1" x14ac:dyDescent="0.35">
      <c r="A259">
        <v>259</v>
      </c>
      <c r="B259" t="s">
        <v>166</v>
      </c>
      <c r="C259" s="4">
        <v>11750</v>
      </c>
      <c r="D259" s="4">
        <v>44</v>
      </c>
      <c r="E259" s="4">
        <v>1</v>
      </c>
      <c r="F259" s="4">
        <v>2001</v>
      </c>
      <c r="G259" s="2">
        <v>52084</v>
      </c>
      <c r="H259" s="2" t="s">
        <v>52</v>
      </c>
      <c r="I259" s="2">
        <v>97</v>
      </c>
      <c r="J259" s="2">
        <v>1</v>
      </c>
      <c r="K259" s="2" t="s">
        <v>190</v>
      </c>
      <c r="L259" s="2">
        <v>0</v>
      </c>
      <c r="M259" s="2" t="s">
        <v>70</v>
      </c>
      <c r="N259" s="2">
        <v>3</v>
      </c>
      <c r="O259">
        <v>4</v>
      </c>
      <c r="P259">
        <v>5</v>
      </c>
      <c r="Q259" s="2">
        <v>69</v>
      </c>
      <c r="R259">
        <v>1025</v>
      </c>
      <c r="S259">
        <v>1</v>
      </c>
      <c r="T259">
        <v>1</v>
      </c>
      <c r="U259" s="2">
        <v>3</v>
      </c>
      <c r="V259" s="2">
        <v>1</v>
      </c>
      <c r="W259" s="2">
        <v>1</v>
      </c>
      <c r="X259" s="2">
        <v>1</v>
      </c>
      <c r="Y259">
        <v>1</v>
      </c>
      <c r="Z259">
        <v>0</v>
      </c>
      <c r="AA259" s="3">
        <v>1</v>
      </c>
      <c r="AB259">
        <v>0</v>
      </c>
      <c r="AC259">
        <v>0</v>
      </c>
      <c r="AD259">
        <v>0</v>
      </c>
      <c r="AE259">
        <v>1</v>
      </c>
      <c r="AF259">
        <v>0</v>
      </c>
      <c r="AG259">
        <v>0</v>
      </c>
      <c r="AH259">
        <v>0</v>
      </c>
      <c r="AI259">
        <v>1</v>
      </c>
      <c r="AJ259">
        <v>1</v>
      </c>
      <c r="AK259">
        <v>0</v>
      </c>
      <c r="AL259">
        <v>0</v>
      </c>
      <c r="AM259">
        <v>0</v>
      </c>
    </row>
    <row r="260" spans="1:39" ht="14.25" customHeight="1" x14ac:dyDescent="0.35">
      <c r="A260">
        <v>260</v>
      </c>
      <c r="B260" t="s">
        <v>166</v>
      </c>
      <c r="C260" s="4">
        <v>11950</v>
      </c>
      <c r="D260" s="4">
        <v>44</v>
      </c>
      <c r="E260" s="4">
        <v>1</v>
      </c>
      <c r="F260" s="4">
        <v>2001</v>
      </c>
      <c r="G260" s="2">
        <v>52000</v>
      </c>
      <c r="H260" s="2" t="s">
        <v>52</v>
      </c>
      <c r="I260" s="2">
        <v>97</v>
      </c>
      <c r="J260" s="2">
        <v>0</v>
      </c>
      <c r="K260" s="2" t="s">
        <v>45</v>
      </c>
      <c r="L260" s="2">
        <v>0</v>
      </c>
      <c r="M260" s="2" t="s">
        <v>70</v>
      </c>
      <c r="N260" s="2">
        <v>3</v>
      </c>
      <c r="O260">
        <v>4</v>
      </c>
      <c r="P260">
        <v>5</v>
      </c>
      <c r="Q260" s="2">
        <v>69</v>
      </c>
      <c r="R260">
        <v>1025</v>
      </c>
      <c r="S260">
        <v>0</v>
      </c>
      <c r="T260">
        <v>1</v>
      </c>
      <c r="U260" s="2">
        <v>3</v>
      </c>
      <c r="V260" s="2">
        <v>1</v>
      </c>
      <c r="W260" s="2">
        <v>1</v>
      </c>
      <c r="X260" s="2">
        <v>1</v>
      </c>
      <c r="Y260">
        <v>0</v>
      </c>
      <c r="Z260">
        <v>0</v>
      </c>
      <c r="AA260" s="3">
        <v>1</v>
      </c>
      <c r="AB260">
        <v>0</v>
      </c>
      <c r="AC260">
        <v>0</v>
      </c>
      <c r="AD260">
        <v>0</v>
      </c>
      <c r="AE260">
        <v>1</v>
      </c>
      <c r="AF260">
        <v>0</v>
      </c>
      <c r="AG260">
        <v>0</v>
      </c>
      <c r="AH260">
        <v>0</v>
      </c>
      <c r="AI260">
        <v>1</v>
      </c>
      <c r="AJ260">
        <v>0</v>
      </c>
      <c r="AK260">
        <v>0</v>
      </c>
      <c r="AL260">
        <v>0</v>
      </c>
      <c r="AM260">
        <v>0</v>
      </c>
    </row>
    <row r="261" spans="1:39" ht="14.25" customHeight="1" x14ac:dyDescent="0.35">
      <c r="A261">
        <v>261</v>
      </c>
      <c r="B261" t="s">
        <v>164</v>
      </c>
      <c r="C261" s="4">
        <v>13450</v>
      </c>
      <c r="D261" s="4">
        <v>33</v>
      </c>
      <c r="E261" s="4">
        <v>12</v>
      </c>
      <c r="F261" s="4">
        <v>2001</v>
      </c>
      <c r="G261" s="2">
        <v>51945</v>
      </c>
      <c r="H261" s="2" t="s">
        <v>52</v>
      </c>
      <c r="I261" s="2">
        <v>110</v>
      </c>
      <c r="J261" s="2">
        <v>1</v>
      </c>
      <c r="K261" s="2" t="s">
        <v>74</v>
      </c>
      <c r="L261" s="2">
        <v>0</v>
      </c>
      <c r="M261" s="2" t="s">
        <v>62</v>
      </c>
      <c r="N261" s="2">
        <v>5</v>
      </c>
      <c r="O261">
        <v>4</v>
      </c>
      <c r="P261">
        <v>5</v>
      </c>
      <c r="Q261" s="2">
        <v>85</v>
      </c>
      <c r="R261">
        <v>1075</v>
      </c>
      <c r="S261">
        <v>0</v>
      </c>
      <c r="T261">
        <v>1</v>
      </c>
      <c r="U261" s="2">
        <v>3</v>
      </c>
      <c r="V261" s="2">
        <v>1</v>
      </c>
      <c r="W261" s="2">
        <v>1</v>
      </c>
      <c r="X261" s="2">
        <v>1</v>
      </c>
      <c r="Y261">
        <v>1</v>
      </c>
      <c r="Z261">
        <v>0</v>
      </c>
      <c r="AA261" s="3">
        <v>1</v>
      </c>
      <c r="AB261">
        <v>1</v>
      </c>
      <c r="AC261">
        <v>1</v>
      </c>
      <c r="AD261">
        <v>1</v>
      </c>
      <c r="AE261">
        <v>1</v>
      </c>
      <c r="AF261">
        <v>0</v>
      </c>
      <c r="AG261">
        <v>0</v>
      </c>
      <c r="AH261">
        <v>0</v>
      </c>
      <c r="AI261">
        <v>1</v>
      </c>
      <c r="AJ261">
        <v>0</v>
      </c>
      <c r="AK261">
        <v>0</v>
      </c>
      <c r="AL261">
        <v>0</v>
      </c>
      <c r="AM261">
        <v>0</v>
      </c>
    </row>
    <row r="262" spans="1:39" ht="14.25" customHeight="1" x14ac:dyDescent="0.35">
      <c r="A262">
        <v>262</v>
      </c>
      <c r="B262" t="s">
        <v>166</v>
      </c>
      <c r="C262" s="4">
        <v>11950</v>
      </c>
      <c r="D262" s="4">
        <v>41</v>
      </c>
      <c r="E262" s="4">
        <v>4</v>
      </c>
      <c r="F262" s="4">
        <v>2001</v>
      </c>
      <c r="G262" s="2">
        <v>51732</v>
      </c>
      <c r="H262" s="2" t="s">
        <v>52</v>
      </c>
      <c r="I262" s="2">
        <v>97</v>
      </c>
      <c r="J262" s="2">
        <v>1</v>
      </c>
      <c r="K262" s="2" t="s">
        <v>74</v>
      </c>
      <c r="L262" s="2">
        <v>0</v>
      </c>
      <c r="M262" s="2" t="s">
        <v>70</v>
      </c>
      <c r="N262" s="2">
        <v>3</v>
      </c>
      <c r="O262">
        <v>4</v>
      </c>
      <c r="P262">
        <v>5</v>
      </c>
      <c r="Q262" s="2">
        <v>69</v>
      </c>
      <c r="R262">
        <v>1025</v>
      </c>
      <c r="S262">
        <v>0</v>
      </c>
      <c r="T262">
        <v>1</v>
      </c>
      <c r="U262" s="2">
        <v>3</v>
      </c>
      <c r="V262" s="2">
        <v>1</v>
      </c>
      <c r="W262" s="2">
        <v>1</v>
      </c>
      <c r="X262" s="2">
        <v>1</v>
      </c>
      <c r="Y262">
        <v>0</v>
      </c>
      <c r="Z262">
        <v>0</v>
      </c>
      <c r="AA262" s="3">
        <v>1</v>
      </c>
      <c r="AB262">
        <v>1</v>
      </c>
      <c r="AC262">
        <v>0</v>
      </c>
      <c r="AD262">
        <v>0</v>
      </c>
      <c r="AE262">
        <v>1</v>
      </c>
      <c r="AF262">
        <v>0</v>
      </c>
      <c r="AG262">
        <v>0</v>
      </c>
      <c r="AH262">
        <v>0</v>
      </c>
      <c r="AI262">
        <v>1</v>
      </c>
      <c r="AJ262">
        <v>0</v>
      </c>
      <c r="AK262">
        <v>0</v>
      </c>
      <c r="AL262">
        <v>0</v>
      </c>
      <c r="AM262">
        <v>0</v>
      </c>
    </row>
    <row r="263" spans="1:39" ht="14.25" customHeight="1" x14ac:dyDescent="0.35">
      <c r="A263">
        <v>263</v>
      </c>
      <c r="B263" t="s">
        <v>191</v>
      </c>
      <c r="C263" s="4">
        <v>12495</v>
      </c>
      <c r="D263" s="4">
        <v>39</v>
      </c>
      <c r="E263" s="4">
        <v>6</v>
      </c>
      <c r="F263" s="4">
        <v>2001</v>
      </c>
      <c r="G263" s="2">
        <v>50873</v>
      </c>
      <c r="H263" s="2" t="s">
        <v>52</v>
      </c>
      <c r="I263" s="2">
        <v>110</v>
      </c>
      <c r="J263" s="2">
        <v>1</v>
      </c>
      <c r="K263" s="2" t="s">
        <v>41</v>
      </c>
      <c r="L263" s="2">
        <v>0</v>
      </c>
      <c r="M263" s="2" t="s">
        <v>62</v>
      </c>
      <c r="N263" s="2">
        <v>5</v>
      </c>
      <c r="O263">
        <v>4</v>
      </c>
      <c r="P263">
        <v>5</v>
      </c>
      <c r="Q263" s="2">
        <v>85</v>
      </c>
      <c r="R263">
        <v>1075</v>
      </c>
      <c r="S263">
        <v>1</v>
      </c>
      <c r="T263">
        <v>1</v>
      </c>
      <c r="U263" s="2">
        <v>3</v>
      </c>
      <c r="V263" s="2">
        <v>1</v>
      </c>
      <c r="W263" s="2">
        <v>1</v>
      </c>
      <c r="X263" s="2">
        <v>1</v>
      </c>
      <c r="Y263">
        <v>0</v>
      </c>
      <c r="Z263">
        <v>0</v>
      </c>
      <c r="AA263" s="3">
        <v>1</v>
      </c>
      <c r="AB263">
        <v>1</v>
      </c>
      <c r="AC263">
        <v>0</v>
      </c>
      <c r="AD263">
        <v>0</v>
      </c>
      <c r="AE263">
        <v>1</v>
      </c>
      <c r="AF263">
        <v>0</v>
      </c>
      <c r="AG263">
        <v>0</v>
      </c>
      <c r="AH263">
        <v>0</v>
      </c>
      <c r="AI263">
        <v>1</v>
      </c>
      <c r="AJ263">
        <v>0</v>
      </c>
      <c r="AK263">
        <v>0</v>
      </c>
      <c r="AL263">
        <v>0</v>
      </c>
      <c r="AM263">
        <v>0</v>
      </c>
    </row>
    <row r="264" spans="1:39" ht="14.25" customHeight="1" x14ac:dyDescent="0.35">
      <c r="A264">
        <v>264</v>
      </c>
      <c r="B264" t="s">
        <v>192</v>
      </c>
      <c r="C264" s="4">
        <v>13500</v>
      </c>
      <c r="D264" s="4">
        <v>41</v>
      </c>
      <c r="E264" s="4">
        <v>4</v>
      </c>
      <c r="F264" s="4">
        <v>2001</v>
      </c>
      <c r="G264" s="2">
        <v>50856</v>
      </c>
      <c r="H264" s="2" t="s">
        <v>52</v>
      </c>
      <c r="I264" s="2">
        <v>110</v>
      </c>
      <c r="J264" s="2">
        <v>0</v>
      </c>
      <c r="K264" s="2" t="s">
        <v>74</v>
      </c>
      <c r="L264" s="2">
        <v>0</v>
      </c>
      <c r="M264" s="2" t="s">
        <v>62</v>
      </c>
      <c r="N264" s="2">
        <v>4</v>
      </c>
      <c r="O264">
        <v>4</v>
      </c>
      <c r="P264">
        <v>5</v>
      </c>
      <c r="Q264" s="2">
        <v>69</v>
      </c>
      <c r="R264">
        <v>1030</v>
      </c>
      <c r="S264">
        <v>0</v>
      </c>
      <c r="T264">
        <v>1</v>
      </c>
      <c r="U264" s="2">
        <v>12</v>
      </c>
      <c r="V264" s="2">
        <v>1</v>
      </c>
      <c r="W264" s="2">
        <v>1</v>
      </c>
      <c r="X264" s="2">
        <v>0</v>
      </c>
      <c r="Y264">
        <v>1</v>
      </c>
      <c r="Z264">
        <v>0</v>
      </c>
      <c r="AA264" s="3">
        <v>0</v>
      </c>
      <c r="AB264">
        <v>0</v>
      </c>
      <c r="AC264">
        <v>1</v>
      </c>
      <c r="AD264">
        <v>1</v>
      </c>
      <c r="AE264">
        <v>1</v>
      </c>
      <c r="AF264">
        <v>1</v>
      </c>
      <c r="AG264">
        <v>0</v>
      </c>
      <c r="AH264">
        <v>0</v>
      </c>
      <c r="AI264">
        <v>0</v>
      </c>
      <c r="AJ264">
        <v>0</v>
      </c>
      <c r="AK264">
        <v>1</v>
      </c>
      <c r="AL264">
        <v>0</v>
      </c>
      <c r="AM264">
        <v>1</v>
      </c>
    </row>
    <row r="265" spans="1:39" ht="14.25" customHeight="1" x14ac:dyDescent="0.35">
      <c r="A265">
        <v>265</v>
      </c>
      <c r="B265" t="s">
        <v>167</v>
      </c>
      <c r="C265" s="4">
        <v>12750</v>
      </c>
      <c r="D265" s="4">
        <v>40</v>
      </c>
      <c r="E265" s="4">
        <v>5</v>
      </c>
      <c r="F265" s="4">
        <v>2001</v>
      </c>
      <c r="G265" s="2">
        <v>50640</v>
      </c>
      <c r="H265" s="2" t="s">
        <v>52</v>
      </c>
      <c r="I265" s="2">
        <v>110</v>
      </c>
      <c r="J265" s="2">
        <v>1</v>
      </c>
      <c r="K265" s="2" t="s">
        <v>41</v>
      </c>
      <c r="L265" s="2">
        <v>0</v>
      </c>
      <c r="M265" s="2" t="s">
        <v>62</v>
      </c>
      <c r="N265" s="2">
        <v>5</v>
      </c>
      <c r="O265">
        <v>4</v>
      </c>
      <c r="P265">
        <v>5</v>
      </c>
      <c r="Q265" s="2">
        <v>85</v>
      </c>
      <c r="R265">
        <v>1075</v>
      </c>
      <c r="S265">
        <v>0</v>
      </c>
      <c r="T265">
        <v>1</v>
      </c>
      <c r="U265" s="2">
        <v>3</v>
      </c>
      <c r="V265" s="2">
        <v>1</v>
      </c>
      <c r="W265" s="2">
        <v>1</v>
      </c>
      <c r="X265" s="2">
        <v>1</v>
      </c>
      <c r="Y265">
        <v>0</v>
      </c>
      <c r="Z265">
        <v>0</v>
      </c>
      <c r="AA265" s="3">
        <v>1</v>
      </c>
      <c r="AB265">
        <v>1</v>
      </c>
      <c r="AC265">
        <v>0</v>
      </c>
      <c r="AD265">
        <v>0</v>
      </c>
      <c r="AE265">
        <v>1</v>
      </c>
      <c r="AF265">
        <v>0</v>
      </c>
      <c r="AG265">
        <v>0</v>
      </c>
      <c r="AH265">
        <v>0</v>
      </c>
      <c r="AI265">
        <v>1</v>
      </c>
      <c r="AJ265">
        <v>0</v>
      </c>
      <c r="AK265">
        <v>0</v>
      </c>
      <c r="AL265">
        <v>0</v>
      </c>
      <c r="AM265">
        <v>0</v>
      </c>
    </row>
    <row r="266" spans="1:39" ht="14.25" customHeight="1" x14ac:dyDescent="0.35">
      <c r="A266">
        <v>266</v>
      </c>
      <c r="B266" t="s">
        <v>177</v>
      </c>
      <c r="C266" s="4">
        <v>12000</v>
      </c>
      <c r="D266" s="4">
        <v>39</v>
      </c>
      <c r="E266" s="4">
        <v>6</v>
      </c>
      <c r="F266" s="4">
        <v>2001</v>
      </c>
      <c r="G266" s="2">
        <v>50000</v>
      </c>
      <c r="H266" s="2" t="s">
        <v>52</v>
      </c>
      <c r="I266" s="2">
        <v>97</v>
      </c>
      <c r="J266" s="2">
        <v>1</v>
      </c>
      <c r="K266" s="2" t="s">
        <v>45</v>
      </c>
      <c r="L266" s="2">
        <v>0</v>
      </c>
      <c r="M266" s="2" t="s">
        <v>70</v>
      </c>
      <c r="N266" s="2">
        <v>5</v>
      </c>
      <c r="O266">
        <v>4</v>
      </c>
      <c r="P266">
        <v>5</v>
      </c>
      <c r="Q266" s="2">
        <v>85</v>
      </c>
      <c r="R266">
        <v>1060</v>
      </c>
      <c r="S266">
        <v>0</v>
      </c>
      <c r="T266">
        <v>0</v>
      </c>
      <c r="U266" s="2">
        <v>3</v>
      </c>
      <c r="V266" s="2">
        <v>1</v>
      </c>
      <c r="W266" s="2">
        <v>1</v>
      </c>
      <c r="X266" s="2">
        <v>1</v>
      </c>
      <c r="Y266">
        <v>1</v>
      </c>
      <c r="Z266">
        <v>0</v>
      </c>
      <c r="AA266" s="3">
        <v>1</v>
      </c>
      <c r="AB266">
        <v>0</v>
      </c>
      <c r="AC266">
        <v>1</v>
      </c>
      <c r="AD266">
        <v>1</v>
      </c>
      <c r="AE266">
        <v>1</v>
      </c>
      <c r="AF266">
        <v>0</v>
      </c>
      <c r="AG266">
        <v>0</v>
      </c>
      <c r="AH266">
        <v>0</v>
      </c>
      <c r="AI266">
        <v>1</v>
      </c>
      <c r="AJ266">
        <v>0</v>
      </c>
      <c r="AK266">
        <v>0</v>
      </c>
      <c r="AL266">
        <v>0</v>
      </c>
      <c r="AM266">
        <v>0</v>
      </c>
    </row>
    <row r="267" spans="1:39" ht="14.25" customHeight="1" x14ac:dyDescent="0.35">
      <c r="A267">
        <v>267</v>
      </c>
      <c r="B267" t="s">
        <v>164</v>
      </c>
      <c r="C267" s="4">
        <v>11950</v>
      </c>
      <c r="D267" s="4">
        <v>38</v>
      </c>
      <c r="E267" s="4">
        <v>7</v>
      </c>
      <c r="F267" s="4">
        <v>2001</v>
      </c>
      <c r="G267" s="2">
        <v>49500</v>
      </c>
      <c r="H267" s="2" t="s">
        <v>52</v>
      </c>
      <c r="I267" s="2">
        <v>110</v>
      </c>
      <c r="J267" s="2">
        <v>1</v>
      </c>
      <c r="K267" s="2" t="s">
        <v>41</v>
      </c>
      <c r="L267" s="2">
        <v>0</v>
      </c>
      <c r="M267" s="2" t="s">
        <v>62</v>
      </c>
      <c r="N267" s="2">
        <v>5</v>
      </c>
      <c r="O267">
        <v>4</v>
      </c>
      <c r="P267">
        <v>5</v>
      </c>
      <c r="Q267" s="2">
        <v>85</v>
      </c>
      <c r="R267">
        <v>1075</v>
      </c>
      <c r="S267">
        <v>1</v>
      </c>
      <c r="T267">
        <v>1</v>
      </c>
      <c r="U267" s="2">
        <v>3</v>
      </c>
      <c r="V267" s="2">
        <v>1</v>
      </c>
      <c r="W267" s="2">
        <v>1</v>
      </c>
      <c r="X267" s="2">
        <v>1</v>
      </c>
      <c r="Y267">
        <v>1</v>
      </c>
      <c r="Z267">
        <v>0</v>
      </c>
      <c r="AA267" s="3">
        <v>1</v>
      </c>
      <c r="AB267">
        <v>0</v>
      </c>
      <c r="AC267">
        <v>1</v>
      </c>
      <c r="AD267">
        <v>1</v>
      </c>
      <c r="AE267">
        <v>1</v>
      </c>
      <c r="AF267">
        <v>0</v>
      </c>
      <c r="AG267">
        <v>0</v>
      </c>
      <c r="AH267">
        <v>0</v>
      </c>
      <c r="AI267">
        <v>1</v>
      </c>
      <c r="AJ267">
        <v>0</v>
      </c>
      <c r="AK267">
        <v>0</v>
      </c>
      <c r="AL267">
        <v>0</v>
      </c>
      <c r="AM267">
        <v>1</v>
      </c>
    </row>
    <row r="268" spans="1:39" ht="14.25" customHeight="1" x14ac:dyDescent="0.35">
      <c r="A268">
        <v>268</v>
      </c>
      <c r="B268" t="s">
        <v>171</v>
      </c>
      <c r="C268" s="4">
        <v>12495</v>
      </c>
      <c r="D268" s="4">
        <v>44</v>
      </c>
      <c r="E268" s="4">
        <v>1</v>
      </c>
      <c r="F268" s="4">
        <v>2001</v>
      </c>
      <c r="G268" s="2">
        <v>49332</v>
      </c>
      <c r="H268" s="2" t="s">
        <v>52</v>
      </c>
      <c r="I268" s="2">
        <v>110</v>
      </c>
      <c r="J268" s="2">
        <v>1</v>
      </c>
      <c r="K268" s="2" t="s">
        <v>53</v>
      </c>
      <c r="L268" s="2">
        <v>0</v>
      </c>
      <c r="M268" s="2" t="s">
        <v>62</v>
      </c>
      <c r="N268" s="2">
        <v>5</v>
      </c>
      <c r="O268">
        <v>4</v>
      </c>
      <c r="P268">
        <v>5</v>
      </c>
      <c r="Q268" s="2">
        <v>85</v>
      </c>
      <c r="R268">
        <v>1080</v>
      </c>
      <c r="S268">
        <v>1</v>
      </c>
      <c r="T268">
        <v>1</v>
      </c>
      <c r="U268" s="2">
        <v>3</v>
      </c>
      <c r="V268" s="2">
        <v>1</v>
      </c>
      <c r="W268" s="2">
        <v>1</v>
      </c>
      <c r="X268" s="2">
        <v>1</v>
      </c>
      <c r="Y268">
        <v>1</v>
      </c>
      <c r="Z268">
        <v>0</v>
      </c>
      <c r="AA268" s="3">
        <v>1</v>
      </c>
      <c r="AB268">
        <v>1</v>
      </c>
      <c r="AC268">
        <v>1</v>
      </c>
      <c r="AD268">
        <v>1</v>
      </c>
      <c r="AE268">
        <v>1</v>
      </c>
      <c r="AF268">
        <v>0</v>
      </c>
      <c r="AG268">
        <v>1</v>
      </c>
      <c r="AH268">
        <v>0</v>
      </c>
      <c r="AI268">
        <v>1</v>
      </c>
      <c r="AJ268">
        <v>0</v>
      </c>
      <c r="AK268">
        <v>0</v>
      </c>
      <c r="AL268">
        <v>0</v>
      </c>
      <c r="AM268">
        <v>0</v>
      </c>
    </row>
    <row r="269" spans="1:39" ht="14.25" customHeight="1" x14ac:dyDescent="0.35">
      <c r="A269">
        <v>269</v>
      </c>
      <c r="B269" t="s">
        <v>157</v>
      </c>
      <c r="C269" s="4">
        <v>12450</v>
      </c>
      <c r="D269" s="4">
        <v>34</v>
      </c>
      <c r="E269" s="4">
        <v>11</v>
      </c>
      <c r="F269" s="4">
        <v>2001</v>
      </c>
      <c r="G269" s="2">
        <v>49291</v>
      </c>
      <c r="H269" s="2" t="s">
        <v>52</v>
      </c>
      <c r="I269" s="2">
        <v>110</v>
      </c>
      <c r="J269" s="2">
        <v>1</v>
      </c>
      <c r="K269" s="2" t="s">
        <v>45</v>
      </c>
      <c r="L269" s="2">
        <v>0</v>
      </c>
      <c r="M269" s="2" t="s">
        <v>62</v>
      </c>
      <c r="N269" s="2">
        <v>3</v>
      </c>
      <c r="O269">
        <v>4</v>
      </c>
      <c r="P269">
        <v>5</v>
      </c>
      <c r="Q269" s="2">
        <v>69</v>
      </c>
      <c r="R269">
        <v>1040</v>
      </c>
      <c r="S269">
        <v>1</v>
      </c>
      <c r="T269">
        <v>1</v>
      </c>
      <c r="U269" s="2">
        <v>3</v>
      </c>
      <c r="V269" s="2">
        <v>1</v>
      </c>
      <c r="W269" s="2">
        <v>1</v>
      </c>
      <c r="X269" s="2">
        <v>1</v>
      </c>
      <c r="Y269">
        <v>1</v>
      </c>
      <c r="Z269">
        <v>0</v>
      </c>
      <c r="AA269" s="3">
        <v>1</v>
      </c>
      <c r="AB269">
        <v>0</v>
      </c>
      <c r="AC269">
        <v>0</v>
      </c>
      <c r="AD269">
        <v>0</v>
      </c>
      <c r="AE269">
        <v>1</v>
      </c>
      <c r="AF269">
        <v>0</v>
      </c>
      <c r="AG269">
        <v>0</v>
      </c>
      <c r="AH269">
        <v>0</v>
      </c>
      <c r="AI269">
        <v>1</v>
      </c>
      <c r="AJ269">
        <v>0</v>
      </c>
      <c r="AK269">
        <v>0</v>
      </c>
      <c r="AL269">
        <v>0</v>
      </c>
      <c r="AM269">
        <v>0</v>
      </c>
    </row>
    <row r="270" spans="1:39" ht="14.25" customHeight="1" x14ac:dyDescent="0.35">
      <c r="A270">
        <v>270</v>
      </c>
      <c r="B270" t="s">
        <v>156</v>
      </c>
      <c r="C270" s="4">
        <v>14750</v>
      </c>
      <c r="D270" s="4">
        <v>40</v>
      </c>
      <c r="E270" s="4">
        <v>5</v>
      </c>
      <c r="F270" s="4">
        <v>2001</v>
      </c>
      <c r="G270" s="2">
        <v>48952</v>
      </c>
      <c r="H270" s="2" t="s">
        <v>40</v>
      </c>
      <c r="I270" s="2">
        <v>90</v>
      </c>
      <c r="J270" s="2">
        <v>1</v>
      </c>
      <c r="K270" s="2" t="s">
        <v>41</v>
      </c>
      <c r="L270" s="2">
        <v>0</v>
      </c>
      <c r="M270" s="2" t="s">
        <v>42</v>
      </c>
      <c r="N270" s="2">
        <v>5</v>
      </c>
      <c r="O270">
        <v>4</v>
      </c>
      <c r="P270">
        <v>5</v>
      </c>
      <c r="Q270" s="2">
        <v>210</v>
      </c>
      <c r="R270">
        <v>1205</v>
      </c>
      <c r="S270">
        <v>0</v>
      </c>
      <c r="T270">
        <v>1</v>
      </c>
      <c r="U270" s="2">
        <v>3</v>
      </c>
      <c r="V270" s="2">
        <v>1</v>
      </c>
      <c r="W270" s="2">
        <v>1</v>
      </c>
      <c r="X270" s="2">
        <v>1</v>
      </c>
      <c r="Y270">
        <v>1</v>
      </c>
      <c r="Z270">
        <v>0</v>
      </c>
      <c r="AA270" s="3">
        <v>1</v>
      </c>
      <c r="AB270">
        <v>1</v>
      </c>
      <c r="AC270">
        <v>1</v>
      </c>
      <c r="AD270">
        <v>1</v>
      </c>
      <c r="AE270">
        <v>1</v>
      </c>
      <c r="AF270">
        <v>0</v>
      </c>
      <c r="AG270">
        <v>1</v>
      </c>
      <c r="AH270">
        <v>0</v>
      </c>
      <c r="AI270">
        <v>1</v>
      </c>
      <c r="AJ270">
        <v>0</v>
      </c>
      <c r="AK270">
        <v>0</v>
      </c>
      <c r="AL270">
        <v>0</v>
      </c>
      <c r="AM270">
        <v>1</v>
      </c>
    </row>
    <row r="271" spans="1:39" ht="14.25" customHeight="1" x14ac:dyDescent="0.35">
      <c r="A271">
        <v>271</v>
      </c>
      <c r="B271" t="s">
        <v>157</v>
      </c>
      <c r="C271" s="4">
        <v>10950</v>
      </c>
      <c r="D271" s="4">
        <v>39</v>
      </c>
      <c r="E271" s="4">
        <v>6</v>
      </c>
      <c r="F271" s="4">
        <v>2001</v>
      </c>
      <c r="G271" s="2">
        <v>48945</v>
      </c>
      <c r="H271" s="2" t="s">
        <v>52</v>
      </c>
      <c r="I271" s="2">
        <v>110</v>
      </c>
      <c r="J271" s="2">
        <v>0</v>
      </c>
      <c r="K271" s="2" t="s">
        <v>53</v>
      </c>
      <c r="L271" s="2">
        <v>0</v>
      </c>
      <c r="M271" s="2" t="s">
        <v>62</v>
      </c>
      <c r="N271" s="2">
        <v>3</v>
      </c>
      <c r="O271">
        <v>4</v>
      </c>
      <c r="P271">
        <v>5</v>
      </c>
      <c r="Q271" s="2">
        <v>69</v>
      </c>
      <c r="R271">
        <v>1040</v>
      </c>
      <c r="S271">
        <v>0</v>
      </c>
      <c r="T271">
        <v>1</v>
      </c>
      <c r="U271" s="2">
        <v>3</v>
      </c>
      <c r="V271" s="2">
        <v>1</v>
      </c>
      <c r="W271" s="2">
        <v>1</v>
      </c>
      <c r="X271" s="2">
        <v>1</v>
      </c>
      <c r="Y271">
        <v>1</v>
      </c>
      <c r="Z271">
        <v>0</v>
      </c>
      <c r="AA271" s="3">
        <v>1</v>
      </c>
      <c r="AB271">
        <v>1</v>
      </c>
      <c r="AC271">
        <v>0</v>
      </c>
      <c r="AD271">
        <v>1</v>
      </c>
      <c r="AE271">
        <v>1</v>
      </c>
      <c r="AF271">
        <v>0</v>
      </c>
      <c r="AG271">
        <v>0</v>
      </c>
      <c r="AH271">
        <v>0</v>
      </c>
      <c r="AI271">
        <v>1</v>
      </c>
      <c r="AJ271">
        <v>0</v>
      </c>
      <c r="AK271">
        <v>0</v>
      </c>
      <c r="AL271">
        <v>0</v>
      </c>
      <c r="AM271">
        <v>1</v>
      </c>
    </row>
    <row r="272" spans="1:39" ht="14.25" customHeight="1" x14ac:dyDescent="0.35">
      <c r="A272">
        <v>272</v>
      </c>
      <c r="B272" t="s">
        <v>159</v>
      </c>
      <c r="C272" s="4">
        <v>13500</v>
      </c>
      <c r="D272" s="4">
        <v>33</v>
      </c>
      <c r="E272" s="4">
        <v>12</v>
      </c>
      <c r="F272" s="4">
        <v>2001</v>
      </c>
      <c r="G272" s="2">
        <v>48928</v>
      </c>
      <c r="H272" s="2" t="s">
        <v>40</v>
      </c>
      <c r="I272" s="2">
        <v>69</v>
      </c>
      <c r="J272" s="2">
        <v>1</v>
      </c>
      <c r="K272" s="2" t="s">
        <v>49</v>
      </c>
      <c r="L272" s="2">
        <v>0</v>
      </c>
      <c r="M272" s="2" t="s">
        <v>56</v>
      </c>
      <c r="N272" s="2">
        <v>3</v>
      </c>
      <c r="O272">
        <v>4</v>
      </c>
      <c r="P272">
        <v>5</v>
      </c>
      <c r="Q272" s="2">
        <v>185</v>
      </c>
      <c r="R272">
        <v>1105</v>
      </c>
      <c r="S272">
        <v>1</v>
      </c>
      <c r="T272">
        <v>1</v>
      </c>
      <c r="U272" s="2">
        <v>3</v>
      </c>
      <c r="V272" s="2">
        <v>1</v>
      </c>
      <c r="W272" s="2">
        <v>1</v>
      </c>
      <c r="X272" s="2">
        <v>1</v>
      </c>
      <c r="Y272">
        <v>1</v>
      </c>
      <c r="Z272">
        <v>0</v>
      </c>
      <c r="AA272" s="3">
        <v>0</v>
      </c>
      <c r="AB272">
        <v>0</v>
      </c>
      <c r="AC272">
        <v>0</v>
      </c>
      <c r="AD272">
        <v>0</v>
      </c>
      <c r="AE272">
        <v>1</v>
      </c>
      <c r="AF272">
        <v>1</v>
      </c>
      <c r="AG272">
        <v>0</v>
      </c>
      <c r="AH272">
        <v>0</v>
      </c>
      <c r="AI272">
        <v>1</v>
      </c>
      <c r="AJ272">
        <v>0</v>
      </c>
      <c r="AK272">
        <v>1</v>
      </c>
      <c r="AL272">
        <v>0</v>
      </c>
      <c r="AM272">
        <v>0</v>
      </c>
    </row>
    <row r="273" spans="1:39" ht="14.25" customHeight="1" x14ac:dyDescent="0.35">
      <c r="A273">
        <v>273</v>
      </c>
      <c r="B273" t="s">
        <v>191</v>
      </c>
      <c r="C273" s="4">
        <v>12950</v>
      </c>
      <c r="D273" s="4">
        <v>38</v>
      </c>
      <c r="E273" s="4">
        <v>7</v>
      </c>
      <c r="F273" s="4">
        <v>2001</v>
      </c>
      <c r="G273" s="2">
        <v>48197</v>
      </c>
      <c r="H273" s="2" t="s">
        <v>52</v>
      </c>
      <c r="I273" s="2">
        <v>110</v>
      </c>
      <c r="J273" s="2">
        <v>1</v>
      </c>
      <c r="K273" s="2" t="s">
        <v>45</v>
      </c>
      <c r="L273" s="2">
        <v>0</v>
      </c>
      <c r="M273" s="2" t="s">
        <v>62</v>
      </c>
      <c r="N273" s="2">
        <v>5</v>
      </c>
      <c r="O273">
        <v>4</v>
      </c>
      <c r="P273">
        <v>5</v>
      </c>
      <c r="Q273" s="2">
        <v>85</v>
      </c>
      <c r="R273">
        <v>1075</v>
      </c>
      <c r="S273">
        <v>1</v>
      </c>
      <c r="T273">
        <v>1</v>
      </c>
      <c r="U273" s="2">
        <v>3</v>
      </c>
      <c r="V273" s="2">
        <v>1</v>
      </c>
      <c r="W273" s="2">
        <v>1</v>
      </c>
      <c r="X273" s="2">
        <v>1</v>
      </c>
      <c r="Y273">
        <v>0</v>
      </c>
      <c r="Z273">
        <v>0</v>
      </c>
      <c r="AA273" s="3">
        <v>1</v>
      </c>
      <c r="AB273">
        <v>0</v>
      </c>
      <c r="AC273">
        <v>0</v>
      </c>
      <c r="AD273">
        <v>0</v>
      </c>
      <c r="AE273">
        <v>1</v>
      </c>
      <c r="AF273">
        <v>0</v>
      </c>
      <c r="AG273">
        <v>0</v>
      </c>
      <c r="AH273">
        <v>0</v>
      </c>
      <c r="AI273">
        <v>1</v>
      </c>
      <c r="AJ273">
        <v>0</v>
      </c>
      <c r="AK273">
        <v>0</v>
      </c>
      <c r="AL273">
        <v>0</v>
      </c>
      <c r="AM273">
        <v>0</v>
      </c>
    </row>
    <row r="274" spans="1:39" ht="14.25" customHeight="1" x14ac:dyDescent="0.35">
      <c r="A274">
        <v>274</v>
      </c>
      <c r="B274" t="s">
        <v>159</v>
      </c>
      <c r="C274" s="4">
        <v>13500</v>
      </c>
      <c r="D274" s="4">
        <v>35</v>
      </c>
      <c r="E274" s="4">
        <v>10</v>
      </c>
      <c r="F274" s="4">
        <v>2001</v>
      </c>
      <c r="G274" s="2">
        <v>48052</v>
      </c>
      <c r="H274" s="2" t="s">
        <v>40</v>
      </c>
      <c r="I274" s="2">
        <v>69</v>
      </c>
      <c r="J274" s="2">
        <v>1</v>
      </c>
      <c r="K274" s="2" t="s">
        <v>49</v>
      </c>
      <c r="L274" s="2">
        <v>0</v>
      </c>
      <c r="M274" s="2" t="s">
        <v>56</v>
      </c>
      <c r="N274" s="2">
        <v>3</v>
      </c>
      <c r="O274">
        <v>4</v>
      </c>
      <c r="P274">
        <v>5</v>
      </c>
      <c r="Q274" s="2">
        <v>185</v>
      </c>
      <c r="R274">
        <v>1105</v>
      </c>
      <c r="S274">
        <v>1</v>
      </c>
      <c r="T274">
        <v>1</v>
      </c>
      <c r="U274" s="2">
        <v>3</v>
      </c>
      <c r="V274" s="2">
        <v>1</v>
      </c>
      <c r="W274" s="2">
        <v>1</v>
      </c>
      <c r="X274" s="2">
        <v>1</v>
      </c>
      <c r="Y274">
        <v>1</v>
      </c>
      <c r="Z274">
        <v>0</v>
      </c>
      <c r="AA274" s="3">
        <v>1</v>
      </c>
      <c r="AB274">
        <v>0</v>
      </c>
      <c r="AC274">
        <v>0</v>
      </c>
      <c r="AD274">
        <v>0</v>
      </c>
      <c r="AE274">
        <v>1</v>
      </c>
      <c r="AF274">
        <v>0</v>
      </c>
      <c r="AG274">
        <v>0</v>
      </c>
      <c r="AH274">
        <v>0</v>
      </c>
      <c r="AI274">
        <v>1</v>
      </c>
      <c r="AJ274">
        <v>0</v>
      </c>
      <c r="AK274">
        <v>0</v>
      </c>
      <c r="AL274">
        <v>0</v>
      </c>
      <c r="AM274">
        <v>0</v>
      </c>
    </row>
    <row r="275" spans="1:39" ht="14.25" customHeight="1" x14ac:dyDescent="0.35">
      <c r="A275">
        <v>275</v>
      </c>
      <c r="B275" t="s">
        <v>175</v>
      </c>
      <c r="C275" s="4">
        <v>13450</v>
      </c>
      <c r="D275" s="4">
        <v>34</v>
      </c>
      <c r="E275" s="4">
        <v>11</v>
      </c>
      <c r="F275" s="4">
        <v>2001</v>
      </c>
      <c r="G275" s="2">
        <v>48011</v>
      </c>
      <c r="H275" s="2" t="s">
        <v>52</v>
      </c>
      <c r="I275" s="2">
        <v>110</v>
      </c>
      <c r="J275" s="2">
        <v>1</v>
      </c>
      <c r="K275" s="2" t="s">
        <v>41</v>
      </c>
      <c r="L275" s="2">
        <v>0</v>
      </c>
      <c r="M275" s="2" t="s">
        <v>62</v>
      </c>
      <c r="N275" s="2">
        <v>4</v>
      </c>
      <c r="O275">
        <v>4</v>
      </c>
      <c r="P275">
        <v>5</v>
      </c>
      <c r="Q275" s="2">
        <v>69</v>
      </c>
      <c r="R275">
        <v>1030</v>
      </c>
      <c r="S275">
        <v>1</v>
      </c>
      <c r="T275">
        <v>1</v>
      </c>
      <c r="U275" s="2">
        <v>3</v>
      </c>
      <c r="V275" s="2">
        <v>1</v>
      </c>
      <c r="W275" s="2">
        <v>1</v>
      </c>
      <c r="X275" s="2">
        <v>1</v>
      </c>
      <c r="Y275">
        <v>1</v>
      </c>
      <c r="Z275">
        <v>0</v>
      </c>
      <c r="AA275" s="3">
        <v>1</v>
      </c>
      <c r="AB275">
        <v>0</v>
      </c>
      <c r="AC275">
        <v>0</v>
      </c>
      <c r="AD275">
        <v>1</v>
      </c>
      <c r="AE275">
        <v>1</v>
      </c>
      <c r="AF275">
        <v>0</v>
      </c>
      <c r="AG275">
        <v>0</v>
      </c>
      <c r="AH275">
        <v>0</v>
      </c>
      <c r="AI275">
        <v>1</v>
      </c>
      <c r="AJ275">
        <v>0</v>
      </c>
      <c r="AK275">
        <v>0</v>
      </c>
      <c r="AL275">
        <v>0</v>
      </c>
      <c r="AM275">
        <v>0</v>
      </c>
    </row>
    <row r="276" spans="1:39" ht="14.25" customHeight="1" x14ac:dyDescent="0.35">
      <c r="A276">
        <v>276</v>
      </c>
      <c r="B276" t="s">
        <v>173</v>
      </c>
      <c r="C276" s="4">
        <v>13500</v>
      </c>
      <c r="D276" s="4">
        <v>43</v>
      </c>
      <c r="E276" s="4">
        <v>2</v>
      </c>
      <c r="F276" s="4">
        <v>2001</v>
      </c>
      <c r="G276" s="2">
        <v>48000</v>
      </c>
      <c r="H276" s="2" t="s">
        <v>52</v>
      </c>
      <c r="I276" s="2">
        <v>110</v>
      </c>
      <c r="J276" s="2">
        <v>1</v>
      </c>
      <c r="K276" s="2" t="s">
        <v>53</v>
      </c>
      <c r="L276" s="2">
        <v>0</v>
      </c>
      <c r="M276" s="2" t="s">
        <v>62</v>
      </c>
      <c r="N276" s="2">
        <v>5</v>
      </c>
      <c r="O276">
        <v>4</v>
      </c>
      <c r="P276">
        <v>5</v>
      </c>
      <c r="Q276" s="2">
        <v>85</v>
      </c>
      <c r="R276">
        <v>1075</v>
      </c>
      <c r="S276">
        <v>0</v>
      </c>
      <c r="T276">
        <v>0</v>
      </c>
      <c r="U276" s="2">
        <v>6</v>
      </c>
      <c r="V276" s="2">
        <v>1</v>
      </c>
      <c r="W276" s="2">
        <v>1</v>
      </c>
      <c r="X276" s="2">
        <v>0</v>
      </c>
      <c r="Y276">
        <v>0</v>
      </c>
      <c r="Z276">
        <v>0</v>
      </c>
      <c r="AA276" s="3">
        <v>0</v>
      </c>
      <c r="AB276">
        <v>0</v>
      </c>
      <c r="AC276">
        <v>0</v>
      </c>
      <c r="AD276">
        <v>0</v>
      </c>
      <c r="AE276">
        <v>1</v>
      </c>
      <c r="AF276">
        <v>0</v>
      </c>
      <c r="AG276">
        <v>0</v>
      </c>
      <c r="AH276">
        <v>0</v>
      </c>
      <c r="AI276">
        <v>0</v>
      </c>
      <c r="AJ276">
        <v>0</v>
      </c>
      <c r="AK276">
        <v>0</v>
      </c>
      <c r="AL276">
        <v>0</v>
      </c>
      <c r="AM276">
        <v>1</v>
      </c>
    </row>
    <row r="277" spans="1:39" ht="14.25" customHeight="1" x14ac:dyDescent="0.35">
      <c r="A277">
        <v>277</v>
      </c>
      <c r="B277" t="s">
        <v>191</v>
      </c>
      <c r="C277" s="4">
        <v>11480</v>
      </c>
      <c r="D277" s="4">
        <v>41</v>
      </c>
      <c r="E277" s="4">
        <v>4</v>
      </c>
      <c r="F277" s="4">
        <v>2001</v>
      </c>
      <c r="G277" s="2">
        <v>47350</v>
      </c>
      <c r="H277" s="2" t="s">
        <v>52</v>
      </c>
      <c r="I277" s="2">
        <v>110</v>
      </c>
      <c r="J277" s="2">
        <v>1</v>
      </c>
      <c r="K277" s="2" t="s">
        <v>49</v>
      </c>
      <c r="L277" s="2">
        <v>0</v>
      </c>
      <c r="M277" s="2" t="s">
        <v>62</v>
      </c>
      <c r="N277" s="2">
        <v>5</v>
      </c>
      <c r="O277">
        <v>4</v>
      </c>
      <c r="P277">
        <v>5</v>
      </c>
      <c r="Q277" s="2">
        <v>85</v>
      </c>
      <c r="R277">
        <v>1075</v>
      </c>
      <c r="S277">
        <v>1</v>
      </c>
      <c r="T277">
        <v>1</v>
      </c>
      <c r="U277" s="2">
        <v>3</v>
      </c>
      <c r="V277" s="2">
        <v>1</v>
      </c>
      <c r="W277" s="2">
        <v>1</v>
      </c>
      <c r="X277" s="2">
        <v>1</v>
      </c>
      <c r="Y277">
        <v>0</v>
      </c>
      <c r="Z277">
        <v>0</v>
      </c>
      <c r="AA277" s="3">
        <v>1</v>
      </c>
      <c r="AB277">
        <v>0</v>
      </c>
      <c r="AC277">
        <v>0</v>
      </c>
      <c r="AD277">
        <v>0</v>
      </c>
      <c r="AE277">
        <v>1</v>
      </c>
      <c r="AF277">
        <v>1</v>
      </c>
      <c r="AG277">
        <v>0</v>
      </c>
      <c r="AH277">
        <v>0</v>
      </c>
      <c r="AI277">
        <v>1</v>
      </c>
      <c r="AJ277">
        <v>0</v>
      </c>
      <c r="AK277">
        <v>1</v>
      </c>
      <c r="AL277">
        <v>0</v>
      </c>
      <c r="AM277">
        <v>1</v>
      </c>
    </row>
    <row r="278" spans="1:39" ht="14.25" customHeight="1" x14ac:dyDescent="0.35">
      <c r="A278">
        <v>278</v>
      </c>
      <c r="B278" t="s">
        <v>177</v>
      </c>
      <c r="C278" s="4">
        <v>13450</v>
      </c>
      <c r="D278" s="4">
        <v>39</v>
      </c>
      <c r="E278" s="4">
        <v>6</v>
      </c>
      <c r="F278" s="4">
        <v>2001</v>
      </c>
      <c r="G278" s="2">
        <v>46821</v>
      </c>
      <c r="H278" s="2" t="s">
        <v>52</v>
      </c>
      <c r="I278" s="2">
        <v>97</v>
      </c>
      <c r="J278" s="2">
        <v>1</v>
      </c>
      <c r="K278" s="2" t="s">
        <v>53</v>
      </c>
      <c r="L278" s="2">
        <v>0</v>
      </c>
      <c r="M278" s="2" t="s">
        <v>70</v>
      </c>
      <c r="N278" s="2">
        <v>5</v>
      </c>
      <c r="O278">
        <v>4</v>
      </c>
      <c r="P278">
        <v>5</v>
      </c>
      <c r="Q278" s="2">
        <v>85</v>
      </c>
      <c r="R278">
        <v>1060</v>
      </c>
      <c r="S278">
        <v>1</v>
      </c>
      <c r="T278">
        <v>1</v>
      </c>
      <c r="U278" s="2">
        <v>3</v>
      </c>
      <c r="V278" s="2">
        <v>1</v>
      </c>
      <c r="W278" s="2">
        <v>1</v>
      </c>
      <c r="X278" s="2">
        <v>1</v>
      </c>
      <c r="Y278">
        <v>1</v>
      </c>
      <c r="Z278">
        <v>0</v>
      </c>
      <c r="AA278" s="3">
        <v>1</v>
      </c>
      <c r="AB278">
        <v>1</v>
      </c>
      <c r="AC278">
        <v>1</v>
      </c>
      <c r="AD278">
        <v>1</v>
      </c>
      <c r="AE278">
        <v>1</v>
      </c>
      <c r="AF278">
        <v>0</v>
      </c>
      <c r="AG278">
        <v>0</v>
      </c>
      <c r="AH278">
        <v>0</v>
      </c>
      <c r="AI278">
        <v>1</v>
      </c>
      <c r="AJ278">
        <v>0</v>
      </c>
      <c r="AK278">
        <v>0</v>
      </c>
      <c r="AL278">
        <v>0</v>
      </c>
      <c r="AM278">
        <v>1</v>
      </c>
    </row>
    <row r="279" spans="1:39" ht="14.25" customHeight="1" x14ac:dyDescent="0.35">
      <c r="A279">
        <v>279</v>
      </c>
      <c r="B279" t="s">
        <v>157</v>
      </c>
      <c r="C279" s="4">
        <v>11495</v>
      </c>
      <c r="D279" s="4">
        <v>39</v>
      </c>
      <c r="E279" s="4">
        <v>6</v>
      </c>
      <c r="F279" s="4">
        <v>2001</v>
      </c>
      <c r="G279" s="2">
        <v>46694</v>
      </c>
      <c r="H279" s="2" t="s">
        <v>52</v>
      </c>
      <c r="I279" s="2">
        <v>110</v>
      </c>
      <c r="J279" s="2">
        <v>0</v>
      </c>
      <c r="K279" s="2" t="s">
        <v>53</v>
      </c>
      <c r="L279" s="2">
        <v>0</v>
      </c>
      <c r="M279" s="2" t="s">
        <v>62</v>
      </c>
      <c r="N279" s="2">
        <v>3</v>
      </c>
      <c r="O279">
        <v>4</v>
      </c>
      <c r="P279">
        <v>5</v>
      </c>
      <c r="Q279" s="2">
        <v>69</v>
      </c>
      <c r="R279">
        <v>1040</v>
      </c>
      <c r="S279">
        <v>1</v>
      </c>
      <c r="T279">
        <v>1</v>
      </c>
      <c r="U279" s="2">
        <v>3</v>
      </c>
      <c r="V279" s="2">
        <v>1</v>
      </c>
      <c r="W279" s="2">
        <v>1</v>
      </c>
      <c r="X279" s="2">
        <v>1</v>
      </c>
      <c r="Y279">
        <v>0</v>
      </c>
      <c r="Z279">
        <v>0</v>
      </c>
      <c r="AA279" s="3">
        <v>0</v>
      </c>
      <c r="AB279">
        <v>1</v>
      </c>
      <c r="AC279">
        <v>0</v>
      </c>
      <c r="AD279">
        <v>0</v>
      </c>
      <c r="AE279">
        <v>1</v>
      </c>
      <c r="AF279">
        <v>0</v>
      </c>
      <c r="AG279">
        <v>0</v>
      </c>
      <c r="AH279">
        <v>0</v>
      </c>
      <c r="AI279">
        <v>1</v>
      </c>
      <c r="AJ279">
        <v>1</v>
      </c>
      <c r="AK279">
        <v>0</v>
      </c>
      <c r="AL279">
        <v>0</v>
      </c>
      <c r="AM279">
        <v>0</v>
      </c>
    </row>
    <row r="280" spans="1:39" ht="14.25" customHeight="1" x14ac:dyDescent="0.35">
      <c r="A280">
        <v>280</v>
      </c>
      <c r="B280" t="s">
        <v>193</v>
      </c>
      <c r="C280" s="4">
        <v>12750</v>
      </c>
      <c r="D280" s="4">
        <v>43</v>
      </c>
      <c r="E280" s="4">
        <v>2</v>
      </c>
      <c r="F280" s="4">
        <v>2001</v>
      </c>
      <c r="G280" s="2">
        <v>46515</v>
      </c>
      <c r="H280" s="2" t="s">
        <v>52</v>
      </c>
      <c r="I280" s="2">
        <v>97</v>
      </c>
      <c r="J280" s="2">
        <v>0</v>
      </c>
      <c r="K280" s="2" t="s">
        <v>53</v>
      </c>
      <c r="L280" s="2">
        <v>0</v>
      </c>
      <c r="M280" s="2" t="s">
        <v>70</v>
      </c>
      <c r="N280" s="2">
        <v>5</v>
      </c>
      <c r="O280">
        <v>4</v>
      </c>
      <c r="P280">
        <v>5</v>
      </c>
      <c r="Q280" s="2">
        <v>69</v>
      </c>
      <c r="R280">
        <v>1025</v>
      </c>
      <c r="S280">
        <v>0</v>
      </c>
      <c r="T280">
        <v>0</v>
      </c>
      <c r="U280" s="2">
        <v>12</v>
      </c>
      <c r="V280" s="2">
        <v>1</v>
      </c>
      <c r="W280" s="2">
        <v>1</v>
      </c>
      <c r="X280" s="2">
        <v>0</v>
      </c>
      <c r="Y280">
        <v>1</v>
      </c>
      <c r="Z280">
        <v>0</v>
      </c>
      <c r="AA280" s="3">
        <v>0</v>
      </c>
      <c r="AB280">
        <v>0</v>
      </c>
      <c r="AC280">
        <v>0</v>
      </c>
      <c r="AD280">
        <v>0</v>
      </c>
      <c r="AE280">
        <v>1</v>
      </c>
      <c r="AF280">
        <v>1</v>
      </c>
      <c r="AG280">
        <v>0</v>
      </c>
      <c r="AH280">
        <v>0</v>
      </c>
      <c r="AI280">
        <v>0</v>
      </c>
      <c r="AJ280">
        <v>0</v>
      </c>
      <c r="AK280">
        <v>1</v>
      </c>
      <c r="AL280">
        <v>0</v>
      </c>
      <c r="AM280">
        <v>0</v>
      </c>
    </row>
    <row r="281" spans="1:39" ht="14.25" customHeight="1" x14ac:dyDescent="0.35">
      <c r="A281">
        <v>281</v>
      </c>
      <c r="B281" t="s">
        <v>183</v>
      </c>
      <c r="C281" s="4">
        <v>14990</v>
      </c>
      <c r="D281" s="4">
        <v>38</v>
      </c>
      <c r="E281" s="4">
        <v>7</v>
      </c>
      <c r="F281" s="4">
        <v>2001</v>
      </c>
      <c r="G281" s="2">
        <v>46327</v>
      </c>
      <c r="H281" s="2" t="s">
        <v>52</v>
      </c>
      <c r="I281" s="2">
        <v>110</v>
      </c>
      <c r="J281" s="2">
        <v>1</v>
      </c>
      <c r="K281" s="2" t="s">
        <v>45</v>
      </c>
      <c r="L281" s="2">
        <v>0</v>
      </c>
      <c r="M281" s="2" t="s">
        <v>62</v>
      </c>
      <c r="N281" s="2">
        <v>3</v>
      </c>
      <c r="O281">
        <v>4</v>
      </c>
      <c r="P281">
        <v>5</v>
      </c>
      <c r="Q281" s="2">
        <v>85</v>
      </c>
      <c r="R281">
        <v>1055</v>
      </c>
      <c r="S281">
        <v>1</v>
      </c>
      <c r="T281">
        <v>1</v>
      </c>
      <c r="U281" s="2">
        <v>3</v>
      </c>
      <c r="V281" s="2">
        <v>1</v>
      </c>
      <c r="W281" s="2">
        <v>1</v>
      </c>
      <c r="X281" s="2">
        <v>1</v>
      </c>
      <c r="Y281">
        <v>1</v>
      </c>
      <c r="Z281">
        <v>0</v>
      </c>
      <c r="AA281" s="3">
        <v>0</v>
      </c>
      <c r="AB281">
        <v>1</v>
      </c>
      <c r="AC281">
        <v>1</v>
      </c>
      <c r="AD281">
        <v>1</v>
      </c>
      <c r="AE281">
        <v>1</v>
      </c>
      <c r="AF281">
        <v>0</v>
      </c>
      <c r="AG281">
        <v>1</v>
      </c>
      <c r="AH281">
        <v>0</v>
      </c>
      <c r="AI281">
        <v>1</v>
      </c>
      <c r="AJ281">
        <v>1</v>
      </c>
      <c r="AK281">
        <v>0</v>
      </c>
      <c r="AL281">
        <v>0</v>
      </c>
      <c r="AM281">
        <v>0</v>
      </c>
    </row>
    <row r="282" spans="1:39" ht="14.25" customHeight="1" x14ac:dyDescent="0.35">
      <c r="A282">
        <v>282</v>
      </c>
      <c r="B282" t="s">
        <v>177</v>
      </c>
      <c r="C282" s="4">
        <v>12950</v>
      </c>
      <c r="D282" s="4">
        <v>35</v>
      </c>
      <c r="E282" s="4">
        <v>10</v>
      </c>
      <c r="F282" s="4">
        <v>2001</v>
      </c>
      <c r="G282" s="2">
        <v>46304</v>
      </c>
      <c r="H282" s="2" t="s">
        <v>52</v>
      </c>
      <c r="I282" s="2">
        <v>97</v>
      </c>
      <c r="J282" s="2">
        <v>1</v>
      </c>
      <c r="K282" s="2" t="s">
        <v>74</v>
      </c>
      <c r="L282" s="2">
        <v>0</v>
      </c>
      <c r="M282" s="2" t="s">
        <v>70</v>
      </c>
      <c r="N282" s="2">
        <v>5</v>
      </c>
      <c r="O282">
        <v>4</v>
      </c>
      <c r="P282">
        <v>5</v>
      </c>
      <c r="Q282" s="2">
        <v>85</v>
      </c>
      <c r="R282">
        <v>1060</v>
      </c>
      <c r="S282">
        <v>1</v>
      </c>
      <c r="T282">
        <v>1</v>
      </c>
      <c r="U282" s="2">
        <v>3</v>
      </c>
      <c r="V282" s="2">
        <v>1</v>
      </c>
      <c r="W282" s="2">
        <v>1</v>
      </c>
      <c r="X282" s="2">
        <v>1</v>
      </c>
      <c r="Y282">
        <v>1</v>
      </c>
      <c r="Z282">
        <v>0</v>
      </c>
      <c r="AA282" s="3">
        <v>1</v>
      </c>
      <c r="AB282">
        <v>0</v>
      </c>
      <c r="AC282">
        <v>1</v>
      </c>
      <c r="AD282">
        <v>1</v>
      </c>
      <c r="AE282">
        <v>1</v>
      </c>
      <c r="AF282">
        <v>0</v>
      </c>
      <c r="AG282">
        <v>0</v>
      </c>
      <c r="AH282">
        <v>0</v>
      </c>
      <c r="AI282">
        <v>1</v>
      </c>
      <c r="AJ282">
        <v>0</v>
      </c>
      <c r="AK282">
        <v>0</v>
      </c>
      <c r="AL282">
        <v>0</v>
      </c>
      <c r="AM282">
        <v>0</v>
      </c>
    </row>
    <row r="283" spans="1:39" ht="14.25" customHeight="1" x14ac:dyDescent="0.35">
      <c r="A283">
        <v>283</v>
      </c>
      <c r="B283" t="s">
        <v>171</v>
      </c>
      <c r="C283" s="4">
        <v>12950</v>
      </c>
      <c r="D283" s="4">
        <v>40</v>
      </c>
      <c r="E283" s="4">
        <v>5</v>
      </c>
      <c r="F283" s="4">
        <v>2001</v>
      </c>
      <c r="G283" s="2">
        <v>45886</v>
      </c>
      <c r="H283" s="2" t="s">
        <v>52</v>
      </c>
      <c r="I283" s="2">
        <v>110</v>
      </c>
      <c r="J283" s="2">
        <v>1</v>
      </c>
      <c r="K283" s="2" t="s">
        <v>74</v>
      </c>
      <c r="L283" s="2">
        <v>0</v>
      </c>
      <c r="M283" s="2" t="s">
        <v>62</v>
      </c>
      <c r="N283" s="2">
        <v>5</v>
      </c>
      <c r="O283">
        <v>4</v>
      </c>
      <c r="P283">
        <v>5</v>
      </c>
      <c r="Q283" s="2">
        <v>85</v>
      </c>
      <c r="R283">
        <v>1080</v>
      </c>
      <c r="S283">
        <v>1</v>
      </c>
      <c r="T283">
        <v>1</v>
      </c>
      <c r="U283" s="2">
        <v>3</v>
      </c>
      <c r="V283" s="2">
        <v>1</v>
      </c>
      <c r="W283" s="2">
        <v>1</v>
      </c>
      <c r="X283" s="2">
        <v>1</v>
      </c>
      <c r="Y283">
        <v>1</v>
      </c>
      <c r="Z283">
        <v>0</v>
      </c>
      <c r="AA283" s="3">
        <v>1</v>
      </c>
      <c r="AB283">
        <v>0</v>
      </c>
      <c r="AC283">
        <v>1</v>
      </c>
      <c r="AD283">
        <v>1</v>
      </c>
      <c r="AE283">
        <v>1</v>
      </c>
      <c r="AF283">
        <v>0</v>
      </c>
      <c r="AG283">
        <v>1</v>
      </c>
      <c r="AH283">
        <v>0</v>
      </c>
      <c r="AI283">
        <v>1</v>
      </c>
      <c r="AJ283">
        <v>0</v>
      </c>
      <c r="AK283">
        <v>0</v>
      </c>
      <c r="AL283">
        <v>0</v>
      </c>
      <c r="AM283">
        <v>1</v>
      </c>
    </row>
    <row r="284" spans="1:39" ht="14.25" customHeight="1" x14ac:dyDescent="0.35">
      <c r="A284">
        <v>284</v>
      </c>
      <c r="B284" t="s">
        <v>194</v>
      </c>
      <c r="C284" s="4">
        <v>12850</v>
      </c>
      <c r="D284" s="4">
        <v>39</v>
      </c>
      <c r="E284" s="4">
        <v>6</v>
      </c>
      <c r="F284" s="4">
        <v>2001</v>
      </c>
      <c r="G284" s="2">
        <v>45713</v>
      </c>
      <c r="H284" s="2" t="s">
        <v>52</v>
      </c>
      <c r="I284" s="2">
        <v>97</v>
      </c>
      <c r="J284" s="2">
        <v>1</v>
      </c>
      <c r="K284" s="2" t="s">
        <v>41</v>
      </c>
      <c r="L284" s="2">
        <v>0</v>
      </c>
      <c r="M284" s="2" t="s">
        <v>70</v>
      </c>
      <c r="N284" s="2">
        <v>5</v>
      </c>
      <c r="O284">
        <v>4</v>
      </c>
      <c r="P284">
        <v>5</v>
      </c>
      <c r="Q284" s="2">
        <v>19</v>
      </c>
      <c r="R284">
        <v>1085</v>
      </c>
      <c r="S284">
        <v>0</v>
      </c>
      <c r="T284">
        <v>1</v>
      </c>
      <c r="U284" s="2">
        <v>6</v>
      </c>
      <c r="V284" s="2">
        <v>1</v>
      </c>
      <c r="W284" s="2">
        <v>1</v>
      </c>
      <c r="X284" s="2">
        <v>0</v>
      </c>
      <c r="Y284">
        <v>1</v>
      </c>
      <c r="Z284">
        <v>0</v>
      </c>
      <c r="AA284" s="3">
        <v>0</v>
      </c>
      <c r="AB284">
        <v>1</v>
      </c>
      <c r="AC284">
        <v>1</v>
      </c>
      <c r="AD284">
        <v>1</v>
      </c>
      <c r="AE284">
        <v>1</v>
      </c>
      <c r="AF284">
        <v>0</v>
      </c>
      <c r="AG284">
        <v>0</v>
      </c>
      <c r="AH284">
        <v>0</v>
      </c>
      <c r="AI284">
        <v>0</v>
      </c>
      <c r="AJ284">
        <v>0</v>
      </c>
      <c r="AK284">
        <v>0</v>
      </c>
      <c r="AL284">
        <v>0</v>
      </c>
      <c r="AM284">
        <v>0</v>
      </c>
    </row>
    <row r="285" spans="1:39" ht="14.25" customHeight="1" x14ac:dyDescent="0.35">
      <c r="A285">
        <v>285</v>
      </c>
      <c r="B285" t="s">
        <v>172</v>
      </c>
      <c r="C285" s="4">
        <v>13950</v>
      </c>
      <c r="D285" s="4">
        <v>40</v>
      </c>
      <c r="E285" s="4">
        <v>5</v>
      </c>
      <c r="F285" s="4">
        <v>2001</v>
      </c>
      <c r="G285" s="2">
        <v>45600</v>
      </c>
      <c r="H285" s="2" t="s">
        <v>52</v>
      </c>
      <c r="I285" s="2">
        <v>110</v>
      </c>
      <c r="J285" s="2">
        <v>1</v>
      </c>
      <c r="K285" s="2" t="s">
        <v>49</v>
      </c>
      <c r="L285" s="2">
        <v>1</v>
      </c>
      <c r="M285" s="2" t="s">
        <v>62</v>
      </c>
      <c r="N285" s="2">
        <v>5</v>
      </c>
      <c r="O285">
        <v>4</v>
      </c>
      <c r="P285">
        <v>5</v>
      </c>
      <c r="Q285" s="2">
        <v>85</v>
      </c>
      <c r="R285">
        <v>1105</v>
      </c>
      <c r="S285">
        <v>0</v>
      </c>
      <c r="T285">
        <v>1</v>
      </c>
      <c r="U285" s="2">
        <v>3</v>
      </c>
      <c r="V285" s="2">
        <v>1</v>
      </c>
      <c r="W285" s="2">
        <v>1</v>
      </c>
      <c r="X285" s="2">
        <v>1</v>
      </c>
      <c r="Y285">
        <v>1</v>
      </c>
      <c r="Z285">
        <v>0</v>
      </c>
      <c r="AA285" s="3">
        <v>1</v>
      </c>
      <c r="AB285">
        <v>0</v>
      </c>
      <c r="AC285">
        <v>1</v>
      </c>
      <c r="AD285">
        <v>1</v>
      </c>
      <c r="AE285">
        <v>1</v>
      </c>
      <c r="AF285">
        <v>0</v>
      </c>
      <c r="AG285">
        <v>0</v>
      </c>
      <c r="AH285">
        <v>0</v>
      </c>
      <c r="AI285">
        <v>1</v>
      </c>
      <c r="AJ285">
        <v>0</v>
      </c>
      <c r="AK285">
        <v>0</v>
      </c>
      <c r="AL285">
        <v>0</v>
      </c>
      <c r="AM285">
        <v>1</v>
      </c>
    </row>
    <row r="286" spans="1:39" ht="14.25" customHeight="1" x14ac:dyDescent="0.35">
      <c r="A286">
        <v>286</v>
      </c>
      <c r="B286" t="s">
        <v>167</v>
      </c>
      <c r="C286" s="4">
        <v>11950</v>
      </c>
      <c r="D286" s="4">
        <v>41</v>
      </c>
      <c r="E286" s="4">
        <v>4</v>
      </c>
      <c r="F286" s="4">
        <v>2001</v>
      </c>
      <c r="G286" s="2">
        <v>45287</v>
      </c>
      <c r="H286" s="2" t="s">
        <v>52</v>
      </c>
      <c r="I286" s="2">
        <v>110</v>
      </c>
      <c r="J286" s="2">
        <v>1</v>
      </c>
      <c r="K286" s="2" t="s">
        <v>53</v>
      </c>
      <c r="L286" s="2">
        <v>0</v>
      </c>
      <c r="M286" s="2" t="s">
        <v>62</v>
      </c>
      <c r="N286" s="2">
        <v>5</v>
      </c>
      <c r="O286">
        <v>4</v>
      </c>
      <c r="P286">
        <v>5</v>
      </c>
      <c r="Q286" s="2">
        <v>85</v>
      </c>
      <c r="R286">
        <v>1075</v>
      </c>
      <c r="S286">
        <v>0</v>
      </c>
      <c r="T286">
        <v>1</v>
      </c>
      <c r="U286" s="2">
        <v>3</v>
      </c>
      <c r="V286" s="2">
        <v>1</v>
      </c>
      <c r="W286" s="2">
        <v>1</v>
      </c>
      <c r="X286" s="2">
        <v>1</v>
      </c>
      <c r="Y286">
        <v>0</v>
      </c>
      <c r="Z286">
        <v>0</v>
      </c>
      <c r="AA286" s="3">
        <v>1</v>
      </c>
      <c r="AB286">
        <v>1</v>
      </c>
      <c r="AC286">
        <v>0</v>
      </c>
      <c r="AD286">
        <v>0</v>
      </c>
      <c r="AE286">
        <v>1</v>
      </c>
      <c r="AF286">
        <v>0</v>
      </c>
      <c r="AG286">
        <v>0</v>
      </c>
      <c r="AH286">
        <v>0</v>
      </c>
      <c r="AI286">
        <v>1</v>
      </c>
      <c r="AJ286">
        <v>0</v>
      </c>
      <c r="AK286">
        <v>0</v>
      </c>
      <c r="AL286">
        <v>0</v>
      </c>
      <c r="AM286">
        <v>1</v>
      </c>
    </row>
    <row r="287" spans="1:39" ht="14.25" customHeight="1" x14ac:dyDescent="0.35">
      <c r="A287">
        <v>287</v>
      </c>
      <c r="B287" t="s">
        <v>164</v>
      </c>
      <c r="C287" s="4">
        <v>12950</v>
      </c>
      <c r="D287" s="4">
        <v>39</v>
      </c>
      <c r="E287" s="4">
        <v>6</v>
      </c>
      <c r="F287" s="4">
        <v>2001</v>
      </c>
      <c r="G287" s="2">
        <v>45081</v>
      </c>
      <c r="H287" s="2" t="s">
        <v>52</v>
      </c>
      <c r="I287" s="2">
        <v>110</v>
      </c>
      <c r="J287" s="2">
        <v>1</v>
      </c>
      <c r="K287" s="2" t="s">
        <v>49</v>
      </c>
      <c r="L287" s="2">
        <v>0</v>
      </c>
      <c r="M287" s="2" t="s">
        <v>62</v>
      </c>
      <c r="N287" s="2">
        <v>5</v>
      </c>
      <c r="O287">
        <v>4</v>
      </c>
      <c r="P287">
        <v>5</v>
      </c>
      <c r="Q287" s="2">
        <v>85</v>
      </c>
      <c r="R287">
        <v>1075</v>
      </c>
      <c r="S287">
        <v>1</v>
      </c>
      <c r="T287">
        <v>1</v>
      </c>
      <c r="U287" s="2">
        <v>3</v>
      </c>
      <c r="V287" s="2">
        <v>1</v>
      </c>
      <c r="W287" s="2">
        <v>1</v>
      </c>
      <c r="X287" s="2">
        <v>1</v>
      </c>
      <c r="Y287">
        <v>1</v>
      </c>
      <c r="Z287">
        <v>0</v>
      </c>
      <c r="AA287" s="3">
        <v>1</v>
      </c>
      <c r="AB287">
        <v>1</v>
      </c>
      <c r="AC287">
        <v>1</v>
      </c>
      <c r="AD287">
        <v>1</v>
      </c>
      <c r="AE287">
        <v>1</v>
      </c>
      <c r="AF287">
        <v>0</v>
      </c>
      <c r="AG287">
        <v>1</v>
      </c>
      <c r="AH287">
        <v>0</v>
      </c>
      <c r="AI287">
        <v>1</v>
      </c>
      <c r="AJ287">
        <v>0</v>
      </c>
      <c r="AK287">
        <v>0</v>
      </c>
      <c r="AL287">
        <v>0</v>
      </c>
      <c r="AM287">
        <v>0</v>
      </c>
    </row>
    <row r="288" spans="1:39" ht="14.25" customHeight="1" x14ac:dyDescent="0.35">
      <c r="A288">
        <v>288</v>
      </c>
      <c r="B288" t="s">
        <v>167</v>
      </c>
      <c r="C288" s="4">
        <v>11700</v>
      </c>
      <c r="D288" s="4">
        <v>40</v>
      </c>
      <c r="E288" s="4">
        <v>5</v>
      </c>
      <c r="F288" s="4">
        <v>2001</v>
      </c>
      <c r="G288" s="2">
        <v>44830</v>
      </c>
      <c r="H288" s="2" t="s">
        <v>52</v>
      </c>
      <c r="I288" s="2">
        <v>110</v>
      </c>
      <c r="J288" s="2">
        <v>1</v>
      </c>
      <c r="K288" s="2" t="s">
        <v>74</v>
      </c>
      <c r="L288" s="2">
        <v>0</v>
      </c>
      <c r="M288" s="2" t="s">
        <v>62</v>
      </c>
      <c r="N288" s="2">
        <v>5</v>
      </c>
      <c r="O288">
        <v>4</v>
      </c>
      <c r="P288">
        <v>5</v>
      </c>
      <c r="Q288" s="2">
        <v>85</v>
      </c>
      <c r="R288">
        <v>1075</v>
      </c>
      <c r="S288">
        <v>0</v>
      </c>
      <c r="T288">
        <v>1</v>
      </c>
      <c r="U288" s="2">
        <v>3</v>
      </c>
      <c r="V288" s="2">
        <v>1</v>
      </c>
      <c r="W288" s="2">
        <v>1</v>
      </c>
      <c r="X288" s="2">
        <v>1</v>
      </c>
      <c r="Y288">
        <v>1</v>
      </c>
      <c r="Z288">
        <v>0</v>
      </c>
      <c r="AA288" s="3">
        <v>0</v>
      </c>
      <c r="AB288">
        <v>1</v>
      </c>
      <c r="AC288">
        <v>0</v>
      </c>
      <c r="AD288">
        <v>0</v>
      </c>
      <c r="AE288">
        <v>1</v>
      </c>
      <c r="AF288">
        <v>0</v>
      </c>
      <c r="AG288">
        <v>0</v>
      </c>
      <c r="AH288">
        <v>0</v>
      </c>
      <c r="AI288">
        <v>1</v>
      </c>
      <c r="AJ288">
        <v>0</v>
      </c>
      <c r="AK288">
        <v>0</v>
      </c>
      <c r="AL288">
        <v>0</v>
      </c>
      <c r="AM288">
        <v>1</v>
      </c>
    </row>
    <row r="289" spans="1:39" ht="14.25" customHeight="1" x14ac:dyDescent="0.35">
      <c r="A289">
        <v>289</v>
      </c>
      <c r="B289" t="s">
        <v>166</v>
      </c>
      <c r="C289" s="4">
        <v>9950</v>
      </c>
      <c r="D289" s="4">
        <v>37</v>
      </c>
      <c r="E289" s="4">
        <v>8</v>
      </c>
      <c r="F289" s="4">
        <v>2001</v>
      </c>
      <c r="G289" s="2">
        <v>44757</v>
      </c>
      <c r="H289" s="2" t="s">
        <v>52</v>
      </c>
      <c r="I289" s="2">
        <v>97</v>
      </c>
      <c r="J289" s="2">
        <v>0</v>
      </c>
      <c r="K289" s="2" t="s">
        <v>53</v>
      </c>
      <c r="L289" s="2">
        <v>0</v>
      </c>
      <c r="M289" s="2" t="s">
        <v>70</v>
      </c>
      <c r="N289" s="2">
        <v>3</v>
      </c>
      <c r="O289">
        <v>4</v>
      </c>
      <c r="P289">
        <v>5</v>
      </c>
      <c r="Q289" s="2">
        <v>69</v>
      </c>
      <c r="R289">
        <v>1025</v>
      </c>
      <c r="S289">
        <v>0</v>
      </c>
      <c r="T289">
        <v>1</v>
      </c>
      <c r="U289" s="2">
        <v>3</v>
      </c>
      <c r="V289" s="2">
        <v>1</v>
      </c>
      <c r="W289" s="2">
        <v>1</v>
      </c>
      <c r="X289" s="2">
        <v>1</v>
      </c>
      <c r="Y289">
        <v>1</v>
      </c>
      <c r="Z289">
        <v>0</v>
      </c>
      <c r="AA289" s="3">
        <v>1</v>
      </c>
      <c r="AB289">
        <v>0</v>
      </c>
      <c r="AC289">
        <v>0</v>
      </c>
      <c r="AD289">
        <v>0</v>
      </c>
      <c r="AE289">
        <v>1</v>
      </c>
      <c r="AF289">
        <v>0</v>
      </c>
      <c r="AG289">
        <v>0</v>
      </c>
      <c r="AH289">
        <v>0</v>
      </c>
      <c r="AI289">
        <v>1</v>
      </c>
      <c r="AJ289">
        <v>0</v>
      </c>
      <c r="AK289">
        <v>0</v>
      </c>
      <c r="AL289">
        <v>0</v>
      </c>
      <c r="AM289">
        <v>0</v>
      </c>
    </row>
    <row r="290" spans="1:39" ht="14.25" customHeight="1" x14ac:dyDescent="0.35">
      <c r="A290">
        <v>290</v>
      </c>
      <c r="B290" t="s">
        <v>94</v>
      </c>
      <c r="C290" s="4">
        <v>11895</v>
      </c>
      <c r="D290" s="4">
        <v>44</v>
      </c>
      <c r="E290" s="4">
        <v>1</v>
      </c>
      <c r="F290" s="4">
        <v>2001</v>
      </c>
      <c r="G290" s="2">
        <v>44218</v>
      </c>
      <c r="H290" s="2" t="s">
        <v>52</v>
      </c>
      <c r="I290" s="2">
        <v>97</v>
      </c>
      <c r="J290" s="2">
        <v>1</v>
      </c>
      <c r="K290" s="2" t="s">
        <v>49</v>
      </c>
      <c r="L290" s="2">
        <v>0</v>
      </c>
      <c r="M290" s="2" t="s">
        <v>70</v>
      </c>
      <c r="N290" s="2">
        <v>5</v>
      </c>
      <c r="O290">
        <v>4</v>
      </c>
      <c r="P290">
        <v>5</v>
      </c>
      <c r="Q290" s="2">
        <v>85</v>
      </c>
      <c r="R290">
        <v>1060</v>
      </c>
      <c r="S290">
        <v>1</v>
      </c>
      <c r="T290">
        <v>1</v>
      </c>
      <c r="U290" s="2">
        <v>3</v>
      </c>
      <c r="V290" s="2">
        <v>1</v>
      </c>
      <c r="W290" s="2">
        <v>1</v>
      </c>
      <c r="X290" s="2">
        <v>1</v>
      </c>
      <c r="Y290">
        <v>0</v>
      </c>
      <c r="Z290">
        <v>0</v>
      </c>
      <c r="AA290" s="3">
        <v>0</v>
      </c>
      <c r="AB290">
        <v>1</v>
      </c>
      <c r="AC290">
        <v>0</v>
      </c>
      <c r="AD290">
        <v>0</v>
      </c>
      <c r="AE290">
        <v>1</v>
      </c>
      <c r="AF290">
        <v>0</v>
      </c>
      <c r="AG290">
        <v>0</v>
      </c>
      <c r="AH290">
        <v>0</v>
      </c>
      <c r="AI290">
        <v>1</v>
      </c>
      <c r="AJ290">
        <v>1</v>
      </c>
      <c r="AK290">
        <v>0</v>
      </c>
      <c r="AL290">
        <v>0</v>
      </c>
      <c r="AM290">
        <v>1</v>
      </c>
    </row>
    <row r="291" spans="1:39" ht="14.25" customHeight="1" x14ac:dyDescent="0.35">
      <c r="A291">
        <v>291</v>
      </c>
      <c r="B291" t="s">
        <v>176</v>
      </c>
      <c r="C291" s="4">
        <v>12950</v>
      </c>
      <c r="D291" s="4">
        <v>43</v>
      </c>
      <c r="E291" s="4">
        <v>2</v>
      </c>
      <c r="F291" s="4">
        <v>2001</v>
      </c>
      <c r="G291" s="2">
        <v>43632</v>
      </c>
      <c r="H291" s="2" t="s">
        <v>52</v>
      </c>
      <c r="I291" s="2">
        <v>110</v>
      </c>
      <c r="J291" s="2">
        <v>1</v>
      </c>
      <c r="K291" s="2" t="s">
        <v>41</v>
      </c>
      <c r="L291" s="2">
        <v>0</v>
      </c>
      <c r="M291" s="2" t="s">
        <v>62</v>
      </c>
      <c r="N291" s="2">
        <v>5</v>
      </c>
      <c r="O291">
        <v>4</v>
      </c>
      <c r="P291">
        <v>5</v>
      </c>
      <c r="Q291" s="2">
        <v>85</v>
      </c>
      <c r="R291">
        <v>1075</v>
      </c>
      <c r="S291">
        <v>0</v>
      </c>
      <c r="T291">
        <v>1</v>
      </c>
      <c r="U291" s="2">
        <v>3</v>
      </c>
      <c r="V291" s="2">
        <v>1</v>
      </c>
      <c r="W291" s="2">
        <v>1</v>
      </c>
      <c r="X291" s="2">
        <v>1</v>
      </c>
      <c r="Y291">
        <v>0</v>
      </c>
      <c r="Z291">
        <v>0</v>
      </c>
      <c r="AA291" s="3">
        <v>1</v>
      </c>
      <c r="AB291">
        <v>0</v>
      </c>
      <c r="AC291">
        <v>1</v>
      </c>
      <c r="AD291">
        <v>0</v>
      </c>
      <c r="AE291">
        <v>1</v>
      </c>
      <c r="AF291">
        <v>0</v>
      </c>
      <c r="AG291">
        <v>0</v>
      </c>
      <c r="AH291">
        <v>0</v>
      </c>
      <c r="AI291">
        <v>1</v>
      </c>
      <c r="AJ291">
        <v>0</v>
      </c>
      <c r="AK291">
        <v>0</v>
      </c>
      <c r="AL291">
        <v>0</v>
      </c>
      <c r="AM291">
        <v>1</v>
      </c>
    </row>
    <row r="292" spans="1:39" ht="14.25" customHeight="1" x14ac:dyDescent="0.35">
      <c r="A292">
        <v>292</v>
      </c>
      <c r="B292" t="s">
        <v>157</v>
      </c>
      <c r="C292" s="4">
        <v>12500</v>
      </c>
      <c r="D292" s="4">
        <v>36</v>
      </c>
      <c r="E292" s="4">
        <v>9</v>
      </c>
      <c r="F292" s="4">
        <v>2001</v>
      </c>
      <c r="G292" s="2">
        <v>43427</v>
      </c>
      <c r="H292" s="2" t="s">
        <v>52</v>
      </c>
      <c r="I292" s="2">
        <v>110</v>
      </c>
      <c r="J292" s="2">
        <v>1</v>
      </c>
      <c r="K292" s="2" t="s">
        <v>74</v>
      </c>
      <c r="L292" s="2">
        <v>0</v>
      </c>
      <c r="M292" s="2" t="s">
        <v>62</v>
      </c>
      <c r="N292" s="2">
        <v>3</v>
      </c>
      <c r="O292">
        <v>4</v>
      </c>
      <c r="P292">
        <v>5</v>
      </c>
      <c r="Q292" s="2">
        <v>69</v>
      </c>
      <c r="R292">
        <v>1040</v>
      </c>
      <c r="S292">
        <v>1</v>
      </c>
      <c r="T292">
        <v>1</v>
      </c>
      <c r="U292" s="2">
        <v>3</v>
      </c>
      <c r="V292" s="2">
        <v>1</v>
      </c>
      <c r="W292" s="2">
        <v>1</v>
      </c>
      <c r="X292" s="2">
        <v>1</v>
      </c>
      <c r="Y292">
        <v>0</v>
      </c>
      <c r="Z292">
        <v>0</v>
      </c>
      <c r="AA292" s="3">
        <v>1</v>
      </c>
      <c r="AB292">
        <v>1</v>
      </c>
      <c r="AC292">
        <v>1</v>
      </c>
      <c r="AD292">
        <v>1</v>
      </c>
      <c r="AE292">
        <v>1</v>
      </c>
      <c r="AF292">
        <v>0</v>
      </c>
      <c r="AG292">
        <v>0</v>
      </c>
      <c r="AH292">
        <v>0</v>
      </c>
      <c r="AI292">
        <v>1</v>
      </c>
      <c r="AJ292">
        <v>1</v>
      </c>
      <c r="AK292">
        <v>0</v>
      </c>
      <c r="AL292">
        <v>0</v>
      </c>
      <c r="AM292">
        <v>0</v>
      </c>
    </row>
    <row r="293" spans="1:39" ht="14.25" customHeight="1" x14ac:dyDescent="0.35">
      <c r="A293">
        <v>293</v>
      </c>
      <c r="B293" t="s">
        <v>164</v>
      </c>
      <c r="C293" s="4">
        <v>13875</v>
      </c>
      <c r="D293" s="4">
        <v>39</v>
      </c>
      <c r="E293" s="4">
        <v>6</v>
      </c>
      <c r="F293" s="4">
        <v>2001</v>
      </c>
      <c r="G293" s="2">
        <v>43254</v>
      </c>
      <c r="H293" s="2" t="s">
        <v>52</v>
      </c>
      <c r="I293" s="2">
        <v>110</v>
      </c>
      <c r="J293" s="2">
        <v>1</v>
      </c>
      <c r="K293" s="2" t="s">
        <v>53</v>
      </c>
      <c r="L293" s="2">
        <v>0</v>
      </c>
      <c r="M293" s="2" t="s">
        <v>62</v>
      </c>
      <c r="N293" s="2">
        <v>5</v>
      </c>
      <c r="O293">
        <v>4</v>
      </c>
      <c r="P293">
        <v>5</v>
      </c>
      <c r="Q293" s="2">
        <v>85</v>
      </c>
      <c r="R293">
        <v>1075</v>
      </c>
      <c r="S293">
        <v>1</v>
      </c>
      <c r="T293">
        <v>1</v>
      </c>
      <c r="U293" s="2">
        <v>3</v>
      </c>
      <c r="V293" s="2">
        <v>1</v>
      </c>
      <c r="W293" s="2">
        <v>1</v>
      </c>
      <c r="X293" s="2">
        <v>1</v>
      </c>
      <c r="Y293">
        <v>1</v>
      </c>
      <c r="Z293">
        <v>0</v>
      </c>
      <c r="AA293" s="3">
        <v>0</v>
      </c>
      <c r="AB293">
        <v>1</v>
      </c>
      <c r="AC293">
        <v>1</v>
      </c>
      <c r="AD293">
        <v>1</v>
      </c>
      <c r="AE293">
        <v>1</v>
      </c>
      <c r="AF293">
        <v>0</v>
      </c>
      <c r="AG293">
        <v>0</v>
      </c>
      <c r="AH293">
        <v>0</v>
      </c>
      <c r="AI293">
        <v>1</v>
      </c>
      <c r="AJ293">
        <v>0</v>
      </c>
      <c r="AK293">
        <v>0</v>
      </c>
      <c r="AL293">
        <v>0</v>
      </c>
      <c r="AM293">
        <v>0</v>
      </c>
    </row>
    <row r="294" spans="1:39" ht="14.25" customHeight="1" x14ac:dyDescent="0.35">
      <c r="A294">
        <v>294</v>
      </c>
      <c r="B294" t="s">
        <v>184</v>
      </c>
      <c r="C294" s="4">
        <v>10500</v>
      </c>
      <c r="D294" s="4">
        <v>35</v>
      </c>
      <c r="E294" s="4">
        <v>10</v>
      </c>
      <c r="F294" s="4">
        <v>2001</v>
      </c>
      <c r="G294" s="2">
        <v>43000</v>
      </c>
      <c r="H294" s="2" t="s">
        <v>52</v>
      </c>
      <c r="I294" s="2">
        <v>110</v>
      </c>
      <c r="J294" s="2">
        <v>0</v>
      </c>
      <c r="K294" s="2" t="s">
        <v>47</v>
      </c>
      <c r="L294" s="2">
        <v>0</v>
      </c>
      <c r="M294" s="2" t="s">
        <v>62</v>
      </c>
      <c r="N294" s="2">
        <v>3</v>
      </c>
      <c r="O294">
        <v>4</v>
      </c>
      <c r="P294">
        <v>5</v>
      </c>
      <c r="Q294" s="2">
        <v>69</v>
      </c>
      <c r="R294">
        <v>1050</v>
      </c>
      <c r="S294">
        <v>0</v>
      </c>
      <c r="T294">
        <v>1</v>
      </c>
      <c r="U294" s="2">
        <v>3</v>
      </c>
      <c r="V294" s="2">
        <v>1</v>
      </c>
      <c r="W294" s="2">
        <v>1</v>
      </c>
      <c r="X294" s="2">
        <v>1</v>
      </c>
      <c r="Y294">
        <v>0</v>
      </c>
      <c r="Z294">
        <v>0</v>
      </c>
      <c r="AA294" s="3">
        <v>0</v>
      </c>
      <c r="AB294">
        <v>1</v>
      </c>
      <c r="AC294">
        <v>1</v>
      </c>
      <c r="AD294">
        <v>0</v>
      </c>
      <c r="AE294">
        <v>1</v>
      </c>
      <c r="AF294">
        <v>0</v>
      </c>
      <c r="AG294">
        <v>0</v>
      </c>
      <c r="AH294">
        <v>1</v>
      </c>
      <c r="AI294">
        <v>1</v>
      </c>
      <c r="AJ294">
        <v>1</v>
      </c>
      <c r="AK294">
        <v>0</v>
      </c>
      <c r="AL294">
        <v>0</v>
      </c>
      <c r="AM294">
        <v>0</v>
      </c>
    </row>
    <row r="295" spans="1:39" ht="14.25" customHeight="1" x14ac:dyDescent="0.35">
      <c r="A295">
        <v>295</v>
      </c>
      <c r="B295" t="s">
        <v>164</v>
      </c>
      <c r="C295" s="4">
        <v>12295</v>
      </c>
      <c r="D295" s="4">
        <v>33</v>
      </c>
      <c r="E295" s="4">
        <v>12</v>
      </c>
      <c r="F295" s="4">
        <v>2001</v>
      </c>
      <c r="G295" s="2">
        <v>42823</v>
      </c>
      <c r="H295" s="2" t="s">
        <v>52</v>
      </c>
      <c r="I295" s="2">
        <v>110</v>
      </c>
      <c r="J295" s="2">
        <v>1</v>
      </c>
      <c r="K295" s="2" t="s">
        <v>53</v>
      </c>
      <c r="L295" s="2">
        <v>0</v>
      </c>
      <c r="M295" s="2" t="s">
        <v>62</v>
      </c>
      <c r="N295" s="2">
        <v>5</v>
      </c>
      <c r="O295">
        <v>4</v>
      </c>
      <c r="P295">
        <v>5</v>
      </c>
      <c r="Q295" s="2">
        <v>85</v>
      </c>
      <c r="R295">
        <v>1075</v>
      </c>
      <c r="S295">
        <v>1</v>
      </c>
      <c r="T295">
        <v>1</v>
      </c>
      <c r="U295" s="2">
        <v>3</v>
      </c>
      <c r="V295" s="2">
        <v>1</v>
      </c>
      <c r="W295" s="2">
        <v>1</v>
      </c>
      <c r="X295" s="2">
        <v>1</v>
      </c>
      <c r="Y295">
        <v>1</v>
      </c>
      <c r="Z295">
        <v>0</v>
      </c>
      <c r="AA295" s="3">
        <v>1</v>
      </c>
      <c r="AB295">
        <v>0</v>
      </c>
      <c r="AC295">
        <v>1</v>
      </c>
      <c r="AD295">
        <v>1</v>
      </c>
      <c r="AE295">
        <v>1</v>
      </c>
      <c r="AF295">
        <v>0</v>
      </c>
      <c r="AG295">
        <v>0</v>
      </c>
      <c r="AH295">
        <v>0</v>
      </c>
      <c r="AI295">
        <v>1</v>
      </c>
      <c r="AJ295">
        <v>0</v>
      </c>
      <c r="AK295">
        <v>0</v>
      </c>
      <c r="AL295">
        <v>0</v>
      </c>
      <c r="AM295">
        <v>0</v>
      </c>
    </row>
    <row r="296" spans="1:39" ht="14.25" customHeight="1" x14ac:dyDescent="0.35">
      <c r="A296">
        <v>296</v>
      </c>
      <c r="B296" t="s">
        <v>171</v>
      </c>
      <c r="C296" s="4">
        <v>13950</v>
      </c>
      <c r="D296" s="4">
        <v>42</v>
      </c>
      <c r="E296" s="4">
        <v>3</v>
      </c>
      <c r="F296" s="4">
        <v>2001</v>
      </c>
      <c r="G296" s="2">
        <v>42560</v>
      </c>
      <c r="H296" s="2" t="s">
        <v>52</v>
      </c>
      <c r="I296" s="2">
        <v>110</v>
      </c>
      <c r="J296" s="2">
        <v>1</v>
      </c>
      <c r="K296" s="2" t="s">
        <v>43</v>
      </c>
      <c r="L296" s="2">
        <v>0</v>
      </c>
      <c r="M296" s="2" t="s">
        <v>62</v>
      </c>
      <c r="N296" s="2">
        <v>5</v>
      </c>
      <c r="O296">
        <v>4</v>
      </c>
      <c r="P296">
        <v>5</v>
      </c>
      <c r="Q296" s="2">
        <v>85</v>
      </c>
      <c r="R296">
        <v>1080</v>
      </c>
      <c r="S296">
        <v>1</v>
      </c>
      <c r="T296">
        <v>1</v>
      </c>
      <c r="U296" s="2">
        <v>3</v>
      </c>
      <c r="V296" s="2">
        <v>1</v>
      </c>
      <c r="W296" s="2">
        <v>1</v>
      </c>
      <c r="X296" s="2">
        <v>1</v>
      </c>
      <c r="Y296">
        <v>1</v>
      </c>
      <c r="Z296">
        <v>0</v>
      </c>
      <c r="AA296" s="3">
        <v>1</v>
      </c>
      <c r="AB296">
        <v>1</v>
      </c>
      <c r="AC296">
        <v>1</v>
      </c>
      <c r="AD296">
        <v>1</v>
      </c>
      <c r="AE296">
        <v>1</v>
      </c>
      <c r="AF296">
        <v>0</v>
      </c>
      <c r="AG296">
        <v>1</v>
      </c>
      <c r="AH296">
        <v>0</v>
      </c>
      <c r="AI296">
        <v>1</v>
      </c>
      <c r="AJ296">
        <v>0</v>
      </c>
      <c r="AK296">
        <v>0</v>
      </c>
      <c r="AL296">
        <v>0</v>
      </c>
      <c r="AM296">
        <v>0</v>
      </c>
    </row>
    <row r="297" spans="1:39" ht="14.25" customHeight="1" x14ac:dyDescent="0.35">
      <c r="A297">
        <v>297</v>
      </c>
      <c r="B297" t="s">
        <v>157</v>
      </c>
      <c r="C297" s="4">
        <v>10950</v>
      </c>
      <c r="D297" s="4">
        <v>38</v>
      </c>
      <c r="E297" s="4">
        <v>7</v>
      </c>
      <c r="F297" s="4">
        <v>2001</v>
      </c>
      <c r="G297" s="2">
        <v>41754</v>
      </c>
      <c r="H297" s="2" t="s">
        <v>52</v>
      </c>
      <c r="I297" s="2">
        <v>110</v>
      </c>
      <c r="J297" s="2">
        <v>0</v>
      </c>
      <c r="K297" s="2" t="s">
        <v>53</v>
      </c>
      <c r="L297" s="2">
        <v>0</v>
      </c>
      <c r="M297" s="2" t="s">
        <v>62</v>
      </c>
      <c r="N297" s="2">
        <v>3</v>
      </c>
      <c r="O297">
        <v>4</v>
      </c>
      <c r="P297">
        <v>5</v>
      </c>
      <c r="Q297" s="2">
        <v>69</v>
      </c>
      <c r="R297">
        <v>1040</v>
      </c>
      <c r="S297">
        <v>0</v>
      </c>
      <c r="T297">
        <v>1</v>
      </c>
      <c r="U297" s="2">
        <v>3</v>
      </c>
      <c r="V297" s="2">
        <v>1</v>
      </c>
      <c r="W297" s="2">
        <v>1</v>
      </c>
      <c r="X297" s="2">
        <v>1</v>
      </c>
      <c r="Y297">
        <v>0</v>
      </c>
      <c r="Z297">
        <v>0</v>
      </c>
      <c r="AA297" s="3">
        <v>1</v>
      </c>
      <c r="AB297">
        <v>0</v>
      </c>
      <c r="AC297">
        <v>0</v>
      </c>
      <c r="AD297">
        <v>0</v>
      </c>
      <c r="AE297">
        <v>1</v>
      </c>
      <c r="AF297">
        <v>0</v>
      </c>
      <c r="AG297">
        <v>0</v>
      </c>
      <c r="AH297">
        <v>0</v>
      </c>
      <c r="AI297">
        <v>1</v>
      </c>
      <c r="AJ297">
        <v>0</v>
      </c>
      <c r="AK297">
        <v>0</v>
      </c>
      <c r="AL297">
        <v>0</v>
      </c>
      <c r="AM297">
        <v>0</v>
      </c>
    </row>
    <row r="298" spans="1:39" ht="14.25" customHeight="1" x14ac:dyDescent="0.35">
      <c r="A298">
        <v>298</v>
      </c>
      <c r="B298" t="s">
        <v>167</v>
      </c>
      <c r="C298" s="4">
        <v>12950</v>
      </c>
      <c r="D298" s="4">
        <v>44</v>
      </c>
      <c r="E298" s="4">
        <v>1</v>
      </c>
      <c r="F298" s="4">
        <v>2001</v>
      </c>
      <c r="G298" s="2">
        <v>41499</v>
      </c>
      <c r="H298" s="2" t="s">
        <v>158</v>
      </c>
      <c r="I298" s="2">
        <v>110</v>
      </c>
      <c r="J298" s="2">
        <v>1</v>
      </c>
      <c r="K298" s="2" t="s">
        <v>74</v>
      </c>
      <c r="L298" s="2">
        <v>0</v>
      </c>
      <c r="M298" s="2" t="s">
        <v>62</v>
      </c>
      <c r="N298" s="2">
        <v>5</v>
      </c>
      <c r="O298">
        <v>4</v>
      </c>
      <c r="P298">
        <v>5</v>
      </c>
      <c r="Q298" s="2">
        <v>197</v>
      </c>
      <c r="R298">
        <v>1103</v>
      </c>
      <c r="S298">
        <v>1</v>
      </c>
      <c r="T298">
        <v>1</v>
      </c>
      <c r="U298" s="2">
        <v>3</v>
      </c>
      <c r="V298" s="2">
        <v>1</v>
      </c>
      <c r="W298" s="2">
        <v>1</v>
      </c>
      <c r="X298" s="2">
        <v>1</v>
      </c>
      <c r="Y298">
        <v>0</v>
      </c>
      <c r="Z298">
        <v>0</v>
      </c>
      <c r="AA298" s="3">
        <v>0</v>
      </c>
      <c r="AB298">
        <v>0</v>
      </c>
      <c r="AC298">
        <v>0</v>
      </c>
      <c r="AD298">
        <v>0</v>
      </c>
      <c r="AE298">
        <v>1</v>
      </c>
      <c r="AF298">
        <v>0</v>
      </c>
      <c r="AG298">
        <v>0</v>
      </c>
      <c r="AH298">
        <v>0</v>
      </c>
      <c r="AI298">
        <v>1</v>
      </c>
      <c r="AJ298">
        <v>0</v>
      </c>
      <c r="AK298">
        <v>0</v>
      </c>
      <c r="AL298">
        <v>0</v>
      </c>
      <c r="AM298">
        <v>0</v>
      </c>
    </row>
    <row r="299" spans="1:39" ht="14.25" customHeight="1" x14ac:dyDescent="0.35">
      <c r="A299">
        <v>299</v>
      </c>
      <c r="B299" t="s">
        <v>171</v>
      </c>
      <c r="C299" s="4">
        <v>12850</v>
      </c>
      <c r="D299" s="4">
        <v>40</v>
      </c>
      <c r="E299" s="4">
        <v>5</v>
      </c>
      <c r="F299" s="4">
        <v>2001</v>
      </c>
      <c r="G299" s="2">
        <v>41339</v>
      </c>
      <c r="H299" s="2" t="s">
        <v>52</v>
      </c>
      <c r="I299" s="2">
        <v>110</v>
      </c>
      <c r="J299" s="2">
        <v>1</v>
      </c>
      <c r="K299" s="2" t="s">
        <v>41</v>
      </c>
      <c r="L299" s="2">
        <v>0</v>
      </c>
      <c r="M299" s="2" t="s">
        <v>62</v>
      </c>
      <c r="N299" s="2">
        <v>5</v>
      </c>
      <c r="O299">
        <v>4</v>
      </c>
      <c r="P299">
        <v>5</v>
      </c>
      <c r="Q299" s="2">
        <v>85</v>
      </c>
      <c r="R299">
        <v>1080</v>
      </c>
      <c r="S299">
        <v>1</v>
      </c>
      <c r="T299">
        <v>1</v>
      </c>
      <c r="U299" s="2">
        <v>3</v>
      </c>
      <c r="V299" s="2">
        <v>1</v>
      </c>
      <c r="W299" s="2">
        <v>1</v>
      </c>
      <c r="X299" s="2">
        <v>1</v>
      </c>
      <c r="Y299">
        <v>1</v>
      </c>
      <c r="Z299">
        <v>0</v>
      </c>
      <c r="AA299" s="3">
        <v>1</v>
      </c>
      <c r="AB299">
        <v>1</v>
      </c>
      <c r="AC299">
        <v>1</v>
      </c>
      <c r="AD299">
        <v>1</v>
      </c>
      <c r="AE299">
        <v>1</v>
      </c>
      <c r="AF299">
        <v>0</v>
      </c>
      <c r="AG299">
        <v>1</v>
      </c>
      <c r="AH299">
        <v>0</v>
      </c>
      <c r="AI299">
        <v>1</v>
      </c>
      <c r="AJ299">
        <v>0</v>
      </c>
      <c r="AK299">
        <v>0</v>
      </c>
      <c r="AL299">
        <v>0</v>
      </c>
      <c r="AM299">
        <v>1</v>
      </c>
    </row>
    <row r="300" spans="1:39" ht="14.25" customHeight="1" x14ac:dyDescent="0.35">
      <c r="A300">
        <v>300</v>
      </c>
      <c r="B300" t="s">
        <v>164</v>
      </c>
      <c r="C300" s="4">
        <v>13995</v>
      </c>
      <c r="D300" s="4">
        <v>35</v>
      </c>
      <c r="E300" s="4">
        <v>10</v>
      </c>
      <c r="F300" s="4">
        <v>2001</v>
      </c>
      <c r="G300" s="2">
        <v>41000</v>
      </c>
      <c r="H300" s="2" t="s">
        <v>52</v>
      </c>
      <c r="I300" s="2">
        <v>110</v>
      </c>
      <c r="J300" s="2">
        <v>1</v>
      </c>
      <c r="K300" s="2" t="s">
        <v>49</v>
      </c>
      <c r="L300" s="2">
        <v>0</v>
      </c>
      <c r="M300" s="2" t="s">
        <v>62</v>
      </c>
      <c r="N300" s="2">
        <v>5</v>
      </c>
      <c r="O300">
        <v>4</v>
      </c>
      <c r="P300">
        <v>5</v>
      </c>
      <c r="Q300" s="2">
        <v>85</v>
      </c>
      <c r="R300">
        <v>1075</v>
      </c>
      <c r="S300">
        <v>1</v>
      </c>
      <c r="T300">
        <v>1</v>
      </c>
      <c r="U300" s="2">
        <v>3</v>
      </c>
      <c r="V300" s="2">
        <v>1</v>
      </c>
      <c r="W300" s="2">
        <v>1</v>
      </c>
      <c r="X300" s="2">
        <v>1</v>
      </c>
      <c r="Y300">
        <v>1</v>
      </c>
      <c r="Z300">
        <v>0</v>
      </c>
      <c r="AA300" s="3">
        <v>1</v>
      </c>
      <c r="AB300">
        <v>1</v>
      </c>
      <c r="AC300">
        <v>1</v>
      </c>
      <c r="AD300">
        <v>1</v>
      </c>
      <c r="AE300">
        <v>1</v>
      </c>
      <c r="AF300">
        <v>0</v>
      </c>
      <c r="AG300">
        <v>0</v>
      </c>
      <c r="AH300">
        <v>0</v>
      </c>
      <c r="AI300">
        <v>1</v>
      </c>
      <c r="AJ300">
        <v>0</v>
      </c>
      <c r="AK300">
        <v>0</v>
      </c>
      <c r="AL300">
        <v>0</v>
      </c>
      <c r="AM300">
        <v>0</v>
      </c>
    </row>
    <row r="301" spans="1:39" ht="14.25" customHeight="1" x14ac:dyDescent="0.35">
      <c r="A301">
        <v>301</v>
      </c>
      <c r="B301" t="s">
        <v>183</v>
      </c>
      <c r="C301" s="4">
        <v>13750</v>
      </c>
      <c r="D301" s="4">
        <v>39</v>
      </c>
      <c r="E301" s="4">
        <v>6</v>
      </c>
      <c r="F301" s="4">
        <v>2001</v>
      </c>
      <c r="G301" s="2">
        <v>40000</v>
      </c>
      <c r="H301" s="2" t="s">
        <v>52</v>
      </c>
      <c r="I301" s="2">
        <v>110</v>
      </c>
      <c r="J301" s="2">
        <v>1</v>
      </c>
      <c r="K301" s="2" t="s">
        <v>49</v>
      </c>
      <c r="L301" s="2">
        <v>0</v>
      </c>
      <c r="M301" s="2" t="s">
        <v>62</v>
      </c>
      <c r="N301" s="2">
        <v>3</v>
      </c>
      <c r="O301">
        <v>4</v>
      </c>
      <c r="P301">
        <v>5</v>
      </c>
      <c r="Q301" s="2">
        <v>85</v>
      </c>
      <c r="R301">
        <v>1055</v>
      </c>
      <c r="S301">
        <v>0</v>
      </c>
      <c r="T301">
        <v>1</v>
      </c>
      <c r="U301" s="2">
        <v>3</v>
      </c>
      <c r="V301" s="2">
        <v>1</v>
      </c>
      <c r="W301" s="2">
        <v>1</v>
      </c>
      <c r="X301" s="2">
        <v>1</v>
      </c>
      <c r="Y301">
        <v>1</v>
      </c>
      <c r="Z301">
        <v>0</v>
      </c>
      <c r="AA301" s="3">
        <v>1</v>
      </c>
      <c r="AB301">
        <v>0</v>
      </c>
      <c r="AC301">
        <v>1</v>
      </c>
      <c r="AD301">
        <v>1</v>
      </c>
      <c r="AE301">
        <v>1</v>
      </c>
      <c r="AF301">
        <v>0</v>
      </c>
      <c r="AG301">
        <v>1</v>
      </c>
      <c r="AH301">
        <v>0</v>
      </c>
      <c r="AI301">
        <v>1</v>
      </c>
      <c r="AJ301">
        <v>1</v>
      </c>
      <c r="AK301">
        <v>0</v>
      </c>
      <c r="AL301">
        <v>0</v>
      </c>
      <c r="AM301">
        <v>1</v>
      </c>
    </row>
    <row r="302" spans="1:39" ht="14.25" customHeight="1" x14ac:dyDescent="0.35">
      <c r="A302">
        <v>302</v>
      </c>
      <c r="B302" t="s">
        <v>167</v>
      </c>
      <c r="C302" s="4">
        <v>12750</v>
      </c>
      <c r="D302" s="4">
        <v>37</v>
      </c>
      <c r="E302" s="4">
        <v>8</v>
      </c>
      <c r="F302" s="4">
        <v>2001</v>
      </c>
      <c r="G302" s="2">
        <v>39757</v>
      </c>
      <c r="H302" s="2" t="s">
        <v>52</v>
      </c>
      <c r="I302" s="2">
        <v>110</v>
      </c>
      <c r="J302" s="2">
        <v>1</v>
      </c>
      <c r="K302" s="2" t="s">
        <v>41</v>
      </c>
      <c r="L302" s="2">
        <v>0</v>
      </c>
      <c r="M302" s="2" t="s">
        <v>62</v>
      </c>
      <c r="N302" s="2">
        <v>5</v>
      </c>
      <c r="O302">
        <v>4</v>
      </c>
      <c r="P302">
        <v>5</v>
      </c>
      <c r="Q302" s="2">
        <v>85</v>
      </c>
      <c r="R302">
        <v>1075</v>
      </c>
      <c r="S302">
        <v>1</v>
      </c>
      <c r="T302">
        <v>1</v>
      </c>
      <c r="U302" s="2">
        <v>3</v>
      </c>
      <c r="V302" s="2">
        <v>1</v>
      </c>
      <c r="W302" s="2">
        <v>1</v>
      </c>
      <c r="X302" s="2">
        <v>1</v>
      </c>
      <c r="Y302">
        <v>1</v>
      </c>
      <c r="Z302">
        <v>0</v>
      </c>
      <c r="AA302" s="3">
        <v>1</v>
      </c>
      <c r="AB302">
        <v>1</v>
      </c>
      <c r="AC302">
        <v>1</v>
      </c>
      <c r="AD302">
        <v>1</v>
      </c>
      <c r="AE302">
        <v>1</v>
      </c>
      <c r="AF302">
        <v>0</v>
      </c>
      <c r="AG302">
        <v>0</v>
      </c>
      <c r="AH302">
        <v>0</v>
      </c>
      <c r="AI302">
        <v>1</v>
      </c>
      <c r="AJ302">
        <v>0</v>
      </c>
      <c r="AK302">
        <v>0</v>
      </c>
      <c r="AL302">
        <v>0</v>
      </c>
      <c r="AM302">
        <v>1</v>
      </c>
    </row>
    <row r="303" spans="1:39" ht="14.25" customHeight="1" x14ac:dyDescent="0.35">
      <c r="A303">
        <v>303</v>
      </c>
      <c r="B303" t="s">
        <v>170</v>
      </c>
      <c r="C303" s="4">
        <v>12500</v>
      </c>
      <c r="D303" s="4">
        <v>41</v>
      </c>
      <c r="E303" s="4">
        <v>4</v>
      </c>
      <c r="F303" s="4">
        <v>2001</v>
      </c>
      <c r="G303" s="2">
        <v>39659</v>
      </c>
      <c r="H303" s="2" t="s">
        <v>52</v>
      </c>
      <c r="I303" s="2">
        <v>110</v>
      </c>
      <c r="J303" s="2">
        <v>1</v>
      </c>
      <c r="K303" s="2" t="s">
        <v>74</v>
      </c>
      <c r="L303" s="2">
        <v>0</v>
      </c>
      <c r="M303" s="2" t="s">
        <v>62</v>
      </c>
      <c r="N303" s="2">
        <v>3</v>
      </c>
      <c r="O303">
        <v>4</v>
      </c>
      <c r="P303">
        <v>5</v>
      </c>
      <c r="Q303" s="2">
        <v>69</v>
      </c>
      <c r="R303">
        <v>1045</v>
      </c>
      <c r="S303">
        <v>1</v>
      </c>
      <c r="T303">
        <v>1</v>
      </c>
      <c r="U303" s="2">
        <v>3</v>
      </c>
      <c r="V303" s="2">
        <v>1</v>
      </c>
      <c r="W303" s="2">
        <v>1</v>
      </c>
      <c r="X303" s="2">
        <v>1</v>
      </c>
      <c r="Y303">
        <v>1</v>
      </c>
      <c r="Z303">
        <v>0</v>
      </c>
      <c r="AA303" s="3">
        <v>1</v>
      </c>
      <c r="AB303">
        <v>0</v>
      </c>
      <c r="AC303">
        <v>1</v>
      </c>
      <c r="AD303">
        <v>1</v>
      </c>
      <c r="AE303">
        <v>1</v>
      </c>
      <c r="AF303">
        <v>0</v>
      </c>
      <c r="AG303">
        <v>1</v>
      </c>
      <c r="AH303">
        <v>0</v>
      </c>
      <c r="AI303">
        <v>1</v>
      </c>
      <c r="AJ303">
        <v>0</v>
      </c>
      <c r="AK303">
        <v>0</v>
      </c>
      <c r="AL303">
        <v>0</v>
      </c>
      <c r="AM303">
        <v>0</v>
      </c>
    </row>
    <row r="304" spans="1:39" ht="14.25" customHeight="1" x14ac:dyDescent="0.35">
      <c r="A304">
        <v>304</v>
      </c>
      <c r="B304" t="s">
        <v>183</v>
      </c>
      <c r="C304" s="4">
        <v>13950</v>
      </c>
      <c r="D304" s="4">
        <v>43</v>
      </c>
      <c r="E304" s="4">
        <v>2</v>
      </c>
      <c r="F304" s="4">
        <v>2001</v>
      </c>
      <c r="G304" s="2">
        <v>39650</v>
      </c>
      <c r="H304" s="2" t="s">
        <v>52</v>
      </c>
      <c r="I304" s="2">
        <v>110</v>
      </c>
      <c r="J304" s="2">
        <v>0</v>
      </c>
      <c r="K304" s="2" t="s">
        <v>41</v>
      </c>
      <c r="L304" s="2">
        <v>0</v>
      </c>
      <c r="M304" s="2" t="s">
        <v>62</v>
      </c>
      <c r="N304" s="2">
        <v>3</v>
      </c>
      <c r="O304">
        <v>4</v>
      </c>
      <c r="P304">
        <v>5</v>
      </c>
      <c r="Q304" s="2">
        <v>85</v>
      </c>
      <c r="R304">
        <v>1055</v>
      </c>
      <c r="S304">
        <v>0</v>
      </c>
      <c r="T304">
        <v>1</v>
      </c>
      <c r="U304" s="2">
        <v>3</v>
      </c>
      <c r="V304" s="2">
        <v>1</v>
      </c>
      <c r="W304" s="2">
        <v>1</v>
      </c>
      <c r="X304" s="2">
        <v>1</v>
      </c>
      <c r="Y304">
        <v>0</v>
      </c>
      <c r="Z304">
        <v>0</v>
      </c>
      <c r="AA304" s="3">
        <v>1</v>
      </c>
      <c r="AB304">
        <v>0</v>
      </c>
      <c r="AC304">
        <v>1</v>
      </c>
      <c r="AD304">
        <v>1</v>
      </c>
      <c r="AE304">
        <v>1</v>
      </c>
      <c r="AF304">
        <v>0</v>
      </c>
      <c r="AG304">
        <v>1</v>
      </c>
      <c r="AH304">
        <v>0</v>
      </c>
      <c r="AI304">
        <v>1</v>
      </c>
      <c r="AJ304">
        <v>1</v>
      </c>
      <c r="AK304">
        <v>0</v>
      </c>
      <c r="AL304">
        <v>0</v>
      </c>
      <c r="AM304">
        <v>0</v>
      </c>
    </row>
    <row r="305" spans="1:39" ht="14.25" customHeight="1" x14ac:dyDescent="0.35">
      <c r="A305">
        <v>305</v>
      </c>
      <c r="B305" t="s">
        <v>166</v>
      </c>
      <c r="C305" s="4">
        <v>11500</v>
      </c>
      <c r="D305" s="4">
        <v>39</v>
      </c>
      <c r="E305" s="4">
        <v>6</v>
      </c>
      <c r="F305" s="4">
        <v>2001</v>
      </c>
      <c r="G305" s="2">
        <v>39524</v>
      </c>
      <c r="H305" s="2" t="s">
        <v>52</v>
      </c>
      <c r="I305" s="2">
        <v>97</v>
      </c>
      <c r="J305" s="2">
        <v>1</v>
      </c>
      <c r="K305" s="2" t="s">
        <v>49</v>
      </c>
      <c r="L305" s="2">
        <v>0</v>
      </c>
      <c r="M305" s="2" t="s">
        <v>195</v>
      </c>
      <c r="N305" s="2">
        <v>3</v>
      </c>
      <c r="O305">
        <v>4</v>
      </c>
      <c r="P305">
        <v>5</v>
      </c>
      <c r="Q305" s="2">
        <v>69</v>
      </c>
      <c r="R305">
        <v>1025</v>
      </c>
      <c r="S305">
        <v>1</v>
      </c>
      <c r="T305">
        <v>1</v>
      </c>
      <c r="U305" s="2">
        <v>3</v>
      </c>
      <c r="V305" s="2">
        <v>1</v>
      </c>
      <c r="W305" s="2">
        <v>1</v>
      </c>
      <c r="X305" s="2">
        <v>0</v>
      </c>
      <c r="Y305">
        <v>1</v>
      </c>
      <c r="Z305">
        <v>0</v>
      </c>
      <c r="AA305" s="3">
        <v>0</v>
      </c>
      <c r="AB305">
        <v>1</v>
      </c>
      <c r="AC305">
        <v>1</v>
      </c>
      <c r="AD305">
        <v>0</v>
      </c>
      <c r="AE305">
        <v>1</v>
      </c>
      <c r="AF305">
        <v>0</v>
      </c>
      <c r="AG305">
        <v>0</v>
      </c>
      <c r="AH305">
        <v>0</v>
      </c>
      <c r="AI305">
        <v>1</v>
      </c>
      <c r="AJ305">
        <v>0</v>
      </c>
      <c r="AK305">
        <v>0</v>
      </c>
      <c r="AL305">
        <v>0</v>
      </c>
      <c r="AM305">
        <v>0</v>
      </c>
    </row>
    <row r="306" spans="1:39" ht="14.25" customHeight="1" x14ac:dyDescent="0.35">
      <c r="A306">
        <v>306</v>
      </c>
      <c r="B306" t="s">
        <v>94</v>
      </c>
      <c r="C306" s="4">
        <v>13950</v>
      </c>
      <c r="D306" s="4">
        <v>44</v>
      </c>
      <c r="E306" s="4">
        <v>1</v>
      </c>
      <c r="F306" s="4">
        <v>2001</v>
      </c>
      <c r="G306" s="2">
        <v>39516</v>
      </c>
      <c r="H306" s="2" t="s">
        <v>52</v>
      </c>
      <c r="I306" s="2">
        <v>97</v>
      </c>
      <c r="J306" s="2">
        <v>1</v>
      </c>
      <c r="K306" s="2" t="s">
        <v>49</v>
      </c>
      <c r="L306" s="2">
        <v>0</v>
      </c>
      <c r="M306" s="2" t="s">
        <v>70</v>
      </c>
      <c r="N306" s="2">
        <v>5</v>
      </c>
      <c r="O306">
        <v>4</v>
      </c>
      <c r="P306">
        <v>5</v>
      </c>
      <c r="Q306" s="2">
        <v>85</v>
      </c>
      <c r="R306">
        <v>1060</v>
      </c>
      <c r="S306">
        <v>1</v>
      </c>
      <c r="T306">
        <v>1</v>
      </c>
      <c r="U306" s="2">
        <v>3</v>
      </c>
      <c r="V306" s="2">
        <v>1</v>
      </c>
      <c r="W306" s="2">
        <v>1</v>
      </c>
      <c r="X306" s="2">
        <v>1</v>
      </c>
      <c r="Y306">
        <v>0</v>
      </c>
      <c r="Z306">
        <v>0</v>
      </c>
      <c r="AA306" s="3">
        <v>1</v>
      </c>
      <c r="AB306">
        <v>1</v>
      </c>
      <c r="AC306">
        <v>1</v>
      </c>
      <c r="AD306">
        <v>0</v>
      </c>
      <c r="AE306">
        <v>1</v>
      </c>
      <c r="AF306">
        <v>0</v>
      </c>
      <c r="AG306">
        <v>0</v>
      </c>
      <c r="AH306">
        <v>0</v>
      </c>
      <c r="AI306">
        <v>1</v>
      </c>
      <c r="AJ306">
        <v>0</v>
      </c>
      <c r="AK306">
        <v>0</v>
      </c>
      <c r="AL306">
        <v>0</v>
      </c>
      <c r="AM306">
        <v>1</v>
      </c>
    </row>
    <row r="307" spans="1:39" ht="14.25" customHeight="1" x14ac:dyDescent="0.35">
      <c r="A307">
        <v>307</v>
      </c>
      <c r="B307" t="s">
        <v>94</v>
      </c>
      <c r="C307" s="4">
        <v>11895</v>
      </c>
      <c r="D307" s="4">
        <v>41</v>
      </c>
      <c r="E307" s="4">
        <v>4</v>
      </c>
      <c r="F307" s="4">
        <v>2001</v>
      </c>
      <c r="G307" s="2">
        <v>39439</v>
      </c>
      <c r="H307" s="2" t="s">
        <v>52</v>
      </c>
      <c r="I307" s="2">
        <v>97</v>
      </c>
      <c r="J307" s="2">
        <v>0</v>
      </c>
      <c r="K307" s="2" t="s">
        <v>49</v>
      </c>
      <c r="L307" s="2">
        <v>0</v>
      </c>
      <c r="M307" s="2" t="s">
        <v>70</v>
      </c>
      <c r="N307" s="2">
        <v>5</v>
      </c>
      <c r="O307">
        <v>4</v>
      </c>
      <c r="P307">
        <v>5</v>
      </c>
      <c r="Q307" s="2">
        <v>85</v>
      </c>
      <c r="R307">
        <v>1060</v>
      </c>
      <c r="S307">
        <v>1</v>
      </c>
      <c r="T307">
        <v>1</v>
      </c>
      <c r="U307" s="2">
        <v>3</v>
      </c>
      <c r="V307" s="2">
        <v>1</v>
      </c>
      <c r="W307" s="2">
        <v>1</v>
      </c>
      <c r="X307" s="2">
        <v>1</v>
      </c>
      <c r="Y307">
        <v>0</v>
      </c>
      <c r="Z307">
        <v>0</v>
      </c>
      <c r="AA307" s="3">
        <v>1</v>
      </c>
      <c r="AB307">
        <v>0</v>
      </c>
      <c r="AC307">
        <v>0</v>
      </c>
      <c r="AD307">
        <v>0</v>
      </c>
      <c r="AE307">
        <v>1</v>
      </c>
      <c r="AF307">
        <v>0</v>
      </c>
      <c r="AG307">
        <v>0</v>
      </c>
      <c r="AH307">
        <v>0</v>
      </c>
      <c r="AI307">
        <v>1</v>
      </c>
      <c r="AJ307">
        <v>0</v>
      </c>
      <c r="AK307">
        <v>0</v>
      </c>
      <c r="AL307">
        <v>0</v>
      </c>
      <c r="AM307">
        <v>0</v>
      </c>
    </row>
    <row r="308" spans="1:39" ht="14.25" customHeight="1" x14ac:dyDescent="0.35">
      <c r="A308">
        <v>308</v>
      </c>
      <c r="B308" t="s">
        <v>166</v>
      </c>
      <c r="C308" s="4">
        <v>9950</v>
      </c>
      <c r="D308" s="4">
        <v>44</v>
      </c>
      <c r="E308" s="4">
        <v>1</v>
      </c>
      <c r="F308" s="4">
        <v>2001</v>
      </c>
      <c r="G308" s="2">
        <v>39000</v>
      </c>
      <c r="H308" s="2" t="s">
        <v>52</v>
      </c>
      <c r="I308" s="2">
        <v>97</v>
      </c>
      <c r="J308" s="2">
        <v>1</v>
      </c>
      <c r="K308" s="2" t="s">
        <v>41</v>
      </c>
      <c r="L308" s="2">
        <v>0</v>
      </c>
      <c r="M308" s="2" t="s">
        <v>70</v>
      </c>
      <c r="N308" s="2">
        <v>3</v>
      </c>
      <c r="O308">
        <v>4</v>
      </c>
      <c r="P308">
        <v>5</v>
      </c>
      <c r="Q308" s="2">
        <v>69</v>
      </c>
      <c r="R308">
        <v>1025</v>
      </c>
      <c r="S308">
        <v>0</v>
      </c>
      <c r="T308">
        <v>1</v>
      </c>
      <c r="U308" s="2">
        <v>3</v>
      </c>
      <c r="V308" s="2">
        <v>1</v>
      </c>
      <c r="W308" s="2">
        <v>1</v>
      </c>
      <c r="X308" s="2">
        <v>1</v>
      </c>
      <c r="Y308">
        <v>0</v>
      </c>
      <c r="Z308">
        <v>0</v>
      </c>
      <c r="AA308" s="3">
        <v>1</v>
      </c>
      <c r="AB308">
        <v>0</v>
      </c>
      <c r="AC308">
        <v>1</v>
      </c>
      <c r="AD308">
        <v>0</v>
      </c>
      <c r="AE308">
        <v>1</v>
      </c>
      <c r="AF308">
        <v>1</v>
      </c>
      <c r="AG308">
        <v>0</v>
      </c>
      <c r="AH308">
        <v>0</v>
      </c>
      <c r="AI308">
        <v>1</v>
      </c>
      <c r="AJ308">
        <v>1</v>
      </c>
      <c r="AK308">
        <v>1</v>
      </c>
      <c r="AL308">
        <v>0</v>
      </c>
      <c r="AM308">
        <v>1</v>
      </c>
    </row>
    <row r="309" spans="1:39" ht="14.25" customHeight="1" x14ac:dyDescent="0.35">
      <c r="A309">
        <v>309</v>
      </c>
      <c r="B309" t="s">
        <v>196</v>
      </c>
      <c r="C309" s="4">
        <v>13500</v>
      </c>
      <c r="D309" s="4">
        <v>42</v>
      </c>
      <c r="E309" s="4">
        <v>3</v>
      </c>
      <c r="F309" s="4">
        <v>2001</v>
      </c>
      <c r="G309" s="2">
        <v>38932</v>
      </c>
      <c r="H309" s="2" t="s">
        <v>52</v>
      </c>
      <c r="I309" s="2">
        <v>110</v>
      </c>
      <c r="J309" s="2">
        <v>1</v>
      </c>
      <c r="K309" s="2" t="s">
        <v>74</v>
      </c>
      <c r="L309" s="2">
        <v>0</v>
      </c>
      <c r="M309" s="2" t="s">
        <v>62</v>
      </c>
      <c r="N309" s="2">
        <v>3</v>
      </c>
      <c r="O309">
        <v>4</v>
      </c>
      <c r="P309">
        <v>5</v>
      </c>
      <c r="Q309" s="2">
        <v>69</v>
      </c>
      <c r="R309">
        <v>1040</v>
      </c>
      <c r="S309">
        <v>0</v>
      </c>
      <c r="T309">
        <v>1</v>
      </c>
      <c r="U309" s="2">
        <v>12</v>
      </c>
      <c r="V309" s="2">
        <v>1</v>
      </c>
      <c r="W309" s="2">
        <v>1</v>
      </c>
      <c r="X309" s="2">
        <v>0</v>
      </c>
      <c r="Y309">
        <v>0</v>
      </c>
      <c r="Z309">
        <v>0</v>
      </c>
      <c r="AA309" s="3">
        <v>0</v>
      </c>
      <c r="AB309">
        <v>0</v>
      </c>
      <c r="AC309">
        <v>1</v>
      </c>
      <c r="AD309">
        <v>1</v>
      </c>
      <c r="AE309">
        <v>0</v>
      </c>
      <c r="AF309">
        <v>0</v>
      </c>
      <c r="AG309">
        <v>0</v>
      </c>
      <c r="AH309">
        <v>0</v>
      </c>
      <c r="AI309">
        <v>0</v>
      </c>
      <c r="AJ309">
        <v>0</v>
      </c>
      <c r="AK309">
        <v>0</v>
      </c>
      <c r="AL309">
        <v>0</v>
      </c>
      <c r="AM309">
        <v>1</v>
      </c>
    </row>
    <row r="310" spans="1:39" ht="14.25" customHeight="1" x14ac:dyDescent="0.35">
      <c r="A310">
        <v>310</v>
      </c>
      <c r="B310" t="s">
        <v>166</v>
      </c>
      <c r="C310" s="4">
        <v>11450</v>
      </c>
      <c r="D310" s="4">
        <v>37</v>
      </c>
      <c r="E310" s="4">
        <v>8</v>
      </c>
      <c r="F310" s="4">
        <v>2001</v>
      </c>
      <c r="G310" s="2">
        <v>38812</v>
      </c>
      <c r="H310" s="2" t="s">
        <v>52</v>
      </c>
      <c r="I310" s="2">
        <v>97</v>
      </c>
      <c r="J310" s="2">
        <v>0</v>
      </c>
      <c r="K310" s="2" t="s">
        <v>53</v>
      </c>
      <c r="L310" s="2">
        <v>0</v>
      </c>
      <c r="M310" s="2" t="s">
        <v>70</v>
      </c>
      <c r="N310" s="2">
        <v>3</v>
      </c>
      <c r="O310">
        <v>4</v>
      </c>
      <c r="P310">
        <v>5</v>
      </c>
      <c r="Q310" s="2">
        <v>69</v>
      </c>
      <c r="R310">
        <v>1025</v>
      </c>
      <c r="S310">
        <v>1</v>
      </c>
      <c r="T310">
        <v>1</v>
      </c>
      <c r="U310" s="2">
        <v>3</v>
      </c>
      <c r="V310" s="2">
        <v>1</v>
      </c>
      <c r="W310" s="2">
        <v>1</v>
      </c>
      <c r="X310" s="2">
        <v>1</v>
      </c>
      <c r="Y310">
        <v>1</v>
      </c>
      <c r="Z310">
        <v>0</v>
      </c>
      <c r="AA310" s="3">
        <v>1</v>
      </c>
      <c r="AB310">
        <v>1</v>
      </c>
      <c r="AC310">
        <v>1</v>
      </c>
      <c r="AD310">
        <v>1</v>
      </c>
      <c r="AE310">
        <v>1</v>
      </c>
      <c r="AF310">
        <v>0</v>
      </c>
      <c r="AG310">
        <v>0</v>
      </c>
      <c r="AH310">
        <v>1</v>
      </c>
      <c r="AI310">
        <v>1</v>
      </c>
      <c r="AJ310">
        <v>0</v>
      </c>
      <c r="AK310">
        <v>0</v>
      </c>
      <c r="AL310">
        <v>0</v>
      </c>
      <c r="AM310">
        <v>0</v>
      </c>
    </row>
    <row r="311" spans="1:39" ht="14.25" customHeight="1" x14ac:dyDescent="0.35">
      <c r="A311">
        <v>311</v>
      </c>
      <c r="B311" t="s">
        <v>164</v>
      </c>
      <c r="C311" s="4">
        <v>12450</v>
      </c>
      <c r="D311" s="4">
        <v>42</v>
      </c>
      <c r="E311" s="4">
        <v>3</v>
      </c>
      <c r="F311" s="4">
        <v>2001</v>
      </c>
      <c r="G311" s="2">
        <v>38665</v>
      </c>
      <c r="H311" s="2" t="s">
        <v>52</v>
      </c>
      <c r="I311" s="2">
        <v>110</v>
      </c>
      <c r="J311" s="2">
        <v>1</v>
      </c>
      <c r="K311" s="2" t="s">
        <v>74</v>
      </c>
      <c r="L311" s="2">
        <v>0</v>
      </c>
      <c r="M311" s="2" t="s">
        <v>62</v>
      </c>
      <c r="N311" s="2">
        <v>5</v>
      </c>
      <c r="O311">
        <v>4</v>
      </c>
      <c r="P311">
        <v>5</v>
      </c>
      <c r="Q311" s="2">
        <v>85</v>
      </c>
      <c r="R311">
        <v>1075</v>
      </c>
      <c r="S311">
        <v>1</v>
      </c>
      <c r="T311">
        <v>1</v>
      </c>
      <c r="U311" s="2">
        <v>3</v>
      </c>
      <c r="V311" s="2">
        <v>1</v>
      </c>
      <c r="W311" s="2">
        <v>1</v>
      </c>
      <c r="X311" s="2">
        <v>1</v>
      </c>
      <c r="Y311">
        <v>1</v>
      </c>
      <c r="Z311">
        <v>0</v>
      </c>
      <c r="AA311" s="3">
        <v>1</v>
      </c>
      <c r="AB311">
        <v>0</v>
      </c>
      <c r="AC311">
        <v>1</v>
      </c>
      <c r="AD311">
        <v>1</v>
      </c>
      <c r="AE311">
        <v>1</v>
      </c>
      <c r="AF311">
        <v>0</v>
      </c>
      <c r="AG311">
        <v>0</v>
      </c>
      <c r="AH311">
        <v>0</v>
      </c>
      <c r="AI311">
        <v>1</v>
      </c>
      <c r="AJ311">
        <v>1</v>
      </c>
      <c r="AK311">
        <v>0</v>
      </c>
      <c r="AL311">
        <v>0</v>
      </c>
      <c r="AM311">
        <v>0</v>
      </c>
    </row>
    <row r="312" spans="1:39" ht="14.25" customHeight="1" x14ac:dyDescent="0.35">
      <c r="A312">
        <v>312</v>
      </c>
      <c r="B312" t="s">
        <v>171</v>
      </c>
      <c r="C312" s="4">
        <v>12950</v>
      </c>
      <c r="D312" s="4">
        <v>40</v>
      </c>
      <c r="E312" s="4">
        <v>5</v>
      </c>
      <c r="F312" s="4">
        <v>2001</v>
      </c>
      <c r="G312" s="2">
        <v>38653</v>
      </c>
      <c r="H312" s="2" t="s">
        <v>52</v>
      </c>
      <c r="I312" s="2">
        <v>110</v>
      </c>
      <c r="J312" s="2">
        <v>1</v>
      </c>
      <c r="K312" s="2" t="s">
        <v>74</v>
      </c>
      <c r="L312" s="2">
        <v>0</v>
      </c>
      <c r="M312" s="2" t="s">
        <v>62</v>
      </c>
      <c r="N312" s="2">
        <v>5</v>
      </c>
      <c r="O312">
        <v>4</v>
      </c>
      <c r="P312">
        <v>5</v>
      </c>
      <c r="Q312" s="2">
        <v>85</v>
      </c>
      <c r="R312">
        <v>1080</v>
      </c>
      <c r="S312">
        <v>1</v>
      </c>
      <c r="T312">
        <v>1</v>
      </c>
      <c r="U312" s="2">
        <v>3</v>
      </c>
      <c r="V312" s="2">
        <v>1</v>
      </c>
      <c r="W312" s="2">
        <v>1</v>
      </c>
      <c r="X312" s="2">
        <v>1</v>
      </c>
      <c r="Y312">
        <v>1</v>
      </c>
      <c r="Z312">
        <v>0</v>
      </c>
      <c r="AA312" s="3">
        <v>1</v>
      </c>
      <c r="AB312">
        <v>1</v>
      </c>
      <c r="AC312">
        <v>1</v>
      </c>
      <c r="AD312">
        <v>1</v>
      </c>
      <c r="AE312">
        <v>1</v>
      </c>
      <c r="AF312">
        <v>0</v>
      </c>
      <c r="AG312">
        <v>1</v>
      </c>
      <c r="AH312">
        <v>0</v>
      </c>
      <c r="AI312">
        <v>1</v>
      </c>
      <c r="AJ312">
        <v>0</v>
      </c>
      <c r="AK312">
        <v>0</v>
      </c>
      <c r="AL312">
        <v>0</v>
      </c>
      <c r="AM312">
        <v>0</v>
      </c>
    </row>
    <row r="313" spans="1:39" ht="14.25" customHeight="1" x14ac:dyDescent="0.35">
      <c r="A313">
        <v>313</v>
      </c>
      <c r="B313" t="s">
        <v>171</v>
      </c>
      <c r="C313" s="4">
        <v>13995</v>
      </c>
      <c r="D313" s="4">
        <v>44</v>
      </c>
      <c r="E313" s="4">
        <v>1</v>
      </c>
      <c r="F313" s="4">
        <v>2001</v>
      </c>
      <c r="G313" s="2">
        <v>38461</v>
      </c>
      <c r="H313" s="2" t="s">
        <v>52</v>
      </c>
      <c r="I313" s="2">
        <v>110</v>
      </c>
      <c r="J313" s="2">
        <v>1</v>
      </c>
      <c r="K313" s="2" t="s">
        <v>49</v>
      </c>
      <c r="L313" s="2">
        <v>0</v>
      </c>
      <c r="M313" s="2" t="s">
        <v>62</v>
      </c>
      <c r="N313" s="2">
        <v>5</v>
      </c>
      <c r="O313">
        <v>4</v>
      </c>
      <c r="P313">
        <v>5</v>
      </c>
      <c r="Q313" s="2">
        <v>85</v>
      </c>
      <c r="R313">
        <v>1080</v>
      </c>
      <c r="S313">
        <v>1</v>
      </c>
      <c r="T313">
        <v>1</v>
      </c>
      <c r="U313" s="2">
        <v>3</v>
      </c>
      <c r="V313" s="2">
        <v>1</v>
      </c>
      <c r="W313" s="2">
        <v>1</v>
      </c>
      <c r="X313" s="2">
        <v>1</v>
      </c>
      <c r="Y313">
        <v>1</v>
      </c>
      <c r="Z313">
        <v>0</v>
      </c>
      <c r="AA313" s="3">
        <v>1</v>
      </c>
      <c r="AB313">
        <v>1</v>
      </c>
      <c r="AC313">
        <v>1</v>
      </c>
      <c r="AD313">
        <v>1</v>
      </c>
      <c r="AE313">
        <v>1</v>
      </c>
      <c r="AF313">
        <v>0</v>
      </c>
      <c r="AG313">
        <v>1</v>
      </c>
      <c r="AH313">
        <v>0</v>
      </c>
      <c r="AI313">
        <v>1</v>
      </c>
      <c r="AJ313">
        <v>0</v>
      </c>
      <c r="AK313">
        <v>0</v>
      </c>
      <c r="AL313">
        <v>0</v>
      </c>
      <c r="AM313">
        <v>1</v>
      </c>
    </row>
    <row r="314" spans="1:39" ht="14.25" customHeight="1" x14ac:dyDescent="0.35">
      <c r="A314">
        <v>314</v>
      </c>
      <c r="B314" t="s">
        <v>166</v>
      </c>
      <c r="C314" s="4">
        <v>11750</v>
      </c>
      <c r="D314" s="4">
        <v>42</v>
      </c>
      <c r="E314" s="4">
        <v>3</v>
      </c>
      <c r="F314" s="4">
        <v>2001</v>
      </c>
      <c r="G314" s="2">
        <v>38078</v>
      </c>
      <c r="H314" s="2" t="s">
        <v>52</v>
      </c>
      <c r="I314" s="2">
        <v>97</v>
      </c>
      <c r="J314" s="2">
        <v>0</v>
      </c>
      <c r="K314" s="2" t="s">
        <v>49</v>
      </c>
      <c r="L314" s="2">
        <v>0</v>
      </c>
      <c r="M314" s="2" t="s">
        <v>70</v>
      </c>
      <c r="N314" s="2">
        <v>3</v>
      </c>
      <c r="O314">
        <v>4</v>
      </c>
      <c r="P314">
        <v>5</v>
      </c>
      <c r="Q314" s="2">
        <v>69</v>
      </c>
      <c r="R314">
        <v>1025</v>
      </c>
      <c r="S314">
        <v>0</v>
      </c>
      <c r="T314">
        <v>1</v>
      </c>
      <c r="U314" s="2">
        <v>3</v>
      </c>
      <c r="V314" s="2">
        <v>1</v>
      </c>
      <c r="W314" s="2">
        <v>1</v>
      </c>
      <c r="X314" s="2">
        <v>1</v>
      </c>
      <c r="Y314">
        <v>0</v>
      </c>
      <c r="Z314">
        <v>0</v>
      </c>
      <c r="AA314" s="3">
        <v>0</v>
      </c>
      <c r="AB314">
        <v>0</v>
      </c>
      <c r="AC314">
        <v>0</v>
      </c>
      <c r="AD314">
        <v>0</v>
      </c>
      <c r="AE314">
        <v>1</v>
      </c>
      <c r="AF314">
        <v>0</v>
      </c>
      <c r="AG314">
        <v>0</v>
      </c>
      <c r="AH314">
        <v>0</v>
      </c>
      <c r="AI314">
        <v>1</v>
      </c>
      <c r="AJ314">
        <v>0</v>
      </c>
      <c r="AK314">
        <v>0</v>
      </c>
      <c r="AL314">
        <v>0</v>
      </c>
      <c r="AM314">
        <v>0</v>
      </c>
    </row>
    <row r="315" spans="1:39" ht="14.25" customHeight="1" x14ac:dyDescent="0.35">
      <c r="A315">
        <v>315</v>
      </c>
      <c r="B315" t="s">
        <v>177</v>
      </c>
      <c r="C315" s="4">
        <v>11650</v>
      </c>
      <c r="D315" s="4">
        <v>39</v>
      </c>
      <c r="E315" s="4">
        <v>6</v>
      </c>
      <c r="F315" s="4">
        <v>2001</v>
      </c>
      <c r="G315" s="2">
        <v>37782</v>
      </c>
      <c r="H315" s="2" t="s">
        <v>52</v>
      </c>
      <c r="I315" s="2">
        <v>97</v>
      </c>
      <c r="J315" s="2">
        <v>1</v>
      </c>
      <c r="K315" s="2" t="s">
        <v>53</v>
      </c>
      <c r="L315" s="2">
        <v>0</v>
      </c>
      <c r="M315" s="2" t="s">
        <v>70</v>
      </c>
      <c r="N315" s="2">
        <v>5</v>
      </c>
      <c r="O315">
        <v>4</v>
      </c>
      <c r="P315">
        <v>5</v>
      </c>
      <c r="Q315" s="2">
        <v>85</v>
      </c>
      <c r="R315">
        <v>1060</v>
      </c>
      <c r="S315">
        <v>0</v>
      </c>
      <c r="T315">
        <v>1</v>
      </c>
      <c r="U315" s="2">
        <v>3</v>
      </c>
      <c r="V315" s="2">
        <v>1</v>
      </c>
      <c r="W315" s="2">
        <v>1</v>
      </c>
      <c r="X315" s="2">
        <v>1</v>
      </c>
      <c r="Y315">
        <v>1</v>
      </c>
      <c r="Z315">
        <v>0</v>
      </c>
      <c r="AA315" s="3">
        <v>1</v>
      </c>
      <c r="AB315">
        <v>0</v>
      </c>
      <c r="AC315">
        <v>1</v>
      </c>
      <c r="AD315">
        <v>1</v>
      </c>
      <c r="AE315">
        <v>1</v>
      </c>
      <c r="AF315">
        <v>0</v>
      </c>
      <c r="AG315">
        <v>0</v>
      </c>
      <c r="AH315">
        <v>0</v>
      </c>
      <c r="AI315">
        <v>1</v>
      </c>
      <c r="AJ315">
        <v>0</v>
      </c>
      <c r="AK315">
        <v>0</v>
      </c>
      <c r="AL315">
        <v>0</v>
      </c>
      <c r="AM315">
        <v>0</v>
      </c>
    </row>
    <row r="316" spans="1:39" ht="14.25" customHeight="1" x14ac:dyDescent="0.35">
      <c r="A316">
        <v>316</v>
      </c>
      <c r="B316" t="s">
        <v>179</v>
      </c>
      <c r="C316" s="4">
        <v>9950</v>
      </c>
      <c r="D316" s="4">
        <v>43</v>
      </c>
      <c r="E316" s="4">
        <v>2</v>
      </c>
      <c r="F316" s="4">
        <v>2001</v>
      </c>
      <c r="G316" s="2">
        <v>37576</v>
      </c>
      <c r="H316" s="2" t="s">
        <v>52</v>
      </c>
      <c r="I316" s="2">
        <v>97</v>
      </c>
      <c r="J316" s="2">
        <v>0</v>
      </c>
      <c r="K316" s="2" t="s">
        <v>49</v>
      </c>
      <c r="L316" s="2">
        <v>0</v>
      </c>
      <c r="M316" s="2" t="s">
        <v>70</v>
      </c>
      <c r="N316" s="2">
        <v>3</v>
      </c>
      <c r="O316">
        <v>4</v>
      </c>
      <c r="P316">
        <v>5</v>
      </c>
      <c r="Q316" s="2">
        <v>69</v>
      </c>
      <c r="R316">
        <v>1030</v>
      </c>
      <c r="S316">
        <v>0</v>
      </c>
      <c r="T316">
        <v>1</v>
      </c>
      <c r="U316" s="2">
        <v>3</v>
      </c>
      <c r="V316" s="2">
        <v>1</v>
      </c>
      <c r="W316" s="2">
        <v>1</v>
      </c>
      <c r="X316" s="2">
        <v>1</v>
      </c>
      <c r="Y316">
        <v>1</v>
      </c>
      <c r="Z316">
        <v>0</v>
      </c>
      <c r="AA316" s="3">
        <v>1</v>
      </c>
      <c r="AB316">
        <v>0</v>
      </c>
      <c r="AC316">
        <v>1</v>
      </c>
      <c r="AD316">
        <v>1</v>
      </c>
      <c r="AE316">
        <v>1</v>
      </c>
      <c r="AF316">
        <v>0</v>
      </c>
      <c r="AG316">
        <v>1</v>
      </c>
      <c r="AH316">
        <v>0</v>
      </c>
      <c r="AI316">
        <v>1</v>
      </c>
      <c r="AJ316">
        <v>0</v>
      </c>
      <c r="AK316">
        <v>0</v>
      </c>
      <c r="AL316">
        <v>0</v>
      </c>
      <c r="AM316">
        <v>0</v>
      </c>
    </row>
    <row r="317" spans="1:39" ht="14.25" customHeight="1" x14ac:dyDescent="0.35">
      <c r="A317">
        <v>317</v>
      </c>
      <c r="B317" t="s">
        <v>164</v>
      </c>
      <c r="C317" s="4">
        <v>13950</v>
      </c>
      <c r="D317" s="4">
        <v>41</v>
      </c>
      <c r="E317" s="4">
        <v>4</v>
      </c>
      <c r="F317" s="4">
        <v>2001</v>
      </c>
      <c r="G317" s="2">
        <v>37533</v>
      </c>
      <c r="H317" s="2" t="s">
        <v>52</v>
      </c>
      <c r="I317" s="2">
        <v>110</v>
      </c>
      <c r="J317" s="2">
        <v>1</v>
      </c>
      <c r="K317" s="2" t="s">
        <v>74</v>
      </c>
      <c r="L317" s="2">
        <v>0</v>
      </c>
      <c r="M317" s="2" t="s">
        <v>62</v>
      </c>
      <c r="N317" s="2">
        <v>5</v>
      </c>
      <c r="O317">
        <v>4</v>
      </c>
      <c r="P317">
        <v>5</v>
      </c>
      <c r="Q317" s="2">
        <v>85</v>
      </c>
      <c r="R317">
        <v>1075</v>
      </c>
      <c r="S317">
        <v>0</v>
      </c>
      <c r="T317">
        <v>1</v>
      </c>
      <c r="U317" s="2">
        <v>3</v>
      </c>
      <c r="V317" s="2">
        <v>1</v>
      </c>
      <c r="W317" s="2">
        <v>1</v>
      </c>
      <c r="X317" s="2">
        <v>1</v>
      </c>
      <c r="Y317">
        <v>1</v>
      </c>
      <c r="Z317">
        <v>0</v>
      </c>
      <c r="AA317" s="3">
        <v>1</v>
      </c>
      <c r="AB317">
        <v>0</v>
      </c>
      <c r="AC317">
        <v>1</v>
      </c>
      <c r="AD317">
        <v>1</v>
      </c>
      <c r="AE317">
        <v>1</v>
      </c>
      <c r="AF317">
        <v>0</v>
      </c>
      <c r="AG317">
        <v>0</v>
      </c>
      <c r="AH317">
        <v>0</v>
      </c>
      <c r="AI317">
        <v>1</v>
      </c>
      <c r="AJ317">
        <v>0</v>
      </c>
      <c r="AK317">
        <v>0</v>
      </c>
      <c r="AL317">
        <v>0</v>
      </c>
      <c r="AM317">
        <v>0</v>
      </c>
    </row>
    <row r="318" spans="1:39" ht="14.25" customHeight="1" x14ac:dyDescent="0.35">
      <c r="A318">
        <v>318</v>
      </c>
      <c r="B318" t="s">
        <v>171</v>
      </c>
      <c r="C318" s="4">
        <v>12950</v>
      </c>
      <c r="D318" s="4">
        <v>44</v>
      </c>
      <c r="E318" s="4">
        <v>1</v>
      </c>
      <c r="F318" s="4">
        <v>2001</v>
      </c>
      <c r="G318" s="2">
        <v>37389</v>
      </c>
      <c r="H318" s="2" t="s">
        <v>52</v>
      </c>
      <c r="I318" s="2">
        <v>110</v>
      </c>
      <c r="J318" s="2">
        <v>1</v>
      </c>
      <c r="K318" s="2" t="s">
        <v>45</v>
      </c>
      <c r="L318" s="2">
        <v>0</v>
      </c>
      <c r="M318" s="2" t="s">
        <v>62</v>
      </c>
      <c r="N318" s="2">
        <v>5</v>
      </c>
      <c r="O318">
        <v>4</v>
      </c>
      <c r="P318">
        <v>5</v>
      </c>
      <c r="Q318" s="2">
        <v>85</v>
      </c>
      <c r="R318">
        <v>1080</v>
      </c>
      <c r="S318">
        <v>1</v>
      </c>
      <c r="T318">
        <v>1</v>
      </c>
      <c r="U318" s="2">
        <v>3</v>
      </c>
      <c r="V318" s="2">
        <v>1</v>
      </c>
      <c r="W318" s="2">
        <v>1</v>
      </c>
      <c r="X318" s="2">
        <v>1</v>
      </c>
      <c r="Y318">
        <v>1</v>
      </c>
      <c r="Z318">
        <v>0</v>
      </c>
      <c r="AA318" s="3">
        <v>1</v>
      </c>
      <c r="AB318">
        <v>1</v>
      </c>
      <c r="AC318">
        <v>1</v>
      </c>
      <c r="AD318">
        <v>1</v>
      </c>
      <c r="AE318">
        <v>1</v>
      </c>
      <c r="AF318">
        <v>0</v>
      </c>
      <c r="AG318">
        <v>1</v>
      </c>
      <c r="AH318">
        <v>0</v>
      </c>
      <c r="AI318">
        <v>1</v>
      </c>
      <c r="AJ318">
        <v>0</v>
      </c>
      <c r="AK318">
        <v>0</v>
      </c>
      <c r="AL318">
        <v>0</v>
      </c>
      <c r="AM318">
        <v>1</v>
      </c>
    </row>
    <row r="319" spans="1:39" ht="14.25" customHeight="1" x14ac:dyDescent="0.35">
      <c r="A319">
        <v>319</v>
      </c>
      <c r="B319" t="s">
        <v>166</v>
      </c>
      <c r="C319" s="4">
        <v>10950</v>
      </c>
      <c r="D319" s="4">
        <v>38</v>
      </c>
      <c r="E319" s="4">
        <v>7</v>
      </c>
      <c r="F319" s="4">
        <v>2001</v>
      </c>
      <c r="G319" s="2">
        <v>37320</v>
      </c>
      <c r="H319" s="2" t="s">
        <v>52</v>
      </c>
      <c r="I319" s="2">
        <v>97</v>
      </c>
      <c r="J319" s="2">
        <v>1</v>
      </c>
      <c r="K319" s="2" t="s">
        <v>41</v>
      </c>
      <c r="L319" s="2">
        <v>0</v>
      </c>
      <c r="M319" s="2" t="s">
        <v>70</v>
      </c>
      <c r="N319" s="2">
        <v>3</v>
      </c>
      <c r="O319">
        <v>4</v>
      </c>
      <c r="P319">
        <v>5</v>
      </c>
      <c r="Q319" s="2">
        <v>69</v>
      </c>
      <c r="R319">
        <v>1025</v>
      </c>
      <c r="S319">
        <v>0</v>
      </c>
      <c r="T319">
        <v>1</v>
      </c>
      <c r="U319" s="2">
        <v>3</v>
      </c>
      <c r="V319" s="2">
        <v>1</v>
      </c>
      <c r="W319" s="2">
        <v>1</v>
      </c>
      <c r="X319" s="2">
        <v>1</v>
      </c>
      <c r="Y319">
        <v>1</v>
      </c>
      <c r="Z319">
        <v>0</v>
      </c>
      <c r="AA319" s="3">
        <v>1</v>
      </c>
      <c r="AB319">
        <v>1</v>
      </c>
      <c r="AC319">
        <v>0</v>
      </c>
      <c r="AD319">
        <v>0</v>
      </c>
      <c r="AE319">
        <v>1</v>
      </c>
      <c r="AF319">
        <v>1</v>
      </c>
      <c r="AG319">
        <v>0</v>
      </c>
      <c r="AH319">
        <v>0</v>
      </c>
      <c r="AI319">
        <v>1</v>
      </c>
      <c r="AJ319">
        <v>0</v>
      </c>
      <c r="AK319">
        <v>1</v>
      </c>
      <c r="AL319">
        <v>0</v>
      </c>
      <c r="AM319">
        <v>0</v>
      </c>
    </row>
    <row r="320" spans="1:39" ht="14.25" customHeight="1" x14ac:dyDescent="0.35">
      <c r="A320">
        <v>320</v>
      </c>
      <c r="B320" t="s">
        <v>166</v>
      </c>
      <c r="C320" s="4">
        <v>9900</v>
      </c>
      <c r="D320" s="4">
        <v>42</v>
      </c>
      <c r="E320" s="4">
        <v>3</v>
      </c>
      <c r="F320" s="4">
        <v>2001</v>
      </c>
      <c r="G320" s="2">
        <v>37000</v>
      </c>
      <c r="H320" s="2" t="s">
        <v>52</v>
      </c>
      <c r="I320" s="2">
        <v>97</v>
      </c>
      <c r="J320" s="2">
        <v>1</v>
      </c>
      <c r="K320" s="2" t="s">
        <v>74</v>
      </c>
      <c r="L320" s="2">
        <v>0</v>
      </c>
      <c r="M320" s="2" t="s">
        <v>70</v>
      </c>
      <c r="N320" s="2">
        <v>3</v>
      </c>
      <c r="O320">
        <v>4</v>
      </c>
      <c r="P320">
        <v>5</v>
      </c>
      <c r="Q320" s="2">
        <v>69</v>
      </c>
      <c r="R320">
        <v>1025</v>
      </c>
      <c r="S320">
        <v>1</v>
      </c>
      <c r="T320">
        <v>1</v>
      </c>
      <c r="U320" s="2">
        <v>3</v>
      </c>
      <c r="V320" s="2">
        <v>1</v>
      </c>
      <c r="W320" s="2">
        <v>1</v>
      </c>
      <c r="X320" s="2">
        <v>1</v>
      </c>
      <c r="Y320">
        <v>0</v>
      </c>
      <c r="Z320">
        <v>0</v>
      </c>
      <c r="AA320" s="3">
        <v>1</v>
      </c>
      <c r="AB320">
        <v>0</v>
      </c>
      <c r="AC320">
        <v>0</v>
      </c>
      <c r="AD320">
        <v>0</v>
      </c>
      <c r="AE320">
        <v>1</v>
      </c>
      <c r="AF320">
        <v>0</v>
      </c>
      <c r="AG320">
        <v>0</v>
      </c>
      <c r="AH320">
        <v>0</v>
      </c>
      <c r="AI320">
        <v>1</v>
      </c>
      <c r="AJ320">
        <v>0</v>
      </c>
      <c r="AK320">
        <v>0</v>
      </c>
      <c r="AL320">
        <v>0</v>
      </c>
      <c r="AM320">
        <v>0</v>
      </c>
    </row>
    <row r="321" spans="1:39" ht="14.25" customHeight="1" x14ac:dyDescent="0.35">
      <c r="A321">
        <v>321</v>
      </c>
      <c r="B321" t="s">
        <v>197</v>
      </c>
      <c r="C321" s="4">
        <v>11950</v>
      </c>
      <c r="D321" s="4">
        <v>44</v>
      </c>
      <c r="E321" s="4">
        <v>1</v>
      </c>
      <c r="F321" s="4">
        <v>2001</v>
      </c>
      <c r="G321" s="2">
        <v>37000</v>
      </c>
      <c r="H321" s="2" t="s">
        <v>52</v>
      </c>
      <c r="I321" s="2">
        <v>110</v>
      </c>
      <c r="J321" s="2">
        <v>0</v>
      </c>
      <c r="K321" s="2" t="s">
        <v>74</v>
      </c>
      <c r="L321" s="2">
        <v>0</v>
      </c>
      <c r="M321" s="2" t="s">
        <v>62</v>
      </c>
      <c r="N321" s="2">
        <v>4</v>
      </c>
      <c r="O321">
        <v>4</v>
      </c>
      <c r="P321">
        <v>5</v>
      </c>
      <c r="Q321" s="2">
        <v>19</v>
      </c>
      <c r="R321">
        <v>1075</v>
      </c>
      <c r="S321">
        <v>0</v>
      </c>
      <c r="T321">
        <v>1</v>
      </c>
      <c r="U321" s="2">
        <v>3</v>
      </c>
      <c r="V321" s="2">
        <v>1</v>
      </c>
      <c r="W321" s="2">
        <v>1</v>
      </c>
      <c r="X321" s="2">
        <v>0</v>
      </c>
      <c r="Y321">
        <v>0</v>
      </c>
      <c r="Z321">
        <v>0</v>
      </c>
      <c r="AA321" s="3">
        <v>0</v>
      </c>
      <c r="AB321">
        <v>0</v>
      </c>
      <c r="AC321">
        <v>0</v>
      </c>
      <c r="AD321">
        <v>0</v>
      </c>
      <c r="AE321">
        <v>1</v>
      </c>
      <c r="AF321">
        <v>0</v>
      </c>
      <c r="AG321">
        <v>0</v>
      </c>
      <c r="AH321">
        <v>0</v>
      </c>
      <c r="AI321">
        <v>0</v>
      </c>
      <c r="AJ321">
        <v>0</v>
      </c>
      <c r="AK321">
        <v>0</v>
      </c>
      <c r="AL321">
        <v>0</v>
      </c>
      <c r="AM321">
        <v>0</v>
      </c>
    </row>
    <row r="322" spans="1:39" ht="14.25" customHeight="1" x14ac:dyDescent="0.35">
      <c r="A322">
        <v>322</v>
      </c>
      <c r="B322" t="s">
        <v>198</v>
      </c>
      <c r="C322" s="4">
        <v>11990</v>
      </c>
      <c r="D322" s="4">
        <v>40</v>
      </c>
      <c r="E322" s="4">
        <v>5</v>
      </c>
      <c r="F322" s="4">
        <v>2001</v>
      </c>
      <c r="G322" s="2">
        <v>36566</v>
      </c>
      <c r="H322" s="2" t="s">
        <v>52</v>
      </c>
      <c r="I322" s="2">
        <v>110</v>
      </c>
      <c r="J322" s="2">
        <v>0</v>
      </c>
      <c r="K322" s="2" t="s">
        <v>53</v>
      </c>
      <c r="L322" s="2">
        <v>0</v>
      </c>
      <c r="M322" s="2" t="s">
        <v>62</v>
      </c>
      <c r="N322" s="2">
        <v>5</v>
      </c>
      <c r="O322">
        <v>4</v>
      </c>
      <c r="P322">
        <v>5</v>
      </c>
      <c r="Q322" s="2">
        <v>85</v>
      </c>
      <c r="R322">
        <v>1090</v>
      </c>
      <c r="S322">
        <v>1</v>
      </c>
      <c r="T322">
        <v>1</v>
      </c>
      <c r="U322" s="2">
        <v>3</v>
      </c>
      <c r="V322" s="2">
        <v>1</v>
      </c>
      <c r="W322" s="2">
        <v>1</v>
      </c>
      <c r="X322" s="2">
        <v>1</v>
      </c>
      <c r="Y322">
        <v>1</v>
      </c>
      <c r="Z322">
        <v>0</v>
      </c>
      <c r="AA322" s="3">
        <v>1</v>
      </c>
      <c r="AB322">
        <v>1</v>
      </c>
      <c r="AC322">
        <v>1</v>
      </c>
      <c r="AD322">
        <v>1</v>
      </c>
      <c r="AE322">
        <v>1</v>
      </c>
      <c r="AF322">
        <v>0</v>
      </c>
      <c r="AG322">
        <v>1</v>
      </c>
      <c r="AH322">
        <v>1</v>
      </c>
      <c r="AI322">
        <v>1</v>
      </c>
      <c r="AJ322">
        <v>1</v>
      </c>
      <c r="AK322">
        <v>0</v>
      </c>
      <c r="AL322">
        <v>0</v>
      </c>
      <c r="AM322">
        <v>0</v>
      </c>
    </row>
    <row r="323" spans="1:39" ht="14.25" customHeight="1" x14ac:dyDescent="0.35">
      <c r="A323">
        <v>323</v>
      </c>
      <c r="B323" t="s">
        <v>164</v>
      </c>
      <c r="C323" s="4">
        <v>10750</v>
      </c>
      <c r="D323" s="4">
        <v>36</v>
      </c>
      <c r="E323" s="4">
        <v>9</v>
      </c>
      <c r="F323" s="4">
        <v>2001</v>
      </c>
      <c r="G323" s="2">
        <v>36269</v>
      </c>
      <c r="H323" s="2" t="s">
        <v>52</v>
      </c>
      <c r="I323" s="2">
        <v>110</v>
      </c>
      <c r="J323" s="2">
        <v>1</v>
      </c>
      <c r="K323" s="2" t="s">
        <v>41</v>
      </c>
      <c r="L323" s="2">
        <v>0</v>
      </c>
      <c r="M323" s="2" t="s">
        <v>62</v>
      </c>
      <c r="N323" s="2">
        <v>5</v>
      </c>
      <c r="O323">
        <v>4</v>
      </c>
      <c r="P323">
        <v>5</v>
      </c>
      <c r="Q323" s="2">
        <v>85</v>
      </c>
      <c r="R323">
        <v>1075</v>
      </c>
      <c r="S323">
        <v>0</v>
      </c>
      <c r="T323">
        <v>1</v>
      </c>
      <c r="U323" s="2">
        <v>3</v>
      </c>
      <c r="V323" s="2">
        <v>1</v>
      </c>
      <c r="W323" s="2">
        <v>1</v>
      </c>
      <c r="X323" s="2">
        <v>1</v>
      </c>
      <c r="Y323">
        <v>1</v>
      </c>
      <c r="Z323">
        <v>0</v>
      </c>
      <c r="AA323" s="3">
        <v>1</v>
      </c>
      <c r="AB323">
        <v>1</v>
      </c>
      <c r="AC323">
        <v>1</v>
      </c>
      <c r="AD323">
        <v>1</v>
      </c>
      <c r="AE323">
        <v>1</v>
      </c>
      <c r="AF323">
        <v>0</v>
      </c>
      <c r="AG323">
        <v>0</v>
      </c>
      <c r="AH323">
        <v>0</v>
      </c>
      <c r="AI323">
        <v>1</v>
      </c>
      <c r="AJ323">
        <v>0</v>
      </c>
      <c r="AK323">
        <v>0</v>
      </c>
      <c r="AL323">
        <v>0</v>
      </c>
      <c r="AM323">
        <v>1</v>
      </c>
    </row>
    <row r="324" spans="1:39" ht="14.25" customHeight="1" x14ac:dyDescent="0.35">
      <c r="A324">
        <v>324</v>
      </c>
      <c r="B324" t="s">
        <v>199</v>
      </c>
      <c r="C324" s="4">
        <v>13950</v>
      </c>
      <c r="D324" s="4">
        <v>37</v>
      </c>
      <c r="E324" s="4">
        <v>8</v>
      </c>
      <c r="F324" s="4">
        <v>2001</v>
      </c>
      <c r="G324" s="2">
        <v>36074</v>
      </c>
      <c r="H324" s="2" t="s">
        <v>52</v>
      </c>
      <c r="I324" s="2">
        <v>110</v>
      </c>
      <c r="J324" s="2">
        <v>1</v>
      </c>
      <c r="K324" s="2" t="s">
        <v>43</v>
      </c>
      <c r="L324" s="2">
        <v>1</v>
      </c>
      <c r="M324" s="2" t="s">
        <v>62</v>
      </c>
      <c r="N324" s="2">
        <v>5</v>
      </c>
      <c r="O324">
        <v>4</v>
      </c>
      <c r="P324">
        <v>5</v>
      </c>
      <c r="Q324" s="2">
        <v>19</v>
      </c>
      <c r="R324">
        <v>1075</v>
      </c>
      <c r="S324">
        <v>0</v>
      </c>
      <c r="T324">
        <v>1</v>
      </c>
      <c r="U324" s="2">
        <v>12</v>
      </c>
      <c r="V324" s="2">
        <v>1</v>
      </c>
      <c r="W324" s="2">
        <v>1</v>
      </c>
      <c r="X324" s="2">
        <v>0</v>
      </c>
      <c r="Y324">
        <v>1</v>
      </c>
      <c r="Z324">
        <v>0</v>
      </c>
      <c r="AA324" s="3">
        <v>0</v>
      </c>
      <c r="AB324">
        <v>0</v>
      </c>
      <c r="AC324">
        <v>1</v>
      </c>
      <c r="AD324">
        <v>1</v>
      </c>
      <c r="AE324">
        <v>1</v>
      </c>
      <c r="AF324">
        <v>1</v>
      </c>
      <c r="AG324">
        <v>0</v>
      </c>
      <c r="AH324">
        <v>0</v>
      </c>
      <c r="AI324">
        <v>0</v>
      </c>
      <c r="AJ324">
        <v>0</v>
      </c>
      <c r="AK324">
        <v>1</v>
      </c>
      <c r="AL324">
        <v>1</v>
      </c>
      <c r="AM324">
        <v>0</v>
      </c>
    </row>
    <row r="325" spans="1:39" ht="14.25" customHeight="1" x14ac:dyDescent="0.35">
      <c r="A325">
        <v>325</v>
      </c>
      <c r="B325" t="s">
        <v>157</v>
      </c>
      <c r="C325" s="4">
        <v>11250</v>
      </c>
      <c r="D325" s="4">
        <v>44</v>
      </c>
      <c r="E325" s="4">
        <v>1</v>
      </c>
      <c r="F325" s="4">
        <v>2001</v>
      </c>
      <c r="G325" s="2">
        <v>36066</v>
      </c>
      <c r="H325" s="2" t="s">
        <v>52</v>
      </c>
      <c r="I325" s="2">
        <v>110</v>
      </c>
      <c r="J325" s="2">
        <v>1</v>
      </c>
      <c r="K325" s="2" t="s">
        <v>45</v>
      </c>
      <c r="L325" s="2">
        <v>0</v>
      </c>
      <c r="M325" s="2" t="s">
        <v>62</v>
      </c>
      <c r="N325" s="2">
        <v>3</v>
      </c>
      <c r="O325">
        <v>4</v>
      </c>
      <c r="P325">
        <v>5</v>
      </c>
      <c r="Q325" s="2">
        <v>69</v>
      </c>
      <c r="R325">
        <v>1040</v>
      </c>
      <c r="S325">
        <v>1</v>
      </c>
      <c r="T325">
        <v>1</v>
      </c>
      <c r="U325" s="2">
        <v>3</v>
      </c>
      <c r="V325" s="2">
        <v>1</v>
      </c>
      <c r="W325" s="2">
        <v>1</v>
      </c>
      <c r="X325" s="2">
        <v>1</v>
      </c>
      <c r="Y325">
        <v>0</v>
      </c>
      <c r="Z325">
        <v>0</v>
      </c>
      <c r="AA325" s="3">
        <v>1</v>
      </c>
      <c r="AB325">
        <v>0</v>
      </c>
      <c r="AC325">
        <v>0</v>
      </c>
      <c r="AD325">
        <v>0</v>
      </c>
      <c r="AE325">
        <v>1</v>
      </c>
      <c r="AF325">
        <v>1</v>
      </c>
      <c r="AG325">
        <v>0</v>
      </c>
      <c r="AH325">
        <v>0</v>
      </c>
      <c r="AI325">
        <v>1</v>
      </c>
      <c r="AJ325">
        <v>0</v>
      </c>
      <c r="AK325">
        <v>1</v>
      </c>
      <c r="AL325">
        <v>0</v>
      </c>
      <c r="AM325">
        <v>1</v>
      </c>
    </row>
    <row r="326" spans="1:39" ht="14.25" customHeight="1" x14ac:dyDescent="0.35">
      <c r="A326">
        <v>326</v>
      </c>
      <c r="B326" t="s">
        <v>164</v>
      </c>
      <c r="C326" s="4">
        <v>12950</v>
      </c>
      <c r="D326" s="4">
        <v>39</v>
      </c>
      <c r="E326" s="4">
        <v>6</v>
      </c>
      <c r="F326" s="4">
        <v>2001</v>
      </c>
      <c r="G326" s="2">
        <v>34599</v>
      </c>
      <c r="H326" s="2" t="s">
        <v>52</v>
      </c>
      <c r="I326" s="2">
        <v>110</v>
      </c>
      <c r="J326" s="2">
        <v>1</v>
      </c>
      <c r="K326" s="2" t="s">
        <v>49</v>
      </c>
      <c r="L326" s="2">
        <v>0</v>
      </c>
      <c r="M326" s="2" t="s">
        <v>62</v>
      </c>
      <c r="N326" s="2">
        <v>5</v>
      </c>
      <c r="O326">
        <v>4</v>
      </c>
      <c r="P326">
        <v>5</v>
      </c>
      <c r="Q326" s="2">
        <v>85</v>
      </c>
      <c r="R326">
        <v>1075</v>
      </c>
      <c r="S326">
        <v>0</v>
      </c>
      <c r="T326">
        <v>1</v>
      </c>
      <c r="U326" s="2">
        <v>3</v>
      </c>
      <c r="V326" s="2">
        <v>1</v>
      </c>
      <c r="W326" s="2">
        <v>1</v>
      </c>
      <c r="X326" s="2">
        <v>1</v>
      </c>
      <c r="Y326">
        <v>1</v>
      </c>
      <c r="Z326">
        <v>0</v>
      </c>
      <c r="AA326" s="3">
        <v>1</v>
      </c>
      <c r="AB326">
        <v>0</v>
      </c>
      <c r="AC326">
        <v>1</v>
      </c>
      <c r="AD326">
        <v>1</v>
      </c>
      <c r="AE326">
        <v>1</v>
      </c>
      <c r="AF326">
        <v>0</v>
      </c>
      <c r="AG326">
        <v>0</v>
      </c>
      <c r="AH326">
        <v>0</v>
      </c>
      <c r="AI326">
        <v>1</v>
      </c>
      <c r="AJ326">
        <v>0</v>
      </c>
      <c r="AK326">
        <v>0</v>
      </c>
      <c r="AL326">
        <v>0</v>
      </c>
      <c r="AM326">
        <v>1</v>
      </c>
    </row>
    <row r="327" spans="1:39" ht="14.25" customHeight="1" x14ac:dyDescent="0.35">
      <c r="A327">
        <v>327</v>
      </c>
      <c r="B327" t="s">
        <v>167</v>
      </c>
      <c r="C327" s="4">
        <v>11950</v>
      </c>
      <c r="D327" s="4">
        <v>41</v>
      </c>
      <c r="E327" s="4">
        <v>4</v>
      </c>
      <c r="F327" s="4">
        <v>2001</v>
      </c>
      <c r="G327" s="2">
        <v>34000</v>
      </c>
      <c r="H327" s="2" t="s">
        <v>52</v>
      </c>
      <c r="I327" s="2">
        <v>110</v>
      </c>
      <c r="J327" s="2">
        <v>1</v>
      </c>
      <c r="K327" s="2" t="s">
        <v>53</v>
      </c>
      <c r="L327" s="2">
        <v>0</v>
      </c>
      <c r="M327" s="2" t="s">
        <v>62</v>
      </c>
      <c r="N327" s="2">
        <v>5</v>
      </c>
      <c r="O327">
        <v>4</v>
      </c>
      <c r="P327">
        <v>5</v>
      </c>
      <c r="Q327" s="2">
        <v>85</v>
      </c>
      <c r="R327">
        <v>1075</v>
      </c>
      <c r="S327">
        <v>0</v>
      </c>
      <c r="T327">
        <v>1</v>
      </c>
      <c r="U327" s="2">
        <v>3</v>
      </c>
      <c r="V327" s="2">
        <v>1</v>
      </c>
      <c r="W327" s="2">
        <v>1</v>
      </c>
      <c r="X327" s="2">
        <v>1</v>
      </c>
      <c r="Y327">
        <v>1</v>
      </c>
      <c r="Z327">
        <v>0</v>
      </c>
      <c r="AA327" s="3">
        <v>1</v>
      </c>
      <c r="AB327">
        <v>1</v>
      </c>
      <c r="AC327">
        <v>1</v>
      </c>
      <c r="AD327">
        <v>0</v>
      </c>
      <c r="AE327">
        <v>1</v>
      </c>
      <c r="AF327">
        <v>0</v>
      </c>
      <c r="AG327">
        <v>0</v>
      </c>
      <c r="AH327">
        <v>0</v>
      </c>
      <c r="AI327">
        <v>1</v>
      </c>
      <c r="AJ327">
        <v>0</v>
      </c>
      <c r="AK327">
        <v>0</v>
      </c>
      <c r="AL327">
        <v>1</v>
      </c>
      <c r="AM327">
        <v>1</v>
      </c>
    </row>
    <row r="328" spans="1:39" ht="14.25" customHeight="1" x14ac:dyDescent="0.35">
      <c r="A328">
        <v>328</v>
      </c>
      <c r="B328" t="s">
        <v>166</v>
      </c>
      <c r="C328" s="4">
        <v>10950</v>
      </c>
      <c r="D328" s="4">
        <v>42</v>
      </c>
      <c r="E328" s="4">
        <v>3</v>
      </c>
      <c r="F328" s="4">
        <v>2001</v>
      </c>
      <c r="G328" s="2">
        <v>33623</v>
      </c>
      <c r="H328" s="2" t="s">
        <v>52</v>
      </c>
      <c r="I328" s="2">
        <v>97</v>
      </c>
      <c r="J328" s="2">
        <v>1</v>
      </c>
      <c r="K328" s="2" t="s">
        <v>49</v>
      </c>
      <c r="L328" s="2">
        <v>0</v>
      </c>
      <c r="M328" s="2" t="s">
        <v>70</v>
      </c>
      <c r="N328" s="2">
        <v>3</v>
      </c>
      <c r="O328">
        <v>4</v>
      </c>
      <c r="P328">
        <v>5</v>
      </c>
      <c r="Q328" s="2">
        <v>69</v>
      </c>
      <c r="R328">
        <v>1025</v>
      </c>
      <c r="S328">
        <v>0</v>
      </c>
      <c r="T328">
        <v>1</v>
      </c>
      <c r="U328" s="2">
        <v>3</v>
      </c>
      <c r="V328" s="2">
        <v>1</v>
      </c>
      <c r="W328" s="2">
        <v>1</v>
      </c>
      <c r="X328" s="2">
        <v>1</v>
      </c>
      <c r="Y328">
        <v>0</v>
      </c>
      <c r="Z328">
        <v>0</v>
      </c>
      <c r="AA328" s="3">
        <v>1</v>
      </c>
      <c r="AB328">
        <v>1</v>
      </c>
      <c r="AC328">
        <v>0</v>
      </c>
      <c r="AD328">
        <v>0</v>
      </c>
      <c r="AE328">
        <v>1</v>
      </c>
      <c r="AF328">
        <v>0</v>
      </c>
      <c r="AG328">
        <v>0</v>
      </c>
      <c r="AH328">
        <v>0</v>
      </c>
      <c r="AI328">
        <v>1</v>
      </c>
      <c r="AJ328">
        <v>0</v>
      </c>
      <c r="AK328">
        <v>0</v>
      </c>
      <c r="AL328">
        <v>0</v>
      </c>
      <c r="AM328">
        <v>0</v>
      </c>
    </row>
    <row r="329" spans="1:39" ht="14.25" customHeight="1" x14ac:dyDescent="0.35">
      <c r="A329">
        <v>329</v>
      </c>
      <c r="B329" t="s">
        <v>164</v>
      </c>
      <c r="C329" s="4">
        <v>12950</v>
      </c>
      <c r="D329" s="4">
        <v>33</v>
      </c>
      <c r="E329" s="4">
        <v>12</v>
      </c>
      <c r="F329" s="4">
        <v>2001</v>
      </c>
      <c r="G329" s="2">
        <v>33591</v>
      </c>
      <c r="H329" s="2" t="s">
        <v>52</v>
      </c>
      <c r="I329" s="2">
        <v>110</v>
      </c>
      <c r="J329" s="2">
        <v>1</v>
      </c>
      <c r="K329" s="2" t="s">
        <v>53</v>
      </c>
      <c r="L329" s="2">
        <v>0</v>
      </c>
      <c r="M329" s="2" t="s">
        <v>62</v>
      </c>
      <c r="N329" s="2">
        <v>5</v>
      </c>
      <c r="O329">
        <v>4</v>
      </c>
      <c r="P329">
        <v>5</v>
      </c>
      <c r="Q329" s="2">
        <v>85</v>
      </c>
      <c r="R329">
        <v>1075</v>
      </c>
      <c r="S329">
        <v>0</v>
      </c>
      <c r="T329">
        <v>1</v>
      </c>
      <c r="U329" s="2">
        <v>3</v>
      </c>
      <c r="V329" s="2">
        <v>1</v>
      </c>
      <c r="W329" s="2">
        <v>1</v>
      </c>
      <c r="X329" s="2">
        <v>1</v>
      </c>
      <c r="Y329">
        <v>1</v>
      </c>
      <c r="Z329">
        <v>0</v>
      </c>
      <c r="AA329" s="3">
        <v>1</v>
      </c>
      <c r="AB329">
        <v>0</v>
      </c>
      <c r="AC329">
        <v>1</v>
      </c>
      <c r="AD329">
        <v>1</v>
      </c>
      <c r="AE329">
        <v>1</v>
      </c>
      <c r="AF329">
        <v>0</v>
      </c>
      <c r="AG329">
        <v>0</v>
      </c>
      <c r="AH329">
        <v>0</v>
      </c>
      <c r="AI329">
        <v>1</v>
      </c>
      <c r="AJ329">
        <v>0</v>
      </c>
      <c r="AK329">
        <v>0</v>
      </c>
      <c r="AL329">
        <v>0</v>
      </c>
      <c r="AM329">
        <v>0</v>
      </c>
    </row>
    <row r="330" spans="1:39" ht="14.25" customHeight="1" x14ac:dyDescent="0.35">
      <c r="A330">
        <v>330</v>
      </c>
      <c r="B330" t="s">
        <v>164</v>
      </c>
      <c r="C330" s="4">
        <v>12950</v>
      </c>
      <c r="D330" s="4">
        <v>35</v>
      </c>
      <c r="E330" s="4">
        <v>10</v>
      </c>
      <c r="F330" s="4">
        <v>2001</v>
      </c>
      <c r="G330" s="2">
        <v>33258</v>
      </c>
      <c r="H330" s="2" t="s">
        <v>52</v>
      </c>
      <c r="I330" s="2">
        <v>110</v>
      </c>
      <c r="J330" s="2">
        <v>1</v>
      </c>
      <c r="K330" s="2" t="s">
        <v>49</v>
      </c>
      <c r="L330" s="2">
        <v>0</v>
      </c>
      <c r="M330" s="2" t="s">
        <v>62</v>
      </c>
      <c r="N330" s="2">
        <v>5</v>
      </c>
      <c r="O330">
        <v>4</v>
      </c>
      <c r="P330">
        <v>5</v>
      </c>
      <c r="Q330" s="2">
        <v>85</v>
      </c>
      <c r="R330">
        <v>1075</v>
      </c>
      <c r="S330">
        <v>1</v>
      </c>
      <c r="T330">
        <v>1</v>
      </c>
      <c r="U330" s="2">
        <v>3</v>
      </c>
      <c r="V330" s="2">
        <v>1</v>
      </c>
      <c r="W330" s="2">
        <v>1</v>
      </c>
      <c r="X330" s="2">
        <v>1</v>
      </c>
      <c r="Y330">
        <v>1</v>
      </c>
      <c r="Z330">
        <v>0</v>
      </c>
      <c r="AA330" s="3">
        <v>1</v>
      </c>
      <c r="AB330">
        <v>1</v>
      </c>
      <c r="AC330">
        <v>1</v>
      </c>
      <c r="AD330">
        <v>1</v>
      </c>
      <c r="AE330">
        <v>1</v>
      </c>
      <c r="AF330">
        <v>1</v>
      </c>
      <c r="AG330">
        <v>0</v>
      </c>
      <c r="AH330">
        <v>0</v>
      </c>
      <c r="AI330">
        <v>1</v>
      </c>
      <c r="AJ330">
        <v>0</v>
      </c>
      <c r="AK330">
        <v>1</v>
      </c>
      <c r="AL330">
        <v>0</v>
      </c>
      <c r="AM330">
        <v>1</v>
      </c>
    </row>
    <row r="331" spans="1:39" ht="14.25" customHeight="1" x14ac:dyDescent="0.35">
      <c r="A331">
        <v>331</v>
      </c>
      <c r="B331" t="s">
        <v>167</v>
      </c>
      <c r="C331" s="4">
        <v>11695</v>
      </c>
      <c r="D331" s="4">
        <v>43</v>
      </c>
      <c r="E331" s="4">
        <v>2</v>
      </c>
      <c r="F331" s="4">
        <v>2001</v>
      </c>
      <c r="G331" s="2">
        <v>33113</v>
      </c>
      <c r="H331" s="2" t="s">
        <v>52</v>
      </c>
      <c r="I331" s="2">
        <v>110</v>
      </c>
      <c r="J331" s="2">
        <v>1</v>
      </c>
      <c r="K331" s="2" t="s">
        <v>53</v>
      </c>
      <c r="L331" s="2">
        <v>0</v>
      </c>
      <c r="M331" s="2" t="s">
        <v>62</v>
      </c>
      <c r="N331" s="2">
        <v>5</v>
      </c>
      <c r="O331">
        <v>4</v>
      </c>
      <c r="P331">
        <v>5</v>
      </c>
      <c r="Q331" s="2">
        <v>85</v>
      </c>
      <c r="R331">
        <v>1075</v>
      </c>
      <c r="S331">
        <v>1</v>
      </c>
      <c r="T331">
        <v>1</v>
      </c>
      <c r="U331" s="2">
        <v>3</v>
      </c>
      <c r="V331" s="2">
        <v>1</v>
      </c>
      <c r="W331" s="2">
        <v>1</v>
      </c>
      <c r="X331" s="2">
        <v>1</v>
      </c>
      <c r="Y331">
        <v>0</v>
      </c>
      <c r="Z331">
        <v>0</v>
      </c>
      <c r="AA331" s="3">
        <v>1</v>
      </c>
      <c r="AB331">
        <v>1</v>
      </c>
      <c r="AC331">
        <v>0</v>
      </c>
      <c r="AD331">
        <v>0</v>
      </c>
      <c r="AE331">
        <v>1</v>
      </c>
      <c r="AF331">
        <v>0</v>
      </c>
      <c r="AG331">
        <v>0</v>
      </c>
      <c r="AH331">
        <v>0</v>
      </c>
      <c r="AI331">
        <v>1</v>
      </c>
      <c r="AJ331">
        <v>0</v>
      </c>
      <c r="AK331">
        <v>0</v>
      </c>
      <c r="AL331">
        <v>0</v>
      </c>
      <c r="AM331">
        <v>0</v>
      </c>
    </row>
    <row r="332" spans="1:39" ht="14.25" customHeight="1" x14ac:dyDescent="0.35">
      <c r="A332">
        <v>332</v>
      </c>
      <c r="B332" t="s">
        <v>200</v>
      </c>
      <c r="C332" s="4">
        <v>11000</v>
      </c>
      <c r="D332" s="4">
        <v>41</v>
      </c>
      <c r="E332" s="4">
        <v>4</v>
      </c>
      <c r="F332" s="4">
        <v>2001</v>
      </c>
      <c r="G332" s="2">
        <v>33000</v>
      </c>
      <c r="H332" s="2" t="s">
        <v>52</v>
      </c>
      <c r="I332" s="2">
        <v>110</v>
      </c>
      <c r="J332" s="2">
        <v>1</v>
      </c>
      <c r="K332" s="2" t="s">
        <v>43</v>
      </c>
      <c r="L332" s="2">
        <v>1</v>
      </c>
      <c r="M332" s="2" t="s">
        <v>62</v>
      </c>
      <c r="N332" s="2">
        <v>5</v>
      </c>
      <c r="O332">
        <v>4</v>
      </c>
      <c r="P332">
        <v>6</v>
      </c>
      <c r="Q332" s="2">
        <v>19</v>
      </c>
      <c r="R332">
        <v>1075</v>
      </c>
      <c r="S332">
        <v>0</v>
      </c>
      <c r="T332">
        <v>0</v>
      </c>
      <c r="U332" s="2">
        <v>3</v>
      </c>
      <c r="V332" s="2">
        <v>1</v>
      </c>
      <c r="W332" s="2">
        <v>1</v>
      </c>
      <c r="X332" s="2">
        <v>0</v>
      </c>
      <c r="Y332">
        <v>1</v>
      </c>
      <c r="Z332">
        <v>0</v>
      </c>
      <c r="AA332" s="3">
        <v>0</v>
      </c>
      <c r="AB332">
        <v>0</v>
      </c>
      <c r="AC332">
        <v>1</v>
      </c>
      <c r="AD332">
        <v>1</v>
      </c>
      <c r="AE332">
        <v>1</v>
      </c>
      <c r="AF332">
        <v>1</v>
      </c>
      <c r="AG332">
        <v>0</v>
      </c>
      <c r="AH332">
        <v>0</v>
      </c>
      <c r="AI332">
        <v>0</v>
      </c>
      <c r="AJ332">
        <v>0</v>
      </c>
      <c r="AK332">
        <v>1</v>
      </c>
      <c r="AL332">
        <v>0</v>
      </c>
      <c r="AM332">
        <v>0</v>
      </c>
    </row>
    <row r="333" spans="1:39" ht="14.25" customHeight="1" x14ac:dyDescent="0.35">
      <c r="A333">
        <v>333</v>
      </c>
      <c r="B333" t="s">
        <v>201</v>
      </c>
      <c r="C333" s="4">
        <v>13950</v>
      </c>
      <c r="D333" s="4">
        <v>35</v>
      </c>
      <c r="E333" s="4">
        <v>10</v>
      </c>
      <c r="F333" s="4">
        <v>2001</v>
      </c>
      <c r="G333" s="2">
        <v>32941</v>
      </c>
      <c r="H333" s="2" t="s">
        <v>52</v>
      </c>
      <c r="I333" s="2">
        <v>110</v>
      </c>
      <c r="J333" s="2">
        <v>1</v>
      </c>
      <c r="K333" s="2" t="s">
        <v>190</v>
      </c>
      <c r="L333" s="2">
        <v>0</v>
      </c>
      <c r="M333" s="2" t="s">
        <v>62</v>
      </c>
      <c r="N333" s="2">
        <v>5</v>
      </c>
      <c r="O333">
        <v>4</v>
      </c>
      <c r="P333">
        <v>5</v>
      </c>
      <c r="Q333" s="2">
        <v>85</v>
      </c>
      <c r="R333">
        <v>1080</v>
      </c>
      <c r="S333">
        <v>1</v>
      </c>
      <c r="T333">
        <v>1</v>
      </c>
      <c r="U333" s="2">
        <v>3</v>
      </c>
      <c r="V333" s="2">
        <v>1</v>
      </c>
      <c r="W333" s="2">
        <v>1</v>
      </c>
      <c r="X333" s="2">
        <v>1</v>
      </c>
      <c r="Y333">
        <v>1</v>
      </c>
      <c r="Z333">
        <v>0</v>
      </c>
      <c r="AA333" s="3">
        <v>1</v>
      </c>
      <c r="AB333">
        <v>1</v>
      </c>
      <c r="AC333">
        <v>1</v>
      </c>
      <c r="AD333">
        <v>1</v>
      </c>
      <c r="AE333">
        <v>1</v>
      </c>
      <c r="AF333">
        <v>0</v>
      </c>
      <c r="AG333">
        <v>1</v>
      </c>
      <c r="AH333">
        <v>0</v>
      </c>
      <c r="AI333">
        <v>1</v>
      </c>
      <c r="AJ333">
        <v>0</v>
      </c>
      <c r="AK333">
        <v>0</v>
      </c>
      <c r="AL333">
        <v>0</v>
      </c>
      <c r="AM333">
        <v>0</v>
      </c>
    </row>
    <row r="334" spans="1:39" ht="14.25" customHeight="1" x14ac:dyDescent="0.35">
      <c r="A334">
        <v>334</v>
      </c>
      <c r="B334" t="s">
        <v>167</v>
      </c>
      <c r="C334" s="4">
        <v>11950</v>
      </c>
      <c r="D334" s="4">
        <v>38</v>
      </c>
      <c r="E334" s="4">
        <v>7</v>
      </c>
      <c r="F334" s="4">
        <v>2001</v>
      </c>
      <c r="G334" s="2">
        <v>32781</v>
      </c>
      <c r="H334" s="2" t="s">
        <v>52</v>
      </c>
      <c r="I334" s="2">
        <v>110</v>
      </c>
      <c r="J334" s="2">
        <v>0</v>
      </c>
      <c r="K334" s="2" t="s">
        <v>41</v>
      </c>
      <c r="L334" s="2">
        <v>0</v>
      </c>
      <c r="M334" s="2" t="s">
        <v>62</v>
      </c>
      <c r="N334" s="2">
        <v>5</v>
      </c>
      <c r="O334">
        <v>4</v>
      </c>
      <c r="P334">
        <v>5</v>
      </c>
      <c r="Q334" s="2">
        <v>85</v>
      </c>
      <c r="R334">
        <v>1075</v>
      </c>
      <c r="S334">
        <v>1</v>
      </c>
      <c r="T334">
        <v>1</v>
      </c>
      <c r="U334" s="2">
        <v>3</v>
      </c>
      <c r="V334" s="2">
        <v>1</v>
      </c>
      <c r="W334" s="2">
        <v>1</v>
      </c>
      <c r="X334" s="2">
        <v>1</v>
      </c>
      <c r="Y334">
        <v>1</v>
      </c>
      <c r="Z334">
        <v>0</v>
      </c>
      <c r="AA334" s="3">
        <v>1</v>
      </c>
      <c r="AB334">
        <v>1</v>
      </c>
      <c r="AC334">
        <v>0</v>
      </c>
      <c r="AD334">
        <v>0</v>
      </c>
      <c r="AE334">
        <v>1</v>
      </c>
      <c r="AF334">
        <v>0</v>
      </c>
      <c r="AG334">
        <v>0</v>
      </c>
      <c r="AH334">
        <v>0</v>
      </c>
      <c r="AI334">
        <v>1</v>
      </c>
      <c r="AJ334">
        <v>0</v>
      </c>
      <c r="AK334">
        <v>0</v>
      </c>
      <c r="AL334">
        <v>0</v>
      </c>
      <c r="AM334">
        <v>0</v>
      </c>
    </row>
    <row r="335" spans="1:39" ht="14.25" customHeight="1" x14ac:dyDescent="0.35">
      <c r="A335">
        <v>335</v>
      </c>
      <c r="B335" t="s">
        <v>157</v>
      </c>
      <c r="C335" s="4">
        <v>11750</v>
      </c>
      <c r="D335" s="4">
        <v>40</v>
      </c>
      <c r="E335" s="4">
        <v>5</v>
      </c>
      <c r="F335" s="4">
        <v>2001</v>
      </c>
      <c r="G335" s="2">
        <v>32532</v>
      </c>
      <c r="H335" s="2" t="s">
        <v>52</v>
      </c>
      <c r="I335" s="2">
        <v>110</v>
      </c>
      <c r="J335" s="2">
        <v>1</v>
      </c>
      <c r="K335" s="2" t="s">
        <v>45</v>
      </c>
      <c r="L335" s="2">
        <v>0</v>
      </c>
      <c r="M335" s="2" t="s">
        <v>62</v>
      </c>
      <c r="N335" s="2">
        <v>3</v>
      </c>
      <c r="O335">
        <v>4</v>
      </c>
      <c r="P335">
        <v>5</v>
      </c>
      <c r="Q335" s="2">
        <v>69</v>
      </c>
      <c r="R335">
        <v>1040</v>
      </c>
      <c r="S335">
        <v>1</v>
      </c>
      <c r="T335">
        <v>1</v>
      </c>
      <c r="U335" s="2">
        <v>3</v>
      </c>
      <c r="V335" s="2">
        <v>1</v>
      </c>
      <c r="W335" s="2">
        <v>1</v>
      </c>
      <c r="X335" s="2">
        <v>1</v>
      </c>
      <c r="Y335">
        <v>0</v>
      </c>
      <c r="Z335">
        <v>0</v>
      </c>
      <c r="AA335" s="3">
        <v>1</v>
      </c>
      <c r="AB335">
        <v>1</v>
      </c>
      <c r="AC335">
        <v>0</v>
      </c>
      <c r="AD335">
        <v>0</v>
      </c>
      <c r="AE335">
        <v>1</v>
      </c>
      <c r="AF335">
        <v>0</v>
      </c>
      <c r="AG335">
        <v>0</v>
      </c>
      <c r="AH335">
        <v>0</v>
      </c>
      <c r="AI335">
        <v>1</v>
      </c>
      <c r="AJ335">
        <v>0</v>
      </c>
      <c r="AK335">
        <v>0</v>
      </c>
      <c r="AL335">
        <v>0</v>
      </c>
      <c r="AM335">
        <v>0</v>
      </c>
    </row>
    <row r="336" spans="1:39" ht="14.25" customHeight="1" x14ac:dyDescent="0.35">
      <c r="A336">
        <v>336</v>
      </c>
      <c r="B336" t="s">
        <v>177</v>
      </c>
      <c r="C336" s="4">
        <v>12400</v>
      </c>
      <c r="D336" s="4">
        <v>34</v>
      </c>
      <c r="E336" s="4">
        <v>11</v>
      </c>
      <c r="F336" s="4">
        <v>2001</v>
      </c>
      <c r="G336" s="2">
        <v>32431</v>
      </c>
      <c r="H336" s="2" t="s">
        <v>52</v>
      </c>
      <c r="I336" s="2">
        <v>97</v>
      </c>
      <c r="J336" s="2">
        <v>1</v>
      </c>
      <c r="K336" s="2" t="s">
        <v>43</v>
      </c>
      <c r="L336" s="2">
        <v>0</v>
      </c>
      <c r="M336" s="2" t="s">
        <v>70</v>
      </c>
      <c r="N336" s="2">
        <v>5</v>
      </c>
      <c r="O336">
        <v>4</v>
      </c>
      <c r="P336">
        <v>5</v>
      </c>
      <c r="Q336" s="2">
        <v>85</v>
      </c>
      <c r="R336">
        <v>1060</v>
      </c>
      <c r="S336">
        <v>1</v>
      </c>
      <c r="T336">
        <v>1</v>
      </c>
      <c r="U336" s="2">
        <v>3</v>
      </c>
      <c r="V336" s="2">
        <v>1</v>
      </c>
      <c r="W336" s="2">
        <v>1</v>
      </c>
      <c r="X336" s="2">
        <v>1</v>
      </c>
      <c r="Y336">
        <v>1</v>
      </c>
      <c r="Z336">
        <v>0</v>
      </c>
      <c r="AA336" s="3">
        <v>1</v>
      </c>
      <c r="AB336">
        <v>1</v>
      </c>
      <c r="AC336">
        <v>1</v>
      </c>
      <c r="AD336">
        <v>1</v>
      </c>
      <c r="AE336">
        <v>1</v>
      </c>
      <c r="AF336">
        <v>0</v>
      </c>
      <c r="AG336">
        <v>0</v>
      </c>
      <c r="AH336">
        <v>0</v>
      </c>
      <c r="AI336">
        <v>1</v>
      </c>
      <c r="AJ336">
        <v>0</v>
      </c>
      <c r="AK336">
        <v>0</v>
      </c>
      <c r="AL336">
        <v>0</v>
      </c>
      <c r="AM336">
        <v>0</v>
      </c>
    </row>
    <row r="337" spans="1:39" ht="14.25" customHeight="1" x14ac:dyDescent="0.35">
      <c r="A337">
        <v>337</v>
      </c>
      <c r="B337" t="s">
        <v>157</v>
      </c>
      <c r="C337" s="4">
        <v>12500</v>
      </c>
      <c r="D337" s="4">
        <v>35</v>
      </c>
      <c r="E337" s="4">
        <v>10</v>
      </c>
      <c r="F337" s="4">
        <v>2001</v>
      </c>
      <c r="G337" s="2">
        <v>32000</v>
      </c>
      <c r="H337" s="2" t="s">
        <v>52</v>
      </c>
      <c r="I337" s="2">
        <v>110</v>
      </c>
      <c r="J337" s="2">
        <v>0</v>
      </c>
      <c r="K337" s="2" t="s">
        <v>45</v>
      </c>
      <c r="L337" s="2">
        <v>0</v>
      </c>
      <c r="M337" s="2" t="s">
        <v>62</v>
      </c>
      <c r="N337" s="2">
        <v>3</v>
      </c>
      <c r="O337">
        <v>4</v>
      </c>
      <c r="P337">
        <v>5</v>
      </c>
      <c r="Q337" s="2">
        <v>69</v>
      </c>
      <c r="R337">
        <v>1040</v>
      </c>
      <c r="S337">
        <v>0</v>
      </c>
      <c r="T337">
        <v>1</v>
      </c>
      <c r="U337" s="2">
        <v>3</v>
      </c>
      <c r="V337" s="2">
        <v>1</v>
      </c>
      <c r="W337" s="2">
        <v>1</v>
      </c>
      <c r="X337" s="2">
        <v>1</v>
      </c>
      <c r="Y337">
        <v>0</v>
      </c>
      <c r="Z337">
        <v>0</v>
      </c>
      <c r="AA337" s="3">
        <v>1</v>
      </c>
      <c r="AB337">
        <v>0</v>
      </c>
      <c r="AC337">
        <v>0</v>
      </c>
      <c r="AD337">
        <v>0</v>
      </c>
      <c r="AE337">
        <v>1</v>
      </c>
      <c r="AF337">
        <v>0</v>
      </c>
      <c r="AG337">
        <v>0</v>
      </c>
      <c r="AH337">
        <v>0</v>
      </c>
      <c r="AI337">
        <v>1</v>
      </c>
      <c r="AJ337">
        <v>0</v>
      </c>
      <c r="AK337">
        <v>0</v>
      </c>
      <c r="AL337">
        <v>0</v>
      </c>
      <c r="AM337">
        <v>0</v>
      </c>
    </row>
    <row r="338" spans="1:39" ht="14.25" customHeight="1" x14ac:dyDescent="0.35">
      <c r="A338">
        <v>339</v>
      </c>
      <c r="B338" t="s">
        <v>202</v>
      </c>
      <c r="C338" s="4">
        <v>12900</v>
      </c>
      <c r="D338" s="4">
        <v>33</v>
      </c>
      <c r="E338" s="4">
        <v>12</v>
      </c>
      <c r="F338" s="4">
        <v>2001</v>
      </c>
      <c r="G338" s="2">
        <v>31000</v>
      </c>
      <c r="H338" s="2" t="s">
        <v>52</v>
      </c>
      <c r="I338" s="2">
        <v>110</v>
      </c>
      <c r="J338" s="2">
        <v>1</v>
      </c>
      <c r="K338" s="2" t="s">
        <v>43</v>
      </c>
      <c r="L338" s="2">
        <v>0</v>
      </c>
      <c r="M338" s="2" t="s">
        <v>62</v>
      </c>
      <c r="N338" s="2">
        <v>5</v>
      </c>
      <c r="O338">
        <v>4</v>
      </c>
      <c r="P338">
        <v>5</v>
      </c>
      <c r="Q338" s="2">
        <v>19</v>
      </c>
      <c r="R338">
        <v>1075</v>
      </c>
      <c r="S338">
        <v>0</v>
      </c>
      <c r="T338">
        <v>1</v>
      </c>
      <c r="U338" s="2">
        <v>6</v>
      </c>
      <c r="V338" s="2">
        <v>1</v>
      </c>
      <c r="W338" s="2">
        <v>1</v>
      </c>
      <c r="X338" s="2">
        <v>0</v>
      </c>
      <c r="Y338">
        <v>1</v>
      </c>
      <c r="Z338">
        <v>0</v>
      </c>
      <c r="AA338" s="3">
        <v>1</v>
      </c>
      <c r="AB338">
        <v>0</v>
      </c>
      <c r="AC338">
        <v>1</v>
      </c>
      <c r="AD338">
        <v>1</v>
      </c>
      <c r="AE338">
        <v>1</v>
      </c>
      <c r="AF338">
        <v>0</v>
      </c>
      <c r="AG338">
        <v>0</v>
      </c>
      <c r="AH338">
        <v>0</v>
      </c>
      <c r="AI338">
        <v>0</v>
      </c>
      <c r="AJ338">
        <v>1</v>
      </c>
      <c r="AK338">
        <v>0</v>
      </c>
      <c r="AL338">
        <v>0</v>
      </c>
      <c r="AM338">
        <v>0</v>
      </c>
    </row>
    <row r="339" spans="1:39" ht="14.25" customHeight="1" x14ac:dyDescent="0.35">
      <c r="A339">
        <v>340</v>
      </c>
      <c r="B339" t="s">
        <v>170</v>
      </c>
      <c r="C339" s="4">
        <v>12200</v>
      </c>
      <c r="D339" s="4">
        <v>41</v>
      </c>
      <c r="E339" s="4">
        <v>4</v>
      </c>
      <c r="F339" s="4">
        <v>2001</v>
      </c>
      <c r="G339" s="2">
        <v>30989</v>
      </c>
      <c r="H339" s="2" t="s">
        <v>52</v>
      </c>
      <c r="I339" s="2">
        <v>110</v>
      </c>
      <c r="J339" s="2">
        <v>0</v>
      </c>
      <c r="K339" s="2" t="s">
        <v>74</v>
      </c>
      <c r="L339" s="2">
        <v>0</v>
      </c>
      <c r="M339" s="2" t="s">
        <v>62</v>
      </c>
      <c r="N339" s="2">
        <v>3</v>
      </c>
      <c r="O339">
        <v>4</v>
      </c>
      <c r="P339">
        <v>5</v>
      </c>
      <c r="Q339" s="2">
        <v>69</v>
      </c>
      <c r="R339">
        <v>1045</v>
      </c>
      <c r="S339">
        <v>0</v>
      </c>
      <c r="T339">
        <v>1</v>
      </c>
      <c r="U339" s="2">
        <v>3</v>
      </c>
      <c r="V339" s="2">
        <v>1</v>
      </c>
      <c r="W339" s="2">
        <v>1</v>
      </c>
      <c r="X339" s="2">
        <v>1</v>
      </c>
      <c r="Y339">
        <v>1</v>
      </c>
      <c r="Z339">
        <v>0</v>
      </c>
      <c r="AA339" s="3">
        <v>1</v>
      </c>
      <c r="AB339">
        <v>1</v>
      </c>
      <c r="AC339">
        <v>1</v>
      </c>
      <c r="AD339">
        <v>1</v>
      </c>
      <c r="AE339">
        <v>1</v>
      </c>
      <c r="AF339">
        <v>0</v>
      </c>
      <c r="AG339">
        <v>1</v>
      </c>
      <c r="AH339">
        <v>0</v>
      </c>
      <c r="AI339">
        <v>1</v>
      </c>
      <c r="AJ339">
        <v>0</v>
      </c>
      <c r="AK339">
        <v>0</v>
      </c>
      <c r="AL339">
        <v>0</v>
      </c>
      <c r="AM339">
        <v>0</v>
      </c>
    </row>
    <row r="340" spans="1:39" ht="14.25" customHeight="1" x14ac:dyDescent="0.35">
      <c r="A340">
        <v>341</v>
      </c>
      <c r="B340" t="s">
        <v>157</v>
      </c>
      <c r="C340" s="4">
        <v>12750</v>
      </c>
      <c r="D340" s="4">
        <v>43</v>
      </c>
      <c r="E340" s="4">
        <v>2</v>
      </c>
      <c r="F340" s="4">
        <v>2001</v>
      </c>
      <c r="G340" s="2">
        <v>30742</v>
      </c>
      <c r="H340" s="2" t="s">
        <v>52</v>
      </c>
      <c r="I340" s="2">
        <v>110</v>
      </c>
      <c r="J340" s="2">
        <v>1</v>
      </c>
      <c r="K340" s="2" t="s">
        <v>43</v>
      </c>
      <c r="L340" s="2">
        <v>0</v>
      </c>
      <c r="M340" s="2" t="s">
        <v>62</v>
      </c>
      <c r="N340" s="2">
        <v>3</v>
      </c>
      <c r="O340">
        <v>4</v>
      </c>
      <c r="P340">
        <v>5</v>
      </c>
      <c r="Q340" s="2">
        <v>69</v>
      </c>
      <c r="R340">
        <v>1040</v>
      </c>
      <c r="S340">
        <v>1</v>
      </c>
      <c r="T340">
        <v>1</v>
      </c>
      <c r="U340" s="2">
        <v>3</v>
      </c>
      <c r="V340" s="2">
        <v>1</v>
      </c>
      <c r="W340" s="2">
        <v>1</v>
      </c>
      <c r="X340" s="2">
        <v>1</v>
      </c>
      <c r="Y340">
        <v>1</v>
      </c>
      <c r="Z340">
        <v>0</v>
      </c>
      <c r="AA340" s="3">
        <v>1</v>
      </c>
      <c r="AB340">
        <v>1</v>
      </c>
      <c r="AC340">
        <v>1</v>
      </c>
      <c r="AD340">
        <v>1</v>
      </c>
      <c r="AE340">
        <v>1</v>
      </c>
      <c r="AF340">
        <v>0</v>
      </c>
      <c r="AG340">
        <v>0</v>
      </c>
      <c r="AH340">
        <v>0</v>
      </c>
      <c r="AI340">
        <v>1</v>
      </c>
      <c r="AJ340">
        <v>0</v>
      </c>
      <c r="AK340">
        <v>0</v>
      </c>
      <c r="AL340">
        <v>0</v>
      </c>
      <c r="AM340">
        <v>0</v>
      </c>
    </row>
    <row r="341" spans="1:39" ht="14.25" customHeight="1" x14ac:dyDescent="0.35">
      <c r="A341">
        <v>342</v>
      </c>
      <c r="B341" t="s">
        <v>167</v>
      </c>
      <c r="C341" s="4">
        <v>11950</v>
      </c>
      <c r="D341" s="4">
        <v>42</v>
      </c>
      <c r="E341" s="4">
        <v>3</v>
      </c>
      <c r="F341" s="4">
        <v>2001</v>
      </c>
      <c r="G341" s="2">
        <v>30190</v>
      </c>
      <c r="H341" s="2" t="s">
        <v>52</v>
      </c>
      <c r="I341" s="2">
        <v>110</v>
      </c>
      <c r="J341" s="2">
        <v>1</v>
      </c>
      <c r="K341" s="2" t="s">
        <v>53</v>
      </c>
      <c r="L341" s="2">
        <v>0</v>
      </c>
      <c r="M341" s="2" t="s">
        <v>62</v>
      </c>
      <c r="N341" s="2">
        <v>5</v>
      </c>
      <c r="O341">
        <v>4</v>
      </c>
      <c r="P341">
        <v>5</v>
      </c>
      <c r="Q341" s="2">
        <v>85</v>
      </c>
      <c r="R341">
        <v>1075</v>
      </c>
      <c r="S341">
        <v>1</v>
      </c>
      <c r="T341">
        <v>1</v>
      </c>
      <c r="U341" s="2">
        <v>3</v>
      </c>
      <c r="V341" s="2">
        <v>1</v>
      </c>
      <c r="W341" s="2">
        <v>1</v>
      </c>
      <c r="X341" s="2">
        <v>1</v>
      </c>
      <c r="Y341">
        <v>0</v>
      </c>
      <c r="Z341">
        <v>0</v>
      </c>
      <c r="AA341" s="3">
        <v>1</v>
      </c>
      <c r="AB341">
        <v>0</v>
      </c>
      <c r="AC341">
        <v>0</v>
      </c>
      <c r="AD341">
        <v>0</v>
      </c>
      <c r="AE341">
        <v>1</v>
      </c>
      <c r="AF341">
        <v>0</v>
      </c>
      <c r="AG341">
        <v>0</v>
      </c>
      <c r="AH341">
        <v>0</v>
      </c>
      <c r="AI341">
        <v>1</v>
      </c>
      <c r="AJ341">
        <v>0</v>
      </c>
      <c r="AK341">
        <v>0</v>
      </c>
      <c r="AL341">
        <v>0</v>
      </c>
      <c r="AM341">
        <v>1</v>
      </c>
    </row>
    <row r="342" spans="1:39" ht="14.25" customHeight="1" x14ac:dyDescent="0.35">
      <c r="A342">
        <v>343</v>
      </c>
      <c r="B342" t="s">
        <v>203</v>
      </c>
      <c r="C342" s="4">
        <v>11900</v>
      </c>
      <c r="D342" s="4">
        <v>41</v>
      </c>
      <c r="E342" s="4">
        <v>4</v>
      </c>
      <c r="F342" s="4">
        <v>2001</v>
      </c>
      <c r="G342" s="2">
        <v>29716</v>
      </c>
      <c r="H342" s="2" t="s">
        <v>52</v>
      </c>
      <c r="I342" s="2">
        <v>116</v>
      </c>
      <c r="J342" s="2">
        <v>1</v>
      </c>
      <c r="K342" s="2" t="s">
        <v>49</v>
      </c>
      <c r="L342" s="2">
        <v>0</v>
      </c>
      <c r="M342" s="2" t="s">
        <v>62</v>
      </c>
      <c r="N342" s="2">
        <v>5</v>
      </c>
      <c r="O342">
        <v>4</v>
      </c>
      <c r="P342">
        <v>5</v>
      </c>
      <c r="Q342" s="2">
        <v>85</v>
      </c>
      <c r="R342">
        <v>1075</v>
      </c>
      <c r="S342">
        <v>0</v>
      </c>
      <c r="T342">
        <v>1</v>
      </c>
      <c r="U342" s="2">
        <v>3</v>
      </c>
      <c r="V342" s="2">
        <v>1</v>
      </c>
      <c r="W342" s="2">
        <v>1</v>
      </c>
      <c r="X342" s="2">
        <v>0</v>
      </c>
      <c r="Y342">
        <v>0</v>
      </c>
      <c r="Z342">
        <v>0</v>
      </c>
      <c r="AA342" s="3">
        <v>0</v>
      </c>
      <c r="AB342">
        <v>1</v>
      </c>
      <c r="AC342">
        <v>0</v>
      </c>
      <c r="AD342">
        <v>0</v>
      </c>
      <c r="AE342">
        <v>1</v>
      </c>
      <c r="AF342">
        <v>0</v>
      </c>
      <c r="AG342">
        <v>0</v>
      </c>
      <c r="AH342">
        <v>0</v>
      </c>
      <c r="AI342">
        <v>0</v>
      </c>
      <c r="AJ342">
        <v>0</v>
      </c>
      <c r="AK342">
        <v>0</v>
      </c>
      <c r="AL342">
        <v>0</v>
      </c>
      <c r="AM342">
        <v>1</v>
      </c>
    </row>
    <row r="343" spans="1:39" ht="14.25" customHeight="1" x14ac:dyDescent="0.35">
      <c r="A343">
        <v>344</v>
      </c>
      <c r="B343" t="s">
        <v>204</v>
      </c>
      <c r="C343" s="4">
        <v>11950</v>
      </c>
      <c r="D343" s="4">
        <v>44</v>
      </c>
      <c r="E343" s="4">
        <v>1</v>
      </c>
      <c r="F343" s="4">
        <v>2001</v>
      </c>
      <c r="G343" s="2">
        <v>29716</v>
      </c>
      <c r="H343" s="2" t="s">
        <v>52</v>
      </c>
      <c r="I343" s="2">
        <v>110</v>
      </c>
      <c r="J343" s="2">
        <v>1</v>
      </c>
      <c r="K343" s="2" t="s">
        <v>43</v>
      </c>
      <c r="L343" s="2">
        <v>1</v>
      </c>
      <c r="M343" s="2" t="s">
        <v>62</v>
      </c>
      <c r="N343" s="2">
        <v>3</v>
      </c>
      <c r="O343">
        <v>4</v>
      </c>
      <c r="P343">
        <v>5</v>
      </c>
      <c r="Q343" s="2">
        <v>85</v>
      </c>
      <c r="R343">
        <v>1070</v>
      </c>
      <c r="S343">
        <v>1</v>
      </c>
      <c r="T343">
        <v>1</v>
      </c>
      <c r="U343" s="2">
        <v>3</v>
      </c>
      <c r="V343" s="2">
        <v>1</v>
      </c>
      <c r="W343" s="2">
        <v>1</v>
      </c>
      <c r="X343" s="2">
        <v>1</v>
      </c>
      <c r="Y343">
        <v>1</v>
      </c>
      <c r="Z343">
        <v>0</v>
      </c>
      <c r="AA343" s="3">
        <v>0</v>
      </c>
      <c r="AB343">
        <v>0</v>
      </c>
      <c r="AC343">
        <v>0</v>
      </c>
      <c r="AD343">
        <v>0</v>
      </c>
      <c r="AE343">
        <v>1</v>
      </c>
      <c r="AF343">
        <v>1</v>
      </c>
      <c r="AG343">
        <v>0</v>
      </c>
      <c r="AH343">
        <v>0</v>
      </c>
      <c r="AI343">
        <v>1</v>
      </c>
      <c r="AJ343">
        <v>0</v>
      </c>
      <c r="AK343">
        <v>1</v>
      </c>
      <c r="AL343">
        <v>0</v>
      </c>
      <c r="AM343">
        <v>0</v>
      </c>
    </row>
    <row r="344" spans="1:39" ht="14.25" customHeight="1" x14ac:dyDescent="0.35">
      <c r="A344">
        <v>345</v>
      </c>
      <c r="B344" t="s">
        <v>183</v>
      </c>
      <c r="C344" s="4">
        <v>14950</v>
      </c>
      <c r="D344" s="4">
        <v>42</v>
      </c>
      <c r="E344" s="4">
        <v>3</v>
      </c>
      <c r="F344" s="4">
        <v>2001</v>
      </c>
      <c r="G344" s="2">
        <v>29640</v>
      </c>
      <c r="H344" s="2" t="s">
        <v>52</v>
      </c>
      <c r="I344" s="2">
        <v>110</v>
      </c>
      <c r="J344" s="2">
        <v>0</v>
      </c>
      <c r="K344" s="2" t="s">
        <v>53</v>
      </c>
      <c r="L344" s="2">
        <v>0</v>
      </c>
      <c r="M344" s="2" t="s">
        <v>62</v>
      </c>
      <c r="N344" s="2">
        <v>3</v>
      </c>
      <c r="O344">
        <v>4</v>
      </c>
      <c r="P344">
        <v>5</v>
      </c>
      <c r="Q344" s="2">
        <v>85</v>
      </c>
      <c r="R344">
        <v>1055</v>
      </c>
      <c r="S344">
        <v>1</v>
      </c>
      <c r="T344">
        <v>1</v>
      </c>
      <c r="U344" s="2">
        <v>3</v>
      </c>
      <c r="V344" s="2">
        <v>1</v>
      </c>
      <c r="W344" s="2">
        <v>1</v>
      </c>
      <c r="X344" s="2">
        <v>1</v>
      </c>
      <c r="Y344">
        <v>1</v>
      </c>
      <c r="Z344">
        <v>0</v>
      </c>
      <c r="AA344" s="3">
        <v>1</v>
      </c>
      <c r="AB344">
        <v>1</v>
      </c>
      <c r="AC344">
        <v>1</v>
      </c>
      <c r="AD344">
        <v>1</v>
      </c>
      <c r="AE344">
        <v>1</v>
      </c>
      <c r="AF344">
        <v>0</v>
      </c>
      <c r="AG344">
        <v>1</v>
      </c>
      <c r="AH344">
        <v>1</v>
      </c>
      <c r="AI344">
        <v>1</v>
      </c>
      <c r="AJ344">
        <v>1</v>
      </c>
      <c r="AK344">
        <v>0</v>
      </c>
      <c r="AL344">
        <v>0</v>
      </c>
      <c r="AM344">
        <v>0</v>
      </c>
    </row>
    <row r="345" spans="1:39" ht="14.25" customHeight="1" x14ac:dyDescent="0.35">
      <c r="A345">
        <v>346</v>
      </c>
      <c r="B345" t="s">
        <v>205</v>
      </c>
      <c r="C345" s="4">
        <v>11950</v>
      </c>
      <c r="D345" s="4">
        <v>41</v>
      </c>
      <c r="E345" s="4">
        <v>4</v>
      </c>
      <c r="F345" s="4">
        <v>2001</v>
      </c>
      <c r="G345" s="2">
        <v>29056</v>
      </c>
      <c r="H345" s="2" t="s">
        <v>52</v>
      </c>
      <c r="I345" s="2">
        <v>97</v>
      </c>
      <c r="J345" s="2">
        <v>1</v>
      </c>
      <c r="K345" s="2" t="s">
        <v>49</v>
      </c>
      <c r="L345" s="2">
        <v>0</v>
      </c>
      <c r="M345" s="2" t="s">
        <v>70</v>
      </c>
      <c r="N345" s="2">
        <v>5</v>
      </c>
      <c r="O345">
        <v>4</v>
      </c>
      <c r="P345">
        <v>5</v>
      </c>
      <c r="Q345" s="2">
        <v>85</v>
      </c>
      <c r="R345">
        <v>1060</v>
      </c>
      <c r="S345">
        <v>1</v>
      </c>
      <c r="T345">
        <v>1</v>
      </c>
      <c r="U345" s="2">
        <v>3</v>
      </c>
      <c r="V345" s="2">
        <v>1</v>
      </c>
      <c r="W345" s="2">
        <v>1</v>
      </c>
      <c r="X345" s="2">
        <v>1</v>
      </c>
      <c r="Y345">
        <v>1</v>
      </c>
      <c r="Z345">
        <v>0</v>
      </c>
      <c r="AA345" s="3">
        <v>1</v>
      </c>
      <c r="AB345">
        <v>1</v>
      </c>
      <c r="AC345">
        <v>1</v>
      </c>
      <c r="AD345">
        <v>1</v>
      </c>
      <c r="AE345">
        <v>1</v>
      </c>
      <c r="AF345">
        <v>0</v>
      </c>
      <c r="AG345">
        <v>0</v>
      </c>
      <c r="AH345">
        <v>0</v>
      </c>
      <c r="AI345">
        <v>1</v>
      </c>
      <c r="AJ345">
        <v>0</v>
      </c>
      <c r="AK345">
        <v>0</v>
      </c>
      <c r="AL345">
        <v>0</v>
      </c>
      <c r="AM345">
        <v>1</v>
      </c>
    </row>
    <row r="346" spans="1:39" ht="14.25" customHeight="1" x14ac:dyDescent="0.35">
      <c r="A346">
        <v>347</v>
      </c>
      <c r="B346" t="s">
        <v>167</v>
      </c>
      <c r="C346" s="4">
        <v>12950</v>
      </c>
      <c r="D346" s="4">
        <v>33</v>
      </c>
      <c r="E346" s="4">
        <v>12</v>
      </c>
      <c r="F346" s="4">
        <v>2001</v>
      </c>
      <c r="G346" s="2">
        <v>28715</v>
      </c>
      <c r="H346" s="2" t="s">
        <v>52</v>
      </c>
      <c r="I346" s="2">
        <v>110</v>
      </c>
      <c r="J346" s="2">
        <v>1</v>
      </c>
      <c r="K346" s="2" t="s">
        <v>49</v>
      </c>
      <c r="L346" s="2">
        <v>0</v>
      </c>
      <c r="M346" s="2" t="s">
        <v>62</v>
      </c>
      <c r="N346" s="2">
        <v>5</v>
      </c>
      <c r="O346">
        <v>4</v>
      </c>
      <c r="P346">
        <v>5</v>
      </c>
      <c r="Q346" s="2">
        <v>85</v>
      </c>
      <c r="R346">
        <v>1075</v>
      </c>
      <c r="S346">
        <v>1</v>
      </c>
      <c r="T346">
        <v>1</v>
      </c>
      <c r="U346" s="2">
        <v>3</v>
      </c>
      <c r="V346" s="2">
        <v>1</v>
      </c>
      <c r="W346" s="2">
        <v>1</v>
      </c>
      <c r="X346" s="2">
        <v>1</v>
      </c>
      <c r="Y346">
        <v>1</v>
      </c>
      <c r="Z346">
        <v>0</v>
      </c>
      <c r="AA346" s="3">
        <v>0</v>
      </c>
      <c r="AB346">
        <v>0</v>
      </c>
      <c r="AC346">
        <v>1</v>
      </c>
      <c r="AD346">
        <v>1</v>
      </c>
      <c r="AE346">
        <v>1</v>
      </c>
      <c r="AF346">
        <v>0</v>
      </c>
      <c r="AG346">
        <v>0</v>
      </c>
      <c r="AH346">
        <v>0</v>
      </c>
      <c r="AI346">
        <v>1</v>
      </c>
      <c r="AJ346">
        <v>0</v>
      </c>
      <c r="AK346">
        <v>0</v>
      </c>
      <c r="AL346">
        <v>0</v>
      </c>
      <c r="AM346">
        <v>1</v>
      </c>
    </row>
    <row r="347" spans="1:39" ht="14.25" customHeight="1" x14ac:dyDescent="0.35">
      <c r="A347">
        <v>348</v>
      </c>
      <c r="B347" t="s">
        <v>206</v>
      </c>
      <c r="C347" s="4">
        <v>14950</v>
      </c>
      <c r="D347" s="4">
        <v>41</v>
      </c>
      <c r="E347" s="4">
        <v>4</v>
      </c>
      <c r="F347" s="4">
        <v>2001</v>
      </c>
      <c r="G347" s="2">
        <v>28571</v>
      </c>
      <c r="H347" s="2" t="s">
        <v>52</v>
      </c>
      <c r="I347" s="2">
        <v>110</v>
      </c>
      <c r="J347" s="2">
        <v>0</v>
      </c>
      <c r="K347" s="2" t="s">
        <v>53</v>
      </c>
      <c r="L347" s="2">
        <v>0</v>
      </c>
      <c r="M347" s="2" t="s">
        <v>62</v>
      </c>
      <c r="N347" s="2">
        <v>5</v>
      </c>
      <c r="O347">
        <v>4</v>
      </c>
      <c r="P347">
        <v>5</v>
      </c>
      <c r="Q347" s="2">
        <v>85</v>
      </c>
      <c r="R347">
        <v>1090</v>
      </c>
      <c r="S347">
        <v>1</v>
      </c>
      <c r="T347">
        <v>1</v>
      </c>
      <c r="U347" s="2">
        <v>3</v>
      </c>
      <c r="V347" s="2">
        <v>1</v>
      </c>
      <c r="W347" s="2">
        <v>1</v>
      </c>
      <c r="X347" s="2">
        <v>1</v>
      </c>
      <c r="Y347">
        <v>1</v>
      </c>
      <c r="Z347">
        <v>0</v>
      </c>
      <c r="AA347" s="3">
        <v>0</v>
      </c>
      <c r="AB347">
        <v>1</v>
      </c>
      <c r="AC347">
        <v>1</v>
      </c>
      <c r="AD347">
        <v>1</v>
      </c>
      <c r="AE347">
        <v>1</v>
      </c>
      <c r="AF347">
        <v>0</v>
      </c>
      <c r="AG347">
        <v>1</v>
      </c>
      <c r="AH347">
        <v>0</v>
      </c>
      <c r="AI347">
        <v>1</v>
      </c>
      <c r="AJ347">
        <v>1</v>
      </c>
      <c r="AK347">
        <v>0</v>
      </c>
      <c r="AL347">
        <v>0</v>
      </c>
      <c r="AM347">
        <v>0</v>
      </c>
    </row>
    <row r="348" spans="1:39" ht="14.25" customHeight="1" x14ac:dyDescent="0.35">
      <c r="A348">
        <v>349</v>
      </c>
      <c r="B348" t="s">
        <v>157</v>
      </c>
      <c r="C348" s="4">
        <v>13450</v>
      </c>
      <c r="D348" s="4">
        <v>40</v>
      </c>
      <c r="E348" s="4">
        <v>5</v>
      </c>
      <c r="F348" s="4">
        <v>2001</v>
      </c>
      <c r="G348" s="2">
        <v>28362</v>
      </c>
      <c r="H348" s="2" t="s">
        <v>52</v>
      </c>
      <c r="I348" s="2">
        <v>110</v>
      </c>
      <c r="J348" s="2">
        <v>1</v>
      </c>
      <c r="K348" s="2" t="s">
        <v>41</v>
      </c>
      <c r="L348" s="2">
        <v>0</v>
      </c>
      <c r="M348" s="2" t="s">
        <v>62</v>
      </c>
      <c r="N348" s="2">
        <v>3</v>
      </c>
      <c r="O348">
        <v>4</v>
      </c>
      <c r="P348">
        <v>5</v>
      </c>
      <c r="Q348" s="2">
        <v>69</v>
      </c>
      <c r="R348">
        <v>1040</v>
      </c>
      <c r="S348">
        <v>0</v>
      </c>
      <c r="T348">
        <v>1</v>
      </c>
      <c r="U348" s="2">
        <v>3</v>
      </c>
      <c r="V348" s="2">
        <v>1</v>
      </c>
      <c r="W348" s="2">
        <v>1</v>
      </c>
      <c r="X348" s="2">
        <v>1</v>
      </c>
      <c r="Y348">
        <v>1</v>
      </c>
      <c r="Z348">
        <v>0</v>
      </c>
      <c r="AA348" s="3">
        <v>1</v>
      </c>
      <c r="AB348">
        <v>1</v>
      </c>
      <c r="AC348">
        <v>1</v>
      </c>
      <c r="AD348">
        <v>1</v>
      </c>
      <c r="AE348">
        <v>1</v>
      </c>
      <c r="AF348">
        <v>0</v>
      </c>
      <c r="AG348">
        <v>0</v>
      </c>
      <c r="AH348">
        <v>0</v>
      </c>
      <c r="AI348">
        <v>1</v>
      </c>
      <c r="AJ348">
        <v>1</v>
      </c>
      <c r="AK348">
        <v>0</v>
      </c>
      <c r="AL348">
        <v>0</v>
      </c>
      <c r="AM348">
        <v>1</v>
      </c>
    </row>
    <row r="349" spans="1:39" ht="14.25" customHeight="1" x14ac:dyDescent="0.35">
      <c r="A349">
        <v>350</v>
      </c>
      <c r="B349" t="s">
        <v>164</v>
      </c>
      <c r="C349" s="4">
        <v>13750</v>
      </c>
      <c r="D349" s="4">
        <v>38</v>
      </c>
      <c r="E349" s="4">
        <v>7</v>
      </c>
      <c r="F349" s="4">
        <v>2001</v>
      </c>
      <c r="G349" s="2">
        <v>28150</v>
      </c>
      <c r="H349" s="2" t="s">
        <v>52</v>
      </c>
      <c r="I349" s="2">
        <v>110</v>
      </c>
      <c r="J349" s="2">
        <v>1</v>
      </c>
      <c r="K349" s="2" t="s">
        <v>53</v>
      </c>
      <c r="L349" s="2">
        <v>0</v>
      </c>
      <c r="M349" s="2" t="s">
        <v>62</v>
      </c>
      <c r="N349" s="2">
        <v>5</v>
      </c>
      <c r="O349">
        <v>4</v>
      </c>
      <c r="P349">
        <v>5</v>
      </c>
      <c r="Q349" s="2">
        <v>85</v>
      </c>
      <c r="R349">
        <v>1075</v>
      </c>
      <c r="S349">
        <v>0</v>
      </c>
      <c r="T349">
        <v>1</v>
      </c>
      <c r="U349" s="2">
        <v>3</v>
      </c>
      <c r="V349" s="2">
        <v>1</v>
      </c>
      <c r="W349" s="2">
        <v>1</v>
      </c>
      <c r="X349" s="2">
        <v>1</v>
      </c>
      <c r="Y349">
        <v>1</v>
      </c>
      <c r="Z349">
        <v>0</v>
      </c>
      <c r="AA349" s="3">
        <v>0</v>
      </c>
      <c r="AB349">
        <v>0</v>
      </c>
      <c r="AC349">
        <v>1</v>
      </c>
      <c r="AD349">
        <v>1</v>
      </c>
      <c r="AE349">
        <v>1</v>
      </c>
      <c r="AF349">
        <v>0</v>
      </c>
      <c r="AG349">
        <v>0</v>
      </c>
      <c r="AH349">
        <v>0</v>
      </c>
      <c r="AI349">
        <v>1</v>
      </c>
      <c r="AJ349">
        <v>0</v>
      </c>
      <c r="AK349">
        <v>0</v>
      </c>
      <c r="AL349">
        <v>0</v>
      </c>
      <c r="AM349">
        <v>1</v>
      </c>
    </row>
    <row r="350" spans="1:39" ht="14.25" customHeight="1" x14ac:dyDescent="0.35">
      <c r="A350">
        <v>351</v>
      </c>
      <c r="B350" t="s">
        <v>157</v>
      </c>
      <c r="C350" s="4">
        <v>12950</v>
      </c>
      <c r="D350" s="4">
        <v>43</v>
      </c>
      <c r="E350" s="4">
        <v>2</v>
      </c>
      <c r="F350" s="4">
        <v>2001</v>
      </c>
      <c r="G350" s="2">
        <v>27301</v>
      </c>
      <c r="H350" s="2" t="s">
        <v>52</v>
      </c>
      <c r="I350" s="2">
        <v>110</v>
      </c>
      <c r="J350" s="2">
        <v>1</v>
      </c>
      <c r="K350" s="2" t="s">
        <v>49</v>
      </c>
      <c r="L350" s="2">
        <v>0</v>
      </c>
      <c r="M350" s="2" t="s">
        <v>62</v>
      </c>
      <c r="N350" s="2">
        <v>3</v>
      </c>
      <c r="O350">
        <v>4</v>
      </c>
      <c r="P350">
        <v>5</v>
      </c>
      <c r="Q350" s="2">
        <v>69</v>
      </c>
      <c r="R350">
        <v>1040</v>
      </c>
      <c r="S350">
        <v>1</v>
      </c>
      <c r="T350">
        <v>1</v>
      </c>
      <c r="U350" s="2">
        <v>3</v>
      </c>
      <c r="V350" s="2">
        <v>1</v>
      </c>
      <c r="W350" s="2">
        <v>1</v>
      </c>
      <c r="X350" s="2">
        <v>1</v>
      </c>
      <c r="Y350">
        <v>0</v>
      </c>
      <c r="Z350">
        <v>0</v>
      </c>
      <c r="AA350" s="3">
        <v>1</v>
      </c>
      <c r="AB350">
        <v>1</v>
      </c>
      <c r="AC350">
        <v>0</v>
      </c>
      <c r="AD350">
        <v>0</v>
      </c>
      <c r="AE350">
        <v>1</v>
      </c>
      <c r="AF350">
        <v>0</v>
      </c>
      <c r="AG350">
        <v>0</v>
      </c>
      <c r="AH350">
        <v>0</v>
      </c>
      <c r="AI350">
        <v>1</v>
      </c>
      <c r="AJ350">
        <v>0</v>
      </c>
      <c r="AK350">
        <v>0</v>
      </c>
      <c r="AL350">
        <v>0</v>
      </c>
      <c r="AM350">
        <v>1</v>
      </c>
    </row>
    <row r="351" spans="1:39" ht="14.25" customHeight="1" x14ac:dyDescent="0.35">
      <c r="A351">
        <v>352</v>
      </c>
      <c r="B351" t="s">
        <v>207</v>
      </c>
      <c r="C351" s="4">
        <v>12750</v>
      </c>
      <c r="D351" s="4">
        <v>33</v>
      </c>
      <c r="E351" s="4">
        <v>12</v>
      </c>
      <c r="F351" s="4">
        <v>2001</v>
      </c>
      <c r="G351" s="2">
        <v>27240</v>
      </c>
      <c r="H351" s="2" t="s">
        <v>52</v>
      </c>
      <c r="I351" s="2">
        <v>110</v>
      </c>
      <c r="J351" s="2">
        <v>1</v>
      </c>
      <c r="K351" s="2" t="s">
        <v>41</v>
      </c>
      <c r="L351" s="2">
        <v>0</v>
      </c>
      <c r="M351" s="2" t="s">
        <v>62</v>
      </c>
      <c r="N351" s="2">
        <v>5</v>
      </c>
      <c r="O351">
        <v>4</v>
      </c>
      <c r="P351">
        <v>5</v>
      </c>
      <c r="Q351" s="2">
        <v>85</v>
      </c>
      <c r="R351">
        <v>1075</v>
      </c>
      <c r="S351">
        <v>0</v>
      </c>
      <c r="T351">
        <v>0</v>
      </c>
      <c r="U351" s="2">
        <v>12</v>
      </c>
      <c r="V351" s="2">
        <v>1</v>
      </c>
      <c r="W351" s="2">
        <v>1</v>
      </c>
      <c r="X351" s="2">
        <v>0</v>
      </c>
      <c r="Y351">
        <v>1</v>
      </c>
      <c r="Z351">
        <v>0</v>
      </c>
      <c r="AA351" s="3">
        <v>0</v>
      </c>
      <c r="AB351">
        <v>0</v>
      </c>
      <c r="AC351">
        <v>1</v>
      </c>
      <c r="AD351">
        <v>1</v>
      </c>
      <c r="AE351">
        <v>1</v>
      </c>
      <c r="AF351">
        <v>1</v>
      </c>
      <c r="AG351">
        <v>0</v>
      </c>
      <c r="AH351">
        <v>0</v>
      </c>
      <c r="AI351">
        <v>0</v>
      </c>
      <c r="AJ351">
        <v>0</v>
      </c>
      <c r="AK351">
        <v>1</v>
      </c>
      <c r="AL351">
        <v>0</v>
      </c>
      <c r="AM351">
        <v>0</v>
      </c>
    </row>
    <row r="352" spans="1:39" ht="14.25" customHeight="1" x14ac:dyDescent="0.35">
      <c r="A352">
        <v>353</v>
      </c>
      <c r="B352" t="s">
        <v>94</v>
      </c>
      <c r="C352" s="4">
        <v>11895</v>
      </c>
      <c r="D352" s="4">
        <v>39</v>
      </c>
      <c r="E352" s="4">
        <v>6</v>
      </c>
      <c r="F352" s="4">
        <v>2001</v>
      </c>
      <c r="G352" s="2">
        <v>27170</v>
      </c>
      <c r="H352" s="2" t="s">
        <v>52</v>
      </c>
      <c r="I352" s="2">
        <v>97</v>
      </c>
      <c r="J352" s="2">
        <v>1</v>
      </c>
      <c r="K352" s="2" t="s">
        <v>190</v>
      </c>
      <c r="L352" s="2">
        <v>0</v>
      </c>
      <c r="M352" s="2" t="s">
        <v>70</v>
      </c>
      <c r="N352" s="2">
        <v>5</v>
      </c>
      <c r="O352">
        <v>4</v>
      </c>
      <c r="P352">
        <v>5</v>
      </c>
      <c r="Q352" s="2">
        <v>85</v>
      </c>
      <c r="R352">
        <v>1060</v>
      </c>
      <c r="S352">
        <v>1</v>
      </c>
      <c r="T352">
        <v>1</v>
      </c>
      <c r="U352" s="2">
        <v>3</v>
      </c>
      <c r="V352" s="2">
        <v>1</v>
      </c>
      <c r="W352" s="2">
        <v>1</v>
      </c>
      <c r="X352" s="2">
        <v>1</v>
      </c>
      <c r="Y352">
        <v>0</v>
      </c>
      <c r="Z352">
        <v>0</v>
      </c>
      <c r="AA352" s="3">
        <v>0</v>
      </c>
      <c r="AB352">
        <v>0</v>
      </c>
      <c r="AC352">
        <v>0</v>
      </c>
      <c r="AD352">
        <v>0</v>
      </c>
      <c r="AE352">
        <v>1</v>
      </c>
      <c r="AF352">
        <v>0</v>
      </c>
      <c r="AG352">
        <v>0</v>
      </c>
      <c r="AH352">
        <v>0</v>
      </c>
      <c r="AI352">
        <v>1</v>
      </c>
      <c r="AJ352">
        <v>1</v>
      </c>
      <c r="AK352">
        <v>0</v>
      </c>
      <c r="AL352">
        <v>0</v>
      </c>
      <c r="AM352">
        <v>0</v>
      </c>
    </row>
    <row r="353" spans="1:39" ht="14.25" customHeight="1" x14ac:dyDescent="0.35">
      <c r="A353">
        <v>354</v>
      </c>
      <c r="B353" t="s">
        <v>208</v>
      </c>
      <c r="C353" s="4">
        <v>9950</v>
      </c>
      <c r="D353" s="4">
        <v>42</v>
      </c>
      <c r="E353" s="4">
        <v>3</v>
      </c>
      <c r="F353" s="4">
        <v>2001</v>
      </c>
      <c r="G353" s="2">
        <v>27141</v>
      </c>
      <c r="H353" s="2" t="s">
        <v>52</v>
      </c>
      <c r="I353" s="2">
        <v>97</v>
      </c>
      <c r="J353" s="2">
        <v>1</v>
      </c>
      <c r="K353" s="2" t="s">
        <v>74</v>
      </c>
      <c r="L353" s="2">
        <v>0</v>
      </c>
      <c r="M353" s="2" t="s">
        <v>70</v>
      </c>
      <c r="N353" s="2">
        <v>5</v>
      </c>
      <c r="O353">
        <v>4</v>
      </c>
      <c r="P353">
        <v>5</v>
      </c>
      <c r="Q353" s="2">
        <v>85</v>
      </c>
      <c r="R353">
        <v>1060</v>
      </c>
      <c r="S353">
        <v>1</v>
      </c>
      <c r="T353">
        <v>1</v>
      </c>
      <c r="U353" s="2">
        <v>3</v>
      </c>
      <c r="V353" s="2">
        <v>1</v>
      </c>
      <c r="W353" s="2">
        <v>1</v>
      </c>
      <c r="X353" s="2">
        <v>1</v>
      </c>
      <c r="Y353">
        <v>0</v>
      </c>
      <c r="Z353">
        <v>0</v>
      </c>
      <c r="AA353" s="3">
        <v>1</v>
      </c>
      <c r="AB353">
        <v>0</v>
      </c>
      <c r="AC353">
        <v>0</v>
      </c>
      <c r="AD353">
        <v>0</v>
      </c>
      <c r="AE353">
        <v>1</v>
      </c>
      <c r="AF353">
        <v>0</v>
      </c>
      <c r="AG353">
        <v>0</v>
      </c>
      <c r="AH353">
        <v>0</v>
      </c>
      <c r="AI353">
        <v>1</v>
      </c>
      <c r="AJ353">
        <v>0</v>
      </c>
      <c r="AK353">
        <v>0</v>
      </c>
      <c r="AL353">
        <v>0</v>
      </c>
      <c r="AM353">
        <v>0</v>
      </c>
    </row>
    <row r="354" spans="1:39" ht="14.25" customHeight="1" x14ac:dyDescent="0.35">
      <c r="A354">
        <v>355</v>
      </c>
      <c r="B354" t="s">
        <v>167</v>
      </c>
      <c r="C354" s="4">
        <v>12450</v>
      </c>
      <c r="D354" s="4">
        <v>38</v>
      </c>
      <c r="E354" s="4">
        <v>7</v>
      </c>
      <c r="F354" s="4">
        <v>2001</v>
      </c>
      <c r="G354" s="2">
        <v>26262</v>
      </c>
      <c r="H354" s="2" t="s">
        <v>52</v>
      </c>
      <c r="I354" s="2">
        <v>110</v>
      </c>
      <c r="J354" s="2">
        <v>1</v>
      </c>
      <c r="K354" s="2" t="s">
        <v>49</v>
      </c>
      <c r="L354" s="2">
        <v>0</v>
      </c>
      <c r="M354" s="2" t="s">
        <v>62</v>
      </c>
      <c r="N354" s="2">
        <v>5</v>
      </c>
      <c r="O354">
        <v>4</v>
      </c>
      <c r="P354">
        <v>5</v>
      </c>
      <c r="Q354" s="2">
        <v>85</v>
      </c>
      <c r="R354">
        <v>1075</v>
      </c>
      <c r="S354">
        <v>0</v>
      </c>
      <c r="T354">
        <v>1</v>
      </c>
      <c r="U354" s="2">
        <v>3</v>
      </c>
      <c r="V354" s="2">
        <v>1</v>
      </c>
      <c r="W354" s="2">
        <v>1</v>
      </c>
      <c r="X354" s="2">
        <v>1</v>
      </c>
      <c r="Y354">
        <v>1</v>
      </c>
      <c r="Z354">
        <v>0</v>
      </c>
      <c r="AA354" s="3">
        <v>1</v>
      </c>
      <c r="AB354">
        <v>1</v>
      </c>
      <c r="AC354">
        <v>1</v>
      </c>
      <c r="AD354">
        <v>1</v>
      </c>
      <c r="AE354">
        <v>1</v>
      </c>
      <c r="AF354">
        <v>0</v>
      </c>
      <c r="AG354">
        <v>0</v>
      </c>
      <c r="AH354">
        <v>0</v>
      </c>
      <c r="AI354">
        <v>1</v>
      </c>
      <c r="AJ354">
        <v>0</v>
      </c>
      <c r="AK354">
        <v>0</v>
      </c>
      <c r="AL354">
        <v>0</v>
      </c>
      <c r="AM354">
        <v>0</v>
      </c>
    </row>
    <row r="355" spans="1:39" ht="14.25" customHeight="1" x14ac:dyDescent="0.35">
      <c r="A355">
        <v>356</v>
      </c>
      <c r="B355" t="s">
        <v>177</v>
      </c>
      <c r="C355" s="4">
        <v>12500</v>
      </c>
      <c r="D355" s="4">
        <v>38</v>
      </c>
      <c r="E355" s="4">
        <v>7</v>
      </c>
      <c r="F355" s="4">
        <v>2001</v>
      </c>
      <c r="G355" s="2">
        <v>26000</v>
      </c>
      <c r="H355" s="2" t="s">
        <v>52</v>
      </c>
      <c r="I355" s="2">
        <v>97</v>
      </c>
      <c r="J355" s="2">
        <v>1</v>
      </c>
      <c r="K355" s="2" t="s">
        <v>49</v>
      </c>
      <c r="L355" s="2">
        <v>0</v>
      </c>
      <c r="M355" s="2" t="s">
        <v>70</v>
      </c>
      <c r="N355" s="2">
        <v>5</v>
      </c>
      <c r="O355">
        <v>4</v>
      </c>
      <c r="P355">
        <v>5</v>
      </c>
      <c r="Q355" s="2">
        <v>85</v>
      </c>
      <c r="R355">
        <v>1060</v>
      </c>
      <c r="S355">
        <v>1</v>
      </c>
      <c r="T355">
        <v>1</v>
      </c>
      <c r="U355" s="2">
        <v>3</v>
      </c>
      <c r="V355" s="2">
        <v>1</v>
      </c>
      <c r="W355" s="2">
        <v>1</v>
      </c>
      <c r="X355" s="2">
        <v>1</v>
      </c>
      <c r="Y355">
        <v>1</v>
      </c>
      <c r="Z355">
        <v>0</v>
      </c>
      <c r="AA355" s="3">
        <v>1</v>
      </c>
      <c r="AB355">
        <v>0</v>
      </c>
      <c r="AC355">
        <v>1</v>
      </c>
      <c r="AD355">
        <v>1</v>
      </c>
      <c r="AE355">
        <v>1</v>
      </c>
      <c r="AF355">
        <v>0</v>
      </c>
      <c r="AG355">
        <v>0</v>
      </c>
      <c r="AH355">
        <v>0</v>
      </c>
      <c r="AI355">
        <v>1</v>
      </c>
      <c r="AJ355">
        <v>0</v>
      </c>
      <c r="AK355">
        <v>0</v>
      </c>
      <c r="AL355">
        <v>0</v>
      </c>
      <c r="AM355">
        <v>0</v>
      </c>
    </row>
    <row r="356" spans="1:39" ht="14.25" customHeight="1" x14ac:dyDescent="0.35">
      <c r="A356">
        <v>357</v>
      </c>
      <c r="B356" t="s">
        <v>170</v>
      </c>
      <c r="C356" s="4">
        <v>14950</v>
      </c>
      <c r="D356" s="4">
        <v>43</v>
      </c>
      <c r="E356" s="4">
        <v>2</v>
      </c>
      <c r="F356" s="4">
        <v>2001</v>
      </c>
      <c r="G356" s="2">
        <v>25228</v>
      </c>
      <c r="H356" s="2" t="s">
        <v>52</v>
      </c>
      <c r="I356" s="2">
        <v>110</v>
      </c>
      <c r="J356" s="2">
        <v>1</v>
      </c>
      <c r="K356" s="2" t="s">
        <v>41</v>
      </c>
      <c r="L356" s="2">
        <v>0</v>
      </c>
      <c r="M356" s="2" t="s">
        <v>62</v>
      </c>
      <c r="N356" s="2">
        <v>3</v>
      </c>
      <c r="O356">
        <v>4</v>
      </c>
      <c r="P356">
        <v>5</v>
      </c>
      <c r="Q356" s="2">
        <v>69</v>
      </c>
      <c r="R356">
        <v>1045</v>
      </c>
      <c r="S356">
        <v>1</v>
      </c>
      <c r="T356">
        <v>1</v>
      </c>
      <c r="U356" s="2">
        <v>3</v>
      </c>
      <c r="V356" s="2">
        <v>1</v>
      </c>
      <c r="W356" s="2">
        <v>1</v>
      </c>
      <c r="X356" s="2">
        <v>1</v>
      </c>
      <c r="Y356">
        <v>1</v>
      </c>
      <c r="Z356">
        <v>0</v>
      </c>
      <c r="AA356" s="3">
        <v>1</v>
      </c>
      <c r="AB356">
        <v>0</v>
      </c>
      <c r="AC356">
        <v>1</v>
      </c>
      <c r="AD356">
        <v>1</v>
      </c>
      <c r="AE356">
        <v>1</v>
      </c>
      <c r="AF356">
        <v>1</v>
      </c>
      <c r="AG356">
        <v>1</v>
      </c>
      <c r="AH356">
        <v>0</v>
      </c>
      <c r="AI356">
        <v>1</v>
      </c>
      <c r="AJ356">
        <v>0</v>
      </c>
      <c r="AK356">
        <v>1</v>
      </c>
      <c r="AL356">
        <v>0</v>
      </c>
      <c r="AM356">
        <v>0</v>
      </c>
    </row>
    <row r="357" spans="1:39" ht="14.25" customHeight="1" x14ac:dyDescent="0.35">
      <c r="A357">
        <v>358</v>
      </c>
      <c r="B357" t="s">
        <v>201</v>
      </c>
      <c r="C357" s="4">
        <v>13750</v>
      </c>
      <c r="D357" s="4">
        <v>39</v>
      </c>
      <c r="E357" s="4">
        <v>6</v>
      </c>
      <c r="F357" s="4">
        <v>2001</v>
      </c>
      <c r="G357" s="2">
        <v>25062</v>
      </c>
      <c r="H357" s="2" t="s">
        <v>52</v>
      </c>
      <c r="I357" s="2">
        <v>110</v>
      </c>
      <c r="J357" s="2">
        <v>1</v>
      </c>
      <c r="K357" s="2" t="s">
        <v>74</v>
      </c>
      <c r="L357" s="2">
        <v>0</v>
      </c>
      <c r="M357" s="2" t="s">
        <v>62</v>
      </c>
      <c r="N357" s="2">
        <v>5</v>
      </c>
      <c r="O357">
        <v>4</v>
      </c>
      <c r="P357">
        <v>5</v>
      </c>
      <c r="Q357" s="2">
        <v>85</v>
      </c>
      <c r="R357">
        <v>1080</v>
      </c>
      <c r="S357">
        <v>1</v>
      </c>
      <c r="T357">
        <v>1</v>
      </c>
      <c r="U357" s="2">
        <v>3</v>
      </c>
      <c r="V357" s="2">
        <v>1</v>
      </c>
      <c r="W357" s="2">
        <v>1</v>
      </c>
      <c r="X357" s="2">
        <v>1</v>
      </c>
      <c r="Y357">
        <v>1</v>
      </c>
      <c r="Z357">
        <v>0</v>
      </c>
      <c r="AA357" s="3">
        <v>0</v>
      </c>
      <c r="AB357">
        <v>0</v>
      </c>
      <c r="AC357">
        <v>1</v>
      </c>
      <c r="AD357">
        <v>1</v>
      </c>
      <c r="AE357">
        <v>1</v>
      </c>
      <c r="AF357">
        <v>0</v>
      </c>
      <c r="AG357">
        <v>1</v>
      </c>
      <c r="AH357">
        <v>0</v>
      </c>
      <c r="AI357">
        <v>1</v>
      </c>
      <c r="AJ357">
        <v>0</v>
      </c>
      <c r="AK357">
        <v>0</v>
      </c>
      <c r="AL357">
        <v>0</v>
      </c>
      <c r="AM357">
        <v>1</v>
      </c>
    </row>
    <row r="358" spans="1:39" ht="14.25" customHeight="1" x14ac:dyDescent="0.35">
      <c r="A358">
        <v>359</v>
      </c>
      <c r="B358" t="s">
        <v>209</v>
      </c>
      <c r="C358" s="4">
        <v>12695</v>
      </c>
      <c r="D358" s="4">
        <v>39</v>
      </c>
      <c r="E358" s="4">
        <v>6</v>
      </c>
      <c r="F358" s="4">
        <v>2001</v>
      </c>
      <c r="G358" s="2">
        <v>24723</v>
      </c>
      <c r="H358" s="2" t="s">
        <v>52</v>
      </c>
      <c r="I358" s="2">
        <v>110</v>
      </c>
      <c r="J358" s="2">
        <v>1</v>
      </c>
      <c r="K358" s="2" t="s">
        <v>74</v>
      </c>
      <c r="L358" s="2">
        <v>1</v>
      </c>
      <c r="M358" s="2" t="s">
        <v>62</v>
      </c>
      <c r="N358" s="2">
        <v>4</v>
      </c>
      <c r="O358">
        <v>4</v>
      </c>
      <c r="P358">
        <v>5</v>
      </c>
      <c r="Q358" s="2">
        <v>85</v>
      </c>
      <c r="R358">
        <v>1060</v>
      </c>
      <c r="S358">
        <v>1</v>
      </c>
      <c r="T358">
        <v>1</v>
      </c>
      <c r="U358" s="2">
        <v>3</v>
      </c>
      <c r="V358" s="2">
        <v>1</v>
      </c>
      <c r="W358" s="2">
        <v>1</v>
      </c>
      <c r="X358" s="2">
        <v>1</v>
      </c>
      <c r="Y358">
        <v>0</v>
      </c>
      <c r="Z358">
        <v>0</v>
      </c>
      <c r="AA358" s="3">
        <v>0</v>
      </c>
      <c r="AB358">
        <v>1</v>
      </c>
      <c r="AC358">
        <v>0</v>
      </c>
      <c r="AD358">
        <v>0</v>
      </c>
      <c r="AE358">
        <v>1</v>
      </c>
      <c r="AF358">
        <v>0</v>
      </c>
      <c r="AG358">
        <v>0</v>
      </c>
      <c r="AH358">
        <v>0</v>
      </c>
      <c r="AI358">
        <v>1</v>
      </c>
      <c r="AJ358">
        <v>0</v>
      </c>
      <c r="AK358">
        <v>0</v>
      </c>
      <c r="AL358">
        <v>0</v>
      </c>
      <c r="AM358">
        <v>0</v>
      </c>
    </row>
    <row r="359" spans="1:39" ht="14.25" customHeight="1" x14ac:dyDescent="0.35">
      <c r="A359">
        <v>360</v>
      </c>
      <c r="B359" t="s">
        <v>183</v>
      </c>
      <c r="C359" s="4">
        <v>14990</v>
      </c>
      <c r="D359" s="4">
        <v>33</v>
      </c>
      <c r="E359" s="4">
        <v>12</v>
      </c>
      <c r="F359" s="4">
        <v>2001</v>
      </c>
      <c r="G359" s="2">
        <v>24650</v>
      </c>
      <c r="H359" s="2" t="s">
        <v>52</v>
      </c>
      <c r="I359" s="2">
        <v>110</v>
      </c>
      <c r="J359" s="2">
        <v>1</v>
      </c>
      <c r="K359" s="2" t="s">
        <v>45</v>
      </c>
      <c r="L359" s="2">
        <v>0</v>
      </c>
      <c r="M359" s="2" t="s">
        <v>62</v>
      </c>
      <c r="N359" s="2">
        <v>3</v>
      </c>
      <c r="O359">
        <v>4</v>
      </c>
      <c r="P359">
        <v>5</v>
      </c>
      <c r="Q359" s="2">
        <v>85</v>
      </c>
      <c r="R359">
        <v>1055</v>
      </c>
      <c r="S359">
        <v>1</v>
      </c>
      <c r="T359">
        <v>1</v>
      </c>
      <c r="U359" s="2">
        <v>3</v>
      </c>
      <c r="V359" s="2">
        <v>1</v>
      </c>
      <c r="W359" s="2">
        <v>1</v>
      </c>
      <c r="X359" s="2">
        <v>1</v>
      </c>
      <c r="Y359">
        <v>1</v>
      </c>
      <c r="Z359">
        <v>0</v>
      </c>
      <c r="AA359" s="3">
        <v>1</v>
      </c>
      <c r="AB359">
        <v>1</v>
      </c>
      <c r="AC359">
        <v>1</v>
      </c>
      <c r="AD359">
        <v>1</v>
      </c>
      <c r="AE359">
        <v>1</v>
      </c>
      <c r="AF359">
        <v>0</v>
      </c>
      <c r="AG359">
        <v>1</v>
      </c>
      <c r="AH359">
        <v>1</v>
      </c>
      <c r="AI359">
        <v>1</v>
      </c>
      <c r="AJ359">
        <v>1</v>
      </c>
      <c r="AK359">
        <v>0</v>
      </c>
      <c r="AL359">
        <v>0</v>
      </c>
      <c r="AM359">
        <v>0</v>
      </c>
    </row>
    <row r="360" spans="1:39" ht="14.25" customHeight="1" x14ac:dyDescent="0.35">
      <c r="A360">
        <v>361</v>
      </c>
      <c r="B360" t="s">
        <v>201</v>
      </c>
      <c r="C360" s="4">
        <v>12750</v>
      </c>
      <c r="D360" s="4">
        <v>43</v>
      </c>
      <c r="E360" s="4">
        <v>2</v>
      </c>
      <c r="F360" s="4">
        <v>2001</v>
      </c>
      <c r="G360" s="2">
        <v>24553</v>
      </c>
      <c r="H360" s="2" t="s">
        <v>52</v>
      </c>
      <c r="I360" s="2">
        <v>110</v>
      </c>
      <c r="J360" s="2">
        <v>1</v>
      </c>
      <c r="K360" s="2" t="s">
        <v>74</v>
      </c>
      <c r="L360" s="2">
        <v>0</v>
      </c>
      <c r="M360" s="2" t="s">
        <v>62</v>
      </c>
      <c r="N360" s="2">
        <v>5</v>
      </c>
      <c r="O360">
        <v>4</v>
      </c>
      <c r="P360">
        <v>5</v>
      </c>
      <c r="Q360" s="2">
        <v>85</v>
      </c>
      <c r="R360">
        <v>1080</v>
      </c>
      <c r="S360">
        <v>1</v>
      </c>
      <c r="T360">
        <v>1</v>
      </c>
      <c r="U360" s="2">
        <v>3</v>
      </c>
      <c r="V360" s="2">
        <v>1</v>
      </c>
      <c r="W360" s="2">
        <v>1</v>
      </c>
      <c r="X360" s="2">
        <v>1</v>
      </c>
      <c r="Y360">
        <v>1</v>
      </c>
      <c r="Z360">
        <v>0</v>
      </c>
      <c r="AA360" s="3">
        <v>1</v>
      </c>
      <c r="AB360">
        <v>0</v>
      </c>
      <c r="AC360">
        <v>1</v>
      </c>
      <c r="AD360">
        <v>1</v>
      </c>
      <c r="AE360">
        <v>1</v>
      </c>
      <c r="AF360">
        <v>1</v>
      </c>
      <c r="AG360">
        <v>1</v>
      </c>
      <c r="AH360">
        <v>0</v>
      </c>
      <c r="AI360">
        <v>1</v>
      </c>
      <c r="AJ360">
        <v>0</v>
      </c>
      <c r="AK360">
        <v>1</v>
      </c>
      <c r="AL360">
        <v>0</v>
      </c>
      <c r="AM360">
        <v>0</v>
      </c>
    </row>
    <row r="361" spans="1:39" ht="14.25" customHeight="1" x14ac:dyDescent="0.35">
      <c r="A361">
        <v>362</v>
      </c>
      <c r="B361" t="s">
        <v>210</v>
      </c>
      <c r="C361" s="4">
        <v>14350</v>
      </c>
      <c r="D361" s="4">
        <v>41</v>
      </c>
      <c r="E361" s="4">
        <v>4</v>
      </c>
      <c r="F361" s="4">
        <v>2001</v>
      </c>
      <c r="G361" s="2">
        <v>24475</v>
      </c>
      <c r="H361" s="2" t="s">
        <v>52</v>
      </c>
      <c r="I361" s="2">
        <v>110</v>
      </c>
      <c r="J361" s="2">
        <v>1</v>
      </c>
      <c r="K361" s="2" t="s">
        <v>53</v>
      </c>
      <c r="L361" s="2">
        <v>0</v>
      </c>
      <c r="M361" s="2" t="s">
        <v>62</v>
      </c>
      <c r="N361" s="2">
        <v>5</v>
      </c>
      <c r="O361">
        <v>4</v>
      </c>
      <c r="P361">
        <v>5</v>
      </c>
      <c r="Q361" s="2">
        <v>69</v>
      </c>
      <c r="R361">
        <v>1030</v>
      </c>
      <c r="S361">
        <v>0</v>
      </c>
      <c r="T361">
        <v>1</v>
      </c>
      <c r="U361" s="2">
        <v>12</v>
      </c>
      <c r="V361" s="2">
        <v>0</v>
      </c>
      <c r="W361" s="2">
        <v>1</v>
      </c>
      <c r="X361" s="2">
        <v>0</v>
      </c>
      <c r="Y361">
        <v>1</v>
      </c>
      <c r="Z361">
        <v>0</v>
      </c>
      <c r="AA361" s="3">
        <v>0</v>
      </c>
      <c r="AB361">
        <v>0</v>
      </c>
      <c r="AC361">
        <v>1</v>
      </c>
      <c r="AD361">
        <v>0</v>
      </c>
      <c r="AE361">
        <v>1</v>
      </c>
      <c r="AF361">
        <v>0</v>
      </c>
      <c r="AG361">
        <v>0</v>
      </c>
      <c r="AH361">
        <v>0</v>
      </c>
      <c r="AI361">
        <v>0</v>
      </c>
      <c r="AJ361">
        <v>0</v>
      </c>
      <c r="AK361">
        <v>0</v>
      </c>
      <c r="AL361">
        <v>0</v>
      </c>
      <c r="AM361">
        <v>0</v>
      </c>
    </row>
    <row r="362" spans="1:39" ht="14.25" customHeight="1" x14ac:dyDescent="0.35">
      <c r="A362">
        <v>363</v>
      </c>
      <c r="B362" t="s">
        <v>157</v>
      </c>
      <c r="C362" s="4">
        <v>12950</v>
      </c>
      <c r="D362" s="4">
        <v>39</v>
      </c>
      <c r="E362" s="4">
        <v>6</v>
      </c>
      <c r="F362" s="4">
        <v>2001</v>
      </c>
      <c r="G362" s="2">
        <v>24444</v>
      </c>
      <c r="H362" s="2" t="s">
        <v>52</v>
      </c>
      <c r="I362" s="2">
        <v>110</v>
      </c>
      <c r="J362" s="2">
        <v>1</v>
      </c>
      <c r="K362" s="2" t="s">
        <v>41</v>
      </c>
      <c r="L362" s="2">
        <v>0</v>
      </c>
      <c r="M362" s="2" t="s">
        <v>62</v>
      </c>
      <c r="N362" s="2">
        <v>3</v>
      </c>
      <c r="O362">
        <v>4</v>
      </c>
      <c r="P362">
        <v>5</v>
      </c>
      <c r="Q362" s="2">
        <v>69</v>
      </c>
      <c r="R362">
        <v>1040</v>
      </c>
      <c r="S362">
        <v>1</v>
      </c>
      <c r="T362">
        <v>1</v>
      </c>
      <c r="U362" s="2">
        <v>3</v>
      </c>
      <c r="V362" s="2">
        <v>1</v>
      </c>
      <c r="W362" s="2">
        <v>1</v>
      </c>
      <c r="X362" s="2">
        <v>1</v>
      </c>
      <c r="Y362">
        <v>0</v>
      </c>
      <c r="Z362">
        <v>0</v>
      </c>
      <c r="AA362" s="3">
        <v>1</v>
      </c>
      <c r="AB362">
        <v>0</v>
      </c>
      <c r="AC362">
        <v>0</v>
      </c>
      <c r="AD362">
        <v>0</v>
      </c>
      <c r="AE362">
        <v>1</v>
      </c>
      <c r="AF362">
        <v>1</v>
      </c>
      <c r="AG362">
        <v>0</v>
      </c>
      <c r="AH362">
        <v>0</v>
      </c>
      <c r="AI362">
        <v>1</v>
      </c>
      <c r="AJ362">
        <v>0</v>
      </c>
      <c r="AK362">
        <v>1</v>
      </c>
      <c r="AL362">
        <v>0</v>
      </c>
      <c r="AM362">
        <v>1</v>
      </c>
    </row>
    <row r="363" spans="1:39" ht="14.25" customHeight="1" x14ac:dyDescent="0.35">
      <c r="A363">
        <v>364</v>
      </c>
      <c r="B363" t="s">
        <v>166</v>
      </c>
      <c r="C363" s="4">
        <v>11500</v>
      </c>
      <c r="D363" s="4">
        <v>35</v>
      </c>
      <c r="E363" s="4">
        <v>10</v>
      </c>
      <c r="F363" s="4">
        <v>2001</v>
      </c>
      <c r="G363" s="2">
        <v>24011</v>
      </c>
      <c r="H363" s="2" t="s">
        <v>52</v>
      </c>
      <c r="I363" s="2">
        <v>97</v>
      </c>
      <c r="J363" s="2">
        <v>0</v>
      </c>
      <c r="K363" s="2" t="s">
        <v>49</v>
      </c>
      <c r="L363" s="2">
        <v>0</v>
      </c>
      <c r="M363" s="2" t="s">
        <v>70</v>
      </c>
      <c r="N363" s="2">
        <v>3</v>
      </c>
      <c r="O363">
        <v>4</v>
      </c>
      <c r="P363">
        <v>5</v>
      </c>
      <c r="Q363" s="2">
        <v>69</v>
      </c>
      <c r="R363">
        <v>1025</v>
      </c>
      <c r="S363">
        <v>1</v>
      </c>
      <c r="T363">
        <v>1</v>
      </c>
      <c r="U363" s="2">
        <v>3</v>
      </c>
      <c r="V363" s="2">
        <v>0</v>
      </c>
      <c r="W363" s="2">
        <v>1</v>
      </c>
      <c r="X363" s="2">
        <v>1</v>
      </c>
      <c r="Y363">
        <v>0</v>
      </c>
      <c r="Z363">
        <v>0</v>
      </c>
      <c r="AA363" s="3">
        <v>0</v>
      </c>
      <c r="AB363">
        <v>0</v>
      </c>
      <c r="AC363">
        <v>0</v>
      </c>
      <c r="AD363">
        <v>0</v>
      </c>
      <c r="AE363">
        <v>1</v>
      </c>
      <c r="AF363">
        <v>0</v>
      </c>
      <c r="AG363">
        <v>0</v>
      </c>
      <c r="AH363">
        <v>0</v>
      </c>
      <c r="AI363">
        <v>1</v>
      </c>
      <c r="AJ363">
        <v>0</v>
      </c>
      <c r="AK363">
        <v>0</v>
      </c>
      <c r="AL363">
        <v>0</v>
      </c>
      <c r="AM363">
        <v>0</v>
      </c>
    </row>
    <row r="364" spans="1:39" ht="14.25" customHeight="1" x14ac:dyDescent="0.35">
      <c r="A364">
        <v>365</v>
      </c>
      <c r="B364" t="s">
        <v>166</v>
      </c>
      <c r="C364" s="4">
        <v>11950</v>
      </c>
      <c r="D364" s="4">
        <v>41</v>
      </c>
      <c r="E364" s="4">
        <v>4</v>
      </c>
      <c r="F364" s="4">
        <v>2001</v>
      </c>
      <c r="G364" s="2">
        <v>24000</v>
      </c>
      <c r="H364" s="2" t="s">
        <v>52</v>
      </c>
      <c r="I364" s="2">
        <v>97</v>
      </c>
      <c r="J364" s="2">
        <v>1</v>
      </c>
      <c r="K364" s="2" t="s">
        <v>49</v>
      </c>
      <c r="L364" s="2">
        <v>0</v>
      </c>
      <c r="M364" s="2" t="s">
        <v>70</v>
      </c>
      <c r="N364" s="2">
        <v>3</v>
      </c>
      <c r="O364">
        <v>4</v>
      </c>
      <c r="P364">
        <v>5</v>
      </c>
      <c r="Q364" s="2">
        <v>69</v>
      </c>
      <c r="R364">
        <v>1025</v>
      </c>
      <c r="S364">
        <v>0</v>
      </c>
      <c r="T364">
        <v>1</v>
      </c>
      <c r="U364" s="2">
        <v>3</v>
      </c>
      <c r="V364" s="2">
        <v>1</v>
      </c>
      <c r="W364" s="2">
        <v>1</v>
      </c>
      <c r="X364" s="2">
        <v>1</v>
      </c>
      <c r="Y364">
        <v>0</v>
      </c>
      <c r="Z364">
        <v>0</v>
      </c>
      <c r="AA364" s="3">
        <v>1</v>
      </c>
      <c r="AB364">
        <v>1</v>
      </c>
      <c r="AC364">
        <v>0</v>
      </c>
      <c r="AD364">
        <v>0</v>
      </c>
      <c r="AE364">
        <v>1</v>
      </c>
      <c r="AF364">
        <v>0</v>
      </c>
      <c r="AG364">
        <v>0</v>
      </c>
      <c r="AH364">
        <v>0</v>
      </c>
      <c r="AI364">
        <v>1</v>
      </c>
      <c r="AJ364">
        <v>0</v>
      </c>
      <c r="AK364">
        <v>0</v>
      </c>
      <c r="AL364">
        <v>0</v>
      </c>
      <c r="AM364">
        <v>0</v>
      </c>
    </row>
    <row r="365" spans="1:39" ht="14.25" customHeight="1" x14ac:dyDescent="0.35">
      <c r="A365">
        <v>366</v>
      </c>
      <c r="B365" t="s">
        <v>164</v>
      </c>
      <c r="C365" s="4">
        <v>13450</v>
      </c>
      <c r="D365" s="4">
        <v>40</v>
      </c>
      <c r="E365" s="4">
        <v>5</v>
      </c>
      <c r="F365" s="4">
        <v>2001</v>
      </c>
      <c r="G365" s="2">
        <v>23616</v>
      </c>
      <c r="H365" s="2" t="s">
        <v>52</v>
      </c>
      <c r="I365" s="2">
        <v>110</v>
      </c>
      <c r="J365" s="2">
        <v>1</v>
      </c>
      <c r="K365" s="2" t="s">
        <v>74</v>
      </c>
      <c r="L365" s="2">
        <v>0</v>
      </c>
      <c r="M365" s="2" t="s">
        <v>62</v>
      </c>
      <c r="N365" s="2">
        <v>5</v>
      </c>
      <c r="O365">
        <v>4</v>
      </c>
      <c r="P365">
        <v>5</v>
      </c>
      <c r="Q365" s="2">
        <v>85</v>
      </c>
      <c r="R365">
        <v>1075</v>
      </c>
      <c r="S365">
        <v>0</v>
      </c>
      <c r="T365">
        <v>1</v>
      </c>
      <c r="U365" s="2">
        <v>3</v>
      </c>
      <c r="V365" s="2">
        <v>1</v>
      </c>
      <c r="W365" s="2">
        <v>1</v>
      </c>
      <c r="X365" s="2">
        <v>1</v>
      </c>
      <c r="Y365">
        <v>1</v>
      </c>
      <c r="Z365">
        <v>0</v>
      </c>
      <c r="AA365" s="3">
        <v>1</v>
      </c>
      <c r="AB365">
        <v>0</v>
      </c>
      <c r="AC365">
        <v>1</v>
      </c>
      <c r="AD365">
        <v>1</v>
      </c>
      <c r="AE365">
        <v>1</v>
      </c>
      <c r="AF365">
        <v>0</v>
      </c>
      <c r="AG365">
        <v>0</v>
      </c>
      <c r="AH365">
        <v>0</v>
      </c>
      <c r="AI365">
        <v>1</v>
      </c>
      <c r="AJ365">
        <v>0</v>
      </c>
      <c r="AK365">
        <v>0</v>
      </c>
      <c r="AL365">
        <v>0</v>
      </c>
      <c r="AM365">
        <v>0</v>
      </c>
    </row>
    <row r="366" spans="1:39" ht="14.25" customHeight="1" x14ac:dyDescent="0.35">
      <c r="A366">
        <v>367</v>
      </c>
      <c r="B366" t="s">
        <v>164</v>
      </c>
      <c r="C366" s="4">
        <v>12900</v>
      </c>
      <c r="D366" s="4">
        <v>38</v>
      </c>
      <c r="E366" s="4">
        <v>7</v>
      </c>
      <c r="F366" s="4">
        <v>2001</v>
      </c>
      <c r="G366" s="2">
        <v>22865</v>
      </c>
      <c r="H366" s="2" t="s">
        <v>52</v>
      </c>
      <c r="I366" s="2">
        <v>110</v>
      </c>
      <c r="J366" s="2">
        <v>1</v>
      </c>
      <c r="K366" s="2" t="s">
        <v>43</v>
      </c>
      <c r="L366" s="2">
        <v>0</v>
      </c>
      <c r="M366" s="2" t="s">
        <v>62</v>
      </c>
      <c r="N366" s="2">
        <v>5</v>
      </c>
      <c r="O366">
        <v>4</v>
      </c>
      <c r="P366">
        <v>5</v>
      </c>
      <c r="Q366" s="2">
        <v>85</v>
      </c>
      <c r="R366">
        <v>1075</v>
      </c>
      <c r="S366">
        <v>1</v>
      </c>
      <c r="T366">
        <v>1</v>
      </c>
      <c r="U366" s="2">
        <v>3</v>
      </c>
      <c r="V366" s="2">
        <v>1</v>
      </c>
      <c r="W366" s="2">
        <v>1</v>
      </c>
      <c r="X366" s="2">
        <v>1</v>
      </c>
      <c r="Y366">
        <v>1</v>
      </c>
      <c r="Z366">
        <v>0</v>
      </c>
      <c r="AA366" s="3">
        <v>1</v>
      </c>
      <c r="AB366">
        <v>1</v>
      </c>
      <c r="AC366">
        <v>1</v>
      </c>
      <c r="AD366">
        <v>1</v>
      </c>
      <c r="AE366">
        <v>1</v>
      </c>
      <c r="AF366">
        <v>0</v>
      </c>
      <c r="AG366">
        <v>0</v>
      </c>
      <c r="AH366">
        <v>0</v>
      </c>
      <c r="AI366">
        <v>1</v>
      </c>
      <c r="AJ366">
        <v>0</v>
      </c>
      <c r="AK366">
        <v>0</v>
      </c>
      <c r="AL366">
        <v>0</v>
      </c>
      <c r="AM366">
        <v>0</v>
      </c>
    </row>
    <row r="367" spans="1:39" ht="14.25" customHeight="1" x14ac:dyDescent="0.35">
      <c r="A367">
        <v>368</v>
      </c>
      <c r="B367" t="s">
        <v>211</v>
      </c>
      <c r="C367" s="4">
        <v>10500</v>
      </c>
      <c r="D367" s="4">
        <v>41</v>
      </c>
      <c r="E367" s="4">
        <v>4</v>
      </c>
      <c r="F367" s="4">
        <v>2001</v>
      </c>
      <c r="G367" s="2">
        <v>22780</v>
      </c>
      <c r="H367" s="2" t="s">
        <v>52</v>
      </c>
      <c r="I367" s="2">
        <v>86</v>
      </c>
      <c r="J367" s="2">
        <v>1</v>
      </c>
      <c r="K367" s="2" t="s">
        <v>74</v>
      </c>
      <c r="L367" s="2">
        <v>0</v>
      </c>
      <c r="M367" s="2" t="s">
        <v>212</v>
      </c>
      <c r="N367" s="2">
        <v>5</v>
      </c>
      <c r="O367">
        <v>4</v>
      </c>
      <c r="P367">
        <v>5</v>
      </c>
      <c r="Q367" s="2">
        <v>69</v>
      </c>
      <c r="R367">
        <v>1035</v>
      </c>
      <c r="S367">
        <v>1</v>
      </c>
      <c r="T367">
        <v>1</v>
      </c>
      <c r="U367" s="2">
        <v>3</v>
      </c>
      <c r="V367" s="2">
        <v>1</v>
      </c>
      <c r="W367" s="2">
        <v>1</v>
      </c>
      <c r="X367" s="2">
        <v>1</v>
      </c>
      <c r="Y367">
        <v>0</v>
      </c>
      <c r="Z367">
        <v>0</v>
      </c>
      <c r="AA367" s="3">
        <v>1</v>
      </c>
      <c r="AB367">
        <v>0</v>
      </c>
      <c r="AC367">
        <v>1</v>
      </c>
      <c r="AD367">
        <v>0</v>
      </c>
      <c r="AE367">
        <v>1</v>
      </c>
      <c r="AF367">
        <v>1</v>
      </c>
      <c r="AG367">
        <v>1</v>
      </c>
      <c r="AH367">
        <v>1</v>
      </c>
      <c r="AI367">
        <v>1</v>
      </c>
      <c r="AJ367">
        <v>1</v>
      </c>
      <c r="AK367">
        <v>1</v>
      </c>
      <c r="AL367">
        <v>0</v>
      </c>
      <c r="AM367">
        <v>0</v>
      </c>
    </row>
    <row r="368" spans="1:39" ht="14.25" customHeight="1" x14ac:dyDescent="0.35">
      <c r="A368">
        <v>369</v>
      </c>
      <c r="B368" t="s">
        <v>166</v>
      </c>
      <c r="C368" s="4">
        <v>10950</v>
      </c>
      <c r="D368" s="4">
        <v>35</v>
      </c>
      <c r="E368" s="4">
        <v>10</v>
      </c>
      <c r="F368" s="4">
        <v>2001</v>
      </c>
      <c r="G368" s="2">
        <v>21904</v>
      </c>
      <c r="H368" s="2" t="s">
        <v>52</v>
      </c>
      <c r="I368" s="2">
        <v>97</v>
      </c>
      <c r="J368" s="2">
        <v>0</v>
      </c>
      <c r="K368" s="2" t="s">
        <v>41</v>
      </c>
      <c r="L368" s="2">
        <v>0</v>
      </c>
      <c r="M368" s="2" t="s">
        <v>70</v>
      </c>
      <c r="N368" s="2">
        <v>3</v>
      </c>
      <c r="O368">
        <v>4</v>
      </c>
      <c r="P368">
        <v>5</v>
      </c>
      <c r="Q368" s="2">
        <v>69</v>
      </c>
      <c r="R368">
        <v>1025</v>
      </c>
      <c r="S368">
        <v>0</v>
      </c>
      <c r="T368">
        <v>1</v>
      </c>
      <c r="U368" s="2">
        <v>3</v>
      </c>
      <c r="V368" s="2">
        <v>1</v>
      </c>
      <c r="W368" s="2">
        <v>1</v>
      </c>
      <c r="X368" s="2">
        <v>1</v>
      </c>
      <c r="Y368">
        <v>0</v>
      </c>
      <c r="Z368">
        <v>0</v>
      </c>
      <c r="AA368" s="3">
        <v>1</v>
      </c>
      <c r="AB368">
        <v>0</v>
      </c>
      <c r="AC368">
        <v>0</v>
      </c>
      <c r="AD368">
        <v>0</v>
      </c>
      <c r="AE368">
        <v>1</v>
      </c>
      <c r="AF368">
        <v>0</v>
      </c>
      <c r="AG368">
        <v>0</v>
      </c>
      <c r="AH368">
        <v>0</v>
      </c>
      <c r="AI368">
        <v>1</v>
      </c>
      <c r="AJ368">
        <v>0</v>
      </c>
      <c r="AK368">
        <v>0</v>
      </c>
      <c r="AL368">
        <v>0</v>
      </c>
      <c r="AM368">
        <v>0</v>
      </c>
    </row>
    <row r="369" spans="1:39" ht="14.25" customHeight="1" x14ac:dyDescent="0.35">
      <c r="A369">
        <v>370</v>
      </c>
      <c r="B369" t="s">
        <v>166</v>
      </c>
      <c r="C369" s="4">
        <v>11950</v>
      </c>
      <c r="D369" s="4">
        <v>41</v>
      </c>
      <c r="E369" s="4">
        <v>4</v>
      </c>
      <c r="F369" s="4">
        <v>2001</v>
      </c>
      <c r="G369" s="2">
        <v>21651</v>
      </c>
      <c r="H369" s="2" t="s">
        <v>52</v>
      </c>
      <c r="I369" s="2">
        <v>97</v>
      </c>
      <c r="J369" s="2">
        <v>0</v>
      </c>
      <c r="K369" s="2" t="s">
        <v>74</v>
      </c>
      <c r="L369" s="2">
        <v>0</v>
      </c>
      <c r="M369" s="2" t="s">
        <v>70</v>
      </c>
      <c r="N369" s="2">
        <v>3</v>
      </c>
      <c r="O369">
        <v>4</v>
      </c>
      <c r="P369">
        <v>5</v>
      </c>
      <c r="Q369" s="2">
        <v>69</v>
      </c>
      <c r="R369">
        <v>1025</v>
      </c>
      <c r="S369">
        <v>1</v>
      </c>
      <c r="T369">
        <v>1</v>
      </c>
      <c r="U369" s="2">
        <v>3</v>
      </c>
      <c r="V369" s="2">
        <v>1</v>
      </c>
      <c r="W369" s="2">
        <v>1</v>
      </c>
      <c r="X369" s="2">
        <v>1</v>
      </c>
      <c r="Y369">
        <v>0</v>
      </c>
      <c r="Z369">
        <v>0</v>
      </c>
      <c r="AA369" s="3">
        <v>1</v>
      </c>
      <c r="AB369">
        <v>0</v>
      </c>
      <c r="AC369">
        <v>0</v>
      </c>
      <c r="AD369">
        <v>0</v>
      </c>
      <c r="AE369">
        <v>1</v>
      </c>
      <c r="AF369">
        <v>0</v>
      </c>
      <c r="AG369">
        <v>0</v>
      </c>
      <c r="AH369">
        <v>0</v>
      </c>
      <c r="AI369">
        <v>1</v>
      </c>
      <c r="AJ369">
        <v>0</v>
      </c>
      <c r="AK369">
        <v>0</v>
      </c>
      <c r="AL369">
        <v>0</v>
      </c>
      <c r="AM369">
        <v>0</v>
      </c>
    </row>
    <row r="370" spans="1:39" ht="14.25" customHeight="1" x14ac:dyDescent="0.35">
      <c r="A370">
        <v>371</v>
      </c>
      <c r="B370" t="s">
        <v>213</v>
      </c>
      <c r="C370" s="4">
        <v>11450</v>
      </c>
      <c r="D370" s="4">
        <v>37</v>
      </c>
      <c r="E370" s="4">
        <v>8</v>
      </c>
      <c r="F370" s="4">
        <v>2001</v>
      </c>
      <c r="G370" s="2">
        <v>21500</v>
      </c>
      <c r="H370" s="2" t="s">
        <v>52</v>
      </c>
      <c r="I370" s="2">
        <v>110</v>
      </c>
      <c r="J370" s="2">
        <v>1</v>
      </c>
      <c r="K370" s="2" t="s">
        <v>53</v>
      </c>
      <c r="L370" s="2">
        <v>0</v>
      </c>
      <c r="M370" s="2" t="s">
        <v>62</v>
      </c>
      <c r="N370" s="2">
        <v>5</v>
      </c>
      <c r="O370">
        <v>4</v>
      </c>
      <c r="P370">
        <v>5</v>
      </c>
      <c r="Q370" s="2">
        <v>69</v>
      </c>
      <c r="R370">
        <v>1030</v>
      </c>
      <c r="S370">
        <v>1</v>
      </c>
      <c r="T370">
        <v>0</v>
      </c>
      <c r="U370" s="2">
        <v>12</v>
      </c>
      <c r="V370" s="2">
        <v>1</v>
      </c>
      <c r="W370" s="2">
        <v>1</v>
      </c>
      <c r="X370" s="2">
        <v>0</v>
      </c>
      <c r="Y370">
        <v>0</v>
      </c>
      <c r="Z370">
        <v>0</v>
      </c>
      <c r="AA370" s="3">
        <v>0</v>
      </c>
      <c r="AB370">
        <v>0</v>
      </c>
      <c r="AC370">
        <v>1</v>
      </c>
      <c r="AD370">
        <v>0</v>
      </c>
      <c r="AE370">
        <v>1</v>
      </c>
      <c r="AF370">
        <v>0</v>
      </c>
      <c r="AG370">
        <v>0</v>
      </c>
      <c r="AH370">
        <v>0</v>
      </c>
      <c r="AI370">
        <v>0</v>
      </c>
      <c r="AJ370">
        <v>0</v>
      </c>
      <c r="AK370">
        <v>0</v>
      </c>
      <c r="AL370">
        <v>0</v>
      </c>
      <c r="AM370">
        <v>1</v>
      </c>
    </row>
    <row r="371" spans="1:39" ht="14.25" customHeight="1" x14ac:dyDescent="0.35">
      <c r="A371">
        <v>372</v>
      </c>
      <c r="B371" t="s">
        <v>201</v>
      </c>
      <c r="C371" s="4">
        <v>13250</v>
      </c>
      <c r="D371" s="4">
        <v>44</v>
      </c>
      <c r="E371" s="4">
        <v>1</v>
      </c>
      <c r="F371" s="4">
        <v>2001</v>
      </c>
      <c r="G371" s="2">
        <v>21027</v>
      </c>
      <c r="H371" s="2" t="s">
        <v>52</v>
      </c>
      <c r="I371" s="2">
        <v>110</v>
      </c>
      <c r="J371" s="2">
        <v>1</v>
      </c>
      <c r="K371" s="2" t="s">
        <v>74</v>
      </c>
      <c r="L371" s="2">
        <v>0</v>
      </c>
      <c r="M371" s="2" t="s">
        <v>62</v>
      </c>
      <c r="N371" s="2">
        <v>5</v>
      </c>
      <c r="O371">
        <v>4</v>
      </c>
      <c r="P371">
        <v>5</v>
      </c>
      <c r="Q371" s="2">
        <v>85</v>
      </c>
      <c r="R371">
        <v>1080</v>
      </c>
      <c r="S371">
        <v>1</v>
      </c>
      <c r="T371">
        <v>1</v>
      </c>
      <c r="U371" s="2">
        <v>3</v>
      </c>
      <c r="V371" s="2">
        <v>1</v>
      </c>
      <c r="W371" s="2">
        <v>1</v>
      </c>
      <c r="X371" s="2">
        <v>1</v>
      </c>
      <c r="Y371">
        <v>1</v>
      </c>
      <c r="Z371">
        <v>0</v>
      </c>
      <c r="AA371" s="3">
        <v>1</v>
      </c>
      <c r="AB371">
        <v>1</v>
      </c>
      <c r="AC371">
        <v>1</v>
      </c>
      <c r="AD371">
        <v>1</v>
      </c>
      <c r="AE371">
        <v>1</v>
      </c>
      <c r="AF371">
        <v>0</v>
      </c>
      <c r="AG371">
        <v>1</v>
      </c>
      <c r="AH371">
        <v>0</v>
      </c>
      <c r="AI371">
        <v>1</v>
      </c>
      <c r="AJ371">
        <v>0</v>
      </c>
      <c r="AK371">
        <v>0</v>
      </c>
      <c r="AL371">
        <v>0</v>
      </c>
      <c r="AM371">
        <v>1</v>
      </c>
    </row>
    <row r="372" spans="1:39" ht="14.25" customHeight="1" x14ac:dyDescent="0.35">
      <c r="A372">
        <v>373</v>
      </c>
      <c r="B372" t="s">
        <v>175</v>
      </c>
      <c r="C372" s="4">
        <v>10250</v>
      </c>
      <c r="D372" s="4">
        <v>39</v>
      </c>
      <c r="E372" s="4">
        <v>6</v>
      </c>
      <c r="F372" s="4">
        <v>2001</v>
      </c>
      <c r="G372" s="2">
        <v>18500</v>
      </c>
      <c r="H372" s="2" t="s">
        <v>52</v>
      </c>
      <c r="I372" s="2">
        <v>110</v>
      </c>
      <c r="J372" s="2">
        <v>0</v>
      </c>
      <c r="K372" s="2" t="s">
        <v>53</v>
      </c>
      <c r="L372" s="2">
        <v>0</v>
      </c>
      <c r="M372" s="2" t="s">
        <v>62</v>
      </c>
      <c r="N372" s="2">
        <v>4</v>
      </c>
      <c r="O372">
        <v>4</v>
      </c>
      <c r="P372">
        <v>5</v>
      </c>
      <c r="Q372" s="2">
        <v>69</v>
      </c>
      <c r="R372">
        <v>1030</v>
      </c>
      <c r="S372">
        <v>0</v>
      </c>
      <c r="T372">
        <v>0</v>
      </c>
      <c r="U372" s="2">
        <v>3</v>
      </c>
      <c r="V372" s="2">
        <v>1</v>
      </c>
      <c r="W372" s="2">
        <v>1</v>
      </c>
      <c r="X372" s="2">
        <v>1</v>
      </c>
      <c r="Y372">
        <v>1</v>
      </c>
      <c r="Z372">
        <v>0</v>
      </c>
      <c r="AA372" s="3">
        <v>1</v>
      </c>
      <c r="AB372">
        <v>0</v>
      </c>
      <c r="AC372">
        <v>0</v>
      </c>
      <c r="AD372">
        <v>0</v>
      </c>
      <c r="AE372">
        <v>1</v>
      </c>
      <c r="AF372">
        <v>0</v>
      </c>
      <c r="AG372">
        <v>0</v>
      </c>
      <c r="AH372">
        <v>0</v>
      </c>
      <c r="AI372">
        <v>1</v>
      </c>
      <c r="AJ372">
        <v>0</v>
      </c>
      <c r="AK372">
        <v>0</v>
      </c>
      <c r="AL372">
        <v>0</v>
      </c>
      <c r="AM372">
        <v>0</v>
      </c>
    </row>
    <row r="373" spans="1:39" ht="14.25" customHeight="1" x14ac:dyDescent="0.35">
      <c r="A373">
        <v>374</v>
      </c>
      <c r="B373" t="s">
        <v>167</v>
      </c>
      <c r="C373" s="4">
        <v>13995</v>
      </c>
      <c r="D373" s="4">
        <v>35</v>
      </c>
      <c r="E373" s="4">
        <v>10</v>
      </c>
      <c r="F373" s="4">
        <v>2001</v>
      </c>
      <c r="G373" s="2">
        <v>18000</v>
      </c>
      <c r="H373" s="2" t="s">
        <v>52</v>
      </c>
      <c r="I373" s="2">
        <v>110</v>
      </c>
      <c r="J373" s="2">
        <v>1</v>
      </c>
      <c r="K373" s="2" t="s">
        <v>74</v>
      </c>
      <c r="L373" s="2">
        <v>0</v>
      </c>
      <c r="M373" s="2" t="s">
        <v>62</v>
      </c>
      <c r="N373" s="2">
        <v>5</v>
      </c>
      <c r="O373">
        <v>4</v>
      </c>
      <c r="P373">
        <v>5</v>
      </c>
      <c r="Q373" s="2">
        <v>85</v>
      </c>
      <c r="R373">
        <v>1075</v>
      </c>
      <c r="S373">
        <v>1</v>
      </c>
      <c r="T373">
        <v>1</v>
      </c>
      <c r="U373" s="2">
        <v>3</v>
      </c>
      <c r="V373" s="2">
        <v>1</v>
      </c>
      <c r="W373" s="2">
        <v>1</v>
      </c>
      <c r="X373" s="2">
        <v>1</v>
      </c>
      <c r="Y373">
        <v>1</v>
      </c>
      <c r="Z373">
        <v>0</v>
      </c>
      <c r="AA373" s="3">
        <v>1</v>
      </c>
      <c r="AB373">
        <v>0</v>
      </c>
      <c r="AC373">
        <v>1</v>
      </c>
      <c r="AD373">
        <v>1</v>
      </c>
      <c r="AE373">
        <v>1</v>
      </c>
      <c r="AF373">
        <v>0</v>
      </c>
      <c r="AG373">
        <v>0</v>
      </c>
      <c r="AH373">
        <v>0</v>
      </c>
      <c r="AI373">
        <v>1</v>
      </c>
      <c r="AJ373">
        <v>0</v>
      </c>
      <c r="AK373">
        <v>0</v>
      </c>
      <c r="AL373">
        <v>0</v>
      </c>
      <c r="AM373">
        <v>1</v>
      </c>
    </row>
    <row r="374" spans="1:39" ht="14.25" customHeight="1" x14ac:dyDescent="0.35">
      <c r="A374">
        <v>375</v>
      </c>
      <c r="B374" t="s">
        <v>94</v>
      </c>
      <c r="C374" s="4">
        <v>11950</v>
      </c>
      <c r="D374" s="4">
        <v>40</v>
      </c>
      <c r="E374" s="4">
        <v>5</v>
      </c>
      <c r="F374" s="4">
        <v>2001</v>
      </c>
      <c r="G374" s="2">
        <v>17051</v>
      </c>
      <c r="H374" s="2" t="s">
        <v>52</v>
      </c>
      <c r="I374" s="2">
        <v>97</v>
      </c>
      <c r="J374" s="2">
        <v>0</v>
      </c>
      <c r="K374" s="2" t="s">
        <v>49</v>
      </c>
      <c r="L374" s="2">
        <v>0</v>
      </c>
      <c r="M374" s="2" t="s">
        <v>70</v>
      </c>
      <c r="N374" s="2">
        <v>5</v>
      </c>
      <c r="O374">
        <v>4</v>
      </c>
      <c r="P374">
        <v>5</v>
      </c>
      <c r="Q374" s="2">
        <v>85</v>
      </c>
      <c r="R374">
        <v>1060</v>
      </c>
      <c r="S374">
        <v>1</v>
      </c>
      <c r="T374">
        <v>1</v>
      </c>
      <c r="U374" s="2">
        <v>3</v>
      </c>
      <c r="V374" s="2">
        <v>1</v>
      </c>
      <c r="W374" s="2">
        <v>1</v>
      </c>
      <c r="X374" s="2">
        <v>1</v>
      </c>
      <c r="Y374">
        <v>0</v>
      </c>
      <c r="Z374">
        <v>0</v>
      </c>
      <c r="AA374" s="3">
        <v>1</v>
      </c>
      <c r="AB374">
        <v>0</v>
      </c>
      <c r="AC374">
        <v>0</v>
      </c>
      <c r="AD374">
        <v>0</v>
      </c>
      <c r="AE374">
        <v>1</v>
      </c>
      <c r="AF374">
        <v>0</v>
      </c>
      <c r="AG374">
        <v>0</v>
      </c>
      <c r="AH374">
        <v>0</v>
      </c>
      <c r="AI374">
        <v>1</v>
      </c>
      <c r="AJ374">
        <v>0</v>
      </c>
      <c r="AK374">
        <v>0</v>
      </c>
      <c r="AL374">
        <v>0</v>
      </c>
      <c r="AM374">
        <v>0</v>
      </c>
    </row>
    <row r="375" spans="1:39" ht="14.25" customHeight="1" x14ac:dyDescent="0.35">
      <c r="A375">
        <v>376</v>
      </c>
      <c r="B375" t="s">
        <v>194</v>
      </c>
      <c r="C375" s="4">
        <v>13250</v>
      </c>
      <c r="D375" s="4">
        <v>33</v>
      </c>
      <c r="E375" s="4">
        <v>12</v>
      </c>
      <c r="F375" s="4">
        <v>2001</v>
      </c>
      <c r="G375" s="2">
        <v>16512</v>
      </c>
      <c r="H375" s="2" t="s">
        <v>52</v>
      </c>
      <c r="I375" s="2">
        <v>97</v>
      </c>
      <c r="J375" s="2">
        <v>1</v>
      </c>
      <c r="K375" s="2" t="s">
        <v>49</v>
      </c>
      <c r="L375" s="2">
        <v>0</v>
      </c>
      <c r="M375" s="2" t="s">
        <v>70</v>
      </c>
      <c r="N375" s="2">
        <v>5</v>
      </c>
      <c r="O375">
        <v>4</v>
      </c>
      <c r="P375">
        <v>5</v>
      </c>
      <c r="Q375" s="2">
        <v>19</v>
      </c>
      <c r="R375">
        <v>1085</v>
      </c>
      <c r="S375">
        <v>0</v>
      </c>
      <c r="T375">
        <v>1</v>
      </c>
      <c r="U375" s="2">
        <v>3</v>
      </c>
      <c r="V375" s="2">
        <v>1</v>
      </c>
      <c r="W375" s="2">
        <v>1</v>
      </c>
      <c r="X375" s="2">
        <v>0</v>
      </c>
      <c r="Y375">
        <v>1</v>
      </c>
      <c r="Z375">
        <v>0</v>
      </c>
      <c r="AA375" s="3">
        <v>0</v>
      </c>
      <c r="AB375">
        <v>1</v>
      </c>
      <c r="AC375">
        <v>1</v>
      </c>
      <c r="AD375">
        <v>1</v>
      </c>
      <c r="AE375">
        <v>1</v>
      </c>
      <c r="AF375">
        <v>0</v>
      </c>
      <c r="AG375">
        <v>0</v>
      </c>
      <c r="AH375">
        <v>0</v>
      </c>
      <c r="AI375">
        <v>0</v>
      </c>
      <c r="AJ375">
        <v>0</v>
      </c>
      <c r="AK375">
        <v>0</v>
      </c>
      <c r="AL375">
        <v>0</v>
      </c>
      <c r="AM375">
        <v>0</v>
      </c>
    </row>
    <row r="376" spans="1:39" ht="14.25" customHeight="1" x14ac:dyDescent="0.35">
      <c r="A376">
        <v>377</v>
      </c>
      <c r="B376" t="s">
        <v>171</v>
      </c>
      <c r="C376" s="4">
        <v>12950</v>
      </c>
      <c r="D376" s="4">
        <v>40</v>
      </c>
      <c r="E376" s="4">
        <v>5</v>
      </c>
      <c r="F376" s="4">
        <v>2001</v>
      </c>
      <c r="G376" s="2">
        <v>16325</v>
      </c>
      <c r="H376" s="2" t="s">
        <v>52</v>
      </c>
      <c r="I376" s="2">
        <v>110</v>
      </c>
      <c r="J376" s="2">
        <v>1</v>
      </c>
      <c r="K376" s="2" t="s">
        <v>43</v>
      </c>
      <c r="L376" s="2">
        <v>0</v>
      </c>
      <c r="M376" s="2" t="s">
        <v>62</v>
      </c>
      <c r="N376" s="2">
        <v>5</v>
      </c>
      <c r="O376">
        <v>4</v>
      </c>
      <c r="P376">
        <v>5</v>
      </c>
      <c r="Q376" s="2">
        <v>85</v>
      </c>
      <c r="R376">
        <v>1080</v>
      </c>
      <c r="S376">
        <v>0</v>
      </c>
      <c r="T376">
        <v>1</v>
      </c>
      <c r="U376" s="2">
        <v>3</v>
      </c>
      <c r="V376" s="2">
        <v>1</v>
      </c>
      <c r="W376" s="2">
        <v>1</v>
      </c>
      <c r="X376" s="2">
        <v>1</v>
      </c>
      <c r="Y376">
        <v>1</v>
      </c>
      <c r="Z376">
        <v>0</v>
      </c>
      <c r="AA376" s="3">
        <v>1</v>
      </c>
      <c r="AB376">
        <v>1</v>
      </c>
      <c r="AC376">
        <v>1</v>
      </c>
      <c r="AD376">
        <v>1</v>
      </c>
      <c r="AE376">
        <v>1</v>
      </c>
      <c r="AF376">
        <v>0</v>
      </c>
      <c r="AG376">
        <v>1</v>
      </c>
      <c r="AH376">
        <v>0</v>
      </c>
      <c r="AI376">
        <v>1</v>
      </c>
      <c r="AJ376">
        <v>0</v>
      </c>
      <c r="AK376">
        <v>0</v>
      </c>
      <c r="AL376">
        <v>0</v>
      </c>
      <c r="AM376">
        <v>0</v>
      </c>
    </row>
    <row r="377" spans="1:39" ht="14.25" customHeight="1" x14ac:dyDescent="0.35">
      <c r="A377">
        <v>378</v>
      </c>
      <c r="B377" t="s">
        <v>177</v>
      </c>
      <c r="C377" s="4">
        <v>11750</v>
      </c>
      <c r="D377" s="4">
        <v>38</v>
      </c>
      <c r="E377" s="4">
        <v>7</v>
      </c>
      <c r="F377" s="4">
        <v>2001</v>
      </c>
      <c r="G377" s="2">
        <v>16000</v>
      </c>
      <c r="H377" s="2" t="s">
        <v>52</v>
      </c>
      <c r="I377" s="2">
        <v>97</v>
      </c>
      <c r="J377" s="2">
        <v>1</v>
      </c>
      <c r="K377" s="2" t="s">
        <v>49</v>
      </c>
      <c r="L377" s="2">
        <v>0</v>
      </c>
      <c r="M377" s="2" t="s">
        <v>70</v>
      </c>
      <c r="N377" s="2">
        <v>5</v>
      </c>
      <c r="O377">
        <v>4</v>
      </c>
      <c r="P377">
        <v>5</v>
      </c>
      <c r="Q377" s="2">
        <v>85</v>
      </c>
      <c r="R377">
        <v>1060</v>
      </c>
      <c r="S377">
        <v>0</v>
      </c>
      <c r="T377">
        <v>1</v>
      </c>
      <c r="U377" s="2">
        <v>3</v>
      </c>
      <c r="V377" s="2">
        <v>1</v>
      </c>
      <c r="W377" s="2">
        <v>1</v>
      </c>
      <c r="X377" s="2">
        <v>1</v>
      </c>
      <c r="Y377">
        <v>1</v>
      </c>
      <c r="Z377">
        <v>0</v>
      </c>
      <c r="AA377" s="3">
        <v>1</v>
      </c>
      <c r="AB377">
        <v>1</v>
      </c>
      <c r="AC377">
        <v>1</v>
      </c>
      <c r="AD377">
        <v>1</v>
      </c>
      <c r="AE377">
        <v>1</v>
      </c>
      <c r="AF377">
        <v>0</v>
      </c>
      <c r="AG377">
        <v>0</v>
      </c>
      <c r="AH377">
        <v>0</v>
      </c>
      <c r="AI377">
        <v>1</v>
      </c>
      <c r="AJ377">
        <v>0</v>
      </c>
      <c r="AK377">
        <v>0</v>
      </c>
      <c r="AL377">
        <v>0</v>
      </c>
      <c r="AM377">
        <v>0</v>
      </c>
    </row>
    <row r="378" spans="1:39" ht="14.25" customHeight="1" x14ac:dyDescent="0.35">
      <c r="A378">
        <v>379</v>
      </c>
      <c r="B378" t="s">
        <v>214</v>
      </c>
      <c r="C378" s="4">
        <v>11500</v>
      </c>
      <c r="D378" s="4">
        <v>39</v>
      </c>
      <c r="E378" s="4">
        <v>6</v>
      </c>
      <c r="F378" s="4">
        <v>2001</v>
      </c>
      <c r="G378" s="2">
        <v>12000</v>
      </c>
      <c r="H378" s="2" t="s">
        <v>52</v>
      </c>
      <c r="I378" s="2">
        <v>110</v>
      </c>
      <c r="J378" s="2">
        <v>1</v>
      </c>
      <c r="K378" s="2" t="s">
        <v>74</v>
      </c>
      <c r="L378" s="2">
        <v>0</v>
      </c>
      <c r="M378" s="2" t="s">
        <v>62</v>
      </c>
      <c r="N378" s="2">
        <v>5</v>
      </c>
      <c r="O378">
        <v>4</v>
      </c>
      <c r="P378">
        <v>5</v>
      </c>
      <c r="Q378" s="2">
        <v>85</v>
      </c>
      <c r="R378">
        <v>1075</v>
      </c>
      <c r="S378">
        <v>0</v>
      </c>
      <c r="T378">
        <v>0</v>
      </c>
      <c r="U378" s="2">
        <v>12</v>
      </c>
      <c r="V378" s="2">
        <v>1</v>
      </c>
      <c r="W378" s="2">
        <v>1</v>
      </c>
      <c r="X378" s="2">
        <v>0</v>
      </c>
      <c r="Y378">
        <v>0</v>
      </c>
      <c r="Z378">
        <v>0</v>
      </c>
      <c r="AA378" s="3">
        <v>0</v>
      </c>
      <c r="AB378">
        <v>0</v>
      </c>
      <c r="AC378">
        <v>0</v>
      </c>
      <c r="AD378">
        <v>0</v>
      </c>
      <c r="AE378">
        <v>1</v>
      </c>
      <c r="AF378">
        <v>0</v>
      </c>
      <c r="AG378">
        <v>0</v>
      </c>
      <c r="AH378">
        <v>0</v>
      </c>
      <c r="AI378">
        <v>0</v>
      </c>
      <c r="AJ378">
        <v>0</v>
      </c>
      <c r="AK378">
        <v>0</v>
      </c>
      <c r="AL378">
        <v>0</v>
      </c>
      <c r="AM378">
        <v>0</v>
      </c>
    </row>
    <row r="379" spans="1:39" ht="14.25" customHeight="1" x14ac:dyDescent="0.35">
      <c r="A379">
        <v>380</v>
      </c>
      <c r="B379" t="s">
        <v>215</v>
      </c>
      <c r="C379" s="4">
        <v>13500</v>
      </c>
      <c r="D379" s="4">
        <v>43</v>
      </c>
      <c r="E379" s="4">
        <v>2</v>
      </c>
      <c r="F379" s="4">
        <v>2001</v>
      </c>
      <c r="G379" s="2">
        <v>10000</v>
      </c>
      <c r="H379" s="2" t="s">
        <v>52</v>
      </c>
      <c r="I379" s="2">
        <v>97</v>
      </c>
      <c r="J379" s="2">
        <v>1</v>
      </c>
      <c r="K379" s="2" t="s">
        <v>41</v>
      </c>
      <c r="L379" s="2">
        <v>0</v>
      </c>
      <c r="M379" s="2" t="s">
        <v>70</v>
      </c>
      <c r="N379" s="2">
        <v>5</v>
      </c>
      <c r="O379">
        <v>4</v>
      </c>
      <c r="P379">
        <v>5</v>
      </c>
      <c r="Q379" s="2">
        <v>85</v>
      </c>
      <c r="R379">
        <v>1060</v>
      </c>
      <c r="S379">
        <v>0</v>
      </c>
      <c r="T379">
        <v>0</v>
      </c>
      <c r="U379" s="2">
        <v>6</v>
      </c>
      <c r="V379" s="2">
        <v>1</v>
      </c>
      <c r="W379" s="2">
        <v>1</v>
      </c>
      <c r="X379" s="2">
        <v>0</v>
      </c>
      <c r="Y379">
        <v>0</v>
      </c>
      <c r="Z379">
        <v>0</v>
      </c>
      <c r="AA379" s="3">
        <v>0</v>
      </c>
      <c r="AB379">
        <v>0</v>
      </c>
      <c r="AC379">
        <v>0</v>
      </c>
      <c r="AD379">
        <v>0</v>
      </c>
      <c r="AE379">
        <v>1</v>
      </c>
      <c r="AF379">
        <v>1</v>
      </c>
      <c r="AG379">
        <v>0</v>
      </c>
      <c r="AH379">
        <v>0</v>
      </c>
      <c r="AI379">
        <v>0</v>
      </c>
      <c r="AJ379">
        <v>0</v>
      </c>
      <c r="AK379">
        <v>1</v>
      </c>
      <c r="AL379">
        <v>0</v>
      </c>
      <c r="AM379">
        <v>0</v>
      </c>
    </row>
    <row r="380" spans="1:39" ht="14.25" customHeight="1" x14ac:dyDescent="0.35">
      <c r="A380">
        <v>381</v>
      </c>
      <c r="B380" t="s">
        <v>216</v>
      </c>
      <c r="C380" s="4">
        <v>6500</v>
      </c>
      <c r="D380" s="4">
        <v>53</v>
      </c>
      <c r="E380" s="4">
        <v>4</v>
      </c>
      <c r="F380" s="4">
        <v>2000</v>
      </c>
      <c r="G380" s="2">
        <v>216000</v>
      </c>
      <c r="H380" s="2" t="s">
        <v>40</v>
      </c>
      <c r="I380" s="2">
        <v>69</v>
      </c>
      <c r="J380" s="2">
        <v>0</v>
      </c>
      <c r="K380" s="2" t="s">
        <v>47</v>
      </c>
      <c r="L380" s="2">
        <v>0</v>
      </c>
      <c r="M380" s="2" t="s">
        <v>56</v>
      </c>
      <c r="N380" s="2">
        <v>3</v>
      </c>
      <c r="O380">
        <v>4</v>
      </c>
      <c r="P380">
        <v>5</v>
      </c>
      <c r="Q380" s="2">
        <v>185</v>
      </c>
      <c r="R380">
        <v>1110</v>
      </c>
      <c r="S380">
        <v>0</v>
      </c>
      <c r="T380">
        <v>1</v>
      </c>
      <c r="U380" s="2">
        <v>3</v>
      </c>
      <c r="V380" s="2">
        <v>1</v>
      </c>
      <c r="W380" s="2">
        <v>1</v>
      </c>
      <c r="X380" s="2">
        <v>1</v>
      </c>
      <c r="Y380">
        <v>1</v>
      </c>
      <c r="Z380">
        <v>0</v>
      </c>
      <c r="AA380" s="3">
        <v>1</v>
      </c>
      <c r="AB380">
        <v>0</v>
      </c>
      <c r="AC380">
        <v>1</v>
      </c>
      <c r="AD380">
        <v>1</v>
      </c>
      <c r="AE380">
        <v>1</v>
      </c>
      <c r="AF380">
        <v>0</v>
      </c>
      <c r="AG380">
        <v>1</v>
      </c>
      <c r="AH380">
        <v>0</v>
      </c>
      <c r="AI380">
        <v>1</v>
      </c>
      <c r="AJ380">
        <v>0</v>
      </c>
      <c r="AK380">
        <v>0</v>
      </c>
      <c r="AL380">
        <v>0</v>
      </c>
      <c r="AM380">
        <v>0</v>
      </c>
    </row>
    <row r="381" spans="1:39" ht="14.25" customHeight="1" x14ac:dyDescent="0.35">
      <c r="A381">
        <v>382</v>
      </c>
      <c r="B381" t="s">
        <v>217</v>
      </c>
      <c r="C381" s="4">
        <v>6400</v>
      </c>
      <c r="D381" s="4">
        <v>51</v>
      </c>
      <c r="E381" s="4">
        <v>6</v>
      </c>
      <c r="F381" s="4">
        <v>2000</v>
      </c>
      <c r="G381" s="2">
        <v>198167</v>
      </c>
      <c r="H381" s="2" t="s">
        <v>40</v>
      </c>
      <c r="I381" s="2">
        <v>69</v>
      </c>
      <c r="J381" s="2">
        <v>0</v>
      </c>
      <c r="K381" s="2" t="s">
        <v>53</v>
      </c>
      <c r="L381" s="2">
        <v>0</v>
      </c>
      <c r="M381" s="2" t="s">
        <v>56</v>
      </c>
      <c r="N381" s="2">
        <v>4</v>
      </c>
      <c r="O381">
        <v>4</v>
      </c>
      <c r="P381">
        <v>5</v>
      </c>
      <c r="Q381" s="2">
        <v>185</v>
      </c>
      <c r="R381">
        <v>1095</v>
      </c>
      <c r="S381">
        <v>0</v>
      </c>
      <c r="T381">
        <v>1</v>
      </c>
      <c r="U381" s="2">
        <v>3</v>
      </c>
      <c r="V381" s="2">
        <v>1</v>
      </c>
      <c r="W381" s="2">
        <v>1</v>
      </c>
      <c r="X381" s="2">
        <v>1</v>
      </c>
      <c r="Y381">
        <v>1</v>
      </c>
      <c r="Z381">
        <v>0</v>
      </c>
      <c r="AA381" s="3">
        <v>0</v>
      </c>
      <c r="AB381">
        <v>0</v>
      </c>
      <c r="AC381">
        <v>1</v>
      </c>
      <c r="AD381">
        <v>1</v>
      </c>
      <c r="AE381">
        <v>1</v>
      </c>
      <c r="AF381">
        <v>1</v>
      </c>
      <c r="AG381">
        <v>0</v>
      </c>
      <c r="AH381">
        <v>0</v>
      </c>
      <c r="AI381">
        <v>1</v>
      </c>
      <c r="AJ381">
        <v>0</v>
      </c>
      <c r="AK381">
        <v>1</v>
      </c>
      <c r="AL381">
        <v>0</v>
      </c>
      <c r="AM381">
        <v>0</v>
      </c>
    </row>
    <row r="382" spans="1:39" ht="14.25" customHeight="1" x14ac:dyDescent="0.35">
      <c r="A382">
        <v>383</v>
      </c>
      <c r="B382" t="s">
        <v>159</v>
      </c>
      <c r="C382" s="4">
        <v>7000</v>
      </c>
      <c r="D382" s="4">
        <v>53</v>
      </c>
      <c r="E382" s="4">
        <v>4</v>
      </c>
      <c r="F382" s="4">
        <v>2000</v>
      </c>
      <c r="G382" s="2">
        <v>176000</v>
      </c>
      <c r="H382" s="2" t="s">
        <v>40</v>
      </c>
      <c r="I382" s="2">
        <v>69</v>
      </c>
      <c r="J382" s="2">
        <v>0</v>
      </c>
      <c r="K382" s="2" t="s">
        <v>41</v>
      </c>
      <c r="L382" s="2">
        <v>0</v>
      </c>
      <c r="M382" s="2" t="s">
        <v>56</v>
      </c>
      <c r="N382" s="2">
        <v>3</v>
      </c>
      <c r="O382">
        <v>4</v>
      </c>
      <c r="P382">
        <v>5</v>
      </c>
      <c r="Q382" s="2">
        <v>185</v>
      </c>
      <c r="R382">
        <v>1105</v>
      </c>
      <c r="S382">
        <v>0</v>
      </c>
      <c r="T382">
        <v>1</v>
      </c>
      <c r="U382" s="2">
        <v>3</v>
      </c>
      <c r="V382" s="2">
        <v>1</v>
      </c>
      <c r="W382" s="2">
        <v>1</v>
      </c>
      <c r="X382" s="2">
        <v>1</v>
      </c>
      <c r="Y382">
        <v>1</v>
      </c>
      <c r="Z382">
        <v>0</v>
      </c>
      <c r="AA382" s="3">
        <v>1</v>
      </c>
      <c r="AB382">
        <v>0</v>
      </c>
      <c r="AC382">
        <v>0</v>
      </c>
      <c r="AD382">
        <v>0</v>
      </c>
      <c r="AE382">
        <v>1</v>
      </c>
      <c r="AF382">
        <v>0</v>
      </c>
      <c r="AG382">
        <v>0</v>
      </c>
      <c r="AH382">
        <v>0</v>
      </c>
      <c r="AI382">
        <v>1</v>
      </c>
      <c r="AJ382">
        <v>0</v>
      </c>
      <c r="AK382">
        <v>0</v>
      </c>
      <c r="AL382">
        <v>0</v>
      </c>
      <c r="AM382">
        <v>0</v>
      </c>
    </row>
    <row r="383" spans="1:39" ht="14.25" customHeight="1" x14ac:dyDescent="0.35">
      <c r="A383">
        <v>384</v>
      </c>
      <c r="B383" t="s">
        <v>218</v>
      </c>
      <c r="C383" s="4">
        <v>7750</v>
      </c>
      <c r="D383" s="4">
        <v>54</v>
      </c>
      <c r="E383" s="4">
        <v>3</v>
      </c>
      <c r="F383" s="4">
        <v>2000</v>
      </c>
      <c r="G383" s="2">
        <v>174139</v>
      </c>
      <c r="H383" s="2" t="s">
        <v>40</v>
      </c>
      <c r="I383" s="2">
        <v>72</v>
      </c>
      <c r="J383" s="2">
        <v>1</v>
      </c>
      <c r="K383" s="2" t="s">
        <v>41</v>
      </c>
      <c r="L383" s="2">
        <v>0</v>
      </c>
      <c r="M383" s="2" t="s">
        <v>42</v>
      </c>
      <c r="N383" s="2">
        <v>4</v>
      </c>
      <c r="O383">
        <v>4</v>
      </c>
      <c r="P383">
        <v>5</v>
      </c>
      <c r="Q383" s="2">
        <v>185</v>
      </c>
      <c r="R383">
        <v>1100</v>
      </c>
      <c r="S383">
        <v>0</v>
      </c>
      <c r="T383">
        <v>1</v>
      </c>
      <c r="U383" s="2">
        <v>3</v>
      </c>
      <c r="V383" s="2">
        <v>1</v>
      </c>
      <c r="W383" s="2">
        <v>1</v>
      </c>
      <c r="X383" s="2">
        <v>1</v>
      </c>
      <c r="Y383">
        <v>0</v>
      </c>
      <c r="Z383">
        <v>0</v>
      </c>
      <c r="AA383" s="3">
        <v>0</v>
      </c>
      <c r="AB383">
        <v>0</v>
      </c>
      <c r="AC383">
        <v>0</v>
      </c>
      <c r="AD383">
        <v>0</v>
      </c>
      <c r="AE383">
        <v>1</v>
      </c>
      <c r="AF383">
        <v>1</v>
      </c>
      <c r="AG383">
        <v>0</v>
      </c>
      <c r="AH383">
        <v>0</v>
      </c>
      <c r="AI383">
        <v>0</v>
      </c>
      <c r="AJ383">
        <v>0</v>
      </c>
      <c r="AK383">
        <v>1</v>
      </c>
      <c r="AL383">
        <v>0</v>
      </c>
      <c r="AM383">
        <v>1</v>
      </c>
    </row>
    <row r="384" spans="1:39" ht="14.25" customHeight="1" x14ac:dyDescent="0.35">
      <c r="A384">
        <v>385</v>
      </c>
      <c r="B384" t="s">
        <v>165</v>
      </c>
      <c r="C384" s="4">
        <v>8900</v>
      </c>
      <c r="D384" s="4">
        <v>45</v>
      </c>
      <c r="E384" s="4">
        <v>12</v>
      </c>
      <c r="F384" s="4">
        <v>2000</v>
      </c>
      <c r="G384" s="2">
        <v>174000</v>
      </c>
      <c r="H384" s="2" t="s">
        <v>40</v>
      </c>
      <c r="I384" s="2">
        <v>69</v>
      </c>
      <c r="J384" s="2">
        <v>1</v>
      </c>
      <c r="K384" s="2" t="s">
        <v>43</v>
      </c>
      <c r="L384" s="2">
        <v>0</v>
      </c>
      <c r="M384" s="2" t="s">
        <v>56</v>
      </c>
      <c r="N384" s="2">
        <v>5</v>
      </c>
      <c r="O384">
        <v>4</v>
      </c>
      <c r="P384">
        <v>5</v>
      </c>
      <c r="Q384" s="2">
        <v>185</v>
      </c>
      <c r="R384">
        <v>1095</v>
      </c>
      <c r="S384">
        <v>0</v>
      </c>
      <c r="T384">
        <v>0</v>
      </c>
      <c r="U384" s="2">
        <v>6</v>
      </c>
      <c r="V384" s="2">
        <v>1</v>
      </c>
      <c r="W384" s="2">
        <v>1</v>
      </c>
      <c r="X384" s="2">
        <v>0</v>
      </c>
      <c r="Y384">
        <v>1</v>
      </c>
      <c r="Z384">
        <v>0</v>
      </c>
      <c r="AA384" s="3">
        <v>0</v>
      </c>
      <c r="AB384">
        <v>0</v>
      </c>
      <c r="AC384">
        <v>1</v>
      </c>
      <c r="AD384">
        <v>0</v>
      </c>
      <c r="AE384">
        <v>1</v>
      </c>
      <c r="AF384">
        <v>0</v>
      </c>
      <c r="AG384">
        <v>0</v>
      </c>
      <c r="AH384">
        <v>0</v>
      </c>
      <c r="AI384">
        <v>0</v>
      </c>
      <c r="AJ384">
        <v>0</v>
      </c>
      <c r="AK384">
        <v>0</v>
      </c>
      <c r="AL384">
        <v>0</v>
      </c>
      <c r="AM384">
        <v>0</v>
      </c>
    </row>
    <row r="385" spans="1:39" ht="14.25" customHeight="1" x14ac:dyDescent="0.35">
      <c r="A385">
        <v>386</v>
      </c>
      <c r="B385" t="s">
        <v>219</v>
      </c>
      <c r="C385" s="4">
        <v>8500</v>
      </c>
      <c r="D385" s="4">
        <v>55</v>
      </c>
      <c r="E385" s="4">
        <v>2</v>
      </c>
      <c r="F385" s="4">
        <v>2000</v>
      </c>
      <c r="G385" s="2">
        <v>150000</v>
      </c>
      <c r="H385" s="2" t="s">
        <v>158</v>
      </c>
      <c r="I385" s="2">
        <v>110</v>
      </c>
      <c r="J385" s="2">
        <v>1</v>
      </c>
      <c r="K385" s="2" t="s">
        <v>41</v>
      </c>
      <c r="L385" s="2">
        <v>0</v>
      </c>
      <c r="M385" s="2" t="s">
        <v>62</v>
      </c>
      <c r="N385" s="2">
        <v>3</v>
      </c>
      <c r="O385">
        <v>4</v>
      </c>
      <c r="P385">
        <v>5</v>
      </c>
      <c r="Q385" s="2">
        <v>72</v>
      </c>
      <c r="R385">
        <v>1075</v>
      </c>
      <c r="S385">
        <v>0</v>
      </c>
      <c r="T385">
        <v>0</v>
      </c>
      <c r="U385" s="2">
        <v>6</v>
      </c>
      <c r="V385" s="2">
        <v>0</v>
      </c>
      <c r="W385" s="2">
        <v>0</v>
      </c>
      <c r="X385" s="2">
        <v>0</v>
      </c>
      <c r="Y385">
        <v>1</v>
      </c>
      <c r="Z385">
        <v>0</v>
      </c>
      <c r="AA385" s="3">
        <v>0</v>
      </c>
      <c r="AB385">
        <v>0</v>
      </c>
      <c r="AC385">
        <v>0</v>
      </c>
      <c r="AD385">
        <v>1</v>
      </c>
      <c r="AE385">
        <v>1</v>
      </c>
      <c r="AF385">
        <v>0</v>
      </c>
      <c r="AG385">
        <v>0</v>
      </c>
      <c r="AH385">
        <v>0</v>
      </c>
      <c r="AI385">
        <v>0</v>
      </c>
      <c r="AJ385">
        <v>1</v>
      </c>
      <c r="AK385">
        <v>0</v>
      </c>
      <c r="AL385">
        <v>0</v>
      </c>
      <c r="AM385">
        <v>0</v>
      </c>
    </row>
    <row r="386" spans="1:39" ht="14.25" customHeight="1" x14ac:dyDescent="0.35">
      <c r="A386">
        <v>387</v>
      </c>
      <c r="B386" t="s">
        <v>220</v>
      </c>
      <c r="C386" s="4">
        <v>8950</v>
      </c>
      <c r="D386" s="4">
        <v>54</v>
      </c>
      <c r="E386" s="4">
        <v>3</v>
      </c>
      <c r="F386" s="4">
        <v>2000</v>
      </c>
      <c r="G386" s="2">
        <v>149329</v>
      </c>
      <c r="H386" s="2" t="s">
        <v>40</v>
      </c>
      <c r="I386" s="2">
        <v>72</v>
      </c>
      <c r="J386" s="2">
        <v>1</v>
      </c>
      <c r="K386" s="2" t="s">
        <v>53</v>
      </c>
      <c r="L386" s="2">
        <v>0</v>
      </c>
      <c r="M386" s="2" t="s">
        <v>42</v>
      </c>
      <c r="N386" s="2">
        <v>5</v>
      </c>
      <c r="O386">
        <v>4</v>
      </c>
      <c r="P386">
        <v>5</v>
      </c>
      <c r="Q386" s="2">
        <v>185</v>
      </c>
      <c r="R386">
        <v>1135</v>
      </c>
      <c r="S386">
        <v>0</v>
      </c>
      <c r="T386">
        <v>1</v>
      </c>
      <c r="U386" s="2">
        <v>3</v>
      </c>
      <c r="V386" s="2">
        <v>1</v>
      </c>
      <c r="W386" s="2">
        <v>1</v>
      </c>
      <c r="X386" s="2">
        <v>1</v>
      </c>
      <c r="Y386">
        <v>0</v>
      </c>
      <c r="Z386">
        <v>0</v>
      </c>
      <c r="AA386" s="3">
        <v>0</v>
      </c>
      <c r="AB386">
        <v>0</v>
      </c>
      <c r="AC386">
        <v>0</v>
      </c>
      <c r="AD386">
        <v>0</v>
      </c>
      <c r="AE386">
        <v>1</v>
      </c>
      <c r="AF386">
        <v>0</v>
      </c>
      <c r="AG386">
        <v>0</v>
      </c>
      <c r="AH386">
        <v>1</v>
      </c>
      <c r="AI386">
        <v>1</v>
      </c>
      <c r="AJ386">
        <v>0</v>
      </c>
      <c r="AK386">
        <v>0</v>
      </c>
      <c r="AL386">
        <v>0</v>
      </c>
      <c r="AM386">
        <v>1</v>
      </c>
    </row>
    <row r="387" spans="1:39" ht="14.25" customHeight="1" x14ac:dyDescent="0.35">
      <c r="A387">
        <v>388</v>
      </c>
      <c r="B387" t="s">
        <v>171</v>
      </c>
      <c r="C387" s="4">
        <v>9900</v>
      </c>
      <c r="D387" s="4">
        <v>51</v>
      </c>
      <c r="E387" s="4">
        <v>6</v>
      </c>
      <c r="F387" s="4">
        <v>2000</v>
      </c>
      <c r="G387" s="2">
        <v>146736</v>
      </c>
      <c r="H387" s="2" t="s">
        <v>52</v>
      </c>
      <c r="I387" s="2">
        <v>110</v>
      </c>
      <c r="J387" s="2">
        <v>1</v>
      </c>
      <c r="K387" s="2" t="s">
        <v>43</v>
      </c>
      <c r="L387" s="2">
        <v>0</v>
      </c>
      <c r="M387" s="2" t="s">
        <v>62</v>
      </c>
      <c r="N387" s="2">
        <v>5</v>
      </c>
      <c r="O387">
        <v>4</v>
      </c>
      <c r="P387">
        <v>5</v>
      </c>
      <c r="Q387" s="2">
        <v>85</v>
      </c>
      <c r="R387">
        <v>1080</v>
      </c>
      <c r="S387">
        <v>0</v>
      </c>
      <c r="T387">
        <v>1</v>
      </c>
      <c r="U387" s="2">
        <v>3</v>
      </c>
      <c r="V387" s="2">
        <v>1</v>
      </c>
      <c r="W387" s="2">
        <v>1</v>
      </c>
      <c r="X387" s="2">
        <v>1</v>
      </c>
      <c r="Y387">
        <v>1</v>
      </c>
      <c r="Z387">
        <v>0</v>
      </c>
      <c r="AA387" s="3">
        <v>1</v>
      </c>
      <c r="AB387">
        <v>1</v>
      </c>
      <c r="AC387">
        <v>1</v>
      </c>
      <c r="AD387">
        <v>1</v>
      </c>
      <c r="AE387">
        <v>1</v>
      </c>
      <c r="AF387">
        <v>0</v>
      </c>
      <c r="AG387">
        <v>1</v>
      </c>
      <c r="AH387">
        <v>0</v>
      </c>
      <c r="AI387">
        <v>1</v>
      </c>
      <c r="AJ387">
        <v>0</v>
      </c>
      <c r="AK387">
        <v>0</v>
      </c>
      <c r="AL387">
        <v>0</v>
      </c>
      <c r="AM387">
        <v>1</v>
      </c>
    </row>
    <row r="388" spans="1:39" ht="14.25" customHeight="1" x14ac:dyDescent="0.35">
      <c r="A388">
        <v>389</v>
      </c>
      <c r="B388" t="s">
        <v>221</v>
      </c>
      <c r="C388" s="4">
        <v>10250</v>
      </c>
      <c r="D388" s="4">
        <v>53</v>
      </c>
      <c r="E388" s="4">
        <v>4</v>
      </c>
      <c r="F388" s="4">
        <v>2000</v>
      </c>
      <c r="G388" s="2">
        <v>143513</v>
      </c>
      <c r="H388" s="2" t="s">
        <v>40</v>
      </c>
      <c r="I388" s="2">
        <v>69</v>
      </c>
      <c r="J388" s="2">
        <v>0</v>
      </c>
      <c r="K388" s="2" t="s">
        <v>49</v>
      </c>
      <c r="L388" s="2">
        <v>0</v>
      </c>
      <c r="M388" s="2" t="s">
        <v>56</v>
      </c>
      <c r="N388" s="2">
        <v>5</v>
      </c>
      <c r="O388">
        <v>4</v>
      </c>
      <c r="P388">
        <v>5</v>
      </c>
      <c r="Q388" s="2">
        <v>185</v>
      </c>
      <c r="R388">
        <v>1140</v>
      </c>
      <c r="S388">
        <v>0</v>
      </c>
      <c r="T388">
        <v>1</v>
      </c>
      <c r="U388" s="2">
        <v>3</v>
      </c>
      <c r="V388" s="2">
        <v>0</v>
      </c>
      <c r="W388" s="2">
        <v>0</v>
      </c>
      <c r="X388" s="2">
        <v>0</v>
      </c>
      <c r="Y388">
        <v>0</v>
      </c>
      <c r="Z388">
        <v>0</v>
      </c>
      <c r="AA388" s="3">
        <v>0</v>
      </c>
      <c r="AB388">
        <v>0</v>
      </c>
      <c r="AC388">
        <v>0</v>
      </c>
      <c r="AD388">
        <v>0</v>
      </c>
      <c r="AE388">
        <v>0</v>
      </c>
      <c r="AF388">
        <v>0</v>
      </c>
      <c r="AG388">
        <v>0</v>
      </c>
      <c r="AH388">
        <v>0</v>
      </c>
      <c r="AI388">
        <v>0</v>
      </c>
      <c r="AJ388">
        <v>0</v>
      </c>
      <c r="AK388">
        <v>0</v>
      </c>
      <c r="AL388">
        <v>0</v>
      </c>
      <c r="AM388">
        <v>0</v>
      </c>
    </row>
    <row r="389" spans="1:39" ht="14.25" customHeight="1" x14ac:dyDescent="0.35">
      <c r="A389">
        <v>390</v>
      </c>
      <c r="B389" t="s">
        <v>167</v>
      </c>
      <c r="C389" s="4">
        <v>9250</v>
      </c>
      <c r="D389" s="4">
        <v>48</v>
      </c>
      <c r="E389" s="4">
        <v>9</v>
      </c>
      <c r="F389" s="4">
        <v>2000</v>
      </c>
      <c r="G389" s="2">
        <v>142130</v>
      </c>
      <c r="H389" s="2" t="s">
        <v>158</v>
      </c>
      <c r="I389" s="2">
        <v>110</v>
      </c>
      <c r="J389" s="2">
        <v>0</v>
      </c>
      <c r="K389" s="2" t="s">
        <v>53</v>
      </c>
      <c r="L389" s="2">
        <v>0</v>
      </c>
      <c r="M389" s="2" t="s">
        <v>62</v>
      </c>
      <c r="N389" s="2">
        <v>5</v>
      </c>
      <c r="O389">
        <v>4</v>
      </c>
      <c r="P389">
        <v>5</v>
      </c>
      <c r="Q389" s="2">
        <v>197</v>
      </c>
      <c r="R389">
        <v>1119</v>
      </c>
      <c r="S389">
        <v>0</v>
      </c>
      <c r="T389">
        <v>1</v>
      </c>
      <c r="U389" s="2">
        <v>3</v>
      </c>
      <c r="V389" s="2">
        <v>1</v>
      </c>
      <c r="W389" s="2">
        <v>1</v>
      </c>
      <c r="X389" s="2">
        <v>1</v>
      </c>
      <c r="Y389">
        <v>1</v>
      </c>
      <c r="Z389">
        <v>0</v>
      </c>
      <c r="AA389" s="3">
        <v>1</v>
      </c>
      <c r="AB389">
        <v>1</v>
      </c>
      <c r="AC389">
        <v>0</v>
      </c>
      <c r="AD389">
        <v>0</v>
      </c>
      <c r="AE389">
        <v>1</v>
      </c>
      <c r="AF389">
        <v>0</v>
      </c>
      <c r="AG389">
        <v>0</v>
      </c>
      <c r="AH389">
        <v>0</v>
      </c>
      <c r="AI389">
        <v>1</v>
      </c>
      <c r="AJ389">
        <v>0</v>
      </c>
      <c r="AK389">
        <v>0</v>
      </c>
      <c r="AL389">
        <v>0</v>
      </c>
      <c r="AM389">
        <v>1</v>
      </c>
    </row>
    <row r="390" spans="1:39" ht="14.25" customHeight="1" x14ac:dyDescent="0.35">
      <c r="A390">
        <v>391</v>
      </c>
      <c r="B390" t="s">
        <v>222</v>
      </c>
      <c r="C390" s="4">
        <v>7750</v>
      </c>
      <c r="D390" s="4">
        <v>48</v>
      </c>
      <c r="E390" s="4">
        <v>9</v>
      </c>
      <c r="F390" s="4">
        <v>2000</v>
      </c>
      <c r="G390" s="2">
        <v>140700</v>
      </c>
      <c r="H390" s="2" t="s">
        <v>40</v>
      </c>
      <c r="I390" s="2">
        <v>69</v>
      </c>
      <c r="J390" s="2">
        <v>1</v>
      </c>
      <c r="K390" s="2" t="s">
        <v>49</v>
      </c>
      <c r="L390" s="2">
        <v>0</v>
      </c>
      <c r="M390" s="2" t="s">
        <v>56</v>
      </c>
      <c r="N390" s="2">
        <v>5</v>
      </c>
      <c r="O390">
        <v>4</v>
      </c>
      <c r="P390">
        <v>5</v>
      </c>
      <c r="Q390" s="2">
        <v>64</v>
      </c>
      <c r="R390">
        <v>1110</v>
      </c>
      <c r="S390">
        <v>0</v>
      </c>
      <c r="T390">
        <v>1</v>
      </c>
      <c r="U390" s="2">
        <v>3</v>
      </c>
      <c r="V390" s="2">
        <v>1</v>
      </c>
      <c r="W390" s="2">
        <v>1</v>
      </c>
      <c r="X390" s="2">
        <v>0</v>
      </c>
      <c r="Y390">
        <v>1</v>
      </c>
      <c r="Z390">
        <v>0</v>
      </c>
      <c r="AA390" s="3">
        <v>0</v>
      </c>
      <c r="AB390">
        <v>1</v>
      </c>
      <c r="AC390">
        <v>1</v>
      </c>
      <c r="AD390">
        <v>1</v>
      </c>
      <c r="AE390">
        <v>1</v>
      </c>
      <c r="AF390">
        <v>0</v>
      </c>
      <c r="AG390">
        <v>0</v>
      </c>
      <c r="AH390">
        <v>0</v>
      </c>
      <c r="AI390">
        <v>0</v>
      </c>
      <c r="AJ390">
        <v>0</v>
      </c>
      <c r="AK390">
        <v>0</v>
      </c>
      <c r="AL390">
        <v>0</v>
      </c>
      <c r="AM390">
        <v>0</v>
      </c>
    </row>
    <row r="391" spans="1:39" ht="14.25" customHeight="1" x14ac:dyDescent="0.35">
      <c r="A391">
        <v>392</v>
      </c>
      <c r="B391" t="s">
        <v>223</v>
      </c>
      <c r="C391" s="4">
        <v>9450</v>
      </c>
      <c r="D391" s="4">
        <v>54</v>
      </c>
      <c r="E391" s="4">
        <v>3</v>
      </c>
      <c r="F391" s="4">
        <v>2000</v>
      </c>
      <c r="G391" s="2">
        <v>138394</v>
      </c>
      <c r="H391" s="2" t="s">
        <v>40</v>
      </c>
      <c r="I391" s="2">
        <v>69</v>
      </c>
      <c r="J391" s="2">
        <v>1</v>
      </c>
      <c r="K391" s="2" t="s">
        <v>43</v>
      </c>
      <c r="L391" s="2">
        <v>0</v>
      </c>
      <c r="M391" s="2" t="s">
        <v>56</v>
      </c>
      <c r="N391" s="2">
        <v>4</v>
      </c>
      <c r="O391">
        <v>4</v>
      </c>
      <c r="P391">
        <v>5</v>
      </c>
      <c r="Q391" s="2">
        <v>185</v>
      </c>
      <c r="R391">
        <v>1095</v>
      </c>
      <c r="S391">
        <v>0</v>
      </c>
      <c r="T391">
        <v>1</v>
      </c>
      <c r="U391" s="2">
        <v>3</v>
      </c>
      <c r="V391" s="2">
        <v>1</v>
      </c>
      <c r="W391" s="2">
        <v>1</v>
      </c>
      <c r="X391" s="2">
        <v>1</v>
      </c>
      <c r="Y391">
        <v>1</v>
      </c>
      <c r="Z391">
        <v>0</v>
      </c>
      <c r="AA391" s="3">
        <v>1</v>
      </c>
      <c r="AB391">
        <v>1</v>
      </c>
      <c r="AC391">
        <v>0</v>
      </c>
      <c r="AD391">
        <v>0</v>
      </c>
      <c r="AE391">
        <v>1</v>
      </c>
      <c r="AF391">
        <v>0</v>
      </c>
      <c r="AG391">
        <v>0</v>
      </c>
      <c r="AH391">
        <v>0</v>
      </c>
      <c r="AI391">
        <v>1</v>
      </c>
      <c r="AJ391">
        <v>1</v>
      </c>
      <c r="AK391">
        <v>0</v>
      </c>
      <c r="AL391">
        <v>0</v>
      </c>
      <c r="AM391">
        <v>0</v>
      </c>
    </row>
    <row r="392" spans="1:39" ht="14.25" customHeight="1" x14ac:dyDescent="0.35">
      <c r="A392">
        <v>393</v>
      </c>
      <c r="B392" t="s">
        <v>220</v>
      </c>
      <c r="C392" s="4">
        <v>7750</v>
      </c>
      <c r="D392" s="4">
        <v>55</v>
      </c>
      <c r="E392" s="4">
        <v>2</v>
      </c>
      <c r="F392" s="4">
        <v>2000</v>
      </c>
      <c r="G392" s="2">
        <v>137000</v>
      </c>
      <c r="H392" s="2" t="s">
        <v>40</v>
      </c>
      <c r="I392" s="2">
        <v>72</v>
      </c>
      <c r="J392" s="2">
        <v>1</v>
      </c>
      <c r="K392" s="2" t="s">
        <v>41</v>
      </c>
      <c r="L392" s="2">
        <v>0</v>
      </c>
      <c r="M392" s="2" t="s">
        <v>42</v>
      </c>
      <c r="N392" s="2">
        <v>5</v>
      </c>
      <c r="O392">
        <v>4</v>
      </c>
      <c r="P392">
        <v>5</v>
      </c>
      <c r="Q392" s="2">
        <v>185</v>
      </c>
      <c r="R392">
        <v>1135</v>
      </c>
      <c r="S392">
        <v>0</v>
      </c>
      <c r="T392">
        <v>0</v>
      </c>
      <c r="U392" s="2">
        <v>3</v>
      </c>
      <c r="V392" s="2">
        <v>1</v>
      </c>
      <c r="W392" s="2">
        <v>1</v>
      </c>
      <c r="X392" s="2">
        <v>1</v>
      </c>
      <c r="Y392">
        <v>1</v>
      </c>
      <c r="Z392">
        <v>0</v>
      </c>
      <c r="AA392" s="3">
        <v>0</v>
      </c>
      <c r="AB392">
        <v>0</v>
      </c>
      <c r="AC392">
        <v>1</v>
      </c>
      <c r="AD392">
        <v>0</v>
      </c>
      <c r="AE392">
        <v>1</v>
      </c>
      <c r="AF392">
        <v>0</v>
      </c>
      <c r="AG392">
        <v>0</v>
      </c>
      <c r="AH392">
        <v>1</v>
      </c>
      <c r="AI392">
        <v>1</v>
      </c>
      <c r="AJ392">
        <v>0</v>
      </c>
      <c r="AK392">
        <v>0</v>
      </c>
      <c r="AL392">
        <v>0</v>
      </c>
      <c r="AM392">
        <v>0</v>
      </c>
    </row>
    <row r="393" spans="1:39" ht="14.25" customHeight="1" x14ac:dyDescent="0.35">
      <c r="A393">
        <v>394</v>
      </c>
      <c r="B393" t="s">
        <v>163</v>
      </c>
      <c r="C393" s="4">
        <v>8250</v>
      </c>
      <c r="D393" s="4">
        <v>52</v>
      </c>
      <c r="E393" s="4">
        <v>5</v>
      </c>
      <c r="F393" s="4">
        <v>2000</v>
      </c>
      <c r="G393" s="2">
        <v>135258</v>
      </c>
      <c r="H393" s="2" t="s">
        <v>40</v>
      </c>
      <c r="I393" s="2">
        <v>69</v>
      </c>
      <c r="J393" s="2">
        <v>1</v>
      </c>
      <c r="K393" s="2" t="s">
        <v>49</v>
      </c>
      <c r="L393" s="2">
        <v>0</v>
      </c>
      <c r="M393" s="2" t="s">
        <v>56</v>
      </c>
      <c r="N393" s="2">
        <v>5</v>
      </c>
      <c r="O393">
        <v>4</v>
      </c>
      <c r="P393">
        <v>5</v>
      </c>
      <c r="Q393" s="2">
        <v>185</v>
      </c>
      <c r="R393">
        <v>1140</v>
      </c>
      <c r="S393">
        <v>0</v>
      </c>
      <c r="T393">
        <v>1</v>
      </c>
      <c r="U393" s="2">
        <v>3</v>
      </c>
      <c r="V393" s="2">
        <v>1</v>
      </c>
      <c r="W393" s="2">
        <v>1</v>
      </c>
      <c r="X393" s="2">
        <v>1</v>
      </c>
      <c r="Y393">
        <v>0</v>
      </c>
      <c r="Z393">
        <v>0</v>
      </c>
      <c r="AA393" s="3">
        <v>1</v>
      </c>
      <c r="AB393">
        <v>1</v>
      </c>
      <c r="AC393">
        <v>0</v>
      </c>
      <c r="AD393">
        <v>0</v>
      </c>
      <c r="AE393">
        <v>1</v>
      </c>
      <c r="AF393">
        <v>0</v>
      </c>
      <c r="AG393">
        <v>0</v>
      </c>
      <c r="AH393">
        <v>0</v>
      </c>
      <c r="AI393">
        <v>1</v>
      </c>
      <c r="AJ393">
        <v>0</v>
      </c>
      <c r="AK393">
        <v>0</v>
      </c>
      <c r="AL393">
        <v>0</v>
      </c>
      <c r="AM393">
        <v>1</v>
      </c>
    </row>
    <row r="394" spans="1:39" ht="14.25" customHeight="1" x14ac:dyDescent="0.35">
      <c r="A394">
        <v>395</v>
      </c>
      <c r="B394" t="s">
        <v>191</v>
      </c>
      <c r="C394" s="4">
        <v>9950</v>
      </c>
      <c r="D394" s="4">
        <v>49</v>
      </c>
      <c r="E394" s="4">
        <v>8</v>
      </c>
      <c r="F394" s="4">
        <v>2000</v>
      </c>
      <c r="G394" s="2">
        <v>131364</v>
      </c>
      <c r="H394" s="2" t="s">
        <v>52</v>
      </c>
      <c r="I394" s="2">
        <v>110</v>
      </c>
      <c r="J394" s="2">
        <v>1</v>
      </c>
      <c r="K394" s="2" t="s">
        <v>45</v>
      </c>
      <c r="L394" s="2">
        <v>0</v>
      </c>
      <c r="M394" s="2" t="s">
        <v>62</v>
      </c>
      <c r="N394" s="2">
        <v>5</v>
      </c>
      <c r="O394">
        <v>4</v>
      </c>
      <c r="P394">
        <v>5</v>
      </c>
      <c r="Q394" s="2">
        <v>85</v>
      </c>
      <c r="R394">
        <v>1075</v>
      </c>
      <c r="S394">
        <v>0</v>
      </c>
      <c r="T394">
        <v>1</v>
      </c>
      <c r="U394" s="2">
        <v>3</v>
      </c>
      <c r="V394" s="2">
        <v>1</v>
      </c>
      <c r="W394" s="2">
        <v>1</v>
      </c>
      <c r="X394" s="2">
        <v>1</v>
      </c>
      <c r="Y394">
        <v>0</v>
      </c>
      <c r="Z394">
        <v>0</v>
      </c>
      <c r="AA394" s="3">
        <v>1</v>
      </c>
      <c r="AB394">
        <v>0</v>
      </c>
      <c r="AC394">
        <v>1</v>
      </c>
      <c r="AD394">
        <v>1</v>
      </c>
      <c r="AE394">
        <v>1</v>
      </c>
      <c r="AF394">
        <v>0</v>
      </c>
      <c r="AG394">
        <v>0</v>
      </c>
      <c r="AH394">
        <v>0</v>
      </c>
      <c r="AI394">
        <v>1</v>
      </c>
      <c r="AJ394">
        <v>0</v>
      </c>
      <c r="AK394">
        <v>0</v>
      </c>
      <c r="AL394">
        <v>0</v>
      </c>
      <c r="AM394">
        <v>0</v>
      </c>
    </row>
    <row r="395" spans="1:39" ht="14.25" customHeight="1" x14ac:dyDescent="0.35">
      <c r="A395">
        <v>396</v>
      </c>
      <c r="B395" t="s">
        <v>160</v>
      </c>
      <c r="C395" s="4">
        <v>4450</v>
      </c>
      <c r="D395" s="4">
        <v>56</v>
      </c>
      <c r="E395" s="4">
        <v>1</v>
      </c>
      <c r="F395" s="4">
        <v>2000</v>
      </c>
      <c r="G395" s="2">
        <v>129155</v>
      </c>
      <c r="H395" s="2" t="s">
        <v>40</v>
      </c>
      <c r="I395" s="2">
        <v>69</v>
      </c>
      <c r="J395" s="2">
        <v>0</v>
      </c>
      <c r="K395" s="2" t="s">
        <v>47</v>
      </c>
      <c r="L395" s="2">
        <v>0</v>
      </c>
      <c r="M395" s="2" t="s">
        <v>54</v>
      </c>
      <c r="N395" s="2">
        <v>5</v>
      </c>
      <c r="O395">
        <v>4</v>
      </c>
      <c r="P395">
        <v>5</v>
      </c>
      <c r="Q395" s="2">
        <v>64</v>
      </c>
      <c r="R395">
        <v>1110</v>
      </c>
      <c r="S395">
        <v>0</v>
      </c>
      <c r="T395">
        <v>0</v>
      </c>
      <c r="U395" s="2">
        <v>3</v>
      </c>
      <c r="V395" s="2">
        <v>1</v>
      </c>
      <c r="W395" s="2">
        <v>1</v>
      </c>
      <c r="X395" s="2">
        <v>0</v>
      </c>
      <c r="Y395">
        <v>0</v>
      </c>
      <c r="Z395">
        <v>0</v>
      </c>
      <c r="AA395" s="3">
        <v>0</v>
      </c>
      <c r="AB395">
        <v>0</v>
      </c>
      <c r="AC395">
        <v>1</v>
      </c>
      <c r="AD395">
        <v>0</v>
      </c>
      <c r="AE395">
        <v>1</v>
      </c>
      <c r="AF395">
        <v>0</v>
      </c>
      <c r="AG395">
        <v>0</v>
      </c>
      <c r="AH395">
        <v>0</v>
      </c>
      <c r="AI395">
        <v>0</v>
      </c>
      <c r="AJ395">
        <v>0</v>
      </c>
      <c r="AK395">
        <v>0</v>
      </c>
      <c r="AL395">
        <v>0</v>
      </c>
      <c r="AM395">
        <v>0</v>
      </c>
    </row>
    <row r="396" spans="1:39" ht="14.25" customHeight="1" x14ac:dyDescent="0.35">
      <c r="A396">
        <v>397</v>
      </c>
      <c r="B396" t="s">
        <v>224</v>
      </c>
      <c r="C396" s="4">
        <v>9950</v>
      </c>
      <c r="D396" s="4">
        <v>50</v>
      </c>
      <c r="E396" s="4">
        <v>7</v>
      </c>
      <c r="F396" s="4">
        <v>2000</v>
      </c>
      <c r="G396" s="2">
        <v>126110</v>
      </c>
      <c r="H396" s="2" t="s">
        <v>52</v>
      </c>
      <c r="I396" s="2">
        <v>110</v>
      </c>
      <c r="J396" s="2">
        <v>0</v>
      </c>
      <c r="K396" s="2" t="s">
        <v>45</v>
      </c>
      <c r="L396" s="2">
        <v>0</v>
      </c>
      <c r="M396" s="2" t="s">
        <v>62</v>
      </c>
      <c r="N396" s="2">
        <v>3</v>
      </c>
      <c r="O396">
        <v>4</v>
      </c>
      <c r="P396">
        <v>5</v>
      </c>
      <c r="Q396" s="2">
        <v>85</v>
      </c>
      <c r="R396">
        <v>1055</v>
      </c>
      <c r="S396">
        <v>0</v>
      </c>
      <c r="T396">
        <v>1</v>
      </c>
      <c r="U396" s="2">
        <v>3</v>
      </c>
      <c r="V396" s="2">
        <v>1</v>
      </c>
      <c r="W396" s="2">
        <v>1</v>
      </c>
      <c r="X396" s="2">
        <v>1</v>
      </c>
      <c r="Y396">
        <v>0</v>
      </c>
      <c r="Z396">
        <v>0</v>
      </c>
      <c r="AA396" s="3">
        <v>1</v>
      </c>
      <c r="AB396">
        <v>0</v>
      </c>
      <c r="AC396">
        <v>1</v>
      </c>
      <c r="AD396">
        <v>1</v>
      </c>
      <c r="AE396">
        <v>1</v>
      </c>
      <c r="AF396">
        <v>0</v>
      </c>
      <c r="AG396">
        <v>1</v>
      </c>
      <c r="AH396">
        <v>0</v>
      </c>
      <c r="AI396">
        <v>1</v>
      </c>
      <c r="AJ396">
        <v>1</v>
      </c>
      <c r="AK396">
        <v>0</v>
      </c>
      <c r="AL396">
        <v>0</v>
      </c>
      <c r="AM396">
        <v>0</v>
      </c>
    </row>
    <row r="397" spans="1:39" ht="14.25" customHeight="1" x14ac:dyDescent="0.35">
      <c r="A397">
        <v>398</v>
      </c>
      <c r="B397" t="s">
        <v>171</v>
      </c>
      <c r="C397" s="4">
        <v>9000</v>
      </c>
      <c r="D397" s="4">
        <v>48</v>
      </c>
      <c r="E397" s="4">
        <v>9</v>
      </c>
      <c r="F397" s="4">
        <v>2000</v>
      </c>
      <c r="G397" s="2">
        <v>119742</v>
      </c>
      <c r="H397" s="2" t="s">
        <v>52</v>
      </c>
      <c r="I397" s="2">
        <v>110</v>
      </c>
      <c r="J397" s="2">
        <v>1</v>
      </c>
      <c r="K397" s="2" t="s">
        <v>41</v>
      </c>
      <c r="L397" s="2">
        <v>0</v>
      </c>
      <c r="M397" s="2" t="s">
        <v>62</v>
      </c>
      <c r="N397" s="2">
        <v>5</v>
      </c>
      <c r="O397">
        <v>4</v>
      </c>
      <c r="P397">
        <v>5</v>
      </c>
      <c r="Q397" s="2">
        <v>85</v>
      </c>
      <c r="R397">
        <v>1080</v>
      </c>
      <c r="S397">
        <v>0</v>
      </c>
      <c r="T397">
        <v>1</v>
      </c>
      <c r="U397" s="2">
        <v>3</v>
      </c>
      <c r="V397" s="2">
        <v>1</v>
      </c>
      <c r="W397" s="2">
        <v>1</v>
      </c>
      <c r="X397" s="2">
        <v>1</v>
      </c>
      <c r="Y397">
        <v>1</v>
      </c>
      <c r="Z397">
        <v>0</v>
      </c>
      <c r="AA397" s="3">
        <v>1</v>
      </c>
      <c r="AB397">
        <v>1</v>
      </c>
      <c r="AC397">
        <v>1</v>
      </c>
      <c r="AD397">
        <v>1</v>
      </c>
      <c r="AE397">
        <v>1</v>
      </c>
      <c r="AF397">
        <v>1</v>
      </c>
      <c r="AG397">
        <v>1</v>
      </c>
      <c r="AH397">
        <v>0</v>
      </c>
      <c r="AI397">
        <v>1</v>
      </c>
      <c r="AJ397">
        <v>1</v>
      </c>
      <c r="AK397">
        <v>1</v>
      </c>
      <c r="AL397">
        <v>0</v>
      </c>
      <c r="AM397">
        <v>0</v>
      </c>
    </row>
    <row r="398" spans="1:39" ht="14.25" customHeight="1" x14ac:dyDescent="0.35">
      <c r="A398">
        <v>399</v>
      </c>
      <c r="B398" t="s">
        <v>225</v>
      </c>
      <c r="C398" s="4">
        <v>9950</v>
      </c>
      <c r="D398" s="4">
        <v>53</v>
      </c>
      <c r="E398" s="4">
        <v>4</v>
      </c>
      <c r="F398" s="4">
        <v>2000</v>
      </c>
      <c r="G398" s="2">
        <v>117913</v>
      </c>
      <c r="H398" s="2" t="s">
        <v>40</v>
      </c>
      <c r="I398" s="2">
        <v>69</v>
      </c>
      <c r="J398" s="2">
        <v>1</v>
      </c>
      <c r="K398" s="2" t="s">
        <v>41</v>
      </c>
      <c r="L398" s="2">
        <v>0</v>
      </c>
      <c r="M398" s="2" t="s">
        <v>56</v>
      </c>
      <c r="N398" s="2">
        <v>5</v>
      </c>
      <c r="O398">
        <v>4</v>
      </c>
      <c r="P398">
        <v>5</v>
      </c>
      <c r="Q398" s="2">
        <v>64</v>
      </c>
      <c r="R398">
        <v>1110</v>
      </c>
      <c r="S398">
        <v>0</v>
      </c>
      <c r="T398">
        <v>1</v>
      </c>
      <c r="U398" s="2">
        <v>3</v>
      </c>
      <c r="V398" s="2">
        <v>1</v>
      </c>
      <c r="W398" s="2">
        <v>1</v>
      </c>
      <c r="X398" s="2">
        <v>0</v>
      </c>
      <c r="Y398">
        <v>1</v>
      </c>
      <c r="Z398">
        <v>0</v>
      </c>
      <c r="AA398" s="3">
        <v>0</v>
      </c>
      <c r="AB398">
        <v>1</v>
      </c>
      <c r="AC398">
        <v>1</v>
      </c>
      <c r="AD398">
        <v>1</v>
      </c>
      <c r="AE398">
        <v>1</v>
      </c>
      <c r="AF398">
        <v>0</v>
      </c>
      <c r="AG398">
        <v>1</v>
      </c>
      <c r="AH398">
        <v>0</v>
      </c>
      <c r="AI398">
        <v>0</v>
      </c>
      <c r="AJ398">
        <v>1</v>
      </c>
      <c r="AK398">
        <v>0</v>
      </c>
      <c r="AL398">
        <v>0</v>
      </c>
      <c r="AM398">
        <v>0</v>
      </c>
    </row>
    <row r="399" spans="1:39" ht="14.25" customHeight="1" x14ac:dyDescent="0.35">
      <c r="A399">
        <v>400</v>
      </c>
      <c r="B399" t="s">
        <v>39</v>
      </c>
      <c r="C399" s="4">
        <v>12450</v>
      </c>
      <c r="D399" s="4">
        <v>47</v>
      </c>
      <c r="E399" s="4">
        <v>10</v>
      </c>
      <c r="F399" s="4">
        <v>2000</v>
      </c>
      <c r="G399" s="2">
        <v>117430</v>
      </c>
      <c r="H399" s="2" t="s">
        <v>40</v>
      </c>
      <c r="I399" s="2">
        <v>90</v>
      </c>
      <c r="J399" s="2">
        <v>1</v>
      </c>
      <c r="K399" s="2" t="s">
        <v>41</v>
      </c>
      <c r="L399" s="2">
        <v>0</v>
      </c>
      <c r="M399" s="2" t="s">
        <v>42</v>
      </c>
      <c r="N399" s="2">
        <v>3</v>
      </c>
      <c r="O399">
        <v>4</v>
      </c>
      <c r="P399">
        <v>5</v>
      </c>
      <c r="Q399" s="2">
        <v>210</v>
      </c>
      <c r="R399">
        <v>1165</v>
      </c>
      <c r="S399">
        <v>0</v>
      </c>
      <c r="T399">
        <v>1</v>
      </c>
      <c r="U399" s="2">
        <v>3</v>
      </c>
      <c r="V399" s="2">
        <v>1</v>
      </c>
      <c r="W399" s="2">
        <v>1</v>
      </c>
      <c r="X399" s="2">
        <v>1</v>
      </c>
      <c r="Y399">
        <v>0</v>
      </c>
      <c r="Z399">
        <v>0</v>
      </c>
      <c r="AA399" s="3">
        <v>1</v>
      </c>
      <c r="AB399">
        <v>1</v>
      </c>
      <c r="AC399">
        <v>0</v>
      </c>
      <c r="AD399">
        <v>0</v>
      </c>
      <c r="AE399">
        <v>1</v>
      </c>
      <c r="AF399">
        <v>0</v>
      </c>
      <c r="AG399">
        <v>0</v>
      </c>
      <c r="AH399">
        <v>0</v>
      </c>
      <c r="AI399">
        <v>1</v>
      </c>
      <c r="AJ399">
        <v>1</v>
      </c>
      <c r="AK399">
        <v>0</v>
      </c>
      <c r="AL399">
        <v>0</v>
      </c>
      <c r="AM399">
        <v>0</v>
      </c>
    </row>
    <row r="400" spans="1:39" ht="14.25" customHeight="1" x14ac:dyDescent="0.35">
      <c r="A400">
        <v>401</v>
      </c>
      <c r="B400" t="s">
        <v>175</v>
      </c>
      <c r="C400" s="4">
        <v>10500</v>
      </c>
      <c r="D400" s="4">
        <v>55</v>
      </c>
      <c r="E400" s="4">
        <v>2</v>
      </c>
      <c r="F400" s="4">
        <v>2000</v>
      </c>
      <c r="G400" s="2">
        <v>117175</v>
      </c>
      <c r="H400" s="2" t="s">
        <v>52</v>
      </c>
      <c r="I400" s="2">
        <v>110</v>
      </c>
      <c r="J400" s="2">
        <v>1</v>
      </c>
      <c r="K400" s="2" t="s">
        <v>74</v>
      </c>
      <c r="L400" s="2">
        <v>0</v>
      </c>
      <c r="M400" s="2" t="s">
        <v>62</v>
      </c>
      <c r="N400" s="2">
        <v>4</v>
      </c>
      <c r="O400">
        <v>4</v>
      </c>
      <c r="P400">
        <v>5</v>
      </c>
      <c r="Q400" s="2">
        <v>69</v>
      </c>
      <c r="R400">
        <v>1035</v>
      </c>
      <c r="S400">
        <v>1</v>
      </c>
      <c r="T400">
        <v>1</v>
      </c>
      <c r="U400" s="2">
        <v>3</v>
      </c>
      <c r="V400" s="2">
        <v>1</v>
      </c>
      <c r="W400" s="2">
        <v>1</v>
      </c>
      <c r="X400" s="2">
        <v>1</v>
      </c>
      <c r="Y400">
        <v>1</v>
      </c>
      <c r="Z400">
        <v>0</v>
      </c>
      <c r="AA400" s="3">
        <v>1</v>
      </c>
      <c r="AB400">
        <v>0</v>
      </c>
      <c r="AC400">
        <v>1</v>
      </c>
      <c r="AD400">
        <v>0</v>
      </c>
      <c r="AE400">
        <v>1</v>
      </c>
      <c r="AF400">
        <v>0</v>
      </c>
      <c r="AG400">
        <v>1</v>
      </c>
      <c r="AH400">
        <v>0</v>
      </c>
      <c r="AI400">
        <v>1</v>
      </c>
      <c r="AJ400">
        <v>0</v>
      </c>
      <c r="AK400">
        <v>0</v>
      </c>
      <c r="AL400">
        <v>0</v>
      </c>
      <c r="AM400">
        <v>0</v>
      </c>
    </row>
    <row r="401" spans="1:39" ht="14.25" customHeight="1" x14ac:dyDescent="0.35">
      <c r="A401">
        <v>402</v>
      </c>
      <c r="B401" t="s">
        <v>175</v>
      </c>
      <c r="C401" s="4">
        <v>10750</v>
      </c>
      <c r="D401" s="4">
        <v>54</v>
      </c>
      <c r="E401" s="4">
        <v>3</v>
      </c>
      <c r="F401" s="4">
        <v>2000</v>
      </c>
      <c r="G401" s="2">
        <v>115558</v>
      </c>
      <c r="H401" s="2" t="s">
        <v>52</v>
      </c>
      <c r="I401" s="2">
        <v>110</v>
      </c>
      <c r="J401" s="2">
        <v>1</v>
      </c>
      <c r="K401" s="2" t="s">
        <v>41</v>
      </c>
      <c r="L401" s="2">
        <v>0</v>
      </c>
      <c r="M401" s="2" t="s">
        <v>62</v>
      </c>
      <c r="N401" s="2">
        <v>4</v>
      </c>
      <c r="O401">
        <v>4</v>
      </c>
      <c r="P401">
        <v>5</v>
      </c>
      <c r="Q401" s="2">
        <v>69</v>
      </c>
      <c r="R401">
        <v>1035</v>
      </c>
      <c r="S401">
        <v>1</v>
      </c>
      <c r="T401">
        <v>1</v>
      </c>
      <c r="U401" s="2">
        <v>3</v>
      </c>
      <c r="V401" s="2">
        <v>1</v>
      </c>
      <c r="W401" s="2">
        <v>1</v>
      </c>
      <c r="X401" s="2">
        <v>1</v>
      </c>
      <c r="Y401">
        <v>1</v>
      </c>
      <c r="Z401">
        <v>0</v>
      </c>
      <c r="AA401" s="3">
        <v>0</v>
      </c>
      <c r="AB401">
        <v>0</v>
      </c>
      <c r="AC401">
        <v>1</v>
      </c>
      <c r="AD401">
        <v>1</v>
      </c>
      <c r="AE401">
        <v>1</v>
      </c>
      <c r="AF401">
        <v>1</v>
      </c>
      <c r="AG401">
        <v>1</v>
      </c>
      <c r="AH401">
        <v>0</v>
      </c>
      <c r="AI401">
        <v>1</v>
      </c>
      <c r="AJ401">
        <v>0</v>
      </c>
      <c r="AK401">
        <v>1</v>
      </c>
      <c r="AL401">
        <v>0</v>
      </c>
      <c r="AM401">
        <v>1</v>
      </c>
    </row>
    <row r="402" spans="1:39" ht="14.25" customHeight="1" x14ac:dyDescent="0.35">
      <c r="A402">
        <v>403</v>
      </c>
      <c r="B402" t="s">
        <v>166</v>
      </c>
      <c r="C402" s="4">
        <v>8950</v>
      </c>
      <c r="D402" s="4">
        <v>53</v>
      </c>
      <c r="E402" s="4">
        <v>4</v>
      </c>
      <c r="F402" s="4">
        <v>2000</v>
      </c>
      <c r="G402" s="2">
        <v>115113</v>
      </c>
      <c r="H402" s="2" t="s">
        <v>52</v>
      </c>
      <c r="I402" s="2">
        <v>97</v>
      </c>
      <c r="J402" s="2">
        <v>1</v>
      </c>
      <c r="K402" s="2" t="s">
        <v>49</v>
      </c>
      <c r="L402" s="2">
        <v>0</v>
      </c>
      <c r="M402" s="2" t="s">
        <v>70</v>
      </c>
      <c r="N402" s="2">
        <v>3</v>
      </c>
      <c r="O402">
        <v>4</v>
      </c>
      <c r="P402">
        <v>5</v>
      </c>
      <c r="Q402" s="2">
        <v>69</v>
      </c>
      <c r="R402">
        <v>1025</v>
      </c>
      <c r="S402">
        <v>1</v>
      </c>
      <c r="T402">
        <v>1</v>
      </c>
      <c r="U402" s="2">
        <v>3</v>
      </c>
      <c r="V402" s="2">
        <v>1</v>
      </c>
      <c r="W402" s="2">
        <v>1</v>
      </c>
      <c r="X402" s="2">
        <v>1</v>
      </c>
      <c r="Y402">
        <v>0</v>
      </c>
      <c r="Z402">
        <v>0</v>
      </c>
      <c r="AA402" s="3">
        <v>1</v>
      </c>
      <c r="AB402">
        <v>1</v>
      </c>
      <c r="AC402">
        <v>0</v>
      </c>
      <c r="AD402">
        <v>0</v>
      </c>
      <c r="AE402">
        <v>1</v>
      </c>
      <c r="AF402">
        <v>0</v>
      </c>
      <c r="AG402">
        <v>0</v>
      </c>
      <c r="AH402">
        <v>0</v>
      </c>
      <c r="AI402">
        <v>1</v>
      </c>
      <c r="AJ402">
        <v>0</v>
      </c>
      <c r="AK402">
        <v>0</v>
      </c>
      <c r="AL402">
        <v>0</v>
      </c>
      <c r="AM402">
        <v>1</v>
      </c>
    </row>
    <row r="403" spans="1:39" ht="14.25" customHeight="1" x14ac:dyDescent="0.35">
      <c r="A403">
        <v>404</v>
      </c>
      <c r="B403" t="s">
        <v>162</v>
      </c>
      <c r="C403" s="4">
        <v>10500</v>
      </c>
      <c r="D403" s="4">
        <v>54</v>
      </c>
      <c r="E403" s="4">
        <v>3</v>
      </c>
      <c r="F403" s="4">
        <v>2000</v>
      </c>
      <c r="G403" s="2">
        <v>115046</v>
      </c>
      <c r="H403" s="2" t="s">
        <v>40</v>
      </c>
      <c r="I403" s="2">
        <v>69</v>
      </c>
      <c r="J403" s="2">
        <v>1</v>
      </c>
      <c r="K403" s="2" t="s">
        <v>41</v>
      </c>
      <c r="L403" s="2">
        <v>0</v>
      </c>
      <c r="M403" s="2" t="s">
        <v>56</v>
      </c>
      <c r="N403" s="2">
        <v>5</v>
      </c>
      <c r="O403">
        <v>4</v>
      </c>
      <c r="P403">
        <v>5</v>
      </c>
      <c r="Q403" s="2">
        <v>185</v>
      </c>
      <c r="R403">
        <v>1140</v>
      </c>
      <c r="S403">
        <v>0</v>
      </c>
      <c r="T403">
        <v>1</v>
      </c>
      <c r="U403" s="2">
        <v>3</v>
      </c>
      <c r="V403" s="2">
        <v>1</v>
      </c>
      <c r="W403" s="2">
        <v>1</v>
      </c>
      <c r="X403" s="2">
        <v>1</v>
      </c>
      <c r="Y403">
        <v>1</v>
      </c>
      <c r="Z403">
        <v>0</v>
      </c>
      <c r="AA403" s="3">
        <v>1</v>
      </c>
      <c r="AB403">
        <v>1</v>
      </c>
      <c r="AC403">
        <v>1</v>
      </c>
      <c r="AD403">
        <v>0</v>
      </c>
      <c r="AE403">
        <v>1</v>
      </c>
      <c r="AF403">
        <v>0</v>
      </c>
      <c r="AG403">
        <v>0</v>
      </c>
      <c r="AH403">
        <v>0</v>
      </c>
      <c r="AI403">
        <v>1</v>
      </c>
      <c r="AJ403">
        <v>0</v>
      </c>
      <c r="AK403">
        <v>0</v>
      </c>
      <c r="AL403">
        <v>0</v>
      </c>
      <c r="AM403">
        <v>0</v>
      </c>
    </row>
    <row r="404" spans="1:39" ht="14.25" customHeight="1" x14ac:dyDescent="0.35">
      <c r="A404">
        <v>405</v>
      </c>
      <c r="B404" t="s">
        <v>226</v>
      </c>
      <c r="C404" s="4">
        <v>5150</v>
      </c>
      <c r="D404" s="4">
        <v>56</v>
      </c>
      <c r="E404" s="4">
        <v>1</v>
      </c>
      <c r="F404" s="4">
        <v>2000</v>
      </c>
      <c r="G404" s="2">
        <v>113997</v>
      </c>
      <c r="H404" s="2" t="s">
        <v>40</v>
      </c>
      <c r="I404" s="2">
        <v>72</v>
      </c>
      <c r="J404" s="2">
        <v>1</v>
      </c>
      <c r="K404" s="2" t="s">
        <v>74</v>
      </c>
      <c r="L404" s="2">
        <v>0</v>
      </c>
      <c r="M404" s="2" t="s">
        <v>42</v>
      </c>
      <c r="N404" s="2">
        <v>5</v>
      </c>
      <c r="O404">
        <v>4</v>
      </c>
      <c r="P404">
        <v>5</v>
      </c>
      <c r="Q404" s="2">
        <v>64</v>
      </c>
      <c r="R404">
        <v>1135</v>
      </c>
      <c r="S404">
        <v>0</v>
      </c>
      <c r="T404">
        <v>0</v>
      </c>
      <c r="U404" s="2">
        <v>3</v>
      </c>
      <c r="V404" s="2">
        <v>1</v>
      </c>
      <c r="W404" s="2">
        <v>1</v>
      </c>
      <c r="X404" s="2">
        <v>0</v>
      </c>
      <c r="Y404">
        <v>0</v>
      </c>
      <c r="Z404">
        <v>0</v>
      </c>
      <c r="AA404" s="3">
        <v>0</v>
      </c>
      <c r="AB404">
        <v>0</v>
      </c>
      <c r="AC404">
        <v>1</v>
      </c>
      <c r="AD404">
        <v>0</v>
      </c>
      <c r="AE404">
        <v>1</v>
      </c>
      <c r="AF404">
        <v>0</v>
      </c>
      <c r="AG404">
        <v>0</v>
      </c>
      <c r="AH404">
        <v>0</v>
      </c>
      <c r="AI404">
        <v>0</v>
      </c>
      <c r="AJ404">
        <v>0</v>
      </c>
      <c r="AK404">
        <v>0</v>
      </c>
      <c r="AL404">
        <v>0</v>
      </c>
      <c r="AM404">
        <v>0</v>
      </c>
    </row>
    <row r="405" spans="1:39" ht="14.25" customHeight="1" x14ac:dyDescent="0.35">
      <c r="A405">
        <v>406</v>
      </c>
      <c r="B405" t="s">
        <v>94</v>
      </c>
      <c r="C405" s="4">
        <v>10950</v>
      </c>
      <c r="D405" s="4">
        <v>49</v>
      </c>
      <c r="E405" s="4">
        <v>8</v>
      </c>
      <c r="F405" s="4">
        <v>2000</v>
      </c>
      <c r="G405" s="2">
        <v>107859</v>
      </c>
      <c r="H405" s="2" t="s">
        <v>52</v>
      </c>
      <c r="I405" s="2">
        <v>97</v>
      </c>
      <c r="J405" s="2">
        <v>0</v>
      </c>
      <c r="K405" s="2" t="s">
        <v>41</v>
      </c>
      <c r="L405" s="2">
        <v>0</v>
      </c>
      <c r="M405" s="2" t="s">
        <v>70</v>
      </c>
      <c r="N405" s="2">
        <v>5</v>
      </c>
      <c r="O405">
        <v>4</v>
      </c>
      <c r="P405">
        <v>5</v>
      </c>
      <c r="Q405" s="2">
        <v>85</v>
      </c>
      <c r="R405">
        <v>1060</v>
      </c>
      <c r="S405">
        <v>1</v>
      </c>
      <c r="T405">
        <v>1</v>
      </c>
      <c r="U405" s="2">
        <v>3</v>
      </c>
      <c r="V405" s="2">
        <v>1</v>
      </c>
      <c r="W405" s="2">
        <v>1</v>
      </c>
      <c r="X405" s="2">
        <v>1</v>
      </c>
      <c r="Y405">
        <v>0</v>
      </c>
      <c r="Z405">
        <v>0</v>
      </c>
      <c r="AA405" s="3">
        <v>1</v>
      </c>
      <c r="AB405">
        <v>0</v>
      </c>
      <c r="AC405">
        <v>0</v>
      </c>
      <c r="AD405">
        <v>0</v>
      </c>
      <c r="AE405">
        <v>1</v>
      </c>
      <c r="AF405">
        <v>0</v>
      </c>
      <c r="AG405">
        <v>0</v>
      </c>
      <c r="AH405">
        <v>0</v>
      </c>
      <c r="AI405">
        <v>1</v>
      </c>
      <c r="AJ405">
        <v>0</v>
      </c>
      <c r="AK405">
        <v>0</v>
      </c>
      <c r="AL405">
        <v>0</v>
      </c>
      <c r="AM405">
        <v>0</v>
      </c>
    </row>
    <row r="406" spans="1:39" ht="14.25" customHeight="1" x14ac:dyDescent="0.35">
      <c r="A406">
        <v>407</v>
      </c>
      <c r="B406" t="s">
        <v>166</v>
      </c>
      <c r="C406" s="4">
        <v>9450</v>
      </c>
      <c r="D406" s="4">
        <v>52</v>
      </c>
      <c r="E406" s="4">
        <v>5</v>
      </c>
      <c r="F406" s="4">
        <v>2000</v>
      </c>
      <c r="G406" s="2">
        <v>104805</v>
      </c>
      <c r="H406" s="2" t="s">
        <v>52</v>
      </c>
      <c r="I406" s="2">
        <v>97</v>
      </c>
      <c r="J406" s="2">
        <v>1</v>
      </c>
      <c r="K406" s="2" t="s">
        <v>45</v>
      </c>
      <c r="L406" s="2">
        <v>0</v>
      </c>
      <c r="M406" s="2" t="s">
        <v>70</v>
      </c>
      <c r="N406" s="2">
        <v>3</v>
      </c>
      <c r="O406">
        <v>4</v>
      </c>
      <c r="P406">
        <v>5</v>
      </c>
      <c r="Q406" s="2">
        <v>69</v>
      </c>
      <c r="R406">
        <v>1025</v>
      </c>
      <c r="S406">
        <v>1</v>
      </c>
      <c r="T406">
        <v>1</v>
      </c>
      <c r="U406" s="2">
        <v>3</v>
      </c>
      <c r="V406" s="2">
        <v>1</v>
      </c>
      <c r="W406" s="2">
        <v>1</v>
      </c>
      <c r="X406" s="2">
        <v>1</v>
      </c>
      <c r="Y406">
        <v>1</v>
      </c>
      <c r="Z406">
        <v>0</v>
      </c>
      <c r="AA406" s="3">
        <v>1</v>
      </c>
      <c r="AB406">
        <v>1</v>
      </c>
      <c r="AC406">
        <v>0</v>
      </c>
      <c r="AD406">
        <v>0</v>
      </c>
      <c r="AE406">
        <v>1</v>
      </c>
      <c r="AF406">
        <v>0</v>
      </c>
      <c r="AG406">
        <v>0</v>
      </c>
      <c r="AH406">
        <v>0</v>
      </c>
      <c r="AI406">
        <v>1</v>
      </c>
      <c r="AJ406">
        <v>0</v>
      </c>
      <c r="AK406">
        <v>0</v>
      </c>
      <c r="AL406">
        <v>0</v>
      </c>
      <c r="AM406">
        <v>0</v>
      </c>
    </row>
    <row r="407" spans="1:39" ht="14.25" customHeight="1" x14ac:dyDescent="0.35">
      <c r="A407">
        <v>408</v>
      </c>
      <c r="B407" t="s">
        <v>227</v>
      </c>
      <c r="C407" s="4">
        <v>9950</v>
      </c>
      <c r="D407" s="4">
        <v>54</v>
      </c>
      <c r="E407" s="4">
        <v>3</v>
      </c>
      <c r="F407" s="4">
        <v>2000</v>
      </c>
      <c r="G407" s="2">
        <v>103454</v>
      </c>
      <c r="H407" s="2" t="s">
        <v>52</v>
      </c>
      <c r="I407" s="2">
        <v>110</v>
      </c>
      <c r="J407" s="2">
        <v>1</v>
      </c>
      <c r="K407" s="2" t="s">
        <v>74</v>
      </c>
      <c r="L407" s="2">
        <v>0</v>
      </c>
      <c r="M407" s="2" t="s">
        <v>62</v>
      </c>
      <c r="N407" s="2">
        <v>5</v>
      </c>
      <c r="O407">
        <v>4</v>
      </c>
      <c r="P407">
        <v>5</v>
      </c>
      <c r="Q407" s="2">
        <v>85</v>
      </c>
      <c r="R407">
        <v>1075</v>
      </c>
      <c r="S407">
        <v>1</v>
      </c>
      <c r="T407">
        <v>1</v>
      </c>
      <c r="U407" s="2">
        <v>3</v>
      </c>
      <c r="V407" s="2">
        <v>1</v>
      </c>
      <c r="W407" s="2">
        <v>1</v>
      </c>
      <c r="X407" s="2">
        <v>1</v>
      </c>
      <c r="Y407">
        <v>1</v>
      </c>
      <c r="Z407">
        <v>0</v>
      </c>
      <c r="AA407" s="3">
        <v>0</v>
      </c>
      <c r="AB407">
        <v>0</v>
      </c>
      <c r="AC407">
        <v>1</v>
      </c>
      <c r="AD407">
        <v>1</v>
      </c>
      <c r="AE407">
        <v>1</v>
      </c>
      <c r="AF407">
        <v>0</v>
      </c>
      <c r="AG407">
        <v>1</v>
      </c>
      <c r="AH407">
        <v>0</v>
      </c>
      <c r="AI407">
        <v>1</v>
      </c>
      <c r="AJ407">
        <v>1</v>
      </c>
      <c r="AK407">
        <v>0</v>
      </c>
      <c r="AL407">
        <v>0</v>
      </c>
      <c r="AM407">
        <v>0</v>
      </c>
    </row>
    <row r="408" spans="1:39" ht="14.25" customHeight="1" x14ac:dyDescent="0.35">
      <c r="A408">
        <v>409</v>
      </c>
      <c r="B408" t="s">
        <v>163</v>
      </c>
      <c r="C408" s="4">
        <v>10950</v>
      </c>
      <c r="D408" s="4">
        <v>51</v>
      </c>
      <c r="E408" s="4">
        <v>6</v>
      </c>
      <c r="F408" s="4">
        <v>2000</v>
      </c>
      <c r="G408" s="2">
        <v>103018</v>
      </c>
      <c r="H408" s="2" t="s">
        <v>40</v>
      </c>
      <c r="I408" s="2">
        <v>69</v>
      </c>
      <c r="J408" s="2">
        <v>0</v>
      </c>
      <c r="K408" s="2" t="s">
        <v>47</v>
      </c>
      <c r="L408" s="2">
        <v>0</v>
      </c>
      <c r="M408" s="2" t="s">
        <v>56</v>
      </c>
      <c r="N408" s="2">
        <v>5</v>
      </c>
      <c r="O408">
        <v>4</v>
      </c>
      <c r="P408">
        <v>5</v>
      </c>
      <c r="Q408" s="2">
        <v>185</v>
      </c>
      <c r="R408">
        <v>1140</v>
      </c>
      <c r="S408">
        <v>0</v>
      </c>
      <c r="T408">
        <v>1</v>
      </c>
      <c r="U408" s="2">
        <v>3</v>
      </c>
      <c r="V408" s="2">
        <v>1</v>
      </c>
      <c r="W408" s="2">
        <v>1</v>
      </c>
      <c r="X408" s="2">
        <v>1</v>
      </c>
      <c r="Y408">
        <v>0</v>
      </c>
      <c r="Z408">
        <v>0</v>
      </c>
      <c r="AA408" s="3">
        <v>1</v>
      </c>
      <c r="AB408">
        <v>0</v>
      </c>
      <c r="AC408">
        <v>0</v>
      </c>
      <c r="AD408">
        <v>0</v>
      </c>
      <c r="AE408">
        <v>1</v>
      </c>
      <c r="AF408">
        <v>0</v>
      </c>
      <c r="AG408">
        <v>0</v>
      </c>
      <c r="AH408">
        <v>0</v>
      </c>
      <c r="AI408">
        <v>1</v>
      </c>
      <c r="AJ408">
        <v>0</v>
      </c>
      <c r="AK408">
        <v>0</v>
      </c>
      <c r="AL408">
        <v>0</v>
      </c>
      <c r="AM408">
        <v>1</v>
      </c>
    </row>
    <row r="409" spans="1:39" ht="14.25" customHeight="1" x14ac:dyDescent="0.35">
      <c r="A409">
        <v>410</v>
      </c>
      <c r="B409" t="s">
        <v>171</v>
      </c>
      <c r="C409" s="4">
        <v>11900</v>
      </c>
      <c r="D409" s="4">
        <v>47</v>
      </c>
      <c r="E409" s="4">
        <v>10</v>
      </c>
      <c r="F409" s="4">
        <v>2000</v>
      </c>
      <c r="G409" s="2">
        <v>102352</v>
      </c>
      <c r="H409" s="2" t="s">
        <v>52</v>
      </c>
      <c r="I409" s="2">
        <v>110</v>
      </c>
      <c r="J409" s="2">
        <v>1</v>
      </c>
      <c r="K409" s="2" t="s">
        <v>53</v>
      </c>
      <c r="L409" s="2">
        <v>0</v>
      </c>
      <c r="M409" s="2" t="s">
        <v>62</v>
      </c>
      <c r="N409" s="2">
        <v>5</v>
      </c>
      <c r="O409">
        <v>4</v>
      </c>
      <c r="P409">
        <v>5</v>
      </c>
      <c r="Q409" s="2">
        <v>85</v>
      </c>
      <c r="R409">
        <v>1080</v>
      </c>
      <c r="S409">
        <v>1</v>
      </c>
      <c r="T409">
        <v>1</v>
      </c>
      <c r="U409" s="2">
        <v>3</v>
      </c>
      <c r="V409" s="2">
        <v>1</v>
      </c>
      <c r="W409" s="2">
        <v>1</v>
      </c>
      <c r="X409" s="2">
        <v>1</v>
      </c>
      <c r="Y409">
        <v>1</v>
      </c>
      <c r="Z409">
        <v>0</v>
      </c>
      <c r="AA409" s="3">
        <v>0</v>
      </c>
      <c r="AB409">
        <v>0</v>
      </c>
      <c r="AC409">
        <v>1</v>
      </c>
      <c r="AD409">
        <v>1</v>
      </c>
      <c r="AE409">
        <v>1</v>
      </c>
      <c r="AF409">
        <v>0</v>
      </c>
      <c r="AG409">
        <v>1</v>
      </c>
      <c r="AH409">
        <v>0</v>
      </c>
      <c r="AI409">
        <v>1</v>
      </c>
      <c r="AJ409">
        <v>0</v>
      </c>
      <c r="AK409">
        <v>0</v>
      </c>
      <c r="AL409">
        <v>0</v>
      </c>
      <c r="AM409">
        <v>1</v>
      </c>
    </row>
    <row r="410" spans="1:39" ht="14.25" customHeight="1" x14ac:dyDescent="0.35">
      <c r="A410">
        <v>411</v>
      </c>
      <c r="B410" t="s">
        <v>94</v>
      </c>
      <c r="C410" s="4">
        <v>9950</v>
      </c>
      <c r="D410" s="4">
        <v>50</v>
      </c>
      <c r="E410" s="4">
        <v>7</v>
      </c>
      <c r="F410" s="4">
        <v>2000</v>
      </c>
      <c r="G410" s="2">
        <v>102030</v>
      </c>
      <c r="H410" s="2" t="s">
        <v>52</v>
      </c>
      <c r="I410" s="2">
        <v>97</v>
      </c>
      <c r="J410" s="2">
        <v>1</v>
      </c>
      <c r="K410" s="2" t="s">
        <v>74</v>
      </c>
      <c r="L410" s="2">
        <v>0</v>
      </c>
      <c r="M410" s="2" t="s">
        <v>70</v>
      </c>
      <c r="N410" s="2">
        <v>5</v>
      </c>
      <c r="O410">
        <v>4</v>
      </c>
      <c r="P410">
        <v>5</v>
      </c>
      <c r="Q410" s="2">
        <v>85</v>
      </c>
      <c r="R410">
        <v>1060</v>
      </c>
      <c r="S410">
        <v>1</v>
      </c>
      <c r="T410">
        <v>1</v>
      </c>
      <c r="U410" s="2">
        <v>3</v>
      </c>
      <c r="V410" s="2">
        <v>1</v>
      </c>
      <c r="W410" s="2">
        <v>1</v>
      </c>
      <c r="X410" s="2">
        <v>1</v>
      </c>
      <c r="Y410">
        <v>1</v>
      </c>
      <c r="Z410">
        <v>0</v>
      </c>
      <c r="AA410" s="3">
        <v>1</v>
      </c>
      <c r="AB410">
        <v>0</v>
      </c>
      <c r="AC410">
        <v>1</v>
      </c>
      <c r="AD410">
        <v>1</v>
      </c>
      <c r="AE410">
        <v>1</v>
      </c>
      <c r="AF410">
        <v>0</v>
      </c>
      <c r="AG410">
        <v>0</v>
      </c>
      <c r="AH410">
        <v>0</v>
      </c>
      <c r="AI410">
        <v>1</v>
      </c>
      <c r="AJ410">
        <v>0</v>
      </c>
      <c r="AK410">
        <v>0</v>
      </c>
      <c r="AL410">
        <v>0</v>
      </c>
      <c r="AM410">
        <v>0</v>
      </c>
    </row>
    <row r="411" spans="1:39" ht="14.25" customHeight="1" x14ac:dyDescent="0.35">
      <c r="A411">
        <v>412</v>
      </c>
      <c r="B411" t="s">
        <v>171</v>
      </c>
      <c r="C411" s="4">
        <v>11950</v>
      </c>
      <c r="D411" s="4">
        <v>54</v>
      </c>
      <c r="E411" s="4">
        <v>3</v>
      </c>
      <c r="F411" s="4">
        <v>2000</v>
      </c>
      <c r="G411" s="2">
        <v>101352</v>
      </c>
      <c r="H411" s="2" t="s">
        <v>52</v>
      </c>
      <c r="I411" s="2">
        <v>110</v>
      </c>
      <c r="J411" s="2">
        <v>0</v>
      </c>
      <c r="K411" s="2" t="s">
        <v>53</v>
      </c>
      <c r="L411" s="2">
        <v>0</v>
      </c>
      <c r="M411" s="2" t="s">
        <v>62</v>
      </c>
      <c r="N411" s="2">
        <v>5</v>
      </c>
      <c r="O411">
        <v>4</v>
      </c>
      <c r="P411">
        <v>5</v>
      </c>
      <c r="Q411" s="2">
        <v>85</v>
      </c>
      <c r="R411">
        <v>1080</v>
      </c>
      <c r="S411">
        <v>1</v>
      </c>
      <c r="T411">
        <v>1</v>
      </c>
      <c r="U411" s="2">
        <v>3</v>
      </c>
      <c r="V411" s="2">
        <v>1</v>
      </c>
      <c r="W411" s="2">
        <v>1</v>
      </c>
      <c r="X411" s="2">
        <v>1</v>
      </c>
      <c r="Y411">
        <v>1</v>
      </c>
      <c r="Z411">
        <v>0</v>
      </c>
      <c r="AA411" s="3">
        <v>0</v>
      </c>
      <c r="AB411">
        <v>0</v>
      </c>
      <c r="AC411">
        <v>1</v>
      </c>
      <c r="AD411">
        <v>1</v>
      </c>
      <c r="AE411">
        <v>1</v>
      </c>
      <c r="AF411">
        <v>0</v>
      </c>
      <c r="AG411">
        <v>1</v>
      </c>
      <c r="AH411">
        <v>0</v>
      </c>
      <c r="AI411">
        <v>1</v>
      </c>
      <c r="AJ411">
        <v>0</v>
      </c>
      <c r="AK411">
        <v>0</v>
      </c>
      <c r="AL411">
        <v>0</v>
      </c>
      <c r="AM411">
        <v>0</v>
      </c>
    </row>
    <row r="412" spans="1:39" ht="14.25" customHeight="1" x14ac:dyDescent="0.35">
      <c r="A412">
        <v>413</v>
      </c>
      <c r="B412" t="s">
        <v>228</v>
      </c>
      <c r="C412" s="4">
        <v>7900</v>
      </c>
      <c r="D412" s="4">
        <v>50</v>
      </c>
      <c r="E412" s="4">
        <v>7</v>
      </c>
      <c r="F412" s="4">
        <v>2000</v>
      </c>
      <c r="G412" s="2">
        <v>99865</v>
      </c>
      <c r="H412" s="2" t="s">
        <v>52</v>
      </c>
      <c r="I412" s="2">
        <v>110</v>
      </c>
      <c r="J412" s="2">
        <v>1</v>
      </c>
      <c r="K412" s="2" t="s">
        <v>53</v>
      </c>
      <c r="L412" s="2">
        <v>0</v>
      </c>
      <c r="M412" s="2" t="s">
        <v>62</v>
      </c>
      <c r="N412" s="2">
        <v>4</v>
      </c>
      <c r="O412">
        <v>4</v>
      </c>
      <c r="P412">
        <v>5</v>
      </c>
      <c r="Q412" s="2">
        <v>69</v>
      </c>
      <c r="R412">
        <v>1035</v>
      </c>
      <c r="S412">
        <v>0</v>
      </c>
      <c r="T412">
        <v>1</v>
      </c>
      <c r="U412" s="2">
        <v>3</v>
      </c>
      <c r="V412" s="2">
        <v>1</v>
      </c>
      <c r="W412" s="2">
        <v>1</v>
      </c>
      <c r="X412" s="2">
        <v>0</v>
      </c>
      <c r="Y412">
        <v>0</v>
      </c>
      <c r="Z412">
        <v>0</v>
      </c>
      <c r="AA412" s="3">
        <v>0</v>
      </c>
      <c r="AB412">
        <v>0</v>
      </c>
      <c r="AC412">
        <v>0</v>
      </c>
      <c r="AD412">
        <v>0</v>
      </c>
      <c r="AE412">
        <v>1</v>
      </c>
      <c r="AF412">
        <v>0</v>
      </c>
      <c r="AG412">
        <v>0</v>
      </c>
      <c r="AH412">
        <v>0</v>
      </c>
      <c r="AI412">
        <v>0</v>
      </c>
      <c r="AJ412">
        <v>0</v>
      </c>
      <c r="AK412">
        <v>0</v>
      </c>
      <c r="AL412">
        <v>0</v>
      </c>
      <c r="AM412">
        <v>0</v>
      </c>
    </row>
    <row r="413" spans="1:39" ht="14.25" customHeight="1" x14ac:dyDescent="0.35">
      <c r="A413">
        <v>414</v>
      </c>
      <c r="B413" t="s">
        <v>224</v>
      </c>
      <c r="C413" s="4">
        <v>10950</v>
      </c>
      <c r="D413" s="4">
        <v>52</v>
      </c>
      <c r="E413" s="4">
        <v>5</v>
      </c>
      <c r="F413" s="4">
        <v>2000</v>
      </c>
      <c r="G413" s="2">
        <v>99323</v>
      </c>
      <c r="H413" s="2" t="s">
        <v>52</v>
      </c>
      <c r="I413" s="2">
        <v>110</v>
      </c>
      <c r="J413" s="2">
        <v>1</v>
      </c>
      <c r="K413" s="2" t="s">
        <v>45</v>
      </c>
      <c r="L413" s="2">
        <v>0</v>
      </c>
      <c r="M413" s="2" t="s">
        <v>62</v>
      </c>
      <c r="N413" s="2">
        <v>3</v>
      </c>
      <c r="O413">
        <v>4</v>
      </c>
      <c r="P413">
        <v>5</v>
      </c>
      <c r="Q413" s="2">
        <v>85</v>
      </c>
      <c r="R413">
        <v>1055</v>
      </c>
      <c r="S413">
        <v>1</v>
      </c>
      <c r="T413">
        <v>1</v>
      </c>
      <c r="U413" s="2">
        <v>3</v>
      </c>
      <c r="V413" s="2">
        <v>1</v>
      </c>
      <c r="W413" s="2">
        <v>1</v>
      </c>
      <c r="X413" s="2">
        <v>1</v>
      </c>
      <c r="Y413">
        <v>1</v>
      </c>
      <c r="Z413">
        <v>0</v>
      </c>
      <c r="AA413" s="3">
        <v>1</v>
      </c>
      <c r="AB413">
        <v>1</v>
      </c>
      <c r="AC413">
        <v>1</v>
      </c>
      <c r="AD413">
        <v>1</v>
      </c>
      <c r="AE413">
        <v>1</v>
      </c>
      <c r="AF413">
        <v>0</v>
      </c>
      <c r="AG413">
        <v>1</v>
      </c>
      <c r="AH413">
        <v>0</v>
      </c>
      <c r="AI413">
        <v>1</v>
      </c>
      <c r="AJ413">
        <v>1</v>
      </c>
      <c r="AK413">
        <v>0</v>
      </c>
      <c r="AL413">
        <v>0</v>
      </c>
      <c r="AM413">
        <v>0</v>
      </c>
    </row>
    <row r="414" spans="1:39" ht="14.25" customHeight="1" x14ac:dyDescent="0.35">
      <c r="A414">
        <v>415</v>
      </c>
      <c r="B414" t="s">
        <v>162</v>
      </c>
      <c r="C414" s="4">
        <v>8950</v>
      </c>
      <c r="D414" s="4">
        <v>48</v>
      </c>
      <c r="E414" s="4">
        <v>9</v>
      </c>
      <c r="F414" s="4">
        <v>2000</v>
      </c>
      <c r="G414" s="2">
        <v>98100</v>
      </c>
      <c r="H414" s="2" t="s">
        <v>40</v>
      </c>
      <c r="I414" s="2">
        <v>69</v>
      </c>
      <c r="J414" s="2">
        <v>1</v>
      </c>
      <c r="K414" s="2" t="s">
        <v>49</v>
      </c>
      <c r="L414" s="2">
        <v>0</v>
      </c>
      <c r="M414" s="2" t="s">
        <v>56</v>
      </c>
      <c r="N414" s="2">
        <v>5</v>
      </c>
      <c r="O414">
        <v>4</v>
      </c>
      <c r="P414">
        <v>5</v>
      </c>
      <c r="Q414" s="2">
        <v>185</v>
      </c>
      <c r="R414">
        <v>1140</v>
      </c>
      <c r="S414">
        <v>0</v>
      </c>
      <c r="T414">
        <v>1</v>
      </c>
      <c r="U414" s="2">
        <v>3</v>
      </c>
      <c r="V414" s="2">
        <v>1</v>
      </c>
      <c r="W414" s="2">
        <v>1</v>
      </c>
      <c r="X414" s="2">
        <v>1</v>
      </c>
      <c r="Y414">
        <v>1</v>
      </c>
      <c r="Z414">
        <v>0</v>
      </c>
      <c r="AA414" s="3">
        <v>1</v>
      </c>
      <c r="AB414">
        <v>0</v>
      </c>
      <c r="AC414">
        <v>0</v>
      </c>
      <c r="AD414">
        <v>0</v>
      </c>
      <c r="AE414">
        <v>1</v>
      </c>
      <c r="AF414">
        <v>0</v>
      </c>
      <c r="AG414">
        <v>0</v>
      </c>
      <c r="AH414">
        <v>0</v>
      </c>
      <c r="AI414">
        <v>1</v>
      </c>
      <c r="AJ414">
        <v>0</v>
      </c>
      <c r="AK414">
        <v>0</v>
      </c>
      <c r="AL414">
        <v>0</v>
      </c>
      <c r="AM414">
        <v>0</v>
      </c>
    </row>
    <row r="415" spans="1:39" ht="14.25" customHeight="1" x14ac:dyDescent="0.35">
      <c r="A415">
        <v>416</v>
      </c>
      <c r="B415" t="s">
        <v>229</v>
      </c>
      <c r="C415" s="4">
        <v>11950</v>
      </c>
      <c r="D415" s="4">
        <v>51</v>
      </c>
      <c r="E415" s="4">
        <v>6</v>
      </c>
      <c r="F415" s="4">
        <v>2000</v>
      </c>
      <c r="G415" s="2">
        <v>98040</v>
      </c>
      <c r="H415" s="2" t="s">
        <v>52</v>
      </c>
      <c r="I415" s="2">
        <v>110</v>
      </c>
      <c r="J415" s="2">
        <v>0</v>
      </c>
      <c r="K415" s="2" t="s">
        <v>49</v>
      </c>
      <c r="L415" s="2">
        <v>0</v>
      </c>
      <c r="M415" s="2" t="s">
        <v>62</v>
      </c>
      <c r="N415" s="2">
        <v>5</v>
      </c>
      <c r="O415">
        <v>4</v>
      </c>
      <c r="P415">
        <v>5</v>
      </c>
      <c r="Q415" s="2">
        <v>85</v>
      </c>
      <c r="R415">
        <v>1080</v>
      </c>
      <c r="S415">
        <v>1</v>
      </c>
      <c r="T415">
        <v>1</v>
      </c>
      <c r="U415" s="2">
        <v>3</v>
      </c>
      <c r="V415" s="2">
        <v>1</v>
      </c>
      <c r="W415" s="2">
        <v>1</v>
      </c>
      <c r="X415" s="2">
        <v>1</v>
      </c>
      <c r="Y415">
        <v>0</v>
      </c>
      <c r="Z415">
        <v>0</v>
      </c>
      <c r="AA415" s="3">
        <v>1</v>
      </c>
      <c r="AB415">
        <v>0</v>
      </c>
      <c r="AC415">
        <v>0</v>
      </c>
      <c r="AD415">
        <v>0</v>
      </c>
      <c r="AE415">
        <v>1</v>
      </c>
      <c r="AF415">
        <v>0</v>
      </c>
      <c r="AG415">
        <v>0</v>
      </c>
      <c r="AH415">
        <v>0</v>
      </c>
      <c r="AI415">
        <v>1</v>
      </c>
      <c r="AJ415">
        <v>0</v>
      </c>
      <c r="AK415">
        <v>0</v>
      </c>
      <c r="AL415">
        <v>0</v>
      </c>
      <c r="AM415">
        <v>0</v>
      </c>
    </row>
    <row r="416" spans="1:39" ht="14.25" customHeight="1" x14ac:dyDescent="0.35">
      <c r="A416">
        <v>417</v>
      </c>
      <c r="B416" t="s">
        <v>230</v>
      </c>
      <c r="C416" s="4">
        <v>10900</v>
      </c>
      <c r="D416" s="4">
        <v>49</v>
      </c>
      <c r="E416" s="4">
        <v>8</v>
      </c>
      <c r="F416" s="4">
        <v>2000</v>
      </c>
      <c r="G416" s="2">
        <v>97600</v>
      </c>
      <c r="H416" s="2" t="s">
        <v>52</v>
      </c>
      <c r="I416" s="2">
        <v>110</v>
      </c>
      <c r="J416" s="2">
        <v>1</v>
      </c>
      <c r="K416" s="2" t="s">
        <v>43</v>
      </c>
      <c r="L416" s="2">
        <v>0</v>
      </c>
      <c r="M416" s="2" t="s">
        <v>62</v>
      </c>
      <c r="N416" s="2">
        <v>3</v>
      </c>
      <c r="O416">
        <v>4</v>
      </c>
      <c r="P416">
        <v>5</v>
      </c>
      <c r="Q416" s="2">
        <v>69</v>
      </c>
      <c r="R416">
        <v>1045</v>
      </c>
      <c r="S416">
        <v>0</v>
      </c>
      <c r="T416">
        <v>1</v>
      </c>
      <c r="U416" s="2">
        <v>6</v>
      </c>
      <c r="V416" s="2">
        <v>1</v>
      </c>
      <c r="W416" s="2">
        <v>0</v>
      </c>
      <c r="X416" s="2">
        <v>0</v>
      </c>
      <c r="Y416">
        <v>1</v>
      </c>
      <c r="Z416">
        <v>0</v>
      </c>
      <c r="AA416" s="3">
        <v>0</v>
      </c>
      <c r="AB416">
        <v>0</v>
      </c>
      <c r="AC416">
        <v>1</v>
      </c>
      <c r="AD416">
        <v>1</v>
      </c>
      <c r="AE416">
        <v>1</v>
      </c>
      <c r="AF416">
        <v>1</v>
      </c>
      <c r="AG416">
        <v>0</v>
      </c>
      <c r="AH416">
        <v>0</v>
      </c>
      <c r="AI416">
        <v>0</v>
      </c>
      <c r="AJ416">
        <v>0</v>
      </c>
      <c r="AK416">
        <v>1</v>
      </c>
      <c r="AL416">
        <v>0</v>
      </c>
      <c r="AM416">
        <v>1</v>
      </c>
    </row>
    <row r="417" spans="1:39" ht="14.25" customHeight="1" x14ac:dyDescent="0.35">
      <c r="A417">
        <v>418</v>
      </c>
      <c r="B417" t="s">
        <v>201</v>
      </c>
      <c r="C417" s="4">
        <v>9950</v>
      </c>
      <c r="D417" s="4">
        <v>55</v>
      </c>
      <c r="E417" s="4">
        <v>2</v>
      </c>
      <c r="F417" s="4">
        <v>2000</v>
      </c>
      <c r="G417" s="2">
        <v>97234</v>
      </c>
      <c r="H417" s="2" t="s">
        <v>52</v>
      </c>
      <c r="I417" s="2">
        <v>110</v>
      </c>
      <c r="J417" s="2">
        <v>0</v>
      </c>
      <c r="K417" s="2" t="s">
        <v>41</v>
      </c>
      <c r="L417" s="2">
        <v>0</v>
      </c>
      <c r="M417" s="2" t="s">
        <v>62</v>
      </c>
      <c r="N417" s="2">
        <v>5</v>
      </c>
      <c r="O417">
        <v>4</v>
      </c>
      <c r="P417">
        <v>5</v>
      </c>
      <c r="Q417" s="2">
        <v>85</v>
      </c>
      <c r="R417">
        <v>1080</v>
      </c>
      <c r="S417">
        <v>0</v>
      </c>
      <c r="T417">
        <v>1</v>
      </c>
      <c r="U417" s="2">
        <v>3</v>
      </c>
      <c r="V417" s="2">
        <v>1</v>
      </c>
      <c r="W417" s="2">
        <v>1</v>
      </c>
      <c r="X417" s="2">
        <v>1</v>
      </c>
      <c r="Y417">
        <v>1</v>
      </c>
      <c r="Z417">
        <v>0</v>
      </c>
      <c r="AA417" s="3">
        <v>1</v>
      </c>
      <c r="AB417">
        <v>0</v>
      </c>
      <c r="AC417">
        <v>1</v>
      </c>
      <c r="AD417">
        <v>1</v>
      </c>
      <c r="AE417">
        <v>1</v>
      </c>
      <c r="AF417">
        <v>0</v>
      </c>
      <c r="AG417">
        <v>1</v>
      </c>
      <c r="AH417">
        <v>0</v>
      </c>
      <c r="AI417">
        <v>1</v>
      </c>
      <c r="AJ417">
        <v>0</v>
      </c>
      <c r="AK417">
        <v>0</v>
      </c>
      <c r="AL417">
        <v>0</v>
      </c>
      <c r="AM417">
        <v>0</v>
      </c>
    </row>
    <row r="418" spans="1:39" ht="14.25" customHeight="1" x14ac:dyDescent="0.35">
      <c r="A418">
        <v>419</v>
      </c>
      <c r="B418" t="s">
        <v>231</v>
      </c>
      <c r="C418" s="4">
        <v>9950</v>
      </c>
      <c r="D418" s="4">
        <v>51</v>
      </c>
      <c r="E418" s="4">
        <v>6</v>
      </c>
      <c r="F418" s="4">
        <v>2000</v>
      </c>
      <c r="G418" s="2">
        <v>96135</v>
      </c>
      <c r="H418" s="2" t="s">
        <v>40</v>
      </c>
      <c r="I418" s="2">
        <v>72</v>
      </c>
      <c r="J418" s="2">
        <v>0</v>
      </c>
      <c r="K418" s="2" t="s">
        <v>45</v>
      </c>
      <c r="L418" s="2">
        <v>0</v>
      </c>
      <c r="M418" s="2" t="s">
        <v>42</v>
      </c>
      <c r="N418" s="2">
        <v>3</v>
      </c>
      <c r="O418">
        <v>4</v>
      </c>
      <c r="P418">
        <v>5</v>
      </c>
      <c r="Q418" s="2">
        <v>185</v>
      </c>
      <c r="R418">
        <v>1115</v>
      </c>
      <c r="S418">
        <v>0</v>
      </c>
      <c r="T418">
        <v>1</v>
      </c>
      <c r="U418" s="2">
        <v>3</v>
      </c>
      <c r="V418" s="2">
        <v>1</v>
      </c>
      <c r="W418" s="2">
        <v>1</v>
      </c>
      <c r="X418" s="2">
        <v>1</v>
      </c>
      <c r="Y418">
        <v>0</v>
      </c>
      <c r="Z418">
        <v>0</v>
      </c>
      <c r="AA418" s="3">
        <v>0</v>
      </c>
      <c r="AB418">
        <v>0</v>
      </c>
      <c r="AC418">
        <v>0</v>
      </c>
      <c r="AD418">
        <v>0</v>
      </c>
      <c r="AE418">
        <v>1</v>
      </c>
      <c r="AF418">
        <v>0</v>
      </c>
      <c r="AG418">
        <v>0</v>
      </c>
      <c r="AH418">
        <v>1</v>
      </c>
      <c r="AI418">
        <v>1</v>
      </c>
      <c r="AJ418">
        <v>0</v>
      </c>
      <c r="AK418">
        <v>0</v>
      </c>
      <c r="AL418">
        <v>0</v>
      </c>
      <c r="AM418">
        <v>0</v>
      </c>
    </row>
    <row r="419" spans="1:39" ht="14.25" customHeight="1" x14ac:dyDescent="0.35">
      <c r="A419">
        <v>420</v>
      </c>
      <c r="B419" t="s">
        <v>171</v>
      </c>
      <c r="C419" s="4">
        <v>10950</v>
      </c>
      <c r="D419" s="4">
        <v>54</v>
      </c>
      <c r="E419" s="4">
        <v>3</v>
      </c>
      <c r="F419" s="4">
        <v>2000</v>
      </c>
      <c r="G419" s="2">
        <v>96100</v>
      </c>
      <c r="H419" s="2" t="s">
        <v>52</v>
      </c>
      <c r="I419" s="2">
        <v>110</v>
      </c>
      <c r="J419" s="2">
        <v>1</v>
      </c>
      <c r="K419" s="2" t="s">
        <v>74</v>
      </c>
      <c r="L419" s="2">
        <v>0</v>
      </c>
      <c r="M419" s="2" t="s">
        <v>62</v>
      </c>
      <c r="N419" s="2">
        <v>5</v>
      </c>
      <c r="O419">
        <v>4</v>
      </c>
      <c r="P419">
        <v>5</v>
      </c>
      <c r="Q419" s="2">
        <v>85</v>
      </c>
      <c r="R419">
        <v>1080</v>
      </c>
      <c r="S419">
        <v>1</v>
      </c>
      <c r="T419">
        <v>1</v>
      </c>
      <c r="U419" s="2">
        <v>3</v>
      </c>
      <c r="V419" s="2">
        <v>1</v>
      </c>
      <c r="W419" s="2">
        <v>1</v>
      </c>
      <c r="X419" s="2">
        <v>1</v>
      </c>
      <c r="Y419">
        <v>1</v>
      </c>
      <c r="Z419">
        <v>0</v>
      </c>
      <c r="AA419" s="3">
        <v>1</v>
      </c>
      <c r="AB419">
        <v>0</v>
      </c>
      <c r="AC419">
        <v>1</v>
      </c>
      <c r="AD419">
        <v>1</v>
      </c>
      <c r="AE419">
        <v>1</v>
      </c>
      <c r="AF419">
        <v>0</v>
      </c>
      <c r="AG419">
        <v>1</v>
      </c>
      <c r="AH419">
        <v>0</v>
      </c>
      <c r="AI419">
        <v>1</v>
      </c>
      <c r="AJ419">
        <v>0</v>
      </c>
      <c r="AK419">
        <v>0</v>
      </c>
      <c r="AL419">
        <v>0</v>
      </c>
      <c r="AM419">
        <v>0</v>
      </c>
    </row>
    <row r="420" spans="1:39" ht="14.25" customHeight="1" x14ac:dyDescent="0.35">
      <c r="A420">
        <v>421</v>
      </c>
      <c r="B420" t="s">
        <v>231</v>
      </c>
      <c r="C420" s="4">
        <v>8950</v>
      </c>
      <c r="D420" s="4">
        <v>55</v>
      </c>
      <c r="E420" s="4">
        <v>2</v>
      </c>
      <c r="F420" s="4">
        <v>2000</v>
      </c>
      <c r="G420" s="2">
        <v>94401</v>
      </c>
      <c r="H420" s="2" t="s">
        <v>40</v>
      </c>
      <c r="I420" s="2">
        <v>72</v>
      </c>
      <c r="J420" s="2">
        <v>0</v>
      </c>
      <c r="K420" s="2" t="s">
        <v>53</v>
      </c>
      <c r="L420" s="2">
        <v>0</v>
      </c>
      <c r="M420" s="2" t="s">
        <v>42</v>
      </c>
      <c r="N420" s="2">
        <v>3</v>
      </c>
      <c r="O420">
        <v>4</v>
      </c>
      <c r="P420">
        <v>5</v>
      </c>
      <c r="Q420" s="2">
        <v>185</v>
      </c>
      <c r="R420">
        <v>1115</v>
      </c>
      <c r="S420">
        <v>0</v>
      </c>
      <c r="T420">
        <v>1</v>
      </c>
      <c r="U420" s="2">
        <v>3</v>
      </c>
      <c r="V420" s="2">
        <v>1</v>
      </c>
      <c r="W420" s="2">
        <v>1</v>
      </c>
      <c r="X420" s="2">
        <v>1</v>
      </c>
      <c r="Y420">
        <v>0</v>
      </c>
      <c r="Z420">
        <v>0</v>
      </c>
      <c r="AA420" s="3">
        <v>0</v>
      </c>
      <c r="AB420">
        <v>0</v>
      </c>
      <c r="AC420">
        <v>0</v>
      </c>
      <c r="AD420">
        <v>0</v>
      </c>
      <c r="AE420">
        <v>1</v>
      </c>
      <c r="AF420">
        <v>0</v>
      </c>
      <c r="AG420">
        <v>0</v>
      </c>
      <c r="AH420">
        <v>1</v>
      </c>
      <c r="AI420">
        <v>1</v>
      </c>
      <c r="AJ420">
        <v>0</v>
      </c>
      <c r="AK420">
        <v>0</v>
      </c>
      <c r="AL420">
        <v>0</v>
      </c>
      <c r="AM420">
        <v>0</v>
      </c>
    </row>
    <row r="421" spans="1:39" ht="14.25" customHeight="1" x14ac:dyDescent="0.35">
      <c r="A421">
        <v>422</v>
      </c>
      <c r="B421" t="s">
        <v>232</v>
      </c>
      <c r="C421" s="4">
        <v>8950</v>
      </c>
      <c r="D421" s="4">
        <v>55</v>
      </c>
      <c r="E421" s="4">
        <v>2</v>
      </c>
      <c r="F421" s="4">
        <v>2000</v>
      </c>
      <c r="G421" s="2">
        <v>94122</v>
      </c>
      <c r="H421" s="2" t="s">
        <v>52</v>
      </c>
      <c r="I421" s="2">
        <v>86</v>
      </c>
      <c r="J421" s="2">
        <v>1</v>
      </c>
      <c r="K421" s="2" t="s">
        <v>41</v>
      </c>
      <c r="L421" s="2">
        <v>0</v>
      </c>
      <c r="M421" s="2" t="s">
        <v>212</v>
      </c>
      <c r="N421" s="2">
        <v>3</v>
      </c>
      <c r="O421">
        <v>4</v>
      </c>
      <c r="P421">
        <v>5</v>
      </c>
      <c r="Q421" s="2">
        <v>69</v>
      </c>
      <c r="R421">
        <v>1015</v>
      </c>
      <c r="S421">
        <v>0</v>
      </c>
      <c r="T421">
        <v>1</v>
      </c>
      <c r="U421" s="2">
        <v>3</v>
      </c>
      <c r="V421" s="2">
        <v>1</v>
      </c>
      <c r="W421" s="2">
        <v>1</v>
      </c>
      <c r="X421" s="2">
        <v>1</v>
      </c>
      <c r="Y421">
        <v>0</v>
      </c>
      <c r="Z421">
        <v>0</v>
      </c>
      <c r="AA421" s="3">
        <v>0</v>
      </c>
      <c r="AB421">
        <v>0</v>
      </c>
      <c r="AC421">
        <v>1</v>
      </c>
      <c r="AD421">
        <v>1</v>
      </c>
      <c r="AE421">
        <v>1</v>
      </c>
      <c r="AF421">
        <v>0</v>
      </c>
      <c r="AG421">
        <v>0</v>
      </c>
      <c r="AH421">
        <v>1</v>
      </c>
      <c r="AI421">
        <v>1</v>
      </c>
      <c r="AJ421">
        <v>0</v>
      </c>
      <c r="AK421">
        <v>0</v>
      </c>
      <c r="AL421">
        <v>0</v>
      </c>
      <c r="AM421">
        <v>1</v>
      </c>
    </row>
    <row r="422" spans="1:39" ht="14.25" customHeight="1" x14ac:dyDescent="0.35">
      <c r="A422">
        <v>423</v>
      </c>
      <c r="B422" t="s">
        <v>183</v>
      </c>
      <c r="C422" s="4">
        <v>10500</v>
      </c>
      <c r="D422" s="4">
        <v>49</v>
      </c>
      <c r="E422" s="4">
        <v>8</v>
      </c>
      <c r="F422" s="4">
        <v>2000</v>
      </c>
      <c r="G422" s="2">
        <v>91340</v>
      </c>
      <c r="H422" s="2" t="s">
        <v>52</v>
      </c>
      <c r="I422" s="2">
        <v>110</v>
      </c>
      <c r="J422" s="2">
        <v>1</v>
      </c>
      <c r="K422" s="2" t="s">
        <v>41</v>
      </c>
      <c r="L422" s="2">
        <v>0</v>
      </c>
      <c r="M422" s="2" t="s">
        <v>62</v>
      </c>
      <c r="N422" s="2">
        <v>3</v>
      </c>
      <c r="O422">
        <v>4</v>
      </c>
      <c r="P422">
        <v>5</v>
      </c>
      <c r="Q422" s="2">
        <v>85</v>
      </c>
      <c r="R422">
        <v>1055</v>
      </c>
      <c r="S422">
        <v>1</v>
      </c>
      <c r="T422">
        <v>1</v>
      </c>
      <c r="U422" s="2">
        <v>3</v>
      </c>
      <c r="V422" s="2">
        <v>1</v>
      </c>
      <c r="W422" s="2">
        <v>1</v>
      </c>
      <c r="X422" s="2">
        <v>1</v>
      </c>
      <c r="Y422">
        <v>1</v>
      </c>
      <c r="Z422">
        <v>0</v>
      </c>
      <c r="AA422" s="3">
        <v>1</v>
      </c>
      <c r="AB422">
        <v>0</v>
      </c>
      <c r="AC422">
        <v>1</v>
      </c>
      <c r="AD422">
        <v>1</v>
      </c>
      <c r="AE422">
        <v>1</v>
      </c>
      <c r="AF422">
        <v>0</v>
      </c>
      <c r="AG422">
        <v>1</v>
      </c>
      <c r="AH422">
        <v>0</v>
      </c>
      <c r="AI422">
        <v>1</v>
      </c>
      <c r="AJ422">
        <v>1</v>
      </c>
      <c r="AK422">
        <v>0</v>
      </c>
      <c r="AL422">
        <v>0</v>
      </c>
      <c r="AM422">
        <v>1</v>
      </c>
    </row>
    <row r="423" spans="1:39" ht="14.25" customHeight="1" x14ac:dyDescent="0.35">
      <c r="A423">
        <v>424</v>
      </c>
      <c r="B423" t="s">
        <v>166</v>
      </c>
      <c r="C423" s="4">
        <v>8950</v>
      </c>
      <c r="D423" s="4">
        <v>53</v>
      </c>
      <c r="E423" s="4">
        <v>4</v>
      </c>
      <c r="F423" s="4">
        <v>2000</v>
      </c>
      <c r="G423" s="2">
        <v>90200</v>
      </c>
      <c r="H423" s="2" t="s">
        <v>52</v>
      </c>
      <c r="I423" s="2">
        <v>97</v>
      </c>
      <c r="J423" s="2">
        <v>0</v>
      </c>
      <c r="K423" s="2" t="s">
        <v>47</v>
      </c>
      <c r="L423" s="2">
        <v>0</v>
      </c>
      <c r="M423" s="2" t="s">
        <v>70</v>
      </c>
      <c r="N423" s="2">
        <v>3</v>
      </c>
      <c r="O423">
        <v>4</v>
      </c>
      <c r="P423">
        <v>5</v>
      </c>
      <c r="Q423" s="2">
        <v>69</v>
      </c>
      <c r="R423">
        <v>1025</v>
      </c>
      <c r="S423">
        <v>0</v>
      </c>
      <c r="T423">
        <v>1</v>
      </c>
      <c r="U423" s="2">
        <v>3</v>
      </c>
      <c r="V423" s="2">
        <v>1</v>
      </c>
      <c r="W423" s="2">
        <v>1</v>
      </c>
      <c r="X423" s="2">
        <v>1</v>
      </c>
      <c r="Y423">
        <v>0</v>
      </c>
      <c r="Z423">
        <v>0</v>
      </c>
      <c r="AA423" s="3">
        <v>0</v>
      </c>
      <c r="AB423">
        <v>1</v>
      </c>
      <c r="AC423">
        <v>0</v>
      </c>
      <c r="AD423">
        <v>0</v>
      </c>
      <c r="AE423">
        <v>1</v>
      </c>
      <c r="AF423">
        <v>0</v>
      </c>
      <c r="AG423">
        <v>0</v>
      </c>
      <c r="AH423">
        <v>0</v>
      </c>
      <c r="AI423">
        <v>1</v>
      </c>
      <c r="AJ423">
        <v>1</v>
      </c>
      <c r="AK423">
        <v>0</v>
      </c>
      <c r="AL423">
        <v>0</v>
      </c>
      <c r="AM423">
        <v>0</v>
      </c>
    </row>
    <row r="424" spans="1:39" ht="14.25" customHeight="1" x14ac:dyDescent="0.35">
      <c r="A424">
        <v>425</v>
      </c>
      <c r="B424" t="s">
        <v>162</v>
      </c>
      <c r="C424" s="4">
        <v>9250</v>
      </c>
      <c r="D424" s="4">
        <v>53</v>
      </c>
      <c r="E424" s="4">
        <v>4</v>
      </c>
      <c r="F424" s="4">
        <v>2000</v>
      </c>
      <c r="G424" s="2">
        <v>90097</v>
      </c>
      <c r="H424" s="2" t="s">
        <v>40</v>
      </c>
      <c r="I424" s="2">
        <v>69</v>
      </c>
      <c r="J424" s="2">
        <v>1</v>
      </c>
      <c r="K424" s="2" t="s">
        <v>53</v>
      </c>
      <c r="L424" s="2">
        <v>0</v>
      </c>
      <c r="M424" s="2" t="s">
        <v>56</v>
      </c>
      <c r="N424" s="2">
        <v>5</v>
      </c>
      <c r="O424">
        <v>4</v>
      </c>
      <c r="P424">
        <v>5</v>
      </c>
      <c r="Q424" s="2">
        <v>185</v>
      </c>
      <c r="R424">
        <v>1140</v>
      </c>
      <c r="S424">
        <v>1</v>
      </c>
      <c r="T424">
        <v>1</v>
      </c>
      <c r="U424" s="2">
        <v>3</v>
      </c>
      <c r="V424" s="2">
        <v>1</v>
      </c>
      <c r="W424" s="2">
        <v>1</v>
      </c>
      <c r="X424" s="2">
        <v>1</v>
      </c>
      <c r="Y424">
        <v>0</v>
      </c>
      <c r="Z424">
        <v>0</v>
      </c>
      <c r="AA424" s="3">
        <v>1</v>
      </c>
      <c r="AB424">
        <v>0</v>
      </c>
      <c r="AC424">
        <v>0</v>
      </c>
      <c r="AD424">
        <v>0</v>
      </c>
      <c r="AE424">
        <v>1</v>
      </c>
      <c r="AF424">
        <v>1</v>
      </c>
      <c r="AG424">
        <v>0</v>
      </c>
      <c r="AH424">
        <v>0</v>
      </c>
      <c r="AI424">
        <v>1</v>
      </c>
      <c r="AJ424">
        <v>0</v>
      </c>
      <c r="AK424">
        <v>1</v>
      </c>
      <c r="AL424">
        <v>0</v>
      </c>
      <c r="AM424">
        <v>1</v>
      </c>
    </row>
    <row r="425" spans="1:39" ht="14.25" customHeight="1" x14ac:dyDescent="0.35">
      <c r="A425">
        <v>426</v>
      </c>
      <c r="B425" t="s">
        <v>233</v>
      </c>
      <c r="C425" s="4">
        <v>11500</v>
      </c>
      <c r="D425" s="4">
        <v>48</v>
      </c>
      <c r="E425" s="4">
        <v>9</v>
      </c>
      <c r="F425" s="4">
        <v>2000</v>
      </c>
      <c r="G425" s="2">
        <v>89049</v>
      </c>
      <c r="H425" s="2" t="s">
        <v>52</v>
      </c>
      <c r="I425" s="2">
        <v>97</v>
      </c>
      <c r="J425" s="2">
        <v>1</v>
      </c>
      <c r="K425" s="2" t="s">
        <v>45</v>
      </c>
      <c r="L425" s="2">
        <v>0</v>
      </c>
      <c r="M425" s="2" t="s">
        <v>70</v>
      </c>
      <c r="N425" s="2">
        <v>5</v>
      </c>
      <c r="O425">
        <v>4</v>
      </c>
      <c r="P425">
        <v>5</v>
      </c>
      <c r="Q425" s="2">
        <v>85</v>
      </c>
      <c r="R425">
        <v>1060</v>
      </c>
      <c r="S425">
        <v>0</v>
      </c>
      <c r="T425">
        <v>1</v>
      </c>
      <c r="U425" s="2">
        <v>12</v>
      </c>
      <c r="V425" s="2">
        <v>1</v>
      </c>
      <c r="W425" s="2">
        <v>1</v>
      </c>
      <c r="X425" s="2">
        <v>0</v>
      </c>
      <c r="Y425">
        <v>1</v>
      </c>
      <c r="Z425">
        <v>0</v>
      </c>
      <c r="AA425" s="3">
        <v>0</v>
      </c>
      <c r="AB425">
        <v>0</v>
      </c>
      <c r="AC425">
        <v>0</v>
      </c>
      <c r="AD425">
        <v>0</v>
      </c>
      <c r="AE425">
        <v>1</v>
      </c>
      <c r="AF425">
        <v>1</v>
      </c>
      <c r="AG425">
        <v>0</v>
      </c>
      <c r="AH425">
        <v>0</v>
      </c>
      <c r="AI425">
        <v>0</v>
      </c>
      <c r="AJ425">
        <v>0</v>
      </c>
      <c r="AK425">
        <v>1</v>
      </c>
      <c r="AL425">
        <v>0</v>
      </c>
      <c r="AM425">
        <v>0</v>
      </c>
    </row>
    <row r="426" spans="1:39" ht="14.25" customHeight="1" x14ac:dyDescent="0.35">
      <c r="A426">
        <v>427</v>
      </c>
      <c r="B426" t="s">
        <v>229</v>
      </c>
      <c r="C426" s="4">
        <v>9750</v>
      </c>
      <c r="D426" s="4">
        <v>52</v>
      </c>
      <c r="E426" s="4">
        <v>5</v>
      </c>
      <c r="F426" s="4">
        <v>2000</v>
      </c>
      <c r="G426" s="2">
        <v>89000</v>
      </c>
      <c r="H426" s="2" t="s">
        <v>52</v>
      </c>
      <c r="I426" s="2">
        <v>110</v>
      </c>
      <c r="J426" s="2">
        <v>0</v>
      </c>
      <c r="K426" s="2" t="s">
        <v>49</v>
      </c>
      <c r="L426" s="2">
        <v>0</v>
      </c>
      <c r="M426" s="2" t="s">
        <v>62</v>
      </c>
      <c r="N426" s="2">
        <v>5</v>
      </c>
      <c r="O426">
        <v>4</v>
      </c>
      <c r="P426">
        <v>5</v>
      </c>
      <c r="Q426" s="2">
        <v>85</v>
      </c>
      <c r="R426">
        <v>1075</v>
      </c>
      <c r="S426">
        <v>0</v>
      </c>
      <c r="T426">
        <v>0</v>
      </c>
      <c r="U426" s="2">
        <v>3</v>
      </c>
      <c r="V426" s="2">
        <v>1</v>
      </c>
      <c r="W426" s="2">
        <v>1</v>
      </c>
      <c r="X426" s="2">
        <v>1</v>
      </c>
      <c r="Y426">
        <v>0</v>
      </c>
      <c r="Z426">
        <v>0</v>
      </c>
      <c r="AA426" s="3">
        <v>1</v>
      </c>
      <c r="AB426">
        <v>0</v>
      </c>
      <c r="AC426">
        <v>0</v>
      </c>
      <c r="AD426">
        <v>0</v>
      </c>
      <c r="AE426">
        <v>1</v>
      </c>
      <c r="AF426">
        <v>0</v>
      </c>
      <c r="AG426">
        <v>0</v>
      </c>
      <c r="AH426">
        <v>0</v>
      </c>
      <c r="AI426">
        <v>1</v>
      </c>
      <c r="AJ426">
        <v>0</v>
      </c>
      <c r="AK426">
        <v>0</v>
      </c>
      <c r="AL426">
        <v>0</v>
      </c>
      <c r="AM426">
        <v>0</v>
      </c>
    </row>
    <row r="427" spans="1:39" ht="14.25" customHeight="1" x14ac:dyDescent="0.35">
      <c r="A427">
        <v>428</v>
      </c>
      <c r="B427" t="s">
        <v>234</v>
      </c>
      <c r="C427" s="4">
        <v>9950</v>
      </c>
      <c r="D427" s="4">
        <v>45</v>
      </c>
      <c r="E427" s="4">
        <v>12</v>
      </c>
      <c r="F427" s="4">
        <v>2000</v>
      </c>
      <c r="G427" s="2">
        <v>87274</v>
      </c>
      <c r="H427" s="2" t="s">
        <v>52</v>
      </c>
      <c r="I427" s="2">
        <v>110</v>
      </c>
      <c r="J427" s="2">
        <v>1</v>
      </c>
      <c r="K427" s="2" t="s">
        <v>49</v>
      </c>
      <c r="L427" s="2">
        <v>0</v>
      </c>
      <c r="M427" s="2" t="s">
        <v>62</v>
      </c>
      <c r="N427" s="2">
        <v>3</v>
      </c>
      <c r="O427">
        <v>4</v>
      </c>
      <c r="P427">
        <v>5</v>
      </c>
      <c r="Q427" s="2">
        <v>69</v>
      </c>
      <c r="R427">
        <v>1040</v>
      </c>
      <c r="S427">
        <v>1</v>
      </c>
      <c r="T427">
        <v>1</v>
      </c>
      <c r="U427" s="2">
        <v>3</v>
      </c>
      <c r="V427" s="2">
        <v>1</v>
      </c>
      <c r="W427" s="2">
        <v>1</v>
      </c>
      <c r="X427" s="2">
        <v>1</v>
      </c>
      <c r="Y427">
        <v>0</v>
      </c>
      <c r="Z427">
        <v>0</v>
      </c>
      <c r="AA427" s="3">
        <v>1</v>
      </c>
      <c r="AB427">
        <v>0</v>
      </c>
      <c r="AC427">
        <v>1</v>
      </c>
      <c r="AD427">
        <v>1</v>
      </c>
      <c r="AE427">
        <v>1</v>
      </c>
      <c r="AF427">
        <v>0</v>
      </c>
      <c r="AG427">
        <v>0</v>
      </c>
      <c r="AH427">
        <v>0</v>
      </c>
      <c r="AI427">
        <v>1</v>
      </c>
      <c r="AJ427">
        <v>0</v>
      </c>
      <c r="AK427">
        <v>0</v>
      </c>
      <c r="AL427">
        <v>0</v>
      </c>
      <c r="AM427">
        <v>0</v>
      </c>
    </row>
    <row r="428" spans="1:39" ht="14.25" customHeight="1" x14ac:dyDescent="0.35">
      <c r="A428">
        <v>429</v>
      </c>
      <c r="B428" t="s">
        <v>235</v>
      </c>
      <c r="C428" s="4">
        <v>11450</v>
      </c>
      <c r="D428" s="4">
        <v>49</v>
      </c>
      <c r="E428" s="4">
        <v>8</v>
      </c>
      <c r="F428" s="4">
        <v>2000</v>
      </c>
      <c r="G428" s="2">
        <v>86221</v>
      </c>
      <c r="H428" s="2" t="s">
        <v>52</v>
      </c>
      <c r="I428" s="2">
        <v>110</v>
      </c>
      <c r="J428" s="2">
        <v>0</v>
      </c>
      <c r="K428" s="2" t="s">
        <v>49</v>
      </c>
      <c r="L428" s="2">
        <v>0</v>
      </c>
      <c r="M428" s="2" t="s">
        <v>62</v>
      </c>
      <c r="N428" s="2">
        <v>3</v>
      </c>
      <c r="O428">
        <v>4</v>
      </c>
      <c r="P428">
        <v>5</v>
      </c>
      <c r="Q428" s="2">
        <v>69</v>
      </c>
      <c r="R428">
        <v>1045</v>
      </c>
      <c r="S428">
        <v>1</v>
      </c>
      <c r="T428">
        <v>1</v>
      </c>
      <c r="U428" s="2">
        <v>3</v>
      </c>
      <c r="V428" s="2">
        <v>1</v>
      </c>
      <c r="W428" s="2">
        <v>1</v>
      </c>
      <c r="X428" s="2">
        <v>1</v>
      </c>
      <c r="Y428">
        <v>1</v>
      </c>
      <c r="Z428">
        <v>0</v>
      </c>
      <c r="AA428" s="3">
        <v>0</v>
      </c>
      <c r="AB428">
        <v>0</v>
      </c>
      <c r="AC428">
        <v>1</v>
      </c>
      <c r="AD428">
        <v>1</v>
      </c>
      <c r="AE428">
        <v>1</v>
      </c>
      <c r="AF428">
        <v>0</v>
      </c>
      <c r="AG428">
        <v>1</v>
      </c>
      <c r="AH428">
        <v>0</v>
      </c>
      <c r="AI428">
        <v>1</v>
      </c>
      <c r="AJ428">
        <v>0</v>
      </c>
      <c r="AK428">
        <v>0</v>
      </c>
      <c r="AL428">
        <v>0</v>
      </c>
      <c r="AM428">
        <v>0</v>
      </c>
    </row>
    <row r="429" spans="1:39" ht="14.25" customHeight="1" x14ac:dyDescent="0.35">
      <c r="A429">
        <v>430</v>
      </c>
      <c r="B429" t="s">
        <v>236</v>
      </c>
      <c r="C429" s="4">
        <v>12500</v>
      </c>
      <c r="D429" s="4">
        <v>54</v>
      </c>
      <c r="E429" s="4">
        <v>3</v>
      </c>
      <c r="F429" s="4">
        <v>2000</v>
      </c>
      <c r="G429" s="2">
        <v>84598</v>
      </c>
      <c r="H429" s="2" t="s">
        <v>52</v>
      </c>
      <c r="I429" s="2">
        <v>110</v>
      </c>
      <c r="J429" s="2">
        <v>0</v>
      </c>
      <c r="K429" s="2" t="s">
        <v>53</v>
      </c>
      <c r="L429" s="2">
        <v>0</v>
      </c>
      <c r="M429" s="2" t="s">
        <v>62</v>
      </c>
      <c r="N429" s="2">
        <v>5</v>
      </c>
      <c r="O429">
        <v>4</v>
      </c>
      <c r="P429">
        <v>5</v>
      </c>
      <c r="Q429" s="2">
        <v>19</v>
      </c>
      <c r="R429">
        <v>1075</v>
      </c>
      <c r="S429">
        <v>0</v>
      </c>
      <c r="T429">
        <v>1</v>
      </c>
      <c r="U429" s="2">
        <v>6</v>
      </c>
      <c r="V429" s="2">
        <v>1</v>
      </c>
      <c r="W429" s="2">
        <v>1</v>
      </c>
      <c r="X429" s="2">
        <v>0</v>
      </c>
      <c r="Y429">
        <v>1</v>
      </c>
      <c r="Z429">
        <v>0</v>
      </c>
      <c r="AA429" s="3">
        <v>0</v>
      </c>
      <c r="AB429">
        <v>0</v>
      </c>
      <c r="AC429">
        <v>1</v>
      </c>
      <c r="AD429">
        <v>1</v>
      </c>
      <c r="AE429">
        <v>1</v>
      </c>
      <c r="AF429">
        <v>1</v>
      </c>
      <c r="AG429">
        <v>0</v>
      </c>
      <c r="AH429">
        <v>0</v>
      </c>
      <c r="AI429">
        <v>0</v>
      </c>
      <c r="AJ429">
        <v>0</v>
      </c>
      <c r="AK429">
        <v>1</v>
      </c>
      <c r="AL429">
        <v>0</v>
      </c>
      <c r="AM429">
        <v>1</v>
      </c>
    </row>
    <row r="430" spans="1:39" ht="14.25" customHeight="1" x14ac:dyDescent="0.35">
      <c r="A430">
        <v>431</v>
      </c>
      <c r="B430" t="s">
        <v>167</v>
      </c>
      <c r="C430" s="4">
        <v>10500</v>
      </c>
      <c r="D430" s="4">
        <v>50</v>
      </c>
      <c r="E430" s="4">
        <v>7</v>
      </c>
      <c r="F430" s="4">
        <v>2000</v>
      </c>
      <c r="G430" s="2">
        <v>83567</v>
      </c>
      <c r="H430" s="2" t="s">
        <v>52</v>
      </c>
      <c r="I430" s="2">
        <v>110</v>
      </c>
      <c r="J430" s="2">
        <v>0</v>
      </c>
      <c r="K430" s="2" t="s">
        <v>74</v>
      </c>
      <c r="L430" s="2">
        <v>0</v>
      </c>
      <c r="M430" s="2" t="s">
        <v>62</v>
      </c>
      <c r="N430" s="2">
        <v>5</v>
      </c>
      <c r="O430">
        <v>4</v>
      </c>
      <c r="P430">
        <v>5</v>
      </c>
      <c r="Q430" s="2">
        <v>85</v>
      </c>
      <c r="R430">
        <v>1075</v>
      </c>
      <c r="S430">
        <v>0</v>
      </c>
      <c r="T430">
        <v>1</v>
      </c>
      <c r="U430" s="2">
        <v>3</v>
      </c>
      <c r="V430" s="2">
        <v>1</v>
      </c>
      <c r="W430" s="2">
        <v>1</v>
      </c>
      <c r="X430" s="2">
        <v>1</v>
      </c>
      <c r="Y430">
        <v>0</v>
      </c>
      <c r="Z430">
        <v>0</v>
      </c>
      <c r="AA430" s="3">
        <v>1</v>
      </c>
      <c r="AB430">
        <v>1</v>
      </c>
      <c r="AC430">
        <v>0</v>
      </c>
      <c r="AD430">
        <v>0</v>
      </c>
      <c r="AE430">
        <v>1</v>
      </c>
      <c r="AF430">
        <v>0</v>
      </c>
      <c r="AG430">
        <v>0</v>
      </c>
      <c r="AH430">
        <v>0</v>
      </c>
      <c r="AI430">
        <v>1</v>
      </c>
      <c r="AJ430">
        <v>0</v>
      </c>
      <c r="AK430">
        <v>0</v>
      </c>
      <c r="AL430">
        <v>0</v>
      </c>
      <c r="AM430">
        <v>1</v>
      </c>
    </row>
    <row r="431" spans="1:39" ht="14.25" customHeight="1" x14ac:dyDescent="0.35">
      <c r="A431">
        <v>432</v>
      </c>
      <c r="B431" t="s">
        <v>191</v>
      </c>
      <c r="C431" s="4">
        <v>12950</v>
      </c>
      <c r="D431" s="4">
        <v>50</v>
      </c>
      <c r="E431" s="4">
        <v>7</v>
      </c>
      <c r="F431" s="4">
        <v>2000</v>
      </c>
      <c r="G431" s="2">
        <v>83106</v>
      </c>
      <c r="H431" s="2" t="s">
        <v>52</v>
      </c>
      <c r="I431" s="2">
        <v>110</v>
      </c>
      <c r="J431" s="2">
        <v>1</v>
      </c>
      <c r="K431" s="2" t="s">
        <v>43</v>
      </c>
      <c r="L431" s="2">
        <v>0</v>
      </c>
      <c r="M431" s="2" t="s">
        <v>62</v>
      </c>
      <c r="N431" s="2">
        <v>5</v>
      </c>
      <c r="O431">
        <v>4</v>
      </c>
      <c r="P431">
        <v>5</v>
      </c>
      <c r="Q431" s="2">
        <v>85</v>
      </c>
      <c r="R431">
        <v>1075</v>
      </c>
      <c r="S431">
        <v>1</v>
      </c>
      <c r="T431">
        <v>1</v>
      </c>
      <c r="U431" s="2">
        <v>3</v>
      </c>
      <c r="V431" s="2">
        <v>1</v>
      </c>
      <c r="W431" s="2">
        <v>1</v>
      </c>
      <c r="X431" s="2">
        <v>1</v>
      </c>
      <c r="Y431">
        <v>1</v>
      </c>
      <c r="Z431">
        <v>0</v>
      </c>
      <c r="AA431" s="3">
        <v>1</v>
      </c>
      <c r="AB431">
        <v>1</v>
      </c>
      <c r="AC431">
        <v>0</v>
      </c>
      <c r="AD431">
        <v>0</v>
      </c>
      <c r="AE431">
        <v>1</v>
      </c>
      <c r="AF431">
        <v>0</v>
      </c>
      <c r="AG431">
        <v>0</v>
      </c>
      <c r="AH431">
        <v>0</v>
      </c>
      <c r="AI431">
        <v>1</v>
      </c>
      <c r="AJ431">
        <v>0</v>
      </c>
      <c r="AK431">
        <v>0</v>
      </c>
      <c r="AL431">
        <v>0</v>
      </c>
      <c r="AM431">
        <v>1</v>
      </c>
    </row>
    <row r="432" spans="1:39" ht="14.25" customHeight="1" x14ac:dyDescent="0.35">
      <c r="A432">
        <v>433</v>
      </c>
      <c r="B432" t="s">
        <v>234</v>
      </c>
      <c r="C432" s="4">
        <v>12200</v>
      </c>
      <c r="D432" s="4">
        <v>50</v>
      </c>
      <c r="E432" s="4">
        <v>7</v>
      </c>
      <c r="F432" s="4">
        <v>2000</v>
      </c>
      <c r="G432" s="2">
        <v>82805</v>
      </c>
      <c r="H432" s="2" t="s">
        <v>52</v>
      </c>
      <c r="I432" s="2">
        <v>110</v>
      </c>
      <c r="J432" s="2">
        <v>1</v>
      </c>
      <c r="K432" s="2" t="s">
        <v>74</v>
      </c>
      <c r="L432" s="2">
        <v>0</v>
      </c>
      <c r="M432" s="2" t="s">
        <v>62</v>
      </c>
      <c r="N432" s="2">
        <v>3</v>
      </c>
      <c r="O432">
        <v>4</v>
      </c>
      <c r="P432">
        <v>5</v>
      </c>
      <c r="Q432" s="2">
        <v>69</v>
      </c>
      <c r="R432">
        <v>1040</v>
      </c>
      <c r="S432">
        <v>1</v>
      </c>
      <c r="T432">
        <v>1</v>
      </c>
      <c r="U432" s="2">
        <v>3</v>
      </c>
      <c r="V432" s="2">
        <v>1</v>
      </c>
      <c r="W432" s="2">
        <v>1</v>
      </c>
      <c r="X432" s="2">
        <v>1</v>
      </c>
      <c r="Y432">
        <v>1</v>
      </c>
      <c r="Z432">
        <v>0</v>
      </c>
      <c r="AA432" s="3">
        <v>0</v>
      </c>
      <c r="AB432">
        <v>1</v>
      </c>
      <c r="AC432">
        <v>0</v>
      </c>
      <c r="AD432">
        <v>0</v>
      </c>
      <c r="AE432">
        <v>1</v>
      </c>
      <c r="AF432">
        <v>0</v>
      </c>
      <c r="AG432">
        <v>0</v>
      </c>
      <c r="AH432">
        <v>0</v>
      </c>
      <c r="AI432">
        <v>1</v>
      </c>
      <c r="AJ432">
        <v>0</v>
      </c>
      <c r="AK432">
        <v>0</v>
      </c>
      <c r="AL432">
        <v>0</v>
      </c>
      <c r="AM432">
        <v>0</v>
      </c>
    </row>
    <row r="433" spans="1:39" ht="14.25" customHeight="1" x14ac:dyDescent="0.35">
      <c r="A433">
        <v>434</v>
      </c>
      <c r="B433" t="s">
        <v>179</v>
      </c>
      <c r="C433" s="4">
        <v>10950</v>
      </c>
      <c r="D433" s="4">
        <v>50</v>
      </c>
      <c r="E433" s="4">
        <v>7</v>
      </c>
      <c r="F433" s="4">
        <v>2000</v>
      </c>
      <c r="G433" s="2">
        <v>82735</v>
      </c>
      <c r="H433" s="2" t="s">
        <v>52</v>
      </c>
      <c r="I433" s="2">
        <v>97</v>
      </c>
      <c r="J433" s="2">
        <v>1</v>
      </c>
      <c r="K433" s="2" t="s">
        <v>45</v>
      </c>
      <c r="L433" s="2">
        <v>0</v>
      </c>
      <c r="M433" s="2" t="s">
        <v>70</v>
      </c>
      <c r="N433" s="2">
        <v>3</v>
      </c>
      <c r="O433">
        <v>4</v>
      </c>
      <c r="P433">
        <v>5</v>
      </c>
      <c r="Q433" s="2">
        <v>69</v>
      </c>
      <c r="R433">
        <v>1030</v>
      </c>
      <c r="S433">
        <v>1</v>
      </c>
      <c r="T433">
        <v>1</v>
      </c>
      <c r="U433" s="2">
        <v>3</v>
      </c>
      <c r="V433" s="2">
        <v>1</v>
      </c>
      <c r="W433" s="2">
        <v>1</v>
      </c>
      <c r="X433" s="2">
        <v>1</v>
      </c>
      <c r="Y433">
        <v>1</v>
      </c>
      <c r="Z433">
        <v>0</v>
      </c>
      <c r="AA433" s="3">
        <v>1</v>
      </c>
      <c r="AB433">
        <v>1</v>
      </c>
      <c r="AC433">
        <v>1</v>
      </c>
      <c r="AD433">
        <v>1</v>
      </c>
      <c r="AE433">
        <v>1</v>
      </c>
      <c r="AF433">
        <v>0</v>
      </c>
      <c r="AG433">
        <v>1</v>
      </c>
      <c r="AH433">
        <v>0</v>
      </c>
      <c r="AI433">
        <v>1</v>
      </c>
      <c r="AJ433">
        <v>1</v>
      </c>
      <c r="AK433">
        <v>0</v>
      </c>
      <c r="AL433">
        <v>0</v>
      </c>
      <c r="AM433">
        <v>0</v>
      </c>
    </row>
    <row r="434" spans="1:39" ht="14.25" customHeight="1" x14ac:dyDescent="0.35">
      <c r="A434">
        <v>435</v>
      </c>
      <c r="B434" t="s">
        <v>237</v>
      </c>
      <c r="C434" s="4">
        <v>10950</v>
      </c>
      <c r="D434" s="4">
        <v>54</v>
      </c>
      <c r="E434" s="4">
        <v>3</v>
      </c>
      <c r="F434" s="4">
        <v>2000</v>
      </c>
      <c r="G434" s="2">
        <v>81905</v>
      </c>
      <c r="H434" s="2" t="s">
        <v>52</v>
      </c>
      <c r="I434" s="2">
        <v>110</v>
      </c>
      <c r="J434" s="2">
        <v>1</v>
      </c>
      <c r="K434" s="2" t="s">
        <v>74</v>
      </c>
      <c r="L434" s="2">
        <v>0</v>
      </c>
      <c r="M434" s="2" t="s">
        <v>62</v>
      </c>
      <c r="N434" s="2">
        <v>5</v>
      </c>
      <c r="O434">
        <v>4</v>
      </c>
      <c r="P434">
        <v>5</v>
      </c>
      <c r="Q434" s="2">
        <v>19</v>
      </c>
      <c r="R434">
        <v>1105</v>
      </c>
      <c r="S434">
        <v>0</v>
      </c>
      <c r="T434">
        <v>1</v>
      </c>
      <c r="U434" s="2">
        <v>6</v>
      </c>
      <c r="V434" s="2">
        <v>1</v>
      </c>
      <c r="W434" s="2">
        <v>1</v>
      </c>
      <c r="X434" s="2">
        <v>0</v>
      </c>
      <c r="Y434">
        <v>1</v>
      </c>
      <c r="Z434">
        <v>0</v>
      </c>
      <c r="AA434" s="3">
        <v>0</v>
      </c>
      <c r="AB434">
        <v>1</v>
      </c>
      <c r="AC434">
        <v>1</v>
      </c>
      <c r="AD434">
        <v>1</v>
      </c>
      <c r="AE434">
        <v>1</v>
      </c>
      <c r="AF434">
        <v>0</v>
      </c>
      <c r="AG434">
        <v>1</v>
      </c>
      <c r="AH434">
        <v>0</v>
      </c>
      <c r="AI434">
        <v>0</v>
      </c>
      <c r="AJ434">
        <v>0</v>
      </c>
      <c r="AK434">
        <v>0</v>
      </c>
      <c r="AL434">
        <v>0</v>
      </c>
      <c r="AM434">
        <v>0</v>
      </c>
    </row>
    <row r="435" spans="1:39" ht="14.25" customHeight="1" x14ac:dyDescent="0.35">
      <c r="A435">
        <v>436</v>
      </c>
      <c r="B435" t="s">
        <v>204</v>
      </c>
      <c r="C435" s="4">
        <v>11290</v>
      </c>
      <c r="D435" s="4">
        <v>49</v>
      </c>
      <c r="E435" s="4">
        <v>8</v>
      </c>
      <c r="F435" s="4">
        <v>2000</v>
      </c>
      <c r="G435" s="2">
        <v>80320</v>
      </c>
      <c r="H435" s="2" t="s">
        <v>52</v>
      </c>
      <c r="I435" s="2">
        <v>110</v>
      </c>
      <c r="J435" s="2">
        <v>1</v>
      </c>
      <c r="K435" s="2" t="s">
        <v>43</v>
      </c>
      <c r="L435" s="2">
        <v>1</v>
      </c>
      <c r="M435" s="2" t="s">
        <v>62</v>
      </c>
      <c r="N435" s="2">
        <v>3</v>
      </c>
      <c r="O435">
        <v>4</v>
      </c>
      <c r="P435">
        <v>5</v>
      </c>
      <c r="Q435" s="2">
        <v>85</v>
      </c>
      <c r="R435">
        <v>1070</v>
      </c>
      <c r="S435">
        <v>1</v>
      </c>
      <c r="T435">
        <v>1</v>
      </c>
      <c r="U435" s="2">
        <v>3</v>
      </c>
      <c r="V435" s="2">
        <v>1</v>
      </c>
      <c r="W435" s="2">
        <v>1</v>
      </c>
      <c r="X435" s="2">
        <v>1</v>
      </c>
      <c r="Y435">
        <v>0</v>
      </c>
      <c r="Z435">
        <v>0</v>
      </c>
      <c r="AA435" s="3">
        <v>1</v>
      </c>
      <c r="AB435">
        <v>0</v>
      </c>
      <c r="AC435">
        <v>0</v>
      </c>
      <c r="AD435">
        <v>0</v>
      </c>
      <c r="AE435">
        <v>1</v>
      </c>
      <c r="AF435">
        <v>1</v>
      </c>
      <c r="AG435">
        <v>0</v>
      </c>
      <c r="AH435">
        <v>0</v>
      </c>
      <c r="AI435">
        <v>1</v>
      </c>
      <c r="AJ435">
        <v>0</v>
      </c>
      <c r="AK435">
        <v>1</v>
      </c>
      <c r="AL435">
        <v>0</v>
      </c>
      <c r="AM435">
        <v>1</v>
      </c>
    </row>
    <row r="436" spans="1:39" ht="14.25" customHeight="1" x14ac:dyDescent="0.35">
      <c r="A436">
        <v>437</v>
      </c>
      <c r="B436" t="s">
        <v>238</v>
      </c>
      <c r="C436" s="4">
        <v>10750</v>
      </c>
      <c r="D436" s="4">
        <v>49</v>
      </c>
      <c r="E436" s="4">
        <v>8</v>
      </c>
      <c r="F436" s="4">
        <v>2000</v>
      </c>
      <c r="G436" s="2">
        <v>80090</v>
      </c>
      <c r="H436" s="2" t="s">
        <v>52</v>
      </c>
      <c r="I436" s="2">
        <v>97</v>
      </c>
      <c r="J436" s="2">
        <v>1</v>
      </c>
      <c r="K436" s="2" t="s">
        <v>43</v>
      </c>
      <c r="L436" s="2">
        <v>0</v>
      </c>
      <c r="M436" s="2" t="s">
        <v>70</v>
      </c>
      <c r="N436" s="2">
        <v>3</v>
      </c>
      <c r="O436">
        <v>4</v>
      </c>
      <c r="P436">
        <v>5</v>
      </c>
      <c r="Q436" s="2">
        <v>69</v>
      </c>
      <c r="R436">
        <v>1030</v>
      </c>
      <c r="S436">
        <v>0</v>
      </c>
      <c r="T436">
        <v>1</v>
      </c>
      <c r="U436" s="2">
        <v>6</v>
      </c>
      <c r="V436" s="2">
        <v>1</v>
      </c>
      <c r="W436" s="2">
        <v>1</v>
      </c>
      <c r="X436" s="2">
        <v>0</v>
      </c>
      <c r="Y436">
        <v>1</v>
      </c>
      <c r="Z436">
        <v>0</v>
      </c>
      <c r="AA436" s="3">
        <v>0</v>
      </c>
      <c r="AB436">
        <v>0</v>
      </c>
      <c r="AC436">
        <v>1</v>
      </c>
      <c r="AD436">
        <v>1</v>
      </c>
      <c r="AE436">
        <v>1</v>
      </c>
      <c r="AF436">
        <v>1</v>
      </c>
      <c r="AG436">
        <v>0</v>
      </c>
      <c r="AH436">
        <v>0</v>
      </c>
      <c r="AI436">
        <v>0</v>
      </c>
      <c r="AJ436">
        <v>0</v>
      </c>
      <c r="AK436">
        <v>1</v>
      </c>
      <c r="AL436">
        <v>0</v>
      </c>
      <c r="AM436">
        <v>0</v>
      </c>
    </row>
    <row r="437" spans="1:39" ht="14.25" customHeight="1" x14ac:dyDescent="0.35">
      <c r="A437">
        <v>438</v>
      </c>
      <c r="B437" t="s">
        <v>167</v>
      </c>
      <c r="C437" s="4">
        <v>10895</v>
      </c>
      <c r="D437" s="4">
        <v>53</v>
      </c>
      <c r="E437" s="4">
        <v>4</v>
      </c>
      <c r="F437" s="4">
        <v>2000</v>
      </c>
      <c r="G437" s="2">
        <v>79800</v>
      </c>
      <c r="H437" s="2" t="s">
        <v>52</v>
      </c>
      <c r="I437" s="2">
        <v>110</v>
      </c>
      <c r="J437" s="2">
        <v>0</v>
      </c>
      <c r="K437" s="2" t="s">
        <v>53</v>
      </c>
      <c r="L437" s="2">
        <v>0</v>
      </c>
      <c r="M437" s="2" t="s">
        <v>62</v>
      </c>
      <c r="N437" s="2">
        <v>5</v>
      </c>
      <c r="O437">
        <v>4</v>
      </c>
      <c r="P437">
        <v>5</v>
      </c>
      <c r="Q437" s="2">
        <v>85</v>
      </c>
      <c r="R437">
        <v>1075</v>
      </c>
      <c r="S437">
        <v>1</v>
      </c>
      <c r="T437">
        <v>1</v>
      </c>
      <c r="U437" s="2">
        <v>3</v>
      </c>
      <c r="V437" s="2">
        <v>1</v>
      </c>
      <c r="W437" s="2">
        <v>1</v>
      </c>
      <c r="X437" s="2">
        <v>1</v>
      </c>
      <c r="Y437">
        <v>0</v>
      </c>
      <c r="Z437">
        <v>0</v>
      </c>
      <c r="AA437" s="3">
        <v>1</v>
      </c>
      <c r="AB437">
        <v>0</v>
      </c>
      <c r="AC437">
        <v>0</v>
      </c>
      <c r="AD437">
        <v>0</v>
      </c>
      <c r="AE437">
        <v>1</v>
      </c>
      <c r="AF437">
        <v>0</v>
      </c>
      <c r="AG437">
        <v>0</v>
      </c>
      <c r="AH437">
        <v>0</v>
      </c>
      <c r="AI437">
        <v>1</v>
      </c>
      <c r="AJ437">
        <v>0</v>
      </c>
      <c r="AK437">
        <v>0</v>
      </c>
      <c r="AL437">
        <v>0</v>
      </c>
      <c r="AM437">
        <v>0</v>
      </c>
    </row>
    <row r="438" spans="1:39" ht="14.25" customHeight="1" x14ac:dyDescent="0.35">
      <c r="A438">
        <v>439</v>
      </c>
      <c r="B438" t="s">
        <v>239</v>
      </c>
      <c r="C438" s="4">
        <v>11500</v>
      </c>
      <c r="D438" s="4">
        <v>47</v>
      </c>
      <c r="E438" s="4">
        <v>10</v>
      </c>
      <c r="F438" s="4">
        <v>2000</v>
      </c>
      <c r="G438" s="2">
        <v>78785</v>
      </c>
      <c r="H438" s="2" t="s">
        <v>158</v>
      </c>
      <c r="I438" s="2">
        <v>110</v>
      </c>
      <c r="J438" s="2">
        <v>1</v>
      </c>
      <c r="K438" s="2" t="s">
        <v>45</v>
      </c>
      <c r="L438" s="2">
        <v>0</v>
      </c>
      <c r="M438" s="2" t="s">
        <v>62</v>
      </c>
      <c r="N438" s="2">
        <v>5</v>
      </c>
      <c r="O438">
        <v>4</v>
      </c>
      <c r="P438">
        <v>5</v>
      </c>
      <c r="Q438" s="2">
        <v>197</v>
      </c>
      <c r="R438">
        <v>1119</v>
      </c>
      <c r="S438">
        <v>1</v>
      </c>
      <c r="T438">
        <v>1</v>
      </c>
      <c r="U438" s="2">
        <v>3</v>
      </c>
      <c r="V438" s="2">
        <v>1</v>
      </c>
      <c r="W438" s="2">
        <v>1</v>
      </c>
      <c r="X438" s="2">
        <v>1</v>
      </c>
      <c r="Y438">
        <v>0</v>
      </c>
      <c r="Z438">
        <v>0</v>
      </c>
      <c r="AA438" s="3">
        <v>0</v>
      </c>
      <c r="AB438">
        <v>0</v>
      </c>
      <c r="AC438">
        <v>0</v>
      </c>
      <c r="AD438">
        <v>0</v>
      </c>
      <c r="AE438">
        <v>1</v>
      </c>
      <c r="AF438">
        <v>1</v>
      </c>
      <c r="AG438">
        <v>0</v>
      </c>
      <c r="AH438">
        <v>0</v>
      </c>
      <c r="AI438">
        <v>1</v>
      </c>
      <c r="AJ438">
        <v>0</v>
      </c>
      <c r="AK438">
        <v>1</v>
      </c>
      <c r="AL438">
        <v>0</v>
      </c>
      <c r="AM438">
        <v>1</v>
      </c>
    </row>
    <row r="439" spans="1:39" ht="14.25" customHeight="1" x14ac:dyDescent="0.35">
      <c r="A439">
        <v>440</v>
      </c>
      <c r="B439" t="s">
        <v>239</v>
      </c>
      <c r="C439" s="4">
        <v>9750</v>
      </c>
      <c r="D439" s="4">
        <v>48</v>
      </c>
      <c r="E439" s="4">
        <v>9</v>
      </c>
      <c r="F439" s="4">
        <v>2000</v>
      </c>
      <c r="G439" s="2">
        <v>78600</v>
      </c>
      <c r="H439" s="2" t="s">
        <v>52</v>
      </c>
      <c r="I439" s="2">
        <v>110</v>
      </c>
      <c r="J439" s="2">
        <v>1</v>
      </c>
      <c r="K439" s="2" t="s">
        <v>41</v>
      </c>
      <c r="L439" s="2">
        <v>0</v>
      </c>
      <c r="M439" s="2" t="s">
        <v>62</v>
      </c>
      <c r="N439" s="2">
        <v>5</v>
      </c>
      <c r="O439">
        <v>4</v>
      </c>
      <c r="P439">
        <v>5</v>
      </c>
      <c r="Q439" s="2">
        <v>85</v>
      </c>
      <c r="R439">
        <v>1075</v>
      </c>
      <c r="S439">
        <v>0</v>
      </c>
      <c r="T439">
        <v>1</v>
      </c>
      <c r="U439" s="2">
        <v>3</v>
      </c>
      <c r="V439" s="2">
        <v>1</v>
      </c>
      <c r="W439" s="2">
        <v>1</v>
      </c>
      <c r="X439" s="2">
        <v>1</v>
      </c>
      <c r="Y439">
        <v>0</v>
      </c>
      <c r="Z439">
        <v>0</v>
      </c>
      <c r="AA439" s="3">
        <v>1</v>
      </c>
      <c r="AB439">
        <v>0</v>
      </c>
      <c r="AC439">
        <v>1</v>
      </c>
      <c r="AD439">
        <v>1</v>
      </c>
      <c r="AE439">
        <v>1</v>
      </c>
      <c r="AF439">
        <v>1</v>
      </c>
      <c r="AG439">
        <v>0</v>
      </c>
      <c r="AH439">
        <v>0</v>
      </c>
      <c r="AI439">
        <v>1</v>
      </c>
      <c r="AJ439">
        <v>0</v>
      </c>
      <c r="AK439">
        <v>1</v>
      </c>
      <c r="AL439">
        <v>0</v>
      </c>
      <c r="AM439">
        <v>0</v>
      </c>
    </row>
    <row r="440" spans="1:39" ht="14.25" customHeight="1" x14ac:dyDescent="0.35">
      <c r="A440">
        <v>441</v>
      </c>
      <c r="B440" t="s">
        <v>157</v>
      </c>
      <c r="C440" s="4">
        <v>10250</v>
      </c>
      <c r="D440" s="4">
        <v>55</v>
      </c>
      <c r="E440" s="4">
        <v>2</v>
      </c>
      <c r="F440" s="4">
        <v>2000</v>
      </c>
      <c r="G440" s="2">
        <v>77780</v>
      </c>
      <c r="H440" s="2" t="s">
        <v>52</v>
      </c>
      <c r="I440" s="2">
        <v>110</v>
      </c>
      <c r="J440" s="2">
        <v>0</v>
      </c>
      <c r="K440" s="2" t="s">
        <v>53</v>
      </c>
      <c r="L440" s="2">
        <v>0</v>
      </c>
      <c r="M440" s="2" t="s">
        <v>62</v>
      </c>
      <c r="N440" s="2">
        <v>3</v>
      </c>
      <c r="O440">
        <v>4</v>
      </c>
      <c r="P440">
        <v>5</v>
      </c>
      <c r="Q440" s="2">
        <v>69</v>
      </c>
      <c r="R440">
        <v>1040</v>
      </c>
      <c r="S440">
        <v>0</v>
      </c>
      <c r="T440">
        <v>1</v>
      </c>
      <c r="U440" s="2">
        <v>3</v>
      </c>
      <c r="V440" s="2">
        <v>1</v>
      </c>
      <c r="W440" s="2">
        <v>1</v>
      </c>
      <c r="X440" s="2">
        <v>1</v>
      </c>
      <c r="Y440">
        <v>0</v>
      </c>
      <c r="Z440">
        <v>0</v>
      </c>
      <c r="AA440" s="3">
        <v>0</v>
      </c>
      <c r="AB440">
        <v>0</v>
      </c>
      <c r="AC440">
        <v>0</v>
      </c>
      <c r="AD440">
        <v>0</v>
      </c>
      <c r="AE440">
        <v>1</v>
      </c>
      <c r="AF440">
        <v>0</v>
      </c>
      <c r="AG440">
        <v>0</v>
      </c>
      <c r="AH440">
        <v>0</v>
      </c>
      <c r="AI440">
        <v>1</v>
      </c>
      <c r="AJ440">
        <v>0</v>
      </c>
      <c r="AK440">
        <v>0</v>
      </c>
      <c r="AL440">
        <v>0</v>
      </c>
      <c r="AM440">
        <v>1</v>
      </c>
    </row>
    <row r="441" spans="1:39" ht="14.25" customHeight="1" x14ac:dyDescent="0.35">
      <c r="A441">
        <v>442</v>
      </c>
      <c r="B441" t="s">
        <v>175</v>
      </c>
      <c r="C441" s="4">
        <v>12500</v>
      </c>
      <c r="D441" s="4">
        <v>49</v>
      </c>
      <c r="E441" s="4">
        <v>8</v>
      </c>
      <c r="F441" s="4">
        <v>2000</v>
      </c>
      <c r="G441" s="2">
        <v>77648</v>
      </c>
      <c r="H441" s="2" t="s">
        <v>52</v>
      </c>
      <c r="I441" s="2">
        <v>110</v>
      </c>
      <c r="J441" s="2">
        <v>0</v>
      </c>
      <c r="K441" s="2" t="s">
        <v>53</v>
      </c>
      <c r="L441" s="2">
        <v>0</v>
      </c>
      <c r="M441" s="2" t="s">
        <v>62</v>
      </c>
      <c r="N441" s="2">
        <v>4</v>
      </c>
      <c r="O441">
        <v>4</v>
      </c>
      <c r="P441">
        <v>5</v>
      </c>
      <c r="Q441" s="2">
        <v>69</v>
      </c>
      <c r="R441">
        <v>1030</v>
      </c>
      <c r="S441">
        <v>1</v>
      </c>
      <c r="T441">
        <v>1</v>
      </c>
      <c r="U441" s="2">
        <v>3</v>
      </c>
      <c r="V441" s="2">
        <v>1</v>
      </c>
      <c r="W441" s="2">
        <v>1</v>
      </c>
      <c r="X441" s="2">
        <v>1</v>
      </c>
      <c r="Y441">
        <v>0</v>
      </c>
      <c r="Z441">
        <v>0</v>
      </c>
      <c r="AA441" s="3">
        <v>0</v>
      </c>
      <c r="AB441">
        <v>1</v>
      </c>
      <c r="AC441">
        <v>1</v>
      </c>
      <c r="AD441">
        <v>0</v>
      </c>
      <c r="AE441">
        <v>1</v>
      </c>
      <c r="AF441">
        <v>0</v>
      </c>
      <c r="AG441">
        <v>0</v>
      </c>
      <c r="AH441">
        <v>0</v>
      </c>
      <c r="AI441">
        <v>1</v>
      </c>
      <c r="AJ441">
        <v>0</v>
      </c>
      <c r="AK441">
        <v>0</v>
      </c>
      <c r="AL441">
        <v>0</v>
      </c>
      <c r="AM441">
        <v>0</v>
      </c>
    </row>
    <row r="442" spans="1:39" ht="14.25" customHeight="1" x14ac:dyDescent="0.35">
      <c r="A442">
        <v>443</v>
      </c>
      <c r="B442" t="s">
        <v>240</v>
      </c>
      <c r="C442" s="4">
        <v>11950</v>
      </c>
      <c r="D442" s="4">
        <v>54</v>
      </c>
      <c r="E442" s="4">
        <v>3</v>
      </c>
      <c r="F442" s="4">
        <v>2000</v>
      </c>
      <c r="G442" s="2">
        <v>77270</v>
      </c>
      <c r="H442" s="2" t="s">
        <v>52</v>
      </c>
      <c r="I442" s="2">
        <v>110</v>
      </c>
      <c r="J442" s="2">
        <v>1</v>
      </c>
      <c r="K442" s="2" t="s">
        <v>41</v>
      </c>
      <c r="L442" s="2">
        <v>0</v>
      </c>
      <c r="M442" s="2" t="s">
        <v>62</v>
      </c>
      <c r="N442" s="2">
        <v>4</v>
      </c>
      <c r="O442">
        <v>4</v>
      </c>
      <c r="P442">
        <v>5</v>
      </c>
      <c r="Q442" s="2">
        <v>69</v>
      </c>
      <c r="R442">
        <v>1035</v>
      </c>
      <c r="S442">
        <v>1</v>
      </c>
      <c r="T442">
        <v>1</v>
      </c>
      <c r="U442" s="2">
        <v>3</v>
      </c>
      <c r="V442" s="2">
        <v>1</v>
      </c>
      <c r="W442" s="2">
        <v>1</v>
      </c>
      <c r="X442" s="2">
        <v>1</v>
      </c>
      <c r="Y442">
        <v>1</v>
      </c>
      <c r="Z442">
        <v>0</v>
      </c>
      <c r="AA442" s="3">
        <v>0</v>
      </c>
      <c r="AB442">
        <v>1</v>
      </c>
      <c r="AC442">
        <v>1</v>
      </c>
      <c r="AD442">
        <v>1</v>
      </c>
      <c r="AE442">
        <v>1</v>
      </c>
      <c r="AF442">
        <v>0</v>
      </c>
      <c r="AG442">
        <v>0</v>
      </c>
      <c r="AH442">
        <v>0</v>
      </c>
      <c r="AI442">
        <v>1</v>
      </c>
      <c r="AJ442">
        <v>0</v>
      </c>
      <c r="AK442">
        <v>0</v>
      </c>
      <c r="AL442">
        <v>0</v>
      </c>
      <c r="AM442">
        <v>0</v>
      </c>
    </row>
    <row r="443" spans="1:39" ht="14.25" customHeight="1" x14ac:dyDescent="0.35">
      <c r="A443">
        <v>444</v>
      </c>
      <c r="B443" t="s">
        <v>94</v>
      </c>
      <c r="C443" s="4">
        <v>10750</v>
      </c>
      <c r="D443" s="4">
        <v>50</v>
      </c>
      <c r="E443" s="4">
        <v>7</v>
      </c>
      <c r="F443" s="4">
        <v>2000</v>
      </c>
      <c r="G443" s="2">
        <v>76167</v>
      </c>
      <c r="H443" s="2" t="s">
        <v>52</v>
      </c>
      <c r="I443" s="2">
        <v>97</v>
      </c>
      <c r="J443" s="2">
        <v>1</v>
      </c>
      <c r="K443" s="2" t="s">
        <v>41</v>
      </c>
      <c r="L443" s="2">
        <v>0</v>
      </c>
      <c r="M443" s="2" t="s">
        <v>70</v>
      </c>
      <c r="N443" s="2">
        <v>5</v>
      </c>
      <c r="O443">
        <v>4</v>
      </c>
      <c r="P443">
        <v>5</v>
      </c>
      <c r="Q443" s="2">
        <v>85</v>
      </c>
      <c r="R443">
        <v>1060</v>
      </c>
      <c r="S443">
        <v>1</v>
      </c>
      <c r="T443">
        <v>1</v>
      </c>
      <c r="U443" s="2">
        <v>3</v>
      </c>
      <c r="V443" s="2">
        <v>1</v>
      </c>
      <c r="W443" s="2">
        <v>1</v>
      </c>
      <c r="X443" s="2">
        <v>1</v>
      </c>
      <c r="Y443">
        <v>1</v>
      </c>
      <c r="Z443">
        <v>0</v>
      </c>
      <c r="AA443" s="3">
        <v>1</v>
      </c>
      <c r="AB443">
        <v>0</v>
      </c>
      <c r="AC443">
        <v>0</v>
      </c>
      <c r="AD443">
        <v>0</v>
      </c>
      <c r="AE443">
        <v>1</v>
      </c>
      <c r="AF443">
        <v>0</v>
      </c>
      <c r="AG443">
        <v>0</v>
      </c>
      <c r="AH443">
        <v>0</v>
      </c>
      <c r="AI443">
        <v>1</v>
      </c>
      <c r="AJ443">
        <v>0</v>
      </c>
      <c r="AK443">
        <v>0</v>
      </c>
      <c r="AL443">
        <v>0</v>
      </c>
      <c r="AM443">
        <v>0</v>
      </c>
    </row>
    <row r="444" spans="1:39" ht="14.25" customHeight="1" x14ac:dyDescent="0.35">
      <c r="A444">
        <v>445</v>
      </c>
      <c r="B444" t="s">
        <v>240</v>
      </c>
      <c r="C444" s="4">
        <v>11450</v>
      </c>
      <c r="D444" s="4">
        <v>46</v>
      </c>
      <c r="E444" s="4">
        <v>11</v>
      </c>
      <c r="F444" s="4">
        <v>2000</v>
      </c>
      <c r="G444" s="2">
        <v>75249</v>
      </c>
      <c r="H444" s="2" t="s">
        <v>52</v>
      </c>
      <c r="I444" s="2">
        <v>110</v>
      </c>
      <c r="J444" s="2">
        <v>1</v>
      </c>
      <c r="K444" s="2" t="s">
        <v>53</v>
      </c>
      <c r="L444" s="2">
        <v>0</v>
      </c>
      <c r="M444" s="2" t="s">
        <v>62</v>
      </c>
      <c r="N444" s="2">
        <v>4</v>
      </c>
      <c r="O444">
        <v>4</v>
      </c>
      <c r="P444">
        <v>5</v>
      </c>
      <c r="Q444" s="2">
        <v>69</v>
      </c>
      <c r="R444">
        <v>1035</v>
      </c>
      <c r="S444">
        <v>1</v>
      </c>
      <c r="T444">
        <v>1</v>
      </c>
      <c r="U444" s="2">
        <v>3</v>
      </c>
      <c r="V444" s="2">
        <v>1</v>
      </c>
      <c r="W444" s="2">
        <v>1</v>
      </c>
      <c r="X444" s="2">
        <v>1</v>
      </c>
      <c r="Y444">
        <v>1</v>
      </c>
      <c r="Z444">
        <v>0</v>
      </c>
      <c r="AA444" s="3">
        <v>1</v>
      </c>
      <c r="AB444">
        <v>1</v>
      </c>
      <c r="AC444">
        <v>0</v>
      </c>
      <c r="AD444">
        <v>1</v>
      </c>
      <c r="AE444">
        <v>1</v>
      </c>
      <c r="AF444">
        <v>0</v>
      </c>
      <c r="AG444">
        <v>0</v>
      </c>
      <c r="AH444">
        <v>0</v>
      </c>
      <c r="AI444">
        <v>1</v>
      </c>
      <c r="AJ444">
        <v>0</v>
      </c>
      <c r="AK444">
        <v>0</v>
      </c>
      <c r="AL444">
        <v>0</v>
      </c>
      <c r="AM444">
        <v>0</v>
      </c>
    </row>
    <row r="445" spans="1:39" ht="14.25" customHeight="1" x14ac:dyDescent="0.35">
      <c r="A445">
        <v>446</v>
      </c>
      <c r="B445" t="s">
        <v>171</v>
      </c>
      <c r="C445" s="4">
        <v>11950</v>
      </c>
      <c r="D445" s="4">
        <v>54</v>
      </c>
      <c r="E445" s="4">
        <v>3</v>
      </c>
      <c r="F445" s="4">
        <v>2000</v>
      </c>
      <c r="G445" s="2">
        <v>75231</v>
      </c>
      <c r="H445" s="2" t="s">
        <v>52</v>
      </c>
      <c r="I445" s="2">
        <v>110</v>
      </c>
      <c r="J445" s="2">
        <v>1</v>
      </c>
      <c r="K445" s="2" t="s">
        <v>49</v>
      </c>
      <c r="L445" s="2">
        <v>0</v>
      </c>
      <c r="M445" s="2" t="s">
        <v>62</v>
      </c>
      <c r="N445" s="2">
        <v>5</v>
      </c>
      <c r="O445">
        <v>4</v>
      </c>
      <c r="P445">
        <v>5</v>
      </c>
      <c r="Q445" s="2">
        <v>85</v>
      </c>
      <c r="R445">
        <v>1080</v>
      </c>
      <c r="S445">
        <v>1</v>
      </c>
      <c r="T445">
        <v>1</v>
      </c>
      <c r="U445" s="2">
        <v>3</v>
      </c>
      <c r="V445" s="2">
        <v>1</v>
      </c>
      <c r="W445" s="2">
        <v>1</v>
      </c>
      <c r="X445" s="2">
        <v>1</v>
      </c>
      <c r="Y445">
        <v>1</v>
      </c>
      <c r="Z445">
        <v>0</v>
      </c>
      <c r="AA445" s="3">
        <v>1</v>
      </c>
      <c r="AB445">
        <v>0</v>
      </c>
      <c r="AC445">
        <v>1</v>
      </c>
      <c r="AD445">
        <v>1</v>
      </c>
      <c r="AE445">
        <v>1</v>
      </c>
      <c r="AF445">
        <v>0</v>
      </c>
      <c r="AG445">
        <v>1</v>
      </c>
      <c r="AH445">
        <v>0</v>
      </c>
      <c r="AI445">
        <v>1</v>
      </c>
      <c r="AJ445">
        <v>0</v>
      </c>
      <c r="AK445">
        <v>0</v>
      </c>
      <c r="AL445">
        <v>0</v>
      </c>
      <c r="AM445">
        <v>0</v>
      </c>
    </row>
    <row r="446" spans="1:39" ht="14.25" customHeight="1" x14ac:dyDescent="0.35">
      <c r="A446">
        <v>447</v>
      </c>
      <c r="B446" t="s">
        <v>241</v>
      </c>
      <c r="C446" s="4">
        <v>11750</v>
      </c>
      <c r="D446" s="4">
        <v>48</v>
      </c>
      <c r="E446" s="4">
        <v>9</v>
      </c>
      <c r="F446" s="4">
        <v>2000</v>
      </c>
      <c r="G446" s="2">
        <v>75045</v>
      </c>
      <c r="H446" s="2" t="s">
        <v>52</v>
      </c>
      <c r="I446" s="2">
        <v>110</v>
      </c>
      <c r="J446" s="2">
        <v>1</v>
      </c>
      <c r="K446" s="2" t="s">
        <v>43</v>
      </c>
      <c r="L446" s="2">
        <v>0</v>
      </c>
      <c r="M446" s="2" t="s">
        <v>62</v>
      </c>
      <c r="N446" s="2">
        <v>3</v>
      </c>
      <c r="O446">
        <v>4</v>
      </c>
      <c r="P446">
        <v>6</v>
      </c>
      <c r="Q446" s="2">
        <v>85</v>
      </c>
      <c r="R446">
        <v>1055</v>
      </c>
      <c r="S446">
        <v>0</v>
      </c>
      <c r="T446">
        <v>0</v>
      </c>
      <c r="U446" s="2">
        <v>6</v>
      </c>
      <c r="V446" s="2">
        <v>1</v>
      </c>
      <c r="W446" s="2">
        <v>1</v>
      </c>
      <c r="X446" s="2">
        <v>0</v>
      </c>
      <c r="Y446">
        <v>1</v>
      </c>
      <c r="Z446">
        <v>0</v>
      </c>
      <c r="AA446" s="3">
        <v>0</v>
      </c>
      <c r="AB446">
        <v>0</v>
      </c>
      <c r="AC446">
        <v>1</v>
      </c>
      <c r="AD446">
        <v>1</v>
      </c>
      <c r="AE446">
        <v>1</v>
      </c>
      <c r="AF446">
        <v>1</v>
      </c>
      <c r="AG446">
        <v>0</v>
      </c>
      <c r="AH446">
        <v>0</v>
      </c>
      <c r="AI446">
        <v>0</v>
      </c>
      <c r="AJ446">
        <v>1</v>
      </c>
      <c r="AK446">
        <v>1</v>
      </c>
      <c r="AL446">
        <v>0</v>
      </c>
      <c r="AM446">
        <v>0</v>
      </c>
    </row>
    <row r="447" spans="1:39" ht="14.25" customHeight="1" x14ac:dyDescent="0.35">
      <c r="A447">
        <v>448</v>
      </c>
      <c r="B447" t="s">
        <v>242</v>
      </c>
      <c r="C447" s="4">
        <v>10950</v>
      </c>
      <c r="D447" s="4">
        <v>50</v>
      </c>
      <c r="E447" s="4">
        <v>7</v>
      </c>
      <c r="F447" s="4">
        <v>2000</v>
      </c>
      <c r="G447" s="2">
        <v>74849</v>
      </c>
      <c r="H447" s="2" t="s">
        <v>52</v>
      </c>
      <c r="I447" s="2">
        <v>110</v>
      </c>
      <c r="J447" s="2">
        <v>1</v>
      </c>
      <c r="K447" s="2" t="s">
        <v>53</v>
      </c>
      <c r="L447" s="2">
        <v>1</v>
      </c>
      <c r="M447" s="2" t="s">
        <v>62</v>
      </c>
      <c r="N447" s="2">
        <v>4</v>
      </c>
      <c r="O447">
        <v>4</v>
      </c>
      <c r="P447">
        <v>5</v>
      </c>
      <c r="Q447" s="2">
        <v>85</v>
      </c>
      <c r="R447">
        <v>1060</v>
      </c>
      <c r="S447">
        <v>1</v>
      </c>
      <c r="T447">
        <v>1</v>
      </c>
      <c r="U447" s="2">
        <v>3</v>
      </c>
      <c r="V447" s="2">
        <v>1</v>
      </c>
      <c r="W447" s="2">
        <v>1</v>
      </c>
      <c r="X447" s="2">
        <v>1</v>
      </c>
      <c r="Y447">
        <v>0</v>
      </c>
      <c r="Z447">
        <v>0</v>
      </c>
      <c r="AA447" s="3">
        <v>0</v>
      </c>
      <c r="AB447">
        <v>0</v>
      </c>
      <c r="AC447">
        <v>0</v>
      </c>
      <c r="AD447">
        <v>1</v>
      </c>
      <c r="AE447">
        <v>1</v>
      </c>
      <c r="AF447">
        <v>0</v>
      </c>
      <c r="AG447">
        <v>0</v>
      </c>
      <c r="AH447">
        <v>0</v>
      </c>
      <c r="AI447">
        <v>1</v>
      </c>
      <c r="AJ447">
        <v>0</v>
      </c>
      <c r="AK447">
        <v>0</v>
      </c>
      <c r="AL447">
        <v>0</v>
      </c>
      <c r="AM447">
        <v>0</v>
      </c>
    </row>
    <row r="448" spans="1:39" ht="14.25" customHeight="1" x14ac:dyDescent="0.35">
      <c r="A448">
        <v>449</v>
      </c>
      <c r="B448" t="s">
        <v>201</v>
      </c>
      <c r="C448" s="4">
        <v>11950</v>
      </c>
      <c r="D448" s="4">
        <v>55</v>
      </c>
      <c r="E448" s="4">
        <v>2</v>
      </c>
      <c r="F448" s="4">
        <v>2000</v>
      </c>
      <c r="G448" s="2">
        <v>74715</v>
      </c>
      <c r="H448" s="2" t="s">
        <v>52</v>
      </c>
      <c r="I448" s="2">
        <v>110</v>
      </c>
      <c r="J448" s="2">
        <v>1</v>
      </c>
      <c r="K448" s="2" t="s">
        <v>49</v>
      </c>
      <c r="L448" s="2">
        <v>0</v>
      </c>
      <c r="M448" s="2" t="s">
        <v>62</v>
      </c>
      <c r="N448" s="2">
        <v>5</v>
      </c>
      <c r="O448">
        <v>4</v>
      </c>
      <c r="P448">
        <v>5</v>
      </c>
      <c r="Q448" s="2">
        <v>85</v>
      </c>
      <c r="R448">
        <v>1080</v>
      </c>
      <c r="S448">
        <v>1</v>
      </c>
      <c r="T448">
        <v>1</v>
      </c>
      <c r="U448" s="2">
        <v>3</v>
      </c>
      <c r="V448" s="2">
        <v>1</v>
      </c>
      <c r="W448" s="2">
        <v>1</v>
      </c>
      <c r="X448" s="2">
        <v>1</v>
      </c>
      <c r="Y448">
        <v>1</v>
      </c>
      <c r="Z448">
        <v>0</v>
      </c>
      <c r="AA448" s="3">
        <v>1</v>
      </c>
      <c r="AB448">
        <v>1</v>
      </c>
      <c r="AC448">
        <v>1</v>
      </c>
      <c r="AD448">
        <v>1</v>
      </c>
      <c r="AE448">
        <v>1</v>
      </c>
      <c r="AF448">
        <v>0</v>
      </c>
      <c r="AG448">
        <v>1</v>
      </c>
      <c r="AH448">
        <v>0</v>
      </c>
      <c r="AI448">
        <v>1</v>
      </c>
      <c r="AJ448">
        <v>0</v>
      </c>
      <c r="AK448">
        <v>0</v>
      </c>
      <c r="AL448">
        <v>0</v>
      </c>
      <c r="AM448">
        <v>0</v>
      </c>
    </row>
    <row r="449" spans="1:39" ht="14.25" customHeight="1" x14ac:dyDescent="0.35">
      <c r="A449">
        <v>450</v>
      </c>
      <c r="B449" t="s">
        <v>55</v>
      </c>
      <c r="C449" s="4">
        <v>10995</v>
      </c>
      <c r="D449" s="4">
        <v>49</v>
      </c>
      <c r="E449" s="4">
        <v>8</v>
      </c>
      <c r="F449" s="4">
        <v>2000</v>
      </c>
      <c r="G449" s="2">
        <v>74656</v>
      </c>
      <c r="H449" s="2" t="s">
        <v>40</v>
      </c>
      <c r="I449" s="2">
        <v>69</v>
      </c>
      <c r="J449" s="2">
        <v>0</v>
      </c>
      <c r="K449" s="2" t="s">
        <v>43</v>
      </c>
      <c r="L449" s="2">
        <v>0</v>
      </c>
      <c r="M449" s="2" t="s">
        <v>56</v>
      </c>
      <c r="N449" s="2">
        <v>3</v>
      </c>
      <c r="O449">
        <v>4</v>
      </c>
      <c r="P449">
        <v>5</v>
      </c>
      <c r="Q449" s="2">
        <v>185</v>
      </c>
      <c r="R449">
        <v>1105</v>
      </c>
      <c r="S449">
        <v>1</v>
      </c>
      <c r="T449">
        <v>1</v>
      </c>
      <c r="U449" s="2">
        <v>3</v>
      </c>
      <c r="V449" s="2">
        <v>1</v>
      </c>
      <c r="W449" s="2">
        <v>1</v>
      </c>
      <c r="X449" s="2">
        <v>1</v>
      </c>
      <c r="Y449">
        <v>0</v>
      </c>
      <c r="Z449">
        <v>0</v>
      </c>
      <c r="AA449" s="3">
        <v>0</v>
      </c>
      <c r="AB449">
        <v>0</v>
      </c>
      <c r="AC449">
        <v>0</v>
      </c>
      <c r="AD449">
        <v>0</v>
      </c>
      <c r="AE449">
        <v>1</v>
      </c>
      <c r="AF449">
        <v>1</v>
      </c>
      <c r="AG449">
        <v>0</v>
      </c>
      <c r="AH449">
        <v>0</v>
      </c>
      <c r="AI449">
        <v>1</v>
      </c>
      <c r="AJ449">
        <v>0</v>
      </c>
      <c r="AK449">
        <v>1</v>
      </c>
      <c r="AL449">
        <v>0</v>
      </c>
      <c r="AM449">
        <v>0</v>
      </c>
    </row>
    <row r="450" spans="1:39" ht="14.25" customHeight="1" x14ac:dyDescent="0.35">
      <c r="A450">
        <v>451</v>
      </c>
      <c r="B450" t="s">
        <v>166</v>
      </c>
      <c r="C450" s="4">
        <v>11450</v>
      </c>
      <c r="D450" s="4">
        <v>56</v>
      </c>
      <c r="E450" s="4">
        <v>1</v>
      </c>
      <c r="F450" s="4">
        <v>2000</v>
      </c>
      <c r="G450" s="2">
        <v>74500</v>
      </c>
      <c r="H450" s="2" t="s">
        <v>52</v>
      </c>
      <c r="I450" s="2">
        <v>97</v>
      </c>
      <c r="J450" s="2">
        <v>0</v>
      </c>
      <c r="K450" s="2" t="s">
        <v>49</v>
      </c>
      <c r="L450" s="2">
        <v>0</v>
      </c>
      <c r="M450" s="2" t="s">
        <v>70</v>
      </c>
      <c r="N450" s="2">
        <v>3</v>
      </c>
      <c r="O450">
        <v>4</v>
      </c>
      <c r="P450">
        <v>5</v>
      </c>
      <c r="Q450" s="2">
        <v>69</v>
      </c>
      <c r="R450">
        <v>1025</v>
      </c>
      <c r="S450">
        <v>0</v>
      </c>
      <c r="T450">
        <v>1</v>
      </c>
      <c r="U450" s="2">
        <v>3</v>
      </c>
      <c r="V450" s="2">
        <v>1</v>
      </c>
      <c r="W450" s="2">
        <v>1</v>
      </c>
      <c r="X450" s="2">
        <v>1</v>
      </c>
      <c r="Y450">
        <v>0</v>
      </c>
      <c r="Z450">
        <v>0</v>
      </c>
      <c r="AA450" s="3">
        <v>1</v>
      </c>
      <c r="AB450">
        <v>0</v>
      </c>
      <c r="AC450">
        <v>0</v>
      </c>
      <c r="AD450">
        <v>0</v>
      </c>
      <c r="AE450">
        <v>1</v>
      </c>
      <c r="AF450">
        <v>0</v>
      </c>
      <c r="AG450">
        <v>0</v>
      </c>
      <c r="AH450">
        <v>0</v>
      </c>
      <c r="AI450">
        <v>1</v>
      </c>
      <c r="AJ450">
        <v>0</v>
      </c>
      <c r="AK450">
        <v>0</v>
      </c>
      <c r="AL450">
        <v>0</v>
      </c>
      <c r="AM450">
        <v>0</v>
      </c>
    </row>
    <row r="451" spans="1:39" ht="14.25" customHeight="1" x14ac:dyDescent="0.35">
      <c r="A451">
        <v>452</v>
      </c>
      <c r="B451" t="s">
        <v>239</v>
      </c>
      <c r="C451" s="4">
        <v>8900</v>
      </c>
      <c r="D451" s="4">
        <v>49</v>
      </c>
      <c r="E451" s="4">
        <v>8</v>
      </c>
      <c r="F451" s="4">
        <v>2000</v>
      </c>
      <c r="G451" s="2">
        <v>74494</v>
      </c>
      <c r="H451" s="2" t="s">
        <v>52</v>
      </c>
      <c r="I451" s="2">
        <v>110</v>
      </c>
      <c r="J451" s="2">
        <v>1</v>
      </c>
      <c r="K451" s="2" t="s">
        <v>49</v>
      </c>
      <c r="L451" s="2">
        <v>0</v>
      </c>
      <c r="M451" s="2" t="s">
        <v>62</v>
      </c>
      <c r="N451" s="2">
        <v>5</v>
      </c>
      <c r="O451">
        <v>4</v>
      </c>
      <c r="P451">
        <v>5</v>
      </c>
      <c r="Q451" s="2">
        <v>85</v>
      </c>
      <c r="R451">
        <v>1075</v>
      </c>
      <c r="S451">
        <v>1</v>
      </c>
      <c r="T451">
        <v>1</v>
      </c>
      <c r="U451" s="2">
        <v>3</v>
      </c>
      <c r="V451" s="2">
        <v>1</v>
      </c>
      <c r="W451" s="2">
        <v>1</v>
      </c>
      <c r="X451" s="2">
        <v>1</v>
      </c>
      <c r="Y451">
        <v>0</v>
      </c>
      <c r="Z451">
        <v>0</v>
      </c>
      <c r="AA451" s="3">
        <v>0</v>
      </c>
      <c r="AB451">
        <v>1</v>
      </c>
      <c r="AC451">
        <v>0</v>
      </c>
      <c r="AD451">
        <v>0</v>
      </c>
      <c r="AE451">
        <v>1</v>
      </c>
      <c r="AF451">
        <v>0</v>
      </c>
      <c r="AG451">
        <v>0</v>
      </c>
      <c r="AH451">
        <v>0</v>
      </c>
      <c r="AI451">
        <v>1</v>
      </c>
      <c r="AJ451">
        <v>0</v>
      </c>
      <c r="AK451">
        <v>0</v>
      </c>
      <c r="AL451">
        <v>0</v>
      </c>
      <c r="AM451">
        <v>1</v>
      </c>
    </row>
    <row r="452" spans="1:39" ht="14.25" customHeight="1" x14ac:dyDescent="0.35">
      <c r="A452">
        <v>453</v>
      </c>
      <c r="B452" t="s">
        <v>243</v>
      </c>
      <c r="C452" s="4">
        <v>10500</v>
      </c>
      <c r="D452" s="4">
        <v>50</v>
      </c>
      <c r="E452" s="4">
        <v>7</v>
      </c>
      <c r="F452" s="4">
        <v>2000</v>
      </c>
      <c r="G452" s="2">
        <v>73634</v>
      </c>
      <c r="H452" s="2" t="s">
        <v>52</v>
      </c>
      <c r="I452" s="2">
        <v>110</v>
      </c>
      <c r="J452" s="2">
        <v>0</v>
      </c>
      <c r="K452" s="2" t="s">
        <v>41</v>
      </c>
      <c r="L452" s="2">
        <v>0</v>
      </c>
      <c r="M452" s="2" t="s">
        <v>244</v>
      </c>
      <c r="N452" s="2">
        <v>5</v>
      </c>
      <c r="O452">
        <v>4</v>
      </c>
      <c r="P452">
        <v>5</v>
      </c>
      <c r="Q452" s="2">
        <v>85</v>
      </c>
      <c r="R452">
        <v>1075</v>
      </c>
      <c r="S452">
        <v>0</v>
      </c>
      <c r="T452">
        <v>0</v>
      </c>
      <c r="U452" s="2">
        <v>6</v>
      </c>
      <c r="V452" s="2">
        <v>1</v>
      </c>
      <c r="W452" s="2">
        <v>1</v>
      </c>
      <c r="X452" s="2">
        <v>1</v>
      </c>
      <c r="Y452">
        <v>0</v>
      </c>
      <c r="Z452">
        <v>0</v>
      </c>
      <c r="AA452" s="3">
        <v>0</v>
      </c>
      <c r="AB452">
        <v>0</v>
      </c>
      <c r="AC452">
        <v>1</v>
      </c>
      <c r="AD452">
        <v>1</v>
      </c>
      <c r="AE452">
        <v>1</v>
      </c>
      <c r="AF452">
        <v>0</v>
      </c>
      <c r="AG452">
        <v>1</v>
      </c>
      <c r="AH452">
        <v>0</v>
      </c>
      <c r="AI452">
        <v>0</v>
      </c>
      <c r="AJ452">
        <v>0</v>
      </c>
      <c r="AK452">
        <v>0</v>
      </c>
      <c r="AL452">
        <v>0</v>
      </c>
      <c r="AM452">
        <v>0</v>
      </c>
    </row>
    <row r="453" spans="1:39" ht="14.25" customHeight="1" x14ac:dyDescent="0.35">
      <c r="A453">
        <v>454</v>
      </c>
      <c r="B453" t="s">
        <v>167</v>
      </c>
      <c r="C453" s="4">
        <v>11750</v>
      </c>
      <c r="D453" s="4">
        <v>47</v>
      </c>
      <c r="E453" s="4">
        <v>10</v>
      </c>
      <c r="F453" s="4">
        <v>2000</v>
      </c>
      <c r="G453" s="2">
        <v>73403</v>
      </c>
      <c r="H453" s="2" t="s">
        <v>52</v>
      </c>
      <c r="I453" s="2">
        <v>110</v>
      </c>
      <c r="J453" s="2">
        <v>1</v>
      </c>
      <c r="K453" s="2" t="s">
        <v>49</v>
      </c>
      <c r="L453" s="2">
        <v>0</v>
      </c>
      <c r="M453" s="2" t="s">
        <v>62</v>
      </c>
      <c r="N453" s="2">
        <v>5</v>
      </c>
      <c r="O453">
        <v>4</v>
      </c>
      <c r="P453">
        <v>5</v>
      </c>
      <c r="Q453" s="2">
        <v>85</v>
      </c>
      <c r="R453">
        <v>1075</v>
      </c>
      <c r="S453">
        <v>1</v>
      </c>
      <c r="T453">
        <v>1</v>
      </c>
      <c r="U453" s="2">
        <v>3</v>
      </c>
      <c r="V453" s="2">
        <v>1</v>
      </c>
      <c r="W453" s="2">
        <v>1</v>
      </c>
      <c r="X453" s="2">
        <v>1</v>
      </c>
      <c r="Y453">
        <v>0</v>
      </c>
      <c r="Z453">
        <v>0</v>
      </c>
      <c r="AA453" s="3">
        <v>1</v>
      </c>
      <c r="AB453">
        <v>0</v>
      </c>
      <c r="AC453">
        <v>1</v>
      </c>
      <c r="AD453">
        <v>1</v>
      </c>
      <c r="AE453">
        <v>1</v>
      </c>
      <c r="AF453">
        <v>0</v>
      </c>
      <c r="AG453">
        <v>0</v>
      </c>
      <c r="AH453">
        <v>0</v>
      </c>
      <c r="AI453">
        <v>1</v>
      </c>
      <c r="AJ453">
        <v>0</v>
      </c>
      <c r="AK453">
        <v>0</v>
      </c>
      <c r="AL453">
        <v>0</v>
      </c>
      <c r="AM453">
        <v>0</v>
      </c>
    </row>
    <row r="454" spans="1:39" ht="14.25" customHeight="1" x14ac:dyDescent="0.35">
      <c r="A454">
        <v>455</v>
      </c>
      <c r="B454" t="s">
        <v>245</v>
      </c>
      <c r="C454" s="4">
        <v>11450</v>
      </c>
      <c r="D454" s="4">
        <v>49</v>
      </c>
      <c r="E454" s="4">
        <v>8</v>
      </c>
      <c r="F454" s="4">
        <v>2000</v>
      </c>
      <c r="G454" s="2">
        <v>73175</v>
      </c>
      <c r="H454" s="2" t="s">
        <v>52</v>
      </c>
      <c r="I454" s="2">
        <v>97</v>
      </c>
      <c r="J454" s="2">
        <v>1</v>
      </c>
      <c r="K454" s="2" t="s">
        <v>43</v>
      </c>
      <c r="L454" s="2">
        <v>0</v>
      </c>
      <c r="M454" s="2" t="s">
        <v>70</v>
      </c>
      <c r="N454" s="2">
        <v>3</v>
      </c>
      <c r="O454">
        <v>4</v>
      </c>
      <c r="P454">
        <v>5</v>
      </c>
      <c r="Q454" s="2">
        <v>69</v>
      </c>
      <c r="R454">
        <v>1030</v>
      </c>
      <c r="S454">
        <v>1</v>
      </c>
      <c r="T454">
        <v>1</v>
      </c>
      <c r="U454" s="2">
        <v>3</v>
      </c>
      <c r="V454" s="2">
        <v>1</v>
      </c>
      <c r="W454" s="2">
        <v>1</v>
      </c>
      <c r="X454" s="2">
        <v>1</v>
      </c>
      <c r="Y454">
        <v>1</v>
      </c>
      <c r="Z454">
        <v>0</v>
      </c>
      <c r="AA454" s="3">
        <v>1</v>
      </c>
      <c r="AB454">
        <v>1</v>
      </c>
      <c r="AC454">
        <v>1</v>
      </c>
      <c r="AD454">
        <v>1</v>
      </c>
      <c r="AE454">
        <v>1</v>
      </c>
      <c r="AF454">
        <v>0</v>
      </c>
      <c r="AG454">
        <v>1</v>
      </c>
      <c r="AH454">
        <v>0</v>
      </c>
      <c r="AI454">
        <v>1</v>
      </c>
      <c r="AJ454">
        <v>0</v>
      </c>
      <c r="AK454">
        <v>0</v>
      </c>
      <c r="AL454">
        <v>0</v>
      </c>
      <c r="AM454">
        <v>0</v>
      </c>
    </row>
    <row r="455" spans="1:39" ht="14.25" customHeight="1" x14ac:dyDescent="0.35">
      <c r="A455">
        <v>456</v>
      </c>
      <c r="B455" t="s">
        <v>183</v>
      </c>
      <c r="C455" s="4">
        <v>12000</v>
      </c>
      <c r="D455" s="4">
        <v>52</v>
      </c>
      <c r="E455" s="4">
        <v>5</v>
      </c>
      <c r="F455" s="4">
        <v>2000</v>
      </c>
      <c r="G455" s="2">
        <v>73000</v>
      </c>
      <c r="H455" s="2" t="s">
        <v>52</v>
      </c>
      <c r="I455" s="2">
        <v>110</v>
      </c>
      <c r="J455" s="2">
        <v>0</v>
      </c>
      <c r="K455" s="2" t="s">
        <v>49</v>
      </c>
      <c r="L455" s="2">
        <v>0</v>
      </c>
      <c r="M455" s="2" t="s">
        <v>62</v>
      </c>
      <c r="N455" s="2">
        <v>3</v>
      </c>
      <c r="O455">
        <v>4</v>
      </c>
      <c r="P455">
        <v>5</v>
      </c>
      <c r="Q455" s="2">
        <v>85</v>
      </c>
      <c r="R455">
        <v>1055</v>
      </c>
      <c r="S455">
        <v>0</v>
      </c>
      <c r="T455">
        <v>1</v>
      </c>
      <c r="U455" s="2">
        <v>3</v>
      </c>
      <c r="V455" s="2">
        <v>1</v>
      </c>
      <c r="W455" s="2">
        <v>1</v>
      </c>
      <c r="X455" s="2">
        <v>1</v>
      </c>
      <c r="Y455">
        <v>1</v>
      </c>
      <c r="Z455">
        <v>0</v>
      </c>
      <c r="AA455" s="3">
        <v>1</v>
      </c>
      <c r="AB455">
        <v>0</v>
      </c>
      <c r="AC455">
        <v>1</v>
      </c>
      <c r="AD455">
        <v>1</v>
      </c>
      <c r="AE455">
        <v>1</v>
      </c>
      <c r="AF455">
        <v>0</v>
      </c>
      <c r="AG455">
        <v>1</v>
      </c>
      <c r="AH455">
        <v>0</v>
      </c>
      <c r="AI455">
        <v>1</v>
      </c>
      <c r="AJ455">
        <v>1</v>
      </c>
      <c r="AK455">
        <v>0</v>
      </c>
      <c r="AL455">
        <v>0</v>
      </c>
      <c r="AM455">
        <v>0</v>
      </c>
    </row>
    <row r="456" spans="1:39" ht="14.25" customHeight="1" x14ac:dyDescent="0.35">
      <c r="A456">
        <v>457</v>
      </c>
      <c r="B456" t="s">
        <v>204</v>
      </c>
      <c r="C456" s="4">
        <v>11950</v>
      </c>
      <c r="D456" s="4">
        <v>50</v>
      </c>
      <c r="E456" s="4">
        <v>7</v>
      </c>
      <c r="F456" s="4">
        <v>2000</v>
      </c>
      <c r="G456" s="2">
        <v>72242</v>
      </c>
      <c r="H456" s="2" t="s">
        <v>52</v>
      </c>
      <c r="I456" s="2">
        <v>110</v>
      </c>
      <c r="J456" s="2">
        <v>0</v>
      </c>
      <c r="K456" s="2" t="s">
        <v>41</v>
      </c>
      <c r="L456" s="2">
        <v>1</v>
      </c>
      <c r="M456" s="2" t="s">
        <v>62</v>
      </c>
      <c r="N456" s="2">
        <v>3</v>
      </c>
      <c r="O456">
        <v>4</v>
      </c>
      <c r="P456">
        <v>5</v>
      </c>
      <c r="Q456" s="2">
        <v>85</v>
      </c>
      <c r="R456">
        <v>1070</v>
      </c>
      <c r="S456">
        <v>1</v>
      </c>
      <c r="T456">
        <v>1</v>
      </c>
      <c r="U456" s="2">
        <v>3</v>
      </c>
      <c r="V456" s="2">
        <v>1</v>
      </c>
      <c r="W456" s="2">
        <v>1</v>
      </c>
      <c r="X456" s="2">
        <v>1</v>
      </c>
      <c r="Y456">
        <v>0</v>
      </c>
      <c r="Z456">
        <v>0</v>
      </c>
      <c r="AA456" s="3">
        <v>0</v>
      </c>
      <c r="AB456">
        <v>0</v>
      </c>
      <c r="AC456">
        <v>1</v>
      </c>
      <c r="AD456">
        <v>1</v>
      </c>
      <c r="AE456">
        <v>1</v>
      </c>
      <c r="AF456">
        <v>0</v>
      </c>
      <c r="AG456">
        <v>0</v>
      </c>
      <c r="AH456">
        <v>0</v>
      </c>
      <c r="AI456">
        <v>1</v>
      </c>
      <c r="AJ456">
        <v>0</v>
      </c>
      <c r="AK456">
        <v>0</v>
      </c>
      <c r="AL456">
        <v>0</v>
      </c>
      <c r="AM456">
        <v>0</v>
      </c>
    </row>
    <row r="457" spans="1:39" ht="14.25" customHeight="1" x14ac:dyDescent="0.35">
      <c r="A457">
        <v>458</v>
      </c>
      <c r="B457" t="s">
        <v>246</v>
      </c>
      <c r="C457" s="4">
        <v>9850</v>
      </c>
      <c r="D457" s="4">
        <v>53</v>
      </c>
      <c r="E457" s="4">
        <v>4</v>
      </c>
      <c r="F457" s="4">
        <v>2000</v>
      </c>
      <c r="G457" s="2">
        <v>72000</v>
      </c>
      <c r="H457" s="2" t="s">
        <v>52</v>
      </c>
      <c r="I457" s="2">
        <v>97</v>
      </c>
      <c r="J457" s="2">
        <v>1</v>
      </c>
      <c r="K457" s="2" t="s">
        <v>74</v>
      </c>
      <c r="L457" s="2">
        <v>0</v>
      </c>
      <c r="M457" s="2" t="s">
        <v>70</v>
      </c>
      <c r="N457" s="2">
        <v>3</v>
      </c>
      <c r="O457">
        <v>4</v>
      </c>
      <c r="P457">
        <v>5</v>
      </c>
      <c r="Q457" s="2">
        <v>69</v>
      </c>
      <c r="R457">
        <v>1025</v>
      </c>
      <c r="S457">
        <v>0</v>
      </c>
      <c r="T457">
        <v>0</v>
      </c>
      <c r="U457" s="2">
        <v>3</v>
      </c>
      <c r="V457" s="2">
        <v>1</v>
      </c>
      <c r="W457" s="2">
        <v>1</v>
      </c>
      <c r="X457" s="2">
        <v>1</v>
      </c>
      <c r="Y457">
        <v>1</v>
      </c>
      <c r="Z457">
        <v>0</v>
      </c>
      <c r="AA457" s="3">
        <v>1</v>
      </c>
      <c r="AB457">
        <v>0</v>
      </c>
      <c r="AC457">
        <v>1</v>
      </c>
      <c r="AD457">
        <v>1</v>
      </c>
      <c r="AE457">
        <v>1</v>
      </c>
      <c r="AF457">
        <v>0</v>
      </c>
      <c r="AG457">
        <v>0</v>
      </c>
      <c r="AH457">
        <v>0</v>
      </c>
      <c r="AI457">
        <v>1</v>
      </c>
      <c r="AJ457">
        <v>0</v>
      </c>
      <c r="AK457">
        <v>0</v>
      </c>
      <c r="AL457">
        <v>0</v>
      </c>
      <c r="AM457">
        <v>0</v>
      </c>
    </row>
    <row r="458" spans="1:39" ht="14.25" customHeight="1" x14ac:dyDescent="0.35">
      <c r="A458">
        <v>459</v>
      </c>
      <c r="B458" t="s">
        <v>240</v>
      </c>
      <c r="C458" s="4">
        <v>10950</v>
      </c>
      <c r="D458" s="4">
        <v>54</v>
      </c>
      <c r="E458" s="4">
        <v>3</v>
      </c>
      <c r="F458" s="4">
        <v>2000</v>
      </c>
      <c r="G458" s="2">
        <v>71725</v>
      </c>
      <c r="H458" s="2" t="s">
        <v>52</v>
      </c>
      <c r="I458" s="2">
        <v>110</v>
      </c>
      <c r="J458" s="2">
        <v>1</v>
      </c>
      <c r="K458" s="2" t="s">
        <v>41</v>
      </c>
      <c r="L458" s="2">
        <v>0</v>
      </c>
      <c r="M458" s="2" t="s">
        <v>62</v>
      </c>
      <c r="N458" s="2">
        <v>4</v>
      </c>
      <c r="O458">
        <v>4</v>
      </c>
      <c r="P458">
        <v>5</v>
      </c>
      <c r="Q458" s="2">
        <v>69</v>
      </c>
      <c r="R458">
        <v>1035</v>
      </c>
      <c r="S458">
        <v>0</v>
      </c>
      <c r="T458">
        <v>1</v>
      </c>
      <c r="U458" s="2">
        <v>3</v>
      </c>
      <c r="V458" s="2">
        <v>1</v>
      </c>
      <c r="W458" s="2">
        <v>1</v>
      </c>
      <c r="X458" s="2">
        <v>1</v>
      </c>
      <c r="Y458">
        <v>1</v>
      </c>
      <c r="Z458">
        <v>0</v>
      </c>
      <c r="AA458" s="3">
        <v>1</v>
      </c>
      <c r="AB458">
        <v>1</v>
      </c>
      <c r="AC458">
        <v>0</v>
      </c>
      <c r="AD458">
        <v>0</v>
      </c>
      <c r="AE458">
        <v>1</v>
      </c>
      <c r="AF458">
        <v>0</v>
      </c>
      <c r="AG458">
        <v>0</v>
      </c>
      <c r="AH458">
        <v>0</v>
      </c>
      <c r="AI458">
        <v>1</v>
      </c>
      <c r="AJ458">
        <v>0</v>
      </c>
      <c r="AK458">
        <v>0</v>
      </c>
      <c r="AL458">
        <v>0</v>
      </c>
      <c r="AM458">
        <v>1</v>
      </c>
    </row>
    <row r="459" spans="1:39" ht="14.25" customHeight="1" x14ac:dyDescent="0.35">
      <c r="A459">
        <v>460</v>
      </c>
      <c r="B459" t="s">
        <v>171</v>
      </c>
      <c r="C459" s="4">
        <v>10950</v>
      </c>
      <c r="D459" s="4">
        <v>54</v>
      </c>
      <c r="E459" s="4">
        <v>3</v>
      </c>
      <c r="F459" s="4">
        <v>2000</v>
      </c>
      <c r="G459" s="2">
        <v>71276</v>
      </c>
      <c r="H459" s="2" t="s">
        <v>52</v>
      </c>
      <c r="I459" s="2">
        <v>110</v>
      </c>
      <c r="J459" s="2">
        <v>0</v>
      </c>
      <c r="K459" s="2" t="s">
        <v>74</v>
      </c>
      <c r="L459" s="2">
        <v>0</v>
      </c>
      <c r="M459" s="2" t="s">
        <v>62</v>
      </c>
      <c r="N459" s="2">
        <v>5</v>
      </c>
      <c r="O459">
        <v>4</v>
      </c>
      <c r="P459">
        <v>5</v>
      </c>
      <c r="Q459" s="2">
        <v>85</v>
      </c>
      <c r="R459">
        <v>1080</v>
      </c>
      <c r="S459">
        <v>0</v>
      </c>
      <c r="T459">
        <v>1</v>
      </c>
      <c r="U459" s="2">
        <v>3</v>
      </c>
      <c r="V459" s="2">
        <v>1</v>
      </c>
      <c r="W459" s="2">
        <v>1</v>
      </c>
      <c r="X459" s="2">
        <v>1</v>
      </c>
      <c r="Y459">
        <v>1</v>
      </c>
      <c r="Z459">
        <v>0</v>
      </c>
      <c r="AA459" s="3">
        <v>1</v>
      </c>
      <c r="AB459">
        <v>0</v>
      </c>
      <c r="AC459">
        <v>1</v>
      </c>
      <c r="AD459">
        <v>1</v>
      </c>
      <c r="AE459">
        <v>1</v>
      </c>
      <c r="AF459">
        <v>0</v>
      </c>
      <c r="AG459">
        <v>1</v>
      </c>
      <c r="AH459">
        <v>0</v>
      </c>
      <c r="AI459">
        <v>1</v>
      </c>
      <c r="AJ459">
        <v>0</v>
      </c>
      <c r="AK459">
        <v>0</v>
      </c>
      <c r="AL459">
        <v>0</v>
      </c>
      <c r="AM459">
        <v>0</v>
      </c>
    </row>
    <row r="460" spans="1:39" ht="14.25" customHeight="1" x14ac:dyDescent="0.35">
      <c r="A460">
        <v>461</v>
      </c>
      <c r="B460" t="s">
        <v>247</v>
      </c>
      <c r="C460" s="4">
        <v>8695</v>
      </c>
      <c r="D460" s="4">
        <v>50</v>
      </c>
      <c r="E460" s="4">
        <v>7</v>
      </c>
      <c r="F460" s="4">
        <v>2000</v>
      </c>
      <c r="G460" s="2">
        <v>70440</v>
      </c>
      <c r="H460" s="2" t="s">
        <v>40</v>
      </c>
      <c r="I460" s="2">
        <v>69</v>
      </c>
      <c r="J460" s="2">
        <v>1</v>
      </c>
      <c r="K460" s="2" t="s">
        <v>74</v>
      </c>
      <c r="L460" s="2">
        <v>0</v>
      </c>
      <c r="M460" s="2" t="s">
        <v>56</v>
      </c>
      <c r="N460" s="2">
        <v>3</v>
      </c>
      <c r="O460">
        <v>4</v>
      </c>
      <c r="P460">
        <v>5</v>
      </c>
      <c r="Q460" s="2">
        <v>185</v>
      </c>
      <c r="R460">
        <v>1105</v>
      </c>
      <c r="S460">
        <v>0</v>
      </c>
      <c r="T460">
        <v>1</v>
      </c>
      <c r="U460" s="2">
        <v>6</v>
      </c>
      <c r="V460" s="2">
        <v>1</v>
      </c>
      <c r="W460" s="2">
        <v>1</v>
      </c>
      <c r="X460" s="2">
        <v>0</v>
      </c>
      <c r="Y460">
        <v>0</v>
      </c>
      <c r="Z460">
        <v>0</v>
      </c>
      <c r="AA460" s="3">
        <v>0</v>
      </c>
      <c r="AB460">
        <v>0</v>
      </c>
      <c r="AC460">
        <v>1</v>
      </c>
      <c r="AD460">
        <v>1</v>
      </c>
      <c r="AE460">
        <v>1</v>
      </c>
      <c r="AF460">
        <v>1</v>
      </c>
      <c r="AG460">
        <v>0</v>
      </c>
      <c r="AH460">
        <v>0</v>
      </c>
      <c r="AI460">
        <v>0</v>
      </c>
      <c r="AJ460">
        <v>0</v>
      </c>
      <c r="AK460">
        <v>1</v>
      </c>
      <c r="AL460">
        <v>0</v>
      </c>
      <c r="AM460">
        <v>0</v>
      </c>
    </row>
    <row r="461" spans="1:39" ht="14.25" customHeight="1" x14ac:dyDescent="0.35">
      <c r="A461">
        <v>462</v>
      </c>
      <c r="B461" t="s">
        <v>157</v>
      </c>
      <c r="C461" s="4">
        <v>10990</v>
      </c>
      <c r="D461" s="4">
        <v>53</v>
      </c>
      <c r="E461" s="4">
        <v>4</v>
      </c>
      <c r="F461" s="4">
        <v>2000</v>
      </c>
      <c r="G461" s="2">
        <v>70239</v>
      </c>
      <c r="H461" s="2" t="s">
        <v>52</v>
      </c>
      <c r="I461" s="2">
        <v>110</v>
      </c>
      <c r="J461" s="2">
        <v>0</v>
      </c>
      <c r="K461" s="2" t="s">
        <v>41</v>
      </c>
      <c r="L461" s="2">
        <v>0</v>
      </c>
      <c r="M461" s="2" t="s">
        <v>62</v>
      </c>
      <c r="N461" s="2">
        <v>3</v>
      </c>
      <c r="O461">
        <v>4</v>
      </c>
      <c r="P461">
        <v>5</v>
      </c>
      <c r="Q461" s="2">
        <v>69</v>
      </c>
      <c r="R461">
        <v>1040</v>
      </c>
      <c r="S461">
        <v>0</v>
      </c>
      <c r="T461">
        <v>1</v>
      </c>
      <c r="U461" s="2">
        <v>3</v>
      </c>
      <c r="V461" s="2">
        <v>1</v>
      </c>
      <c r="W461" s="2">
        <v>1</v>
      </c>
      <c r="X461" s="2">
        <v>1</v>
      </c>
      <c r="Y461">
        <v>1</v>
      </c>
      <c r="Z461">
        <v>0</v>
      </c>
      <c r="AA461" s="3">
        <v>1</v>
      </c>
      <c r="AB461">
        <v>0</v>
      </c>
      <c r="AC461">
        <v>0</v>
      </c>
      <c r="AD461">
        <v>0</v>
      </c>
      <c r="AE461">
        <v>1</v>
      </c>
      <c r="AF461">
        <v>1</v>
      </c>
      <c r="AG461">
        <v>0</v>
      </c>
      <c r="AH461">
        <v>0</v>
      </c>
      <c r="AI461">
        <v>1</v>
      </c>
      <c r="AJ461">
        <v>0</v>
      </c>
      <c r="AK461">
        <v>1</v>
      </c>
      <c r="AL461">
        <v>0</v>
      </c>
      <c r="AM461">
        <v>0</v>
      </c>
    </row>
    <row r="462" spans="1:39" ht="14.25" customHeight="1" x14ac:dyDescent="0.35">
      <c r="A462">
        <v>463</v>
      </c>
      <c r="B462" t="s">
        <v>166</v>
      </c>
      <c r="C462" s="4">
        <v>9500</v>
      </c>
      <c r="D462" s="4">
        <v>55</v>
      </c>
      <c r="E462" s="4">
        <v>2</v>
      </c>
      <c r="F462" s="4">
        <v>2000</v>
      </c>
      <c r="G462" s="2">
        <v>69813</v>
      </c>
      <c r="H462" s="2" t="s">
        <v>52</v>
      </c>
      <c r="I462" s="2">
        <v>97</v>
      </c>
      <c r="J462" s="2">
        <v>1</v>
      </c>
      <c r="K462" s="2" t="s">
        <v>43</v>
      </c>
      <c r="L462" s="2">
        <v>0</v>
      </c>
      <c r="M462" s="2" t="s">
        <v>70</v>
      </c>
      <c r="N462" s="2">
        <v>3</v>
      </c>
      <c r="O462">
        <v>4</v>
      </c>
      <c r="P462">
        <v>5</v>
      </c>
      <c r="Q462" s="2">
        <v>69</v>
      </c>
      <c r="R462">
        <v>1025</v>
      </c>
      <c r="S462">
        <v>0</v>
      </c>
      <c r="T462">
        <v>1</v>
      </c>
      <c r="U462" s="2">
        <v>3</v>
      </c>
      <c r="V462" s="2">
        <v>1</v>
      </c>
      <c r="W462" s="2">
        <v>1</v>
      </c>
      <c r="X462" s="2">
        <v>1</v>
      </c>
      <c r="Y462">
        <v>0</v>
      </c>
      <c r="Z462">
        <v>0</v>
      </c>
      <c r="AA462" s="3">
        <v>1</v>
      </c>
      <c r="AB462">
        <v>0</v>
      </c>
      <c r="AC462">
        <v>0</v>
      </c>
      <c r="AD462">
        <v>0</v>
      </c>
      <c r="AE462">
        <v>1</v>
      </c>
      <c r="AF462">
        <v>1</v>
      </c>
      <c r="AG462">
        <v>0</v>
      </c>
      <c r="AH462">
        <v>0</v>
      </c>
      <c r="AI462">
        <v>1</v>
      </c>
      <c r="AJ462">
        <v>0</v>
      </c>
      <c r="AK462">
        <v>1</v>
      </c>
      <c r="AL462">
        <v>0</v>
      </c>
      <c r="AM462">
        <v>1</v>
      </c>
    </row>
    <row r="463" spans="1:39" ht="14.25" customHeight="1" x14ac:dyDescent="0.35">
      <c r="A463">
        <v>464</v>
      </c>
      <c r="B463" t="s">
        <v>248</v>
      </c>
      <c r="C463" s="4">
        <v>11950</v>
      </c>
      <c r="D463" s="4">
        <v>49</v>
      </c>
      <c r="E463" s="4">
        <v>8</v>
      </c>
      <c r="F463" s="4">
        <v>2000</v>
      </c>
      <c r="G463" s="2">
        <v>69659</v>
      </c>
      <c r="H463" s="2" t="s">
        <v>52</v>
      </c>
      <c r="I463" s="2">
        <v>86</v>
      </c>
      <c r="J463" s="2">
        <v>0</v>
      </c>
      <c r="K463" s="2" t="s">
        <v>53</v>
      </c>
      <c r="L463" s="2">
        <v>0</v>
      </c>
      <c r="M463" s="2" t="s">
        <v>212</v>
      </c>
      <c r="N463" s="2">
        <v>3</v>
      </c>
      <c r="O463">
        <v>4</v>
      </c>
      <c r="P463">
        <v>6</v>
      </c>
      <c r="Q463" s="2">
        <v>69</v>
      </c>
      <c r="R463">
        <v>1025</v>
      </c>
      <c r="S463">
        <v>0</v>
      </c>
      <c r="T463">
        <v>1</v>
      </c>
      <c r="U463" s="2">
        <v>3</v>
      </c>
      <c r="V463" s="2">
        <v>1</v>
      </c>
      <c r="W463" s="2">
        <v>1</v>
      </c>
      <c r="X463" s="2">
        <v>1</v>
      </c>
      <c r="Y463">
        <v>1</v>
      </c>
      <c r="Z463">
        <v>0</v>
      </c>
      <c r="AA463" s="3">
        <v>0</v>
      </c>
      <c r="AB463">
        <v>0</v>
      </c>
      <c r="AC463">
        <v>1</v>
      </c>
      <c r="AD463">
        <v>1</v>
      </c>
      <c r="AE463">
        <v>1</v>
      </c>
      <c r="AF463">
        <v>0</v>
      </c>
      <c r="AG463">
        <v>1</v>
      </c>
      <c r="AH463">
        <v>1</v>
      </c>
      <c r="AI463">
        <v>1</v>
      </c>
      <c r="AJ463">
        <v>0</v>
      </c>
      <c r="AK463">
        <v>0</v>
      </c>
      <c r="AL463">
        <v>0</v>
      </c>
      <c r="AM463">
        <v>0</v>
      </c>
    </row>
    <row r="464" spans="1:39" ht="14.25" customHeight="1" x14ac:dyDescent="0.35">
      <c r="A464">
        <v>465</v>
      </c>
      <c r="B464" t="s">
        <v>249</v>
      </c>
      <c r="C464" s="4">
        <v>10750</v>
      </c>
      <c r="D464" s="4">
        <v>46</v>
      </c>
      <c r="E464" s="4">
        <v>11</v>
      </c>
      <c r="F464" s="4">
        <v>2000</v>
      </c>
      <c r="G464" s="2">
        <v>69574</v>
      </c>
      <c r="H464" s="2" t="s">
        <v>52</v>
      </c>
      <c r="I464" s="2">
        <v>97</v>
      </c>
      <c r="J464" s="2">
        <v>0</v>
      </c>
      <c r="K464" s="2" t="s">
        <v>41</v>
      </c>
      <c r="L464" s="2">
        <v>0</v>
      </c>
      <c r="M464" s="2" t="s">
        <v>70</v>
      </c>
      <c r="N464" s="2">
        <v>5</v>
      </c>
      <c r="O464">
        <v>4</v>
      </c>
      <c r="P464">
        <v>5</v>
      </c>
      <c r="Q464" s="2">
        <v>85</v>
      </c>
      <c r="R464">
        <v>1065</v>
      </c>
      <c r="S464">
        <v>1</v>
      </c>
      <c r="T464">
        <v>1</v>
      </c>
      <c r="U464" s="2">
        <v>3</v>
      </c>
      <c r="V464" s="2">
        <v>1</v>
      </c>
      <c r="W464" s="2">
        <v>1</v>
      </c>
      <c r="X464" s="2">
        <v>1</v>
      </c>
      <c r="Y464">
        <v>1</v>
      </c>
      <c r="Z464">
        <v>0</v>
      </c>
      <c r="AA464" s="3">
        <v>1</v>
      </c>
      <c r="AB464">
        <v>0</v>
      </c>
      <c r="AC464">
        <v>1</v>
      </c>
      <c r="AD464">
        <v>1</v>
      </c>
      <c r="AE464">
        <v>1</v>
      </c>
      <c r="AF464">
        <v>0</v>
      </c>
      <c r="AG464">
        <v>1</v>
      </c>
      <c r="AH464">
        <v>0</v>
      </c>
      <c r="AI464">
        <v>1</v>
      </c>
      <c r="AJ464">
        <v>0</v>
      </c>
      <c r="AK464">
        <v>0</v>
      </c>
      <c r="AL464">
        <v>0</v>
      </c>
      <c r="AM464">
        <v>0</v>
      </c>
    </row>
    <row r="465" spans="1:39" ht="14.25" customHeight="1" x14ac:dyDescent="0.35">
      <c r="A465">
        <v>466</v>
      </c>
      <c r="B465" t="s">
        <v>250</v>
      </c>
      <c r="C465" s="4">
        <v>8750</v>
      </c>
      <c r="D465" s="4">
        <v>47</v>
      </c>
      <c r="E465" s="4">
        <v>10</v>
      </c>
      <c r="F465" s="4">
        <v>2000</v>
      </c>
      <c r="G465" s="2">
        <v>69000</v>
      </c>
      <c r="H465" s="2" t="s">
        <v>40</v>
      </c>
      <c r="I465" s="2">
        <v>69</v>
      </c>
      <c r="J465" s="2">
        <v>1</v>
      </c>
      <c r="K465" s="2" t="s">
        <v>41</v>
      </c>
      <c r="L465" s="2">
        <v>0</v>
      </c>
      <c r="M465" s="2" t="s">
        <v>56</v>
      </c>
      <c r="N465" s="2">
        <v>5</v>
      </c>
      <c r="O465">
        <v>4</v>
      </c>
      <c r="P465">
        <v>5</v>
      </c>
      <c r="Q465" s="2">
        <v>185</v>
      </c>
      <c r="R465">
        <v>1140</v>
      </c>
      <c r="S465">
        <v>0</v>
      </c>
      <c r="T465">
        <v>1</v>
      </c>
      <c r="U465" s="2">
        <v>3</v>
      </c>
      <c r="V465" s="2">
        <v>0</v>
      </c>
      <c r="W465" s="2">
        <v>1</v>
      </c>
      <c r="X465" s="2">
        <v>1</v>
      </c>
      <c r="Y465">
        <v>1</v>
      </c>
      <c r="Z465">
        <v>0</v>
      </c>
      <c r="AA465" s="3">
        <v>0</v>
      </c>
      <c r="AB465">
        <v>0</v>
      </c>
      <c r="AC465">
        <v>0</v>
      </c>
      <c r="AD465">
        <v>0</v>
      </c>
      <c r="AE465">
        <v>1</v>
      </c>
      <c r="AF465">
        <v>0</v>
      </c>
      <c r="AG465">
        <v>0</v>
      </c>
      <c r="AH465">
        <v>0</v>
      </c>
      <c r="AI465">
        <v>1</v>
      </c>
      <c r="AJ465">
        <v>0</v>
      </c>
      <c r="AK465">
        <v>0</v>
      </c>
      <c r="AL465">
        <v>0</v>
      </c>
      <c r="AM465">
        <v>0</v>
      </c>
    </row>
    <row r="466" spans="1:39" ht="14.25" customHeight="1" x14ac:dyDescent="0.35">
      <c r="A466">
        <v>467</v>
      </c>
      <c r="B466" t="s">
        <v>175</v>
      </c>
      <c r="C466" s="4">
        <v>8750</v>
      </c>
      <c r="D466" s="4">
        <v>49</v>
      </c>
      <c r="E466" s="4">
        <v>8</v>
      </c>
      <c r="F466" s="4">
        <v>2000</v>
      </c>
      <c r="G466" s="2">
        <v>68565</v>
      </c>
      <c r="H466" s="2" t="s">
        <v>52</v>
      </c>
      <c r="I466" s="2">
        <v>110</v>
      </c>
      <c r="J466" s="2">
        <v>1</v>
      </c>
      <c r="K466" s="2" t="s">
        <v>41</v>
      </c>
      <c r="L466" s="2">
        <v>0</v>
      </c>
      <c r="M466" s="2" t="s">
        <v>62</v>
      </c>
      <c r="N466" s="2">
        <v>4</v>
      </c>
      <c r="O466">
        <v>4</v>
      </c>
      <c r="P466">
        <v>5</v>
      </c>
      <c r="Q466" s="2">
        <v>69</v>
      </c>
      <c r="R466">
        <v>1030</v>
      </c>
      <c r="S466">
        <v>0</v>
      </c>
      <c r="T466">
        <v>1</v>
      </c>
      <c r="U466" s="2">
        <v>3</v>
      </c>
      <c r="V466" s="2">
        <v>1</v>
      </c>
      <c r="W466" s="2">
        <v>1</v>
      </c>
      <c r="X466" s="2">
        <v>1</v>
      </c>
      <c r="Y466">
        <v>0</v>
      </c>
      <c r="Z466">
        <v>0</v>
      </c>
      <c r="AA466" s="3">
        <v>1</v>
      </c>
      <c r="AB466">
        <v>1</v>
      </c>
      <c r="AC466">
        <v>0</v>
      </c>
      <c r="AD466">
        <v>1</v>
      </c>
      <c r="AE466">
        <v>1</v>
      </c>
      <c r="AF466">
        <v>0</v>
      </c>
      <c r="AG466">
        <v>0</v>
      </c>
      <c r="AH466">
        <v>0</v>
      </c>
      <c r="AI466">
        <v>1</v>
      </c>
      <c r="AJ466">
        <v>0</v>
      </c>
      <c r="AK466">
        <v>0</v>
      </c>
      <c r="AL466">
        <v>0</v>
      </c>
      <c r="AM466">
        <v>0</v>
      </c>
    </row>
    <row r="467" spans="1:39" ht="14.25" customHeight="1" x14ac:dyDescent="0.35">
      <c r="A467">
        <v>468</v>
      </c>
      <c r="B467" t="s">
        <v>251</v>
      </c>
      <c r="C467" s="4">
        <v>11450</v>
      </c>
      <c r="D467" s="4">
        <v>55</v>
      </c>
      <c r="E467" s="4">
        <v>2</v>
      </c>
      <c r="F467" s="4">
        <v>2000</v>
      </c>
      <c r="G467" s="2">
        <v>68520</v>
      </c>
      <c r="H467" s="2" t="s">
        <v>40</v>
      </c>
      <c r="I467" s="2">
        <v>72</v>
      </c>
      <c r="J467" s="2">
        <v>1</v>
      </c>
      <c r="K467" s="2" t="s">
        <v>53</v>
      </c>
      <c r="L467" s="2">
        <v>0</v>
      </c>
      <c r="M467" s="2" t="s">
        <v>42</v>
      </c>
      <c r="N467" s="2">
        <v>3</v>
      </c>
      <c r="O467">
        <v>4</v>
      </c>
      <c r="P467">
        <v>5</v>
      </c>
      <c r="Q467" s="2">
        <v>185</v>
      </c>
      <c r="R467">
        <v>1115</v>
      </c>
      <c r="S467">
        <v>1</v>
      </c>
      <c r="T467">
        <v>1</v>
      </c>
      <c r="U467" s="2">
        <v>3</v>
      </c>
      <c r="V467" s="2">
        <v>1</v>
      </c>
      <c r="W467" s="2">
        <v>1</v>
      </c>
      <c r="X467" s="2">
        <v>1</v>
      </c>
      <c r="Y467">
        <v>0</v>
      </c>
      <c r="Z467">
        <v>0</v>
      </c>
      <c r="AA467" s="3">
        <v>0</v>
      </c>
      <c r="AB467">
        <v>1</v>
      </c>
      <c r="AC467">
        <v>0</v>
      </c>
      <c r="AD467">
        <v>0</v>
      </c>
      <c r="AE467">
        <v>1</v>
      </c>
      <c r="AF467">
        <v>0</v>
      </c>
      <c r="AG467">
        <v>0</v>
      </c>
      <c r="AH467">
        <v>0</v>
      </c>
      <c r="AI467">
        <v>1</v>
      </c>
      <c r="AJ467">
        <v>1</v>
      </c>
      <c r="AK467">
        <v>0</v>
      </c>
      <c r="AL467">
        <v>0</v>
      </c>
      <c r="AM467">
        <v>0</v>
      </c>
    </row>
    <row r="468" spans="1:39" ht="14.25" customHeight="1" x14ac:dyDescent="0.35">
      <c r="A468">
        <v>469</v>
      </c>
      <c r="B468" t="s">
        <v>166</v>
      </c>
      <c r="C468" s="4">
        <v>9950</v>
      </c>
      <c r="D468" s="4">
        <v>46</v>
      </c>
      <c r="E468" s="4">
        <v>11</v>
      </c>
      <c r="F468" s="4">
        <v>2000</v>
      </c>
      <c r="G468" s="2">
        <v>68414</v>
      </c>
      <c r="H468" s="2" t="s">
        <v>52</v>
      </c>
      <c r="I468" s="2">
        <v>97</v>
      </c>
      <c r="J468" s="2">
        <v>0</v>
      </c>
      <c r="K468" s="2" t="s">
        <v>53</v>
      </c>
      <c r="L468" s="2">
        <v>0</v>
      </c>
      <c r="M468" s="2" t="s">
        <v>70</v>
      </c>
      <c r="N468" s="2">
        <v>3</v>
      </c>
      <c r="O468">
        <v>4</v>
      </c>
      <c r="P468">
        <v>5</v>
      </c>
      <c r="Q468" s="2">
        <v>69</v>
      </c>
      <c r="R468">
        <v>1025</v>
      </c>
      <c r="S468">
        <v>1</v>
      </c>
      <c r="T468">
        <v>1</v>
      </c>
      <c r="U468" s="2">
        <v>3</v>
      </c>
      <c r="V468" s="2">
        <v>1</v>
      </c>
      <c r="W468" s="2">
        <v>1</v>
      </c>
      <c r="X468" s="2">
        <v>1</v>
      </c>
      <c r="Y468">
        <v>0</v>
      </c>
      <c r="Z468">
        <v>0</v>
      </c>
      <c r="AA468" s="3">
        <v>1</v>
      </c>
      <c r="AB468">
        <v>1</v>
      </c>
      <c r="AC468">
        <v>1</v>
      </c>
      <c r="AD468">
        <v>1</v>
      </c>
      <c r="AE468">
        <v>1</v>
      </c>
      <c r="AF468">
        <v>0</v>
      </c>
      <c r="AG468">
        <v>0</v>
      </c>
      <c r="AH468">
        <v>0</v>
      </c>
      <c r="AI468">
        <v>1</v>
      </c>
      <c r="AJ468">
        <v>0</v>
      </c>
      <c r="AK468">
        <v>0</v>
      </c>
      <c r="AL468">
        <v>0</v>
      </c>
      <c r="AM468">
        <v>0</v>
      </c>
    </row>
    <row r="469" spans="1:39" ht="14.25" customHeight="1" x14ac:dyDescent="0.35">
      <c r="A469">
        <v>470</v>
      </c>
      <c r="B469" t="s">
        <v>252</v>
      </c>
      <c r="C469" s="4">
        <v>11950</v>
      </c>
      <c r="D469" s="4">
        <v>56</v>
      </c>
      <c r="E469" s="4">
        <v>1</v>
      </c>
      <c r="F469" s="4">
        <v>2000</v>
      </c>
      <c r="G469" s="2">
        <v>66777</v>
      </c>
      <c r="H469" s="2" t="s">
        <v>52</v>
      </c>
      <c r="I469" s="2">
        <v>110</v>
      </c>
      <c r="J469" s="2">
        <v>0</v>
      </c>
      <c r="K469" s="2" t="s">
        <v>53</v>
      </c>
      <c r="L469" s="2">
        <v>0</v>
      </c>
      <c r="M469" s="2" t="s">
        <v>62</v>
      </c>
      <c r="N469" s="2">
        <v>5</v>
      </c>
      <c r="O469">
        <v>4</v>
      </c>
      <c r="P469">
        <v>5</v>
      </c>
      <c r="Q469" s="2">
        <v>85</v>
      </c>
      <c r="R469">
        <v>1090</v>
      </c>
      <c r="S469">
        <v>1</v>
      </c>
      <c r="T469">
        <v>1</v>
      </c>
      <c r="U469" s="2">
        <v>3</v>
      </c>
      <c r="V469" s="2">
        <v>1</v>
      </c>
      <c r="W469" s="2">
        <v>1</v>
      </c>
      <c r="X469" s="2">
        <v>1</v>
      </c>
      <c r="Y469">
        <v>1</v>
      </c>
      <c r="Z469">
        <v>0</v>
      </c>
      <c r="AA469" s="3">
        <v>0</v>
      </c>
      <c r="AB469">
        <v>0</v>
      </c>
      <c r="AC469">
        <v>1</v>
      </c>
      <c r="AD469">
        <v>1</v>
      </c>
      <c r="AE469">
        <v>1</v>
      </c>
      <c r="AF469">
        <v>0</v>
      </c>
      <c r="AG469">
        <v>1</v>
      </c>
      <c r="AH469">
        <v>0</v>
      </c>
      <c r="AI469">
        <v>1</v>
      </c>
      <c r="AJ469">
        <v>0</v>
      </c>
      <c r="AK469">
        <v>0</v>
      </c>
      <c r="AL469">
        <v>0</v>
      </c>
      <c r="AM469">
        <v>1</v>
      </c>
    </row>
    <row r="470" spans="1:39" ht="14.25" customHeight="1" x14ac:dyDescent="0.35">
      <c r="A470">
        <v>471</v>
      </c>
      <c r="B470" t="s">
        <v>229</v>
      </c>
      <c r="C470" s="4">
        <v>13950</v>
      </c>
      <c r="D470" s="4">
        <v>52</v>
      </c>
      <c r="E470" s="4">
        <v>5</v>
      </c>
      <c r="F470" s="4">
        <v>2000</v>
      </c>
      <c r="G470" s="2">
        <v>66527</v>
      </c>
      <c r="H470" s="2" t="s">
        <v>52</v>
      </c>
      <c r="I470" s="2">
        <v>110</v>
      </c>
      <c r="J470" s="2">
        <v>1</v>
      </c>
      <c r="K470" s="2" t="s">
        <v>41</v>
      </c>
      <c r="L470" s="2">
        <v>0</v>
      </c>
      <c r="M470" s="2" t="s">
        <v>62</v>
      </c>
      <c r="N470" s="2">
        <v>5</v>
      </c>
      <c r="O470">
        <v>4</v>
      </c>
      <c r="P470">
        <v>5</v>
      </c>
      <c r="Q470" s="2">
        <v>85</v>
      </c>
      <c r="R470">
        <v>1080</v>
      </c>
      <c r="S470">
        <v>1</v>
      </c>
      <c r="T470">
        <v>1</v>
      </c>
      <c r="U470" s="2">
        <v>3</v>
      </c>
      <c r="V470" s="2">
        <v>1</v>
      </c>
      <c r="W470" s="2">
        <v>1</v>
      </c>
      <c r="X470" s="2">
        <v>1</v>
      </c>
      <c r="Y470">
        <v>1</v>
      </c>
      <c r="Z470">
        <v>0</v>
      </c>
      <c r="AA470" s="3">
        <v>1</v>
      </c>
      <c r="AB470">
        <v>1</v>
      </c>
      <c r="AC470">
        <v>1</v>
      </c>
      <c r="AD470">
        <v>1</v>
      </c>
      <c r="AE470">
        <v>1</v>
      </c>
      <c r="AF470">
        <v>0</v>
      </c>
      <c r="AG470">
        <v>1</v>
      </c>
      <c r="AH470">
        <v>0</v>
      </c>
      <c r="AI470">
        <v>1</v>
      </c>
      <c r="AJ470">
        <v>0</v>
      </c>
      <c r="AK470">
        <v>0</v>
      </c>
      <c r="AL470">
        <v>0</v>
      </c>
      <c r="AM470">
        <v>1</v>
      </c>
    </row>
    <row r="471" spans="1:39" ht="14.25" customHeight="1" x14ac:dyDescent="0.35">
      <c r="A471">
        <v>472</v>
      </c>
      <c r="B471" t="s">
        <v>206</v>
      </c>
      <c r="C471" s="4">
        <v>11250</v>
      </c>
      <c r="D471" s="4">
        <v>54</v>
      </c>
      <c r="E471" s="4">
        <v>3</v>
      </c>
      <c r="F471" s="4">
        <v>2000</v>
      </c>
      <c r="G471" s="2">
        <v>66063</v>
      </c>
      <c r="H471" s="2" t="s">
        <v>52</v>
      </c>
      <c r="I471" s="2">
        <v>110</v>
      </c>
      <c r="J471" s="2">
        <v>1</v>
      </c>
      <c r="K471" s="2" t="s">
        <v>45</v>
      </c>
      <c r="L471" s="2">
        <v>0</v>
      </c>
      <c r="M471" s="2" t="s">
        <v>62</v>
      </c>
      <c r="N471" s="2">
        <v>5</v>
      </c>
      <c r="O471">
        <v>4</v>
      </c>
      <c r="P471">
        <v>5</v>
      </c>
      <c r="Q471" s="2">
        <v>85</v>
      </c>
      <c r="R471">
        <v>1090</v>
      </c>
      <c r="S471">
        <v>0</v>
      </c>
      <c r="T471">
        <v>1</v>
      </c>
      <c r="U471" s="2">
        <v>3</v>
      </c>
      <c r="V471" s="2">
        <v>1</v>
      </c>
      <c r="W471" s="2">
        <v>1</v>
      </c>
      <c r="X471" s="2">
        <v>1</v>
      </c>
      <c r="Y471">
        <v>1</v>
      </c>
      <c r="Z471">
        <v>0</v>
      </c>
      <c r="AA471" s="3">
        <v>1</v>
      </c>
      <c r="AB471">
        <v>0</v>
      </c>
      <c r="AC471">
        <v>1</v>
      </c>
      <c r="AD471">
        <v>1</v>
      </c>
      <c r="AE471">
        <v>1</v>
      </c>
      <c r="AF471">
        <v>0</v>
      </c>
      <c r="AG471">
        <v>1</v>
      </c>
      <c r="AH471">
        <v>0</v>
      </c>
      <c r="AI471">
        <v>1</v>
      </c>
      <c r="AJ471">
        <v>1</v>
      </c>
      <c r="AK471">
        <v>0</v>
      </c>
      <c r="AL471">
        <v>0</v>
      </c>
      <c r="AM471">
        <v>0</v>
      </c>
    </row>
    <row r="472" spans="1:39" ht="14.25" customHeight="1" x14ac:dyDescent="0.35">
      <c r="A472">
        <v>473</v>
      </c>
      <c r="B472" t="s">
        <v>94</v>
      </c>
      <c r="C472" s="4">
        <v>10900</v>
      </c>
      <c r="D472" s="4">
        <v>50</v>
      </c>
      <c r="E472" s="4">
        <v>7</v>
      </c>
      <c r="F472" s="4">
        <v>2000</v>
      </c>
      <c r="G472" s="2">
        <v>65471</v>
      </c>
      <c r="H472" s="2" t="s">
        <v>52</v>
      </c>
      <c r="I472" s="2">
        <v>97</v>
      </c>
      <c r="J472" s="2">
        <v>1</v>
      </c>
      <c r="K472" s="2" t="s">
        <v>74</v>
      </c>
      <c r="L472" s="2">
        <v>0</v>
      </c>
      <c r="M472" s="2" t="s">
        <v>70</v>
      </c>
      <c r="N472" s="2">
        <v>5</v>
      </c>
      <c r="O472">
        <v>4</v>
      </c>
      <c r="P472">
        <v>5</v>
      </c>
      <c r="Q472" s="2">
        <v>85</v>
      </c>
      <c r="R472">
        <v>1060</v>
      </c>
      <c r="S472">
        <v>0</v>
      </c>
      <c r="T472">
        <v>1</v>
      </c>
      <c r="U472" s="2">
        <v>3</v>
      </c>
      <c r="V472" s="2">
        <v>1</v>
      </c>
      <c r="W472" s="2">
        <v>1</v>
      </c>
      <c r="X472" s="2">
        <v>1</v>
      </c>
      <c r="Y472">
        <v>1</v>
      </c>
      <c r="Z472">
        <v>0</v>
      </c>
      <c r="AA472" s="3">
        <v>0</v>
      </c>
      <c r="AB472">
        <v>1</v>
      </c>
      <c r="AC472">
        <v>0</v>
      </c>
      <c r="AD472">
        <v>0</v>
      </c>
      <c r="AE472">
        <v>1</v>
      </c>
      <c r="AF472">
        <v>0</v>
      </c>
      <c r="AG472">
        <v>0</v>
      </c>
      <c r="AH472">
        <v>0</v>
      </c>
      <c r="AI472">
        <v>1</v>
      </c>
      <c r="AJ472">
        <v>0</v>
      </c>
      <c r="AK472">
        <v>0</v>
      </c>
      <c r="AL472">
        <v>0</v>
      </c>
      <c r="AM472">
        <v>0</v>
      </c>
    </row>
    <row r="473" spans="1:39" ht="14.25" customHeight="1" x14ac:dyDescent="0.35">
      <c r="A473">
        <v>474</v>
      </c>
      <c r="B473" t="s">
        <v>166</v>
      </c>
      <c r="C473" s="4">
        <v>9750</v>
      </c>
      <c r="D473" s="4">
        <v>56</v>
      </c>
      <c r="E473" s="4">
        <v>1</v>
      </c>
      <c r="F473" s="4">
        <v>2000</v>
      </c>
      <c r="G473" s="2">
        <v>65400</v>
      </c>
      <c r="H473" s="2" t="s">
        <v>52</v>
      </c>
      <c r="I473" s="2">
        <v>97</v>
      </c>
      <c r="J473" s="2">
        <v>1</v>
      </c>
      <c r="K473" s="2" t="s">
        <v>43</v>
      </c>
      <c r="L473" s="2">
        <v>0</v>
      </c>
      <c r="M473" s="2" t="s">
        <v>70</v>
      </c>
      <c r="N473" s="2">
        <v>3</v>
      </c>
      <c r="O473">
        <v>4</v>
      </c>
      <c r="P473">
        <v>5</v>
      </c>
      <c r="Q473" s="2">
        <v>69</v>
      </c>
      <c r="R473">
        <v>1025</v>
      </c>
      <c r="S473">
        <v>1</v>
      </c>
      <c r="T473">
        <v>1</v>
      </c>
      <c r="U473" s="2">
        <v>3</v>
      </c>
      <c r="V473" s="2">
        <v>1</v>
      </c>
      <c r="W473" s="2">
        <v>1</v>
      </c>
      <c r="X473" s="2">
        <v>1</v>
      </c>
      <c r="Y473">
        <v>0</v>
      </c>
      <c r="Z473">
        <v>0</v>
      </c>
      <c r="AA473" s="3">
        <v>0</v>
      </c>
      <c r="AB473">
        <v>1</v>
      </c>
      <c r="AC473">
        <v>0</v>
      </c>
      <c r="AD473">
        <v>0</v>
      </c>
      <c r="AE473">
        <v>1</v>
      </c>
      <c r="AF473">
        <v>0</v>
      </c>
      <c r="AG473">
        <v>0</v>
      </c>
      <c r="AH473">
        <v>0</v>
      </c>
      <c r="AI473">
        <v>1</v>
      </c>
      <c r="AJ473">
        <v>0</v>
      </c>
      <c r="AK473">
        <v>0</v>
      </c>
      <c r="AL473">
        <v>0</v>
      </c>
      <c r="AM473">
        <v>0</v>
      </c>
    </row>
    <row r="474" spans="1:39" ht="14.25" customHeight="1" x14ac:dyDescent="0.35">
      <c r="A474">
        <v>475</v>
      </c>
      <c r="B474" t="s">
        <v>166</v>
      </c>
      <c r="C474" s="4">
        <v>9950</v>
      </c>
      <c r="D474" s="4">
        <v>52</v>
      </c>
      <c r="E474" s="4">
        <v>5</v>
      </c>
      <c r="F474" s="4">
        <v>2000</v>
      </c>
      <c r="G474" s="2">
        <v>65170</v>
      </c>
      <c r="H474" s="2" t="s">
        <v>52</v>
      </c>
      <c r="I474" s="2">
        <v>97</v>
      </c>
      <c r="J474" s="2">
        <v>1</v>
      </c>
      <c r="K474" s="2" t="s">
        <v>49</v>
      </c>
      <c r="L474" s="2">
        <v>0</v>
      </c>
      <c r="M474" s="2" t="s">
        <v>70</v>
      </c>
      <c r="N474" s="2">
        <v>3</v>
      </c>
      <c r="O474">
        <v>4</v>
      </c>
      <c r="P474">
        <v>5</v>
      </c>
      <c r="Q474" s="2">
        <v>69</v>
      </c>
      <c r="R474">
        <v>1025</v>
      </c>
      <c r="S474">
        <v>1</v>
      </c>
      <c r="T474">
        <v>1</v>
      </c>
      <c r="U474" s="2">
        <v>3</v>
      </c>
      <c r="V474" s="2">
        <v>1</v>
      </c>
      <c r="W474" s="2">
        <v>1</v>
      </c>
      <c r="X474" s="2">
        <v>1</v>
      </c>
      <c r="Y474">
        <v>1</v>
      </c>
      <c r="Z474">
        <v>0</v>
      </c>
      <c r="AA474" s="3">
        <v>1</v>
      </c>
      <c r="AB474">
        <v>0</v>
      </c>
      <c r="AC474">
        <v>0</v>
      </c>
      <c r="AD474">
        <v>0</v>
      </c>
      <c r="AE474">
        <v>1</v>
      </c>
      <c r="AF474">
        <v>1</v>
      </c>
      <c r="AG474">
        <v>0</v>
      </c>
      <c r="AH474">
        <v>0</v>
      </c>
      <c r="AI474">
        <v>1</v>
      </c>
      <c r="AJ474">
        <v>0</v>
      </c>
      <c r="AK474">
        <v>1</v>
      </c>
      <c r="AL474">
        <v>0</v>
      </c>
      <c r="AM474">
        <v>0</v>
      </c>
    </row>
    <row r="475" spans="1:39" ht="14.25" customHeight="1" x14ac:dyDescent="0.35">
      <c r="A475">
        <v>476</v>
      </c>
      <c r="B475" t="s">
        <v>253</v>
      </c>
      <c r="C475" s="4">
        <v>11950</v>
      </c>
      <c r="D475" s="4">
        <v>56</v>
      </c>
      <c r="E475" s="4">
        <v>1</v>
      </c>
      <c r="F475" s="4">
        <v>2000</v>
      </c>
      <c r="G475" s="2">
        <v>65000</v>
      </c>
      <c r="H475" s="2" t="s">
        <v>52</v>
      </c>
      <c r="I475" s="2">
        <v>110</v>
      </c>
      <c r="J475" s="2">
        <v>1</v>
      </c>
      <c r="K475" s="2" t="s">
        <v>43</v>
      </c>
      <c r="L475" s="2">
        <v>0</v>
      </c>
      <c r="M475" s="2" t="s">
        <v>62</v>
      </c>
      <c r="N475" s="2">
        <v>5</v>
      </c>
      <c r="O475">
        <v>4</v>
      </c>
      <c r="P475">
        <v>5</v>
      </c>
      <c r="Q475" s="2">
        <v>19</v>
      </c>
      <c r="R475">
        <v>1075</v>
      </c>
      <c r="S475">
        <v>0</v>
      </c>
      <c r="T475">
        <v>0</v>
      </c>
      <c r="U475" s="2">
        <v>6</v>
      </c>
      <c r="V475" s="2">
        <v>0</v>
      </c>
      <c r="W475" s="2">
        <v>0</v>
      </c>
      <c r="X475" s="2">
        <v>0</v>
      </c>
      <c r="Y475">
        <v>1</v>
      </c>
      <c r="Z475">
        <v>0</v>
      </c>
      <c r="AA475" s="3">
        <v>0</v>
      </c>
      <c r="AB475">
        <v>0</v>
      </c>
      <c r="AC475">
        <v>0</v>
      </c>
      <c r="AD475">
        <v>0</v>
      </c>
      <c r="AE475">
        <v>0</v>
      </c>
      <c r="AF475">
        <v>0</v>
      </c>
      <c r="AG475">
        <v>0</v>
      </c>
      <c r="AH475">
        <v>0</v>
      </c>
      <c r="AI475">
        <v>0</v>
      </c>
      <c r="AJ475">
        <v>0</v>
      </c>
      <c r="AK475">
        <v>0</v>
      </c>
      <c r="AL475">
        <v>0</v>
      </c>
      <c r="AM475">
        <v>0</v>
      </c>
    </row>
    <row r="476" spans="1:39" ht="14.25" customHeight="1" x14ac:dyDescent="0.35">
      <c r="A476">
        <v>477</v>
      </c>
      <c r="B476" t="s">
        <v>157</v>
      </c>
      <c r="C476" s="4">
        <v>10450</v>
      </c>
      <c r="D476" s="4">
        <v>48</v>
      </c>
      <c r="E476" s="4">
        <v>9</v>
      </c>
      <c r="F476" s="4">
        <v>2000</v>
      </c>
      <c r="G476" s="2">
        <v>64193</v>
      </c>
      <c r="H476" s="2" t="s">
        <v>52</v>
      </c>
      <c r="I476" s="2">
        <v>110</v>
      </c>
      <c r="J476" s="2">
        <v>1</v>
      </c>
      <c r="K476" s="2" t="s">
        <v>49</v>
      </c>
      <c r="L476" s="2">
        <v>0</v>
      </c>
      <c r="M476" s="2" t="s">
        <v>62</v>
      </c>
      <c r="N476" s="2">
        <v>3</v>
      </c>
      <c r="O476">
        <v>4</v>
      </c>
      <c r="P476">
        <v>5</v>
      </c>
      <c r="Q476" s="2">
        <v>69</v>
      </c>
      <c r="R476">
        <v>1040</v>
      </c>
      <c r="S476">
        <v>0</v>
      </c>
      <c r="T476">
        <v>1</v>
      </c>
      <c r="U476" s="2">
        <v>3</v>
      </c>
      <c r="V476" s="2">
        <v>1</v>
      </c>
      <c r="W476" s="2">
        <v>1</v>
      </c>
      <c r="X476" s="2">
        <v>1</v>
      </c>
      <c r="Y476">
        <v>0</v>
      </c>
      <c r="Z476">
        <v>0</v>
      </c>
      <c r="AA476" s="3">
        <v>1</v>
      </c>
      <c r="AB476">
        <v>0</v>
      </c>
      <c r="AC476">
        <v>0</v>
      </c>
      <c r="AD476">
        <v>0</v>
      </c>
      <c r="AE476">
        <v>1</v>
      </c>
      <c r="AF476">
        <v>0</v>
      </c>
      <c r="AG476">
        <v>0</v>
      </c>
      <c r="AH476">
        <v>0</v>
      </c>
      <c r="AI476">
        <v>1</v>
      </c>
      <c r="AJ476">
        <v>0</v>
      </c>
      <c r="AK476">
        <v>0</v>
      </c>
      <c r="AL476">
        <v>0</v>
      </c>
      <c r="AM476">
        <v>0</v>
      </c>
    </row>
    <row r="477" spans="1:39" ht="14.25" customHeight="1" x14ac:dyDescent="0.35">
      <c r="A477">
        <v>478</v>
      </c>
      <c r="B477" t="s">
        <v>166</v>
      </c>
      <c r="C477" s="4">
        <v>8950</v>
      </c>
      <c r="D477" s="4">
        <v>54</v>
      </c>
      <c r="E477" s="4">
        <v>3</v>
      </c>
      <c r="F477" s="4">
        <v>2000</v>
      </c>
      <c r="G477" s="2">
        <v>64000</v>
      </c>
      <c r="H477" s="2" t="s">
        <v>52</v>
      </c>
      <c r="I477" s="2">
        <v>97</v>
      </c>
      <c r="J477" s="2">
        <v>1</v>
      </c>
      <c r="K477" s="2" t="s">
        <v>41</v>
      </c>
      <c r="L477" s="2">
        <v>0</v>
      </c>
      <c r="M477" s="2" t="s">
        <v>70</v>
      </c>
      <c r="N477" s="2">
        <v>3</v>
      </c>
      <c r="O477">
        <v>4</v>
      </c>
      <c r="P477">
        <v>5</v>
      </c>
      <c r="Q477" s="2">
        <v>69</v>
      </c>
      <c r="R477">
        <v>1025</v>
      </c>
      <c r="S477">
        <v>0</v>
      </c>
      <c r="T477">
        <v>1</v>
      </c>
      <c r="U477" s="2">
        <v>3</v>
      </c>
      <c r="V477" s="2">
        <v>1</v>
      </c>
      <c r="W477" s="2">
        <v>1</v>
      </c>
      <c r="X477" s="2">
        <v>1</v>
      </c>
      <c r="Y477">
        <v>0</v>
      </c>
      <c r="Z477">
        <v>0</v>
      </c>
      <c r="AA477" s="3">
        <v>0</v>
      </c>
      <c r="AB477">
        <v>0</v>
      </c>
      <c r="AC477">
        <v>0</v>
      </c>
      <c r="AD477">
        <v>0</v>
      </c>
      <c r="AE477">
        <v>1</v>
      </c>
      <c r="AF477">
        <v>1</v>
      </c>
      <c r="AG477">
        <v>0</v>
      </c>
      <c r="AH477">
        <v>0</v>
      </c>
      <c r="AI477">
        <v>1</v>
      </c>
      <c r="AJ477">
        <v>0</v>
      </c>
      <c r="AK477">
        <v>1</v>
      </c>
      <c r="AL477">
        <v>0</v>
      </c>
      <c r="AM477">
        <v>0</v>
      </c>
    </row>
    <row r="478" spans="1:39" ht="14.25" customHeight="1" x14ac:dyDescent="0.35">
      <c r="A478">
        <v>479</v>
      </c>
      <c r="B478" t="s">
        <v>167</v>
      </c>
      <c r="C478" s="4">
        <v>10250</v>
      </c>
      <c r="D478" s="4">
        <v>54</v>
      </c>
      <c r="E478" s="4">
        <v>3</v>
      </c>
      <c r="F478" s="4">
        <v>2000</v>
      </c>
      <c r="G478" s="2">
        <v>63792</v>
      </c>
      <c r="H478" s="2" t="s">
        <v>52</v>
      </c>
      <c r="I478" s="2">
        <v>110</v>
      </c>
      <c r="J478" s="2">
        <v>1</v>
      </c>
      <c r="K478" s="2" t="s">
        <v>74</v>
      </c>
      <c r="L478" s="2">
        <v>0</v>
      </c>
      <c r="M478" s="2" t="s">
        <v>62</v>
      </c>
      <c r="N478" s="2">
        <v>5</v>
      </c>
      <c r="O478">
        <v>4</v>
      </c>
      <c r="P478">
        <v>5</v>
      </c>
      <c r="Q478" s="2">
        <v>85</v>
      </c>
      <c r="R478">
        <v>1075</v>
      </c>
      <c r="S478">
        <v>0</v>
      </c>
      <c r="T478">
        <v>1</v>
      </c>
      <c r="U478" s="2">
        <v>3</v>
      </c>
      <c r="V478" s="2">
        <v>1</v>
      </c>
      <c r="W478" s="2">
        <v>1</v>
      </c>
      <c r="X478" s="2">
        <v>1</v>
      </c>
      <c r="Y478">
        <v>1</v>
      </c>
      <c r="Z478">
        <v>0</v>
      </c>
      <c r="AA478" s="3">
        <v>1</v>
      </c>
      <c r="AB478">
        <v>0</v>
      </c>
      <c r="AC478">
        <v>1</v>
      </c>
      <c r="AD478">
        <v>1</v>
      </c>
      <c r="AE478">
        <v>1</v>
      </c>
      <c r="AF478">
        <v>1</v>
      </c>
      <c r="AG478">
        <v>0</v>
      </c>
      <c r="AH478">
        <v>0</v>
      </c>
      <c r="AI478">
        <v>1</v>
      </c>
      <c r="AJ478">
        <v>0</v>
      </c>
      <c r="AK478">
        <v>1</v>
      </c>
      <c r="AL478">
        <v>0</v>
      </c>
      <c r="AM478">
        <v>0</v>
      </c>
    </row>
    <row r="479" spans="1:39" ht="14.25" customHeight="1" x14ac:dyDescent="0.35">
      <c r="A479">
        <v>480</v>
      </c>
      <c r="B479" t="s">
        <v>175</v>
      </c>
      <c r="C479" s="4">
        <v>9930</v>
      </c>
      <c r="D479" s="4">
        <v>53</v>
      </c>
      <c r="E479" s="4">
        <v>4</v>
      </c>
      <c r="F479" s="4">
        <v>2000</v>
      </c>
      <c r="G479" s="2">
        <v>63635</v>
      </c>
      <c r="H479" s="2" t="s">
        <v>52</v>
      </c>
      <c r="I479" s="2">
        <v>110</v>
      </c>
      <c r="J479" s="2">
        <v>1</v>
      </c>
      <c r="K479" s="2" t="s">
        <v>41</v>
      </c>
      <c r="L479" s="2">
        <v>0</v>
      </c>
      <c r="M479" s="2" t="s">
        <v>62</v>
      </c>
      <c r="N479" s="2">
        <v>4</v>
      </c>
      <c r="O479">
        <v>4</v>
      </c>
      <c r="P479">
        <v>5</v>
      </c>
      <c r="Q479" s="2">
        <v>69</v>
      </c>
      <c r="R479">
        <v>1035</v>
      </c>
      <c r="S479">
        <v>0</v>
      </c>
      <c r="T479">
        <v>1</v>
      </c>
      <c r="U479" s="2">
        <v>3</v>
      </c>
      <c r="V479" s="2">
        <v>1</v>
      </c>
      <c r="W479" s="2">
        <v>1</v>
      </c>
      <c r="X479" s="2">
        <v>1</v>
      </c>
      <c r="Y479">
        <v>1</v>
      </c>
      <c r="Z479">
        <v>0</v>
      </c>
      <c r="AA479" s="3">
        <v>1</v>
      </c>
      <c r="AB479">
        <v>1</v>
      </c>
      <c r="AC479">
        <v>0</v>
      </c>
      <c r="AD479">
        <v>1</v>
      </c>
      <c r="AE479">
        <v>1</v>
      </c>
      <c r="AF479">
        <v>0</v>
      </c>
      <c r="AG479">
        <v>1</v>
      </c>
      <c r="AH479">
        <v>0</v>
      </c>
      <c r="AI479">
        <v>1</v>
      </c>
      <c r="AJ479">
        <v>0</v>
      </c>
      <c r="AK479">
        <v>0</v>
      </c>
      <c r="AL479">
        <v>0</v>
      </c>
      <c r="AM479">
        <v>0</v>
      </c>
    </row>
    <row r="480" spans="1:39" ht="14.25" customHeight="1" x14ac:dyDescent="0.35">
      <c r="A480">
        <v>481</v>
      </c>
      <c r="B480" t="s">
        <v>254</v>
      </c>
      <c r="C480" s="4">
        <v>10500</v>
      </c>
      <c r="D480" s="4">
        <v>54</v>
      </c>
      <c r="E480" s="4">
        <v>3</v>
      </c>
      <c r="F480" s="4">
        <v>2000</v>
      </c>
      <c r="G480" s="2">
        <v>63135</v>
      </c>
      <c r="H480" s="2" t="s">
        <v>52</v>
      </c>
      <c r="I480" s="2">
        <v>110</v>
      </c>
      <c r="J480" s="2">
        <v>1</v>
      </c>
      <c r="K480" s="2" t="s">
        <v>41</v>
      </c>
      <c r="L480" s="2">
        <v>0</v>
      </c>
      <c r="M480" s="2" t="s">
        <v>62</v>
      </c>
      <c r="N480" s="2">
        <v>3</v>
      </c>
      <c r="O480">
        <v>4</v>
      </c>
      <c r="P480">
        <v>5</v>
      </c>
      <c r="Q480" s="2">
        <v>69</v>
      </c>
      <c r="R480">
        <v>1050</v>
      </c>
      <c r="S480">
        <v>1</v>
      </c>
      <c r="T480">
        <v>1</v>
      </c>
      <c r="U480" s="2">
        <v>3</v>
      </c>
      <c r="V480" s="2">
        <v>1</v>
      </c>
      <c r="W480" s="2">
        <v>1</v>
      </c>
      <c r="X480" s="2">
        <v>1</v>
      </c>
      <c r="Y480">
        <v>1</v>
      </c>
      <c r="Z480">
        <v>0</v>
      </c>
      <c r="AA480" s="3">
        <v>0</v>
      </c>
      <c r="AB480">
        <v>0</v>
      </c>
      <c r="AC480">
        <v>1</v>
      </c>
      <c r="AD480">
        <v>1</v>
      </c>
      <c r="AE480">
        <v>1</v>
      </c>
      <c r="AF480">
        <v>0</v>
      </c>
      <c r="AG480">
        <v>0</v>
      </c>
      <c r="AH480">
        <v>0</v>
      </c>
      <c r="AI480">
        <v>1</v>
      </c>
      <c r="AJ480">
        <v>0</v>
      </c>
      <c r="AK480">
        <v>0</v>
      </c>
      <c r="AL480">
        <v>0</v>
      </c>
      <c r="AM480">
        <v>1</v>
      </c>
    </row>
    <row r="481" spans="1:39" ht="14.25" customHeight="1" x14ac:dyDescent="0.35">
      <c r="A481">
        <v>482</v>
      </c>
      <c r="B481" t="s">
        <v>255</v>
      </c>
      <c r="C481" s="4">
        <v>11950</v>
      </c>
      <c r="D481" s="4">
        <v>54</v>
      </c>
      <c r="E481" s="4">
        <v>3</v>
      </c>
      <c r="F481" s="4">
        <v>2000</v>
      </c>
      <c r="G481" s="2">
        <v>63123</v>
      </c>
      <c r="H481" s="2" t="s">
        <v>52</v>
      </c>
      <c r="I481" s="2">
        <v>110</v>
      </c>
      <c r="J481" s="2">
        <v>1</v>
      </c>
      <c r="K481" s="2" t="s">
        <v>43</v>
      </c>
      <c r="L481" s="2">
        <v>0</v>
      </c>
      <c r="M481" s="2" t="s">
        <v>62</v>
      </c>
      <c r="N481" s="2">
        <v>4</v>
      </c>
      <c r="O481">
        <v>4</v>
      </c>
      <c r="P481">
        <v>5</v>
      </c>
      <c r="Q481" s="2">
        <v>69</v>
      </c>
      <c r="R481">
        <v>1035</v>
      </c>
      <c r="S481">
        <v>1</v>
      </c>
      <c r="T481">
        <v>1</v>
      </c>
      <c r="U481" s="2">
        <v>3</v>
      </c>
      <c r="V481" s="2">
        <v>1</v>
      </c>
      <c r="W481" s="2">
        <v>1</v>
      </c>
      <c r="X481" s="2">
        <v>1</v>
      </c>
      <c r="Y481">
        <v>1</v>
      </c>
      <c r="Z481">
        <v>0</v>
      </c>
      <c r="AA481" s="3">
        <v>0</v>
      </c>
      <c r="AB481">
        <v>1</v>
      </c>
      <c r="AC481">
        <v>1</v>
      </c>
      <c r="AD481">
        <v>1</v>
      </c>
      <c r="AE481">
        <v>1</v>
      </c>
      <c r="AF481">
        <v>0</v>
      </c>
      <c r="AG481">
        <v>0</v>
      </c>
      <c r="AH481">
        <v>0</v>
      </c>
      <c r="AI481">
        <v>1</v>
      </c>
      <c r="AJ481">
        <v>0</v>
      </c>
      <c r="AK481">
        <v>0</v>
      </c>
      <c r="AL481">
        <v>0</v>
      </c>
      <c r="AM481">
        <v>0</v>
      </c>
    </row>
    <row r="482" spans="1:39" ht="14.25" customHeight="1" x14ac:dyDescent="0.35">
      <c r="A482">
        <v>483</v>
      </c>
      <c r="B482" t="s">
        <v>256</v>
      </c>
      <c r="C482" s="4">
        <v>11500</v>
      </c>
      <c r="D482" s="4">
        <v>48</v>
      </c>
      <c r="E482" s="4">
        <v>9</v>
      </c>
      <c r="F482" s="4">
        <v>2000</v>
      </c>
      <c r="G482" s="2">
        <v>63000</v>
      </c>
      <c r="H482" s="2" t="s">
        <v>40</v>
      </c>
      <c r="I482" s="2">
        <v>69</v>
      </c>
      <c r="J482" s="2">
        <v>1</v>
      </c>
      <c r="K482" s="2" t="s">
        <v>43</v>
      </c>
      <c r="L482" s="2">
        <v>0</v>
      </c>
      <c r="M482" s="2" t="s">
        <v>56</v>
      </c>
      <c r="N482" s="2">
        <v>5</v>
      </c>
      <c r="O482">
        <v>4</v>
      </c>
      <c r="P482">
        <v>5</v>
      </c>
      <c r="Q482" s="2">
        <v>185</v>
      </c>
      <c r="R482">
        <v>1140</v>
      </c>
      <c r="S482">
        <v>0</v>
      </c>
      <c r="T482">
        <v>1</v>
      </c>
      <c r="U482" s="2">
        <v>6</v>
      </c>
      <c r="V482" s="2">
        <v>1</v>
      </c>
      <c r="W482" s="2">
        <v>1</v>
      </c>
      <c r="X482" s="2">
        <v>0</v>
      </c>
      <c r="Y482">
        <v>1</v>
      </c>
      <c r="Z482">
        <v>0</v>
      </c>
      <c r="AA482" s="3">
        <v>0</v>
      </c>
      <c r="AB482">
        <v>0</v>
      </c>
      <c r="AC482">
        <v>1</v>
      </c>
      <c r="AD482">
        <v>1</v>
      </c>
      <c r="AE482">
        <v>1</v>
      </c>
      <c r="AF482">
        <v>1</v>
      </c>
      <c r="AG482">
        <v>0</v>
      </c>
      <c r="AH482">
        <v>0</v>
      </c>
      <c r="AI482">
        <v>0</v>
      </c>
      <c r="AJ482">
        <v>0</v>
      </c>
      <c r="AK482">
        <v>1</v>
      </c>
      <c r="AL482">
        <v>0</v>
      </c>
      <c r="AM482">
        <v>1</v>
      </c>
    </row>
    <row r="483" spans="1:39" ht="14.25" customHeight="1" x14ac:dyDescent="0.35">
      <c r="A483">
        <v>484</v>
      </c>
      <c r="B483" t="s">
        <v>255</v>
      </c>
      <c r="C483" s="4">
        <v>11500</v>
      </c>
      <c r="D483" s="4">
        <v>55</v>
      </c>
      <c r="E483" s="4">
        <v>2</v>
      </c>
      <c r="F483" s="4">
        <v>2000</v>
      </c>
      <c r="G483" s="2">
        <v>63000</v>
      </c>
      <c r="H483" s="2" t="s">
        <v>52</v>
      </c>
      <c r="I483" s="2">
        <v>110</v>
      </c>
      <c r="J483" s="2">
        <v>0</v>
      </c>
      <c r="K483" s="2" t="s">
        <v>74</v>
      </c>
      <c r="L483" s="2">
        <v>0</v>
      </c>
      <c r="M483" s="2" t="s">
        <v>62</v>
      </c>
      <c r="N483" s="2">
        <v>4</v>
      </c>
      <c r="O483">
        <v>4</v>
      </c>
      <c r="P483">
        <v>5</v>
      </c>
      <c r="Q483" s="2">
        <v>69</v>
      </c>
      <c r="R483">
        <v>1035</v>
      </c>
      <c r="S483">
        <v>0</v>
      </c>
      <c r="T483">
        <v>1</v>
      </c>
      <c r="U483" s="2">
        <v>3</v>
      </c>
      <c r="V483" s="2">
        <v>1</v>
      </c>
      <c r="W483" s="2">
        <v>1</v>
      </c>
      <c r="X483" s="2">
        <v>0</v>
      </c>
      <c r="Y483">
        <v>1</v>
      </c>
      <c r="Z483">
        <v>0</v>
      </c>
      <c r="AA483" s="3">
        <v>1</v>
      </c>
      <c r="AB483">
        <v>0</v>
      </c>
      <c r="AC483">
        <v>1</v>
      </c>
      <c r="AD483">
        <v>1</v>
      </c>
      <c r="AE483">
        <v>1</v>
      </c>
      <c r="AF483">
        <v>0</v>
      </c>
      <c r="AG483">
        <v>0</v>
      </c>
      <c r="AH483">
        <v>0</v>
      </c>
      <c r="AI483">
        <v>0</v>
      </c>
      <c r="AJ483">
        <v>0</v>
      </c>
      <c r="AK483">
        <v>0</v>
      </c>
      <c r="AL483">
        <v>0</v>
      </c>
      <c r="AM483">
        <v>0</v>
      </c>
    </row>
    <row r="484" spans="1:39" ht="14.25" customHeight="1" x14ac:dyDescent="0.35">
      <c r="A484">
        <v>485</v>
      </c>
      <c r="B484" t="s">
        <v>171</v>
      </c>
      <c r="C484" s="4">
        <v>11450</v>
      </c>
      <c r="D484" s="4">
        <v>54</v>
      </c>
      <c r="E484" s="4">
        <v>3</v>
      </c>
      <c r="F484" s="4">
        <v>2000</v>
      </c>
      <c r="G484" s="2">
        <v>62987</v>
      </c>
      <c r="H484" s="2" t="s">
        <v>52</v>
      </c>
      <c r="I484" s="2">
        <v>110</v>
      </c>
      <c r="J484" s="2">
        <v>0</v>
      </c>
      <c r="K484" s="2" t="s">
        <v>53</v>
      </c>
      <c r="L484" s="2">
        <v>0</v>
      </c>
      <c r="M484" s="2" t="s">
        <v>62</v>
      </c>
      <c r="N484" s="2">
        <v>5</v>
      </c>
      <c r="O484">
        <v>4</v>
      </c>
      <c r="P484">
        <v>5</v>
      </c>
      <c r="Q484" s="2">
        <v>85</v>
      </c>
      <c r="R484">
        <v>1080</v>
      </c>
      <c r="S484">
        <v>0</v>
      </c>
      <c r="T484">
        <v>1</v>
      </c>
      <c r="U484" s="2">
        <v>3</v>
      </c>
      <c r="V484" s="2">
        <v>1</v>
      </c>
      <c r="W484" s="2">
        <v>1</v>
      </c>
      <c r="X484" s="2">
        <v>1</v>
      </c>
      <c r="Y484">
        <v>1</v>
      </c>
      <c r="Z484">
        <v>0</v>
      </c>
      <c r="AA484" s="3">
        <v>0</v>
      </c>
      <c r="AB484">
        <v>0</v>
      </c>
      <c r="AC484">
        <v>1</v>
      </c>
      <c r="AD484">
        <v>1</v>
      </c>
      <c r="AE484">
        <v>1</v>
      </c>
      <c r="AF484">
        <v>0</v>
      </c>
      <c r="AG484">
        <v>1</v>
      </c>
      <c r="AH484">
        <v>0</v>
      </c>
      <c r="AI484">
        <v>1</v>
      </c>
      <c r="AJ484">
        <v>0</v>
      </c>
      <c r="AK484">
        <v>0</v>
      </c>
      <c r="AL484">
        <v>0</v>
      </c>
      <c r="AM484">
        <v>1</v>
      </c>
    </row>
    <row r="485" spans="1:39" ht="14.25" customHeight="1" x14ac:dyDescent="0.35">
      <c r="A485">
        <v>486</v>
      </c>
      <c r="B485" t="s">
        <v>254</v>
      </c>
      <c r="C485" s="4">
        <v>9900</v>
      </c>
      <c r="D485" s="4">
        <v>56</v>
      </c>
      <c r="E485" s="4">
        <v>1</v>
      </c>
      <c r="F485" s="4">
        <v>2000</v>
      </c>
      <c r="G485" s="2">
        <v>62751</v>
      </c>
      <c r="H485" s="2" t="s">
        <v>52</v>
      </c>
      <c r="I485" s="2">
        <v>110</v>
      </c>
      <c r="J485" s="2">
        <v>0</v>
      </c>
      <c r="K485" s="2" t="s">
        <v>53</v>
      </c>
      <c r="L485" s="2">
        <v>0</v>
      </c>
      <c r="M485" s="2" t="s">
        <v>62</v>
      </c>
      <c r="N485" s="2">
        <v>3</v>
      </c>
      <c r="O485">
        <v>4</v>
      </c>
      <c r="P485">
        <v>5</v>
      </c>
      <c r="Q485" s="2">
        <v>69</v>
      </c>
      <c r="R485">
        <v>1050</v>
      </c>
      <c r="S485">
        <v>0</v>
      </c>
      <c r="T485">
        <v>1</v>
      </c>
      <c r="U485" s="2">
        <v>3</v>
      </c>
      <c r="V485" s="2">
        <v>1</v>
      </c>
      <c r="W485" s="2">
        <v>1</v>
      </c>
      <c r="X485" s="2">
        <v>1</v>
      </c>
      <c r="Y485">
        <v>1</v>
      </c>
      <c r="Z485">
        <v>0</v>
      </c>
      <c r="AA485" s="3">
        <v>0</v>
      </c>
      <c r="AB485">
        <v>0</v>
      </c>
      <c r="AC485">
        <v>0</v>
      </c>
      <c r="AD485">
        <v>0</v>
      </c>
      <c r="AE485">
        <v>1</v>
      </c>
      <c r="AF485">
        <v>0</v>
      </c>
      <c r="AG485">
        <v>0</v>
      </c>
      <c r="AH485">
        <v>1</v>
      </c>
      <c r="AI485">
        <v>1</v>
      </c>
      <c r="AJ485">
        <v>0</v>
      </c>
      <c r="AK485">
        <v>0</v>
      </c>
      <c r="AL485">
        <v>0</v>
      </c>
      <c r="AM485">
        <v>1</v>
      </c>
    </row>
    <row r="486" spans="1:39" ht="14.25" customHeight="1" x14ac:dyDescent="0.35">
      <c r="A486">
        <v>487</v>
      </c>
      <c r="B486" t="s">
        <v>166</v>
      </c>
      <c r="C486" s="4">
        <v>9500</v>
      </c>
      <c r="D486" s="4">
        <v>54</v>
      </c>
      <c r="E486" s="4">
        <v>3</v>
      </c>
      <c r="F486" s="4">
        <v>2000</v>
      </c>
      <c r="G486" s="2">
        <v>62519</v>
      </c>
      <c r="H486" s="2" t="s">
        <v>52</v>
      </c>
      <c r="I486" s="2">
        <v>97</v>
      </c>
      <c r="J486" s="2">
        <v>0</v>
      </c>
      <c r="K486" s="2" t="s">
        <v>45</v>
      </c>
      <c r="L486" s="2">
        <v>0</v>
      </c>
      <c r="M486" s="2" t="s">
        <v>70</v>
      </c>
      <c r="N486" s="2">
        <v>3</v>
      </c>
      <c r="O486">
        <v>4</v>
      </c>
      <c r="P486">
        <v>5</v>
      </c>
      <c r="Q486" s="2">
        <v>69</v>
      </c>
      <c r="R486">
        <v>1025</v>
      </c>
      <c r="S486">
        <v>0</v>
      </c>
      <c r="T486">
        <v>1</v>
      </c>
      <c r="U486" s="2">
        <v>3</v>
      </c>
      <c r="V486" s="2">
        <v>1</v>
      </c>
      <c r="W486" s="2">
        <v>1</v>
      </c>
      <c r="X486" s="2">
        <v>1</v>
      </c>
      <c r="Y486">
        <v>0</v>
      </c>
      <c r="Z486">
        <v>0</v>
      </c>
      <c r="AA486" s="3">
        <v>0</v>
      </c>
      <c r="AB486">
        <v>1</v>
      </c>
      <c r="AC486">
        <v>0</v>
      </c>
      <c r="AD486">
        <v>0</v>
      </c>
      <c r="AE486">
        <v>1</v>
      </c>
      <c r="AF486">
        <v>1</v>
      </c>
      <c r="AG486">
        <v>0</v>
      </c>
      <c r="AH486">
        <v>0</v>
      </c>
      <c r="AI486">
        <v>1</v>
      </c>
      <c r="AJ486">
        <v>0</v>
      </c>
      <c r="AK486">
        <v>1</v>
      </c>
      <c r="AL486">
        <v>0</v>
      </c>
      <c r="AM486">
        <v>0</v>
      </c>
    </row>
    <row r="487" spans="1:39" ht="14.25" customHeight="1" x14ac:dyDescent="0.35">
      <c r="A487">
        <v>488</v>
      </c>
      <c r="B487" t="s">
        <v>208</v>
      </c>
      <c r="C487" s="4">
        <v>10500</v>
      </c>
      <c r="D487" s="4">
        <v>50</v>
      </c>
      <c r="E487" s="4">
        <v>7</v>
      </c>
      <c r="F487" s="4">
        <v>2000</v>
      </c>
      <c r="G487" s="2">
        <v>62280</v>
      </c>
      <c r="H487" s="2" t="s">
        <v>52</v>
      </c>
      <c r="I487" s="2">
        <v>97</v>
      </c>
      <c r="J487" s="2">
        <v>1</v>
      </c>
      <c r="K487" s="2" t="s">
        <v>74</v>
      </c>
      <c r="L487" s="2">
        <v>0</v>
      </c>
      <c r="M487" s="2" t="s">
        <v>70</v>
      </c>
      <c r="N487" s="2">
        <v>5</v>
      </c>
      <c r="O487">
        <v>4</v>
      </c>
      <c r="P487">
        <v>5</v>
      </c>
      <c r="Q487" s="2">
        <v>85</v>
      </c>
      <c r="R487">
        <v>1060</v>
      </c>
      <c r="S487">
        <v>0</v>
      </c>
      <c r="T487">
        <v>1</v>
      </c>
      <c r="U487" s="2">
        <v>3</v>
      </c>
      <c r="V487" s="2">
        <v>1</v>
      </c>
      <c r="W487" s="2">
        <v>1</v>
      </c>
      <c r="X487" s="2">
        <v>1</v>
      </c>
      <c r="Y487">
        <v>1</v>
      </c>
      <c r="Z487">
        <v>0</v>
      </c>
      <c r="AA487" s="3">
        <v>1</v>
      </c>
      <c r="AB487">
        <v>0</v>
      </c>
      <c r="AC487">
        <v>0</v>
      </c>
      <c r="AD487">
        <v>0</v>
      </c>
      <c r="AE487">
        <v>1</v>
      </c>
      <c r="AF487">
        <v>0</v>
      </c>
      <c r="AG487">
        <v>0</v>
      </c>
      <c r="AH487">
        <v>0</v>
      </c>
      <c r="AI487">
        <v>1</v>
      </c>
      <c r="AJ487">
        <v>0</v>
      </c>
      <c r="AK487">
        <v>0</v>
      </c>
      <c r="AL487">
        <v>0</v>
      </c>
      <c r="AM487">
        <v>0</v>
      </c>
    </row>
    <row r="488" spans="1:39" ht="14.25" customHeight="1" x14ac:dyDescent="0.35">
      <c r="A488">
        <v>489</v>
      </c>
      <c r="B488" t="s">
        <v>257</v>
      </c>
      <c r="C488" s="4">
        <v>10750</v>
      </c>
      <c r="D488" s="4">
        <v>50</v>
      </c>
      <c r="E488" s="4">
        <v>7</v>
      </c>
      <c r="F488" s="4">
        <v>2000</v>
      </c>
      <c r="G488" s="2">
        <v>61672</v>
      </c>
      <c r="H488" s="2" t="s">
        <v>52</v>
      </c>
      <c r="I488" s="2">
        <v>110</v>
      </c>
      <c r="J488" s="2">
        <v>0</v>
      </c>
      <c r="K488" s="2" t="s">
        <v>41</v>
      </c>
      <c r="L488" s="2">
        <v>0</v>
      </c>
      <c r="M488" s="2" t="s">
        <v>62</v>
      </c>
      <c r="N488" s="2">
        <v>5</v>
      </c>
      <c r="O488">
        <v>4</v>
      </c>
      <c r="P488">
        <v>5</v>
      </c>
      <c r="Q488" s="2">
        <v>85</v>
      </c>
      <c r="R488">
        <v>1075</v>
      </c>
      <c r="S488">
        <v>0</v>
      </c>
      <c r="T488">
        <v>0</v>
      </c>
      <c r="U488" s="2">
        <v>12</v>
      </c>
      <c r="V488" s="2">
        <v>1</v>
      </c>
      <c r="W488" s="2">
        <v>1</v>
      </c>
      <c r="X488" s="2">
        <v>0</v>
      </c>
      <c r="Y488">
        <v>0</v>
      </c>
      <c r="Z488">
        <v>0</v>
      </c>
      <c r="AA488" s="3">
        <v>0</v>
      </c>
      <c r="AB488">
        <v>0</v>
      </c>
      <c r="AC488">
        <v>0</v>
      </c>
      <c r="AD488">
        <v>0</v>
      </c>
      <c r="AE488">
        <v>1</v>
      </c>
      <c r="AF488">
        <v>1</v>
      </c>
      <c r="AG488">
        <v>0</v>
      </c>
      <c r="AH488">
        <v>0</v>
      </c>
      <c r="AI488">
        <v>0</v>
      </c>
      <c r="AJ488">
        <v>0</v>
      </c>
      <c r="AK488">
        <v>1</v>
      </c>
      <c r="AL488">
        <v>0</v>
      </c>
      <c r="AM488">
        <v>0</v>
      </c>
    </row>
    <row r="489" spans="1:39" ht="14.25" customHeight="1" x14ac:dyDescent="0.35">
      <c r="A489">
        <v>490</v>
      </c>
      <c r="B489" t="s">
        <v>258</v>
      </c>
      <c r="C489" s="4">
        <v>8950</v>
      </c>
      <c r="D489" s="4">
        <v>54</v>
      </c>
      <c r="E489" s="4">
        <v>3</v>
      </c>
      <c r="F489" s="4">
        <v>2000</v>
      </c>
      <c r="G489" s="2">
        <v>61000</v>
      </c>
      <c r="H489" s="2" t="s">
        <v>40</v>
      </c>
      <c r="I489" s="2">
        <v>69</v>
      </c>
      <c r="J489" s="2">
        <v>0</v>
      </c>
      <c r="K489" s="2" t="s">
        <v>47</v>
      </c>
      <c r="L489" s="2">
        <v>0</v>
      </c>
      <c r="M489" s="2" t="s">
        <v>42</v>
      </c>
      <c r="N489" s="2">
        <v>5</v>
      </c>
      <c r="O489">
        <v>4</v>
      </c>
      <c r="P489">
        <v>5</v>
      </c>
      <c r="Q489" s="2">
        <v>185</v>
      </c>
      <c r="R489">
        <v>1140</v>
      </c>
      <c r="S489">
        <v>0</v>
      </c>
      <c r="T489">
        <v>1</v>
      </c>
      <c r="U489" s="2">
        <v>6</v>
      </c>
      <c r="V489" s="2">
        <v>1</v>
      </c>
      <c r="W489" s="2">
        <v>1</v>
      </c>
      <c r="X489" s="2">
        <v>0</v>
      </c>
      <c r="Y489">
        <v>0</v>
      </c>
      <c r="Z489">
        <v>0</v>
      </c>
      <c r="AA489" s="3">
        <v>0</v>
      </c>
      <c r="AB489">
        <v>0</v>
      </c>
      <c r="AC489">
        <v>0</v>
      </c>
      <c r="AD489">
        <v>0</v>
      </c>
      <c r="AE489">
        <v>1</v>
      </c>
      <c r="AF489">
        <v>1</v>
      </c>
      <c r="AG489">
        <v>0</v>
      </c>
      <c r="AH489">
        <v>0</v>
      </c>
      <c r="AI489">
        <v>0</v>
      </c>
      <c r="AJ489">
        <v>0</v>
      </c>
      <c r="AK489">
        <v>1</v>
      </c>
      <c r="AL489">
        <v>0</v>
      </c>
      <c r="AM489">
        <v>1</v>
      </c>
    </row>
    <row r="490" spans="1:39" ht="14.25" customHeight="1" x14ac:dyDescent="0.35">
      <c r="A490">
        <v>491</v>
      </c>
      <c r="B490" t="s">
        <v>259</v>
      </c>
      <c r="C490" s="4">
        <v>12000</v>
      </c>
      <c r="D490" s="4">
        <v>56</v>
      </c>
      <c r="E490" s="4">
        <v>1</v>
      </c>
      <c r="F490" s="4">
        <v>2000</v>
      </c>
      <c r="G490" s="2">
        <v>61000</v>
      </c>
      <c r="H490" s="2" t="s">
        <v>52</v>
      </c>
      <c r="I490" s="2">
        <v>110</v>
      </c>
      <c r="J490" s="2">
        <v>1</v>
      </c>
      <c r="K490" s="2" t="s">
        <v>45</v>
      </c>
      <c r="L490" s="2">
        <v>0</v>
      </c>
      <c r="M490" s="2" t="s">
        <v>62</v>
      </c>
      <c r="N490" s="2">
        <v>3</v>
      </c>
      <c r="O490">
        <v>4</v>
      </c>
      <c r="P490">
        <v>5</v>
      </c>
      <c r="Q490" s="2">
        <v>69</v>
      </c>
      <c r="R490">
        <v>1050</v>
      </c>
      <c r="S490">
        <v>1</v>
      </c>
      <c r="T490">
        <v>1</v>
      </c>
      <c r="U490" s="2">
        <v>3</v>
      </c>
      <c r="V490" s="2">
        <v>0</v>
      </c>
      <c r="W490" s="2">
        <v>1</v>
      </c>
      <c r="X490" s="2">
        <v>0</v>
      </c>
      <c r="Y490">
        <v>0</v>
      </c>
      <c r="Z490">
        <v>0</v>
      </c>
      <c r="AA490" s="3">
        <v>0</v>
      </c>
      <c r="AB490">
        <v>0</v>
      </c>
      <c r="AC490">
        <v>1</v>
      </c>
      <c r="AD490">
        <v>1</v>
      </c>
      <c r="AE490">
        <v>1</v>
      </c>
      <c r="AF490">
        <v>0</v>
      </c>
      <c r="AG490">
        <v>0</v>
      </c>
      <c r="AH490">
        <v>0</v>
      </c>
      <c r="AI490">
        <v>1</v>
      </c>
      <c r="AJ490">
        <v>0</v>
      </c>
      <c r="AK490">
        <v>0</v>
      </c>
      <c r="AL490">
        <v>0</v>
      </c>
      <c r="AM490">
        <v>0</v>
      </c>
    </row>
    <row r="491" spans="1:39" ht="14.25" customHeight="1" x14ac:dyDescent="0.35">
      <c r="A491">
        <v>492</v>
      </c>
      <c r="B491" t="s">
        <v>260</v>
      </c>
      <c r="C491" s="4">
        <v>9940</v>
      </c>
      <c r="D491" s="4">
        <v>53</v>
      </c>
      <c r="E491" s="4">
        <v>4</v>
      </c>
      <c r="F491" s="4">
        <v>2000</v>
      </c>
      <c r="G491" s="2">
        <v>60558</v>
      </c>
      <c r="H491" s="2" t="s">
        <v>52</v>
      </c>
      <c r="I491" s="2">
        <v>110</v>
      </c>
      <c r="J491" s="2">
        <v>1</v>
      </c>
      <c r="K491" s="2" t="s">
        <v>41</v>
      </c>
      <c r="L491" s="2">
        <v>0</v>
      </c>
      <c r="M491" s="2" t="s">
        <v>62</v>
      </c>
      <c r="N491" s="2">
        <v>4</v>
      </c>
      <c r="O491">
        <v>4</v>
      </c>
      <c r="P491">
        <v>5</v>
      </c>
      <c r="Q491" s="2">
        <v>19</v>
      </c>
      <c r="R491">
        <v>1105</v>
      </c>
      <c r="S491">
        <v>0</v>
      </c>
      <c r="T491">
        <v>0</v>
      </c>
      <c r="U491" s="2">
        <v>12</v>
      </c>
      <c r="V491" s="2">
        <v>1</v>
      </c>
      <c r="W491" s="2">
        <v>1</v>
      </c>
      <c r="X491" s="2">
        <v>1</v>
      </c>
      <c r="Y491">
        <v>1</v>
      </c>
      <c r="Z491">
        <v>0</v>
      </c>
      <c r="AA491" s="3">
        <v>1</v>
      </c>
      <c r="AB491">
        <v>1</v>
      </c>
      <c r="AC491">
        <v>1</v>
      </c>
      <c r="AD491">
        <v>1</v>
      </c>
      <c r="AE491">
        <v>1</v>
      </c>
      <c r="AF491">
        <v>0</v>
      </c>
      <c r="AG491">
        <v>1</v>
      </c>
      <c r="AH491">
        <v>0</v>
      </c>
      <c r="AI491">
        <v>0</v>
      </c>
      <c r="AJ491">
        <v>0</v>
      </c>
      <c r="AK491">
        <v>0</v>
      </c>
      <c r="AL491">
        <v>0</v>
      </c>
      <c r="AM491">
        <v>0</v>
      </c>
    </row>
    <row r="492" spans="1:39" ht="14.25" customHeight="1" x14ac:dyDescent="0.35">
      <c r="A492">
        <v>493</v>
      </c>
      <c r="B492" t="s">
        <v>240</v>
      </c>
      <c r="C492" s="4">
        <v>10950</v>
      </c>
      <c r="D492" s="4">
        <v>47</v>
      </c>
      <c r="E492" s="4">
        <v>10</v>
      </c>
      <c r="F492" s="4">
        <v>2000</v>
      </c>
      <c r="G492" s="2">
        <v>60348</v>
      </c>
      <c r="H492" s="2" t="s">
        <v>52</v>
      </c>
      <c r="I492" s="2">
        <v>110</v>
      </c>
      <c r="J492" s="2">
        <v>0</v>
      </c>
      <c r="K492" s="2" t="s">
        <v>74</v>
      </c>
      <c r="L492" s="2">
        <v>0</v>
      </c>
      <c r="M492" s="2" t="s">
        <v>62</v>
      </c>
      <c r="N492" s="2">
        <v>4</v>
      </c>
      <c r="O492">
        <v>4</v>
      </c>
      <c r="P492">
        <v>5</v>
      </c>
      <c r="Q492" s="2">
        <v>69</v>
      </c>
      <c r="R492">
        <v>1030</v>
      </c>
      <c r="S492">
        <v>1</v>
      </c>
      <c r="T492">
        <v>1</v>
      </c>
      <c r="U492" s="2">
        <v>3</v>
      </c>
      <c r="V492" s="2">
        <v>1</v>
      </c>
      <c r="W492" s="2">
        <v>1</v>
      </c>
      <c r="X492" s="2">
        <v>1</v>
      </c>
      <c r="Y492">
        <v>0</v>
      </c>
      <c r="Z492">
        <v>0</v>
      </c>
      <c r="AA492" s="3">
        <v>1</v>
      </c>
      <c r="AB492">
        <v>0</v>
      </c>
      <c r="AC492">
        <v>1</v>
      </c>
      <c r="AD492">
        <v>1</v>
      </c>
      <c r="AE492">
        <v>1</v>
      </c>
      <c r="AF492">
        <v>0</v>
      </c>
      <c r="AG492">
        <v>0</v>
      </c>
      <c r="AH492">
        <v>0</v>
      </c>
      <c r="AI492">
        <v>1</v>
      </c>
      <c r="AJ492">
        <v>0</v>
      </c>
      <c r="AK492">
        <v>0</v>
      </c>
      <c r="AL492">
        <v>0</v>
      </c>
      <c r="AM492">
        <v>0</v>
      </c>
    </row>
    <row r="493" spans="1:39" ht="14.25" customHeight="1" x14ac:dyDescent="0.35">
      <c r="A493">
        <v>494</v>
      </c>
      <c r="B493" t="s">
        <v>239</v>
      </c>
      <c r="C493" s="4">
        <v>10750</v>
      </c>
      <c r="D493" s="4">
        <v>54</v>
      </c>
      <c r="E493" s="4">
        <v>3</v>
      </c>
      <c r="F493" s="4">
        <v>2000</v>
      </c>
      <c r="G493" s="2">
        <v>60239</v>
      </c>
      <c r="H493" s="2" t="s">
        <v>52</v>
      </c>
      <c r="I493" s="2">
        <v>110</v>
      </c>
      <c r="J493" s="2">
        <v>1</v>
      </c>
      <c r="K493" s="2" t="s">
        <v>74</v>
      </c>
      <c r="L493" s="2">
        <v>0</v>
      </c>
      <c r="M493" s="2" t="s">
        <v>62</v>
      </c>
      <c r="N493" s="2">
        <v>5</v>
      </c>
      <c r="O493">
        <v>4</v>
      </c>
      <c r="P493">
        <v>5</v>
      </c>
      <c r="Q493" s="2">
        <v>85</v>
      </c>
      <c r="R493">
        <v>1075</v>
      </c>
      <c r="S493">
        <v>0</v>
      </c>
      <c r="T493">
        <v>1</v>
      </c>
      <c r="U493" s="2">
        <v>3</v>
      </c>
      <c r="V493" s="2">
        <v>1</v>
      </c>
      <c r="W493" s="2">
        <v>1</v>
      </c>
      <c r="X493" s="2">
        <v>1</v>
      </c>
      <c r="Y493">
        <v>0</v>
      </c>
      <c r="Z493">
        <v>0</v>
      </c>
      <c r="AA493" s="3">
        <v>1</v>
      </c>
      <c r="AB493">
        <v>0</v>
      </c>
      <c r="AC493">
        <v>0</v>
      </c>
      <c r="AD493">
        <v>0</v>
      </c>
      <c r="AE493">
        <v>1</v>
      </c>
      <c r="AF493">
        <v>1</v>
      </c>
      <c r="AG493">
        <v>0</v>
      </c>
      <c r="AH493">
        <v>0</v>
      </c>
      <c r="AI493">
        <v>1</v>
      </c>
      <c r="AJ493">
        <v>0</v>
      </c>
      <c r="AK493">
        <v>1</v>
      </c>
      <c r="AL493">
        <v>0</v>
      </c>
      <c r="AM493">
        <v>1</v>
      </c>
    </row>
    <row r="494" spans="1:39" ht="14.25" customHeight="1" x14ac:dyDescent="0.35">
      <c r="A494">
        <v>495</v>
      </c>
      <c r="B494" t="s">
        <v>69</v>
      </c>
      <c r="C494" s="4">
        <v>9799</v>
      </c>
      <c r="D494" s="4">
        <v>51</v>
      </c>
      <c r="E494" s="4">
        <v>6</v>
      </c>
      <c r="F494" s="4">
        <v>2000</v>
      </c>
      <c r="G494" s="2">
        <v>59000</v>
      </c>
      <c r="H494" s="2" t="s">
        <v>52</v>
      </c>
      <c r="I494" s="2">
        <v>97</v>
      </c>
      <c r="J494" s="2">
        <v>1</v>
      </c>
      <c r="K494" s="2" t="s">
        <v>43</v>
      </c>
      <c r="L494" s="2">
        <v>0</v>
      </c>
      <c r="M494" s="2" t="s">
        <v>70</v>
      </c>
      <c r="N494" s="2">
        <v>3</v>
      </c>
      <c r="O494">
        <v>4</v>
      </c>
      <c r="P494">
        <v>5</v>
      </c>
      <c r="Q494" s="2">
        <v>69</v>
      </c>
      <c r="R494">
        <v>1025</v>
      </c>
      <c r="S494">
        <v>0</v>
      </c>
      <c r="T494">
        <v>1</v>
      </c>
      <c r="U494" s="2">
        <v>6</v>
      </c>
      <c r="V494" s="2">
        <v>0</v>
      </c>
      <c r="W494" s="2">
        <v>1</v>
      </c>
      <c r="X494" s="2">
        <v>0</v>
      </c>
      <c r="Y494">
        <v>1</v>
      </c>
      <c r="Z494">
        <v>0</v>
      </c>
      <c r="AA494" s="3">
        <v>0</v>
      </c>
      <c r="AB494">
        <v>0</v>
      </c>
      <c r="AC494">
        <v>1</v>
      </c>
      <c r="AD494">
        <v>1</v>
      </c>
      <c r="AE494">
        <v>1</v>
      </c>
      <c r="AF494">
        <v>1</v>
      </c>
      <c r="AG494">
        <v>0</v>
      </c>
      <c r="AH494">
        <v>0</v>
      </c>
      <c r="AI494">
        <v>0</v>
      </c>
      <c r="AJ494">
        <v>0</v>
      </c>
      <c r="AK494">
        <v>1</v>
      </c>
      <c r="AL494">
        <v>0</v>
      </c>
      <c r="AM494">
        <v>0</v>
      </c>
    </row>
    <row r="495" spans="1:39" ht="14.25" customHeight="1" x14ac:dyDescent="0.35">
      <c r="A495">
        <v>496</v>
      </c>
      <c r="B495" t="s">
        <v>261</v>
      </c>
      <c r="C495" s="4">
        <v>11750</v>
      </c>
      <c r="D495" s="4">
        <v>51</v>
      </c>
      <c r="E495" s="4">
        <v>6</v>
      </c>
      <c r="F495" s="4">
        <v>2000</v>
      </c>
      <c r="G495" s="2">
        <v>58761</v>
      </c>
      <c r="H495" s="2" t="s">
        <v>52</v>
      </c>
      <c r="I495" s="2">
        <v>97</v>
      </c>
      <c r="J495" s="2">
        <v>0</v>
      </c>
      <c r="K495" s="2" t="s">
        <v>43</v>
      </c>
      <c r="L495" s="2">
        <v>0</v>
      </c>
      <c r="M495" s="2" t="s">
        <v>212</v>
      </c>
      <c r="N495" s="2">
        <v>5</v>
      </c>
      <c r="O495">
        <v>4</v>
      </c>
      <c r="P495">
        <v>5</v>
      </c>
      <c r="Q495" s="2">
        <v>85</v>
      </c>
      <c r="R495">
        <v>1060</v>
      </c>
      <c r="S495">
        <v>0</v>
      </c>
      <c r="T495">
        <v>1</v>
      </c>
      <c r="U495" s="2">
        <v>12</v>
      </c>
      <c r="V495" s="2">
        <v>1</v>
      </c>
      <c r="W495" s="2">
        <v>1</v>
      </c>
      <c r="X495" s="2">
        <v>0</v>
      </c>
      <c r="Y495">
        <v>0</v>
      </c>
      <c r="Z495">
        <v>0</v>
      </c>
      <c r="AA495" s="3">
        <v>0</v>
      </c>
      <c r="AB495">
        <v>0</v>
      </c>
      <c r="AC495">
        <v>1</v>
      </c>
      <c r="AD495">
        <v>1</v>
      </c>
      <c r="AE495">
        <v>1</v>
      </c>
      <c r="AF495">
        <v>1</v>
      </c>
      <c r="AG495">
        <v>0</v>
      </c>
      <c r="AH495">
        <v>0</v>
      </c>
      <c r="AI495">
        <v>0</v>
      </c>
      <c r="AJ495">
        <v>0</v>
      </c>
      <c r="AK495">
        <v>1</v>
      </c>
      <c r="AL495">
        <v>0</v>
      </c>
      <c r="AM495">
        <v>1</v>
      </c>
    </row>
    <row r="496" spans="1:39" ht="14.25" customHeight="1" x14ac:dyDescent="0.35">
      <c r="A496">
        <v>497</v>
      </c>
      <c r="B496" t="s">
        <v>175</v>
      </c>
      <c r="C496" s="4">
        <v>11950</v>
      </c>
      <c r="D496" s="4">
        <v>54</v>
      </c>
      <c r="E496" s="4">
        <v>3</v>
      </c>
      <c r="F496" s="4">
        <v>2000</v>
      </c>
      <c r="G496" s="2">
        <v>58745</v>
      </c>
      <c r="H496" s="2" t="s">
        <v>52</v>
      </c>
      <c r="I496" s="2">
        <v>110</v>
      </c>
      <c r="J496" s="2">
        <v>1</v>
      </c>
      <c r="K496" s="2" t="s">
        <v>41</v>
      </c>
      <c r="L496" s="2">
        <v>0</v>
      </c>
      <c r="M496" s="2" t="s">
        <v>62</v>
      </c>
      <c r="N496" s="2">
        <v>4</v>
      </c>
      <c r="O496">
        <v>4</v>
      </c>
      <c r="P496">
        <v>5</v>
      </c>
      <c r="Q496" s="2">
        <v>69</v>
      </c>
      <c r="R496">
        <v>1035</v>
      </c>
      <c r="S496">
        <v>1</v>
      </c>
      <c r="T496">
        <v>1</v>
      </c>
      <c r="U496" s="2">
        <v>3</v>
      </c>
      <c r="V496" s="2">
        <v>1</v>
      </c>
      <c r="W496" s="2">
        <v>1</v>
      </c>
      <c r="X496" s="2">
        <v>1</v>
      </c>
      <c r="Y496">
        <v>1</v>
      </c>
      <c r="Z496">
        <v>0</v>
      </c>
      <c r="AA496" s="3">
        <v>1</v>
      </c>
      <c r="AB496">
        <v>1</v>
      </c>
      <c r="AC496">
        <v>1</v>
      </c>
      <c r="AD496">
        <v>1</v>
      </c>
      <c r="AE496">
        <v>1</v>
      </c>
      <c r="AF496">
        <v>0</v>
      </c>
      <c r="AG496">
        <v>1</v>
      </c>
      <c r="AH496">
        <v>0</v>
      </c>
      <c r="AI496">
        <v>1</v>
      </c>
      <c r="AJ496">
        <v>0</v>
      </c>
      <c r="AK496">
        <v>0</v>
      </c>
      <c r="AL496">
        <v>0</v>
      </c>
      <c r="AM496">
        <v>0</v>
      </c>
    </row>
    <row r="497" spans="1:39" ht="14.25" customHeight="1" x14ac:dyDescent="0.35">
      <c r="A497">
        <v>498</v>
      </c>
      <c r="B497" t="s">
        <v>170</v>
      </c>
      <c r="C497" s="4">
        <v>11250</v>
      </c>
      <c r="D497" s="4">
        <v>52</v>
      </c>
      <c r="E497" s="4">
        <v>5</v>
      </c>
      <c r="F497" s="4">
        <v>2000</v>
      </c>
      <c r="G497" s="2">
        <v>58596</v>
      </c>
      <c r="H497" s="2" t="s">
        <v>52</v>
      </c>
      <c r="I497" s="2">
        <v>110</v>
      </c>
      <c r="J497" s="2">
        <v>1</v>
      </c>
      <c r="K497" s="2" t="s">
        <v>41</v>
      </c>
      <c r="L497" s="2">
        <v>0</v>
      </c>
      <c r="M497" s="2" t="s">
        <v>62</v>
      </c>
      <c r="N497" s="2">
        <v>3</v>
      </c>
      <c r="O497">
        <v>4</v>
      </c>
      <c r="P497">
        <v>5</v>
      </c>
      <c r="Q497" s="2">
        <v>69</v>
      </c>
      <c r="R497">
        <v>1045</v>
      </c>
      <c r="S497">
        <v>0</v>
      </c>
      <c r="T497">
        <v>1</v>
      </c>
      <c r="U497" s="2">
        <v>3</v>
      </c>
      <c r="V497" s="2">
        <v>1</v>
      </c>
      <c r="W497" s="2">
        <v>1</v>
      </c>
      <c r="X497" s="2">
        <v>1</v>
      </c>
      <c r="Y497">
        <v>1</v>
      </c>
      <c r="Z497">
        <v>0</v>
      </c>
      <c r="AA497" s="3">
        <v>1</v>
      </c>
      <c r="AB497">
        <v>0</v>
      </c>
      <c r="AC497">
        <v>1</v>
      </c>
      <c r="AD497">
        <v>1</v>
      </c>
      <c r="AE497">
        <v>1</v>
      </c>
      <c r="AF497">
        <v>0</v>
      </c>
      <c r="AG497">
        <v>1</v>
      </c>
      <c r="AH497">
        <v>0</v>
      </c>
      <c r="AI497">
        <v>1</v>
      </c>
      <c r="AJ497">
        <v>0</v>
      </c>
      <c r="AK497">
        <v>0</v>
      </c>
      <c r="AL497">
        <v>0</v>
      </c>
      <c r="AM497">
        <v>0</v>
      </c>
    </row>
    <row r="498" spans="1:39" ht="14.25" customHeight="1" x14ac:dyDescent="0.35">
      <c r="A498">
        <v>499</v>
      </c>
      <c r="B498" t="s">
        <v>262</v>
      </c>
      <c r="C498" s="4">
        <v>11750</v>
      </c>
      <c r="D498" s="4">
        <v>54</v>
      </c>
      <c r="E498" s="4">
        <v>3</v>
      </c>
      <c r="F498" s="4">
        <v>2000</v>
      </c>
      <c r="G498" s="2">
        <v>58530</v>
      </c>
      <c r="H498" s="2" t="s">
        <v>52</v>
      </c>
      <c r="I498" s="2">
        <v>110</v>
      </c>
      <c r="J498" s="2">
        <v>0</v>
      </c>
      <c r="K498" s="2" t="s">
        <v>53</v>
      </c>
      <c r="L498" s="2">
        <v>0</v>
      </c>
      <c r="M498" s="2" t="s">
        <v>62</v>
      </c>
      <c r="N498" s="2">
        <v>5</v>
      </c>
      <c r="O498">
        <v>4</v>
      </c>
      <c r="P498">
        <v>5</v>
      </c>
      <c r="Q498" s="2">
        <v>85</v>
      </c>
      <c r="R498">
        <v>1075</v>
      </c>
      <c r="S498">
        <v>0</v>
      </c>
      <c r="T498">
        <v>1</v>
      </c>
      <c r="U498" s="2">
        <v>3</v>
      </c>
      <c r="V498" s="2">
        <v>1</v>
      </c>
      <c r="W498" s="2">
        <v>1</v>
      </c>
      <c r="X498" s="2">
        <v>1</v>
      </c>
      <c r="Y498">
        <v>1</v>
      </c>
      <c r="Z498">
        <v>0</v>
      </c>
      <c r="AA498" s="3">
        <v>0</v>
      </c>
      <c r="AB498">
        <v>0</v>
      </c>
      <c r="AC498">
        <v>1</v>
      </c>
      <c r="AD498">
        <v>1</v>
      </c>
      <c r="AE498">
        <v>1</v>
      </c>
      <c r="AF498">
        <v>0</v>
      </c>
      <c r="AG498">
        <v>1</v>
      </c>
      <c r="AH498">
        <v>0</v>
      </c>
      <c r="AI498">
        <v>1</v>
      </c>
      <c r="AJ498">
        <v>1</v>
      </c>
      <c r="AK498">
        <v>0</v>
      </c>
      <c r="AL498">
        <v>0</v>
      </c>
      <c r="AM498">
        <v>0</v>
      </c>
    </row>
    <row r="499" spans="1:39" ht="14.25" customHeight="1" x14ac:dyDescent="0.35">
      <c r="A499">
        <v>500</v>
      </c>
      <c r="B499" t="s">
        <v>263</v>
      </c>
      <c r="C499" s="4">
        <v>10950</v>
      </c>
      <c r="D499" s="4">
        <v>55</v>
      </c>
      <c r="E499" s="4">
        <v>2</v>
      </c>
      <c r="F499" s="4">
        <v>2000</v>
      </c>
      <c r="G499" s="2">
        <v>58377</v>
      </c>
      <c r="H499" s="2" t="s">
        <v>52</v>
      </c>
      <c r="I499" s="2">
        <v>110</v>
      </c>
      <c r="J499" s="2">
        <v>1</v>
      </c>
      <c r="K499" s="2" t="s">
        <v>45</v>
      </c>
      <c r="L499" s="2">
        <v>0</v>
      </c>
      <c r="M499" s="2" t="s">
        <v>62</v>
      </c>
      <c r="N499" s="2">
        <v>3</v>
      </c>
      <c r="O499">
        <v>4</v>
      </c>
      <c r="P499">
        <v>5</v>
      </c>
      <c r="Q499" s="2">
        <v>69</v>
      </c>
      <c r="R499">
        <v>1050</v>
      </c>
      <c r="S499">
        <v>1</v>
      </c>
      <c r="T499">
        <v>1</v>
      </c>
      <c r="U499" s="2">
        <v>3</v>
      </c>
      <c r="V499" s="2">
        <v>0</v>
      </c>
      <c r="W499" s="2">
        <v>1</v>
      </c>
      <c r="X499" s="2">
        <v>0</v>
      </c>
      <c r="Y499">
        <v>1</v>
      </c>
      <c r="Z499">
        <v>0</v>
      </c>
      <c r="AA499" s="3">
        <v>0</v>
      </c>
      <c r="AB499">
        <v>0</v>
      </c>
      <c r="AC499">
        <v>1</v>
      </c>
      <c r="AD499">
        <v>1</v>
      </c>
      <c r="AE499">
        <v>1</v>
      </c>
      <c r="AF499">
        <v>0</v>
      </c>
      <c r="AG499">
        <v>1</v>
      </c>
      <c r="AH499">
        <v>1</v>
      </c>
      <c r="AI499">
        <v>1</v>
      </c>
      <c r="AJ499">
        <v>1</v>
      </c>
      <c r="AK499">
        <v>0</v>
      </c>
      <c r="AL499">
        <v>0</v>
      </c>
      <c r="AM499">
        <v>0</v>
      </c>
    </row>
    <row r="500" spans="1:39" ht="14.25" customHeight="1" x14ac:dyDescent="0.35">
      <c r="A500">
        <v>501</v>
      </c>
      <c r="B500" t="s">
        <v>201</v>
      </c>
      <c r="C500" s="4">
        <v>11250</v>
      </c>
      <c r="D500" s="4">
        <v>56</v>
      </c>
      <c r="E500" s="4">
        <v>1</v>
      </c>
      <c r="F500" s="4">
        <v>2000</v>
      </c>
      <c r="G500" s="2">
        <v>58142</v>
      </c>
      <c r="H500" s="2" t="s">
        <v>52</v>
      </c>
      <c r="I500" s="2">
        <v>110</v>
      </c>
      <c r="J500" s="2">
        <v>1</v>
      </c>
      <c r="K500" s="2" t="s">
        <v>74</v>
      </c>
      <c r="L500" s="2">
        <v>0</v>
      </c>
      <c r="M500" s="2" t="s">
        <v>62</v>
      </c>
      <c r="N500" s="2">
        <v>5</v>
      </c>
      <c r="O500">
        <v>4</v>
      </c>
      <c r="P500">
        <v>5</v>
      </c>
      <c r="Q500" s="2">
        <v>85</v>
      </c>
      <c r="R500">
        <v>1080</v>
      </c>
      <c r="S500">
        <v>1</v>
      </c>
      <c r="T500">
        <v>1</v>
      </c>
      <c r="U500" s="2">
        <v>3</v>
      </c>
      <c r="V500" s="2">
        <v>1</v>
      </c>
      <c r="W500" s="2">
        <v>1</v>
      </c>
      <c r="X500" s="2">
        <v>1</v>
      </c>
      <c r="Y500">
        <v>1</v>
      </c>
      <c r="Z500">
        <v>0</v>
      </c>
      <c r="AA500" s="3">
        <v>1</v>
      </c>
      <c r="AB500">
        <v>0</v>
      </c>
      <c r="AC500">
        <v>1</v>
      </c>
      <c r="AD500">
        <v>1</v>
      </c>
      <c r="AE500">
        <v>1</v>
      </c>
      <c r="AF500">
        <v>0</v>
      </c>
      <c r="AG500">
        <v>1</v>
      </c>
      <c r="AH500">
        <v>0</v>
      </c>
      <c r="AI500">
        <v>1</v>
      </c>
      <c r="AJ500">
        <v>0</v>
      </c>
      <c r="AK500">
        <v>0</v>
      </c>
      <c r="AL500">
        <v>0</v>
      </c>
      <c r="AM500">
        <v>0</v>
      </c>
    </row>
    <row r="501" spans="1:39" ht="14.25" customHeight="1" x14ac:dyDescent="0.35">
      <c r="A501">
        <v>502</v>
      </c>
      <c r="B501" t="s">
        <v>166</v>
      </c>
      <c r="C501" s="4">
        <v>9950</v>
      </c>
      <c r="D501" s="4">
        <v>53</v>
      </c>
      <c r="E501" s="4">
        <v>4</v>
      </c>
      <c r="F501" s="4">
        <v>2000</v>
      </c>
      <c r="G501" s="2">
        <v>57948</v>
      </c>
      <c r="H501" s="2" t="s">
        <v>52</v>
      </c>
      <c r="I501" s="2">
        <v>97</v>
      </c>
      <c r="J501" s="2">
        <v>1</v>
      </c>
      <c r="K501" s="2" t="s">
        <v>41</v>
      </c>
      <c r="L501" s="2">
        <v>0</v>
      </c>
      <c r="M501" s="2" t="s">
        <v>70</v>
      </c>
      <c r="N501" s="2">
        <v>3</v>
      </c>
      <c r="O501">
        <v>4</v>
      </c>
      <c r="P501">
        <v>5</v>
      </c>
      <c r="Q501" s="2">
        <v>69</v>
      </c>
      <c r="R501">
        <v>1025</v>
      </c>
      <c r="S501">
        <v>0</v>
      </c>
      <c r="T501">
        <v>1</v>
      </c>
      <c r="U501" s="2">
        <v>3</v>
      </c>
      <c r="V501" s="2">
        <v>1</v>
      </c>
      <c r="W501" s="2">
        <v>1</v>
      </c>
      <c r="X501" s="2">
        <v>1</v>
      </c>
      <c r="Y501">
        <v>0</v>
      </c>
      <c r="Z501">
        <v>0</v>
      </c>
      <c r="AA501" s="3">
        <v>1</v>
      </c>
      <c r="AB501">
        <v>1</v>
      </c>
      <c r="AC501">
        <v>0</v>
      </c>
      <c r="AD501">
        <v>0</v>
      </c>
      <c r="AE501">
        <v>1</v>
      </c>
      <c r="AF501">
        <v>0</v>
      </c>
      <c r="AG501">
        <v>0</v>
      </c>
      <c r="AH501">
        <v>0</v>
      </c>
      <c r="AI501">
        <v>1</v>
      </c>
      <c r="AJ501">
        <v>0</v>
      </c>
      <c r="AK501">
        <v>0</v>
      </c>
      <c r="AL501">
        <v>0</v>
      </c>
      <c r="AM501">
        <v>0</v>
      </c>
    </row>
    <row r="502" spans="1:39" ht="14.25" customHeight="1" x14ac:dyDescent="0.35">
      <c r="A502">
        <v>503</v>
      </c>
      <c r="B502" t="s">
        <v>171</v>
      </c>
      <c r="C502" s="4">
        <v>9700</v>
      </c>
      <c r="D502" s="4">
        <v>51</v>
      </c>
      <c r="E502" s="4">
        <v>6</v>
      </c>
      <c r="F502" s="4">
        <v>2000</v>
      </c>
      <c r="G502" s="2">
        <v>57645</v>
      </c>
      <c r="H502" s="2" t="s">
        <v>52</v>
      </c>
      <c r="I502" s="2">
        <v>110</v>
      </c>
      <c r="J502" s="2">
        <v>0</v>
      </c>
      <c r="K502" s="2" t="s">
        <v>53</v>
      </c>
      <c r="L502" s="2">
        <v>0</v>
      </c>
      <c r="M502" s="2" t="s">
        <v>62</v>
      </c>
      <c r="N502" s="2">
        <v>5</v>
      </c>
      <c r="O502">
        <v>4</v>
      </c>
      <c r="P502">
        <v>5</v>
      </c>
      <c r="Q502" s="2">
        <v>85</v>
      </c>
      <c r="R502">
        <v>1080</v>
      </c>
      <c r="S502">
        <v>0</v>
      </c>
      <c r="T502">
        <v>1</v>
      </c>
      <c r="U502" s="2">
        <v>3</v>
      </c>
      <c r="V502" s="2">
        <v>1</v>
      </c>
      <c r="W502" s="2">
        <v>1</v>
      </c>
      <c r="X502" s="2">
        <v>1</v>
      </c>
      <c r="Y502">
        <v>1</v>
      </c>
      <c r="Z502">
        <v>0</v>
      </c>
      <c r="AA502" s="3">
        <v>1</v>
      </c>
      <c r="AB502">
        <v>0</v>
      </c>
      <c r="AC502">
        <v>1</v>
      </c>
      <c r="AD502">
        <v>1</v>
      </c>
      <c r="AE502">
        <v>1</v>
      </c>
      <c r="AF502">
        <v>0</v>
      </c>
      <c r="AG502">
        <v>1</v>
      </c>
      <c r="AH502">
        <v>0</v>
      </c>
      <c r="AI502">
        <v>1</v>
      </c>
      <c r="AJ502">
        <v>0</v>
      </c>
      <c r="AK502">
        <v>0</v>
      </c>
      <c r="AL502">
        <v>0</v>
      </c>
      <c r="AM502">
        <v>0</v>
      </c>
    </row>
    <row r="503" spans="1:39" ht="14.25" customHeight="1" x14ac:dyDescent="0.35">
      <c r="A503">
        <v>504</v>
      </c>
      <c r="B503" t="s">
        <v>264</v>
      </c>
      <c r="C503" s="4">
        <v>11950</v>
      </c>
      <c r="D503" s="4">
        <v>47</v>
      </c>
      <c r="E503" s="4">
        <v>10</v>
      </c>
      <c r="F503" s="4">
        <v>2000</v>
      </c>
      <c r="G503" s="2">
        <v>57500</v>
      </c>
      <c r="H503" s="2" t="s">
        <v>52</v>
      </c>
      <c r="I503" s="2">
        <v>110</v>
      </c>
      <c r="J503" s="2">
        <v>1</v>
      </c>
      <c r="K503" s="2" t="s">
        <v>53</v>
      </c>
      <c r="L503" s="2">
        <v>0</v>
      </c>
      <c r="M503" s="2" t="s">
        <v>62</v>
      </c>
      <c r="N503" s="2">
        <v>4</v>
      </c>
      <c r="O503">
        <v>4</v>
      </c>
      <c r="P503">
        <v>5</v>
      </c>
      <c r="Q503" s="2">
        <v>19</v>
      </c>
      <c r="R503">
        <v>1105</v>
      </c>
      <c r="S503">
        <v>0</v>
      </c>
      <c r="T503">
        <v>0</v>
      </c>
      <c r="U503" s="2">
        <v>3</v>
      </c>
      <c r="V503" s="2">
        <v>1</v>
      </c>
      <c r="W503" s="2">
        <v>1</v>
      </c>
      <c r="X503" s="2">
        <v>0</v>
      </c>
      <c r="Y503">
        <v>1</v>
      </c>
      <c r="Z503">
        <v>1</v>
      </c>
      <c r="AA503" s="3">
        <v>0</v>
      </c>
      <c r="AB503">
        <v>0</v>
      </c>
      <c r="AC503">
        <v>1</v>
      </c>
      <c r="AD503">
        <v>1</v>
      </c>
      <c r="AE503">
        <v>1</v>
      </c>
      <c r="AF503">
        <v>0</v>
      </c>
      <c r="AG503">
        <v>0</v>
      </c>
      <c r="AH503">
        <v>0</v>
      </c>
      <c r="AI503">
        <v>0</v>
      </c>
      <c r="AJ503">
        <v>0</v>
      </c>
      <c r="AK503">
        <v>0</v>
      </c>
      <c r="AL503">
        <v>0</v>
      </c>
      <c r="AM503">
        <v>0</v>
      </c>
    </row>
    <row r="504" spans="1:39" ht="14.25" customHeight="1" x14ac:dyDescent="0.35">
      <c r="A504">
        <v>505</v>
      </c>
      <c r="B504" t="s">
        <v>234</v>
      </c>
      <c r="C504" s="4">
        <v>9900</v>
      </c>
      <c r="D504" s="4">
        <v>53</v>
      </c>
      <c r="E504" s="4">
        <v>4</v>
      </c>
      <c r="F504" s="4">
        <v>2000</v>
      </c>
      <c r="G504" s="2">
        <v>57475</v>
      </c>
      <c r="H504" s="2" t="s">
        <v>52</v>
      </c>
      <c r="I504" s="2">
        <v>110</v>
      </c>
      <c r="J504" s="2">
        <v>0</v>
      </c>
      <c r="K504" s="2" t="s">
        <v>47</v>
      </c>
      <c r="L504" s="2">
        <v>0</v>
      </c>
      <c r="M504" s="2" t="s">
        <v>62</v>
      </c>
      <c r="N504" s="2">
        <v>3</v>
      </c>
      <c r="O504">
        <v>4</v>
      </c>
      <c r="P504">
        <v>5</v>
      </c>
      <c r="Q504" s="2">
        <v>69</v>
      </c>
      <c r="R504">
        <v>1040</v>
      </c>
      <c r="S504">
        <v>0</v>
      </c>
      <c r="T504">
        <v>1</v>
      </c>
      <c r="U504" s="2">
        <v>3</v>
      </c>
      <c r="V504" s="2">
        <v>1</v>
      </c>
      <c r="W504" s="2">
        <v>1</v>
      </c>
      <c r="X504" s="2">
        <v>1</v>
      </c>
      <c r="Y504">
        <v>1</v>
      </c>
      <c r="Z504">
        <v>0</v>
      </c>
      <c r="AA504" s="3">
        <v>0</v>
      </c>
      <c r="AB504">
        <v>0</v>
      </c>
      <c r="AC504">
        <v>0</v>
      </c>
      <c r="AD504">
        <v>0</v>
      </c>
      <c r="AE504">
        <v>1</v>
      </c>
      <c r="AF504">
        <v>0</v>
      </c>
      <c r="AG504">
        <v>0</v>
      </c>
      <c r="AH504">
        <v>0</v>
      </c>
      <c r="AI504">
        <v>1</v>
      </c>
      <c r="AJ504">
        <v>0</v>
      </c>
      <c r="AK504">
        <v>0</v>
      </c>
      <c r="AL504">
        <v>0</v>
      </c>
      <c r="AM504">
        <v>1</v>
      </c>
    </row>
    <row r="505" spans="1:39" ht="14.25" customHeight="1" x14ac:dyDescent="0.35">
      <c r="A505">
        <v>506</v>
      </c>
      <c r="B505" t="s">
        <v>170</v>
      </c>
      <c r="C505" s="4">
        <v>9990</v>
      </c>
      <c r="D505" s="4">
        <v>55</v>
      </c>
      <c r="E505" s="4">
        <v>2</v>
      </c>
      <c r="F505" s="4">
        <v>2000</v>
      </c>
      <c r="G505" s="2">
        <v>56743</v>
      </c>
      <c r="H505" s="2" t="s">
        <v>52</v>
      </c>
      <c r="I505" s="2">
        <v>110</v>
      </c>
      <c r="J505" s="2">
        <v>0</v>
      </c>
      <c r="K505" s="2" t="s">
        <v>45</v>
      </c>
      <c r="L505" s="2">
        <v>0</v>
      </c>
      <c r="M505" s="2" t="s">
        <v>62</v>
      </c>
      <c r="N505" s="2">
        <v>3</v>
      </c>
      <c r="O505">
        <v>4</v>
      </c>
      <c r="P505">
        <v>5</v>
      </c>
      <c r="Q505" s="2">
        <v>69</v>
      </c>
      <c r="R505">
        <v>1045</v>
      </c>
      <c r="S505">
        <v>0</v>
      </c>
      <c r="T505">
        <v>1</v>
      </c>
      <c r="U505" s="2">
        <v>3</v>
      </c>
      <c r="V505" s="2">
        <v>1</v>
      </c>
      <c r="W505" s="2">
        <v>1</v>
      </c>
      <c r="X505" s="2">
        <v>1</v>
      </c>
      <c r="Y505">
        <v>1</v>
      </c>
      <c r="Z505">
        <v>0</v>
      </c>
      <c r="AA505" s="3">
        <v>1</v>
      </c>
      <c r="AB505">
        <v>0</v>
      </c>
      <c r="AC505">
        <v>1</v>
      </c>
      <c r="AD505">
        <v>1</v>
      </c>
      <c r="AE505">
        <v>1</v>
      </c>
      <c r="AF505">
        <v>0</v>
      </c>
      <c r="AG505">
        <v>1</v>
      </c>
      <c r="AH505">
        <v>0</v>
      </c>
      <c r="AI505">
        <v>1</v>
      </c>
      <c r="AJ505">
        <v>0</v>
      </c>
      <c r="AK505">
        <v>0</v>
      </c>
      <c r="AL505">
        <v>0</v>
      </c>
      <c r="AM505">
        <v>0</v>
      </c>
    </row>
    <row r="506" spans="1:39" ht="14.25" customHeight="1" x14ac:dyDescent="0.35">
      <c r="A506">
        <v>507</v>
      </c>
      <c r="B506" t="s">
        <v>246</v>
      </c>
      <c r="C506" s="4">
        <v>9475</v>
      </c>
      <c r="D506" s="4">
        <v>48</v>
      </c>
      <c r="E506" s="4">
        <v>9</v>
      </c>
      <c r="F506" s="4">
        <v>2000</v>
      </c>
      <c r="G506" s="2">
        <v>56675</v>
      </c>
      <c r="H506" s="2" t="s">
        <v>52</v>
      </c>
      <c r="I506" s="2">
        <v>97</v>
      </c>
      <c r="J506" s="2">
        <v>1</v>
      </c>
      <c r="K506" s="2" t="s">
        <v>53</v>
      </c>
      <c r="L506" s="2">
        <v>0</v>
      </c>
      <c r="M506" s="2" t="s">
        <v>70</v>
      </c>
      <c r="N506" s="2">
        <v>3</v>
      </c>
      <c r="O506">
        <v>4</v>
      </c>
      <c r="P506">
        <v>5</v>
      </c>
      <c r="Q506" s="2">
        <v>69</v>
      </c>
      <c r="R506">
        <v>1025</v>
      </c>
      <c r="S506">
        <v>0</v>
      </c>
      <c r="T506">
        <v>1</v>
      </c>
      <c r="U506" s="2">
        <v>3</v>
      </c>
      <c r="V506" s="2">
        <v>1</v>
      </c>
      <c r="W506" s="2">
        <v>1</v>
      </c>
      <c r="X506" s="2">
        <v>1</v>
      </c>
      <c r="Y506">
        <v>0</v>
      </c>
      <c r="Z506">
        <v>0</v>
      </c>
      <c r="AA506" s="3">
        <v>1</v>
      </c>
      <c r="AB506">
        <v>1</v>
      </c>
      <c r="AC506">
        <v>1</v>
      </c>
      <c r="AD506">
        <v>1</v>
      </c>
      <c r="AE506">
        <v>1</v>
      </c>
      <c r="AF506">
        <v>0</v>
      </c>
      <c r="AG506">
        <v>0</v>
      </c>
      <c r="AH506">
        <v>0</v>
      </c>
      <c r="AI506">
        <v>1</v>
      </c>
      <c r="AJ506">
        <v>0</v>
      </c>
      <c r="AK506">
        <v>0</v>
      </c>
      <c r="AL506">
        <v>0</v>
      </c>
      <c r="AM506">
        <v>0</v>
      </c>
    </row>
    <row r="507" spans="1:39" ht="14.25" customHeight="1" x14ac:dyDescent="0.35">
      <c r="A507">
        <v>508</v>
      </c>
      <c r="B507" t="s">
        <v>167</v>
      </c>
      <c r="C507" s="4">
        <v>11500</v>
      </c>
      <c r="D507" s="4">
        <v>54</v>
      </c>
      <c r="E507" s="4">
        <v>3</v>
      </c>
      <c r="F507" s="4">
        <v>2000</v>
      </c>
      <c r="G507" s="2">
        <v>55877</v>
      </c>
      <c r="H507" s="2" t="s">
        <v>52</v>
      </c>
      <c r="I507" s="2">
        <v>110</v>
      </c>
      <c r="J507" s="2">
        <v>1</v>
      </c>
      <c r="K507" s="2" t="s">
        <v>53</v>
      </c>
      <c r="L507" s="2">
        <v>0</v>
      </c>
      <c r="M507" s="2" t="s">
        <v>62</v>
      </c>
      <c r="N507" s="2">
        <v>5</v>
      </c>
      <c r="O507">
        <v>4</v>
      </c>
      <c r="P507">
        <v>5</v>
      </c>
      <c r="Q507" s="2">
        <v>85</v>
      </c>
      <c r="R507">
        <v>1075</v>
      </c>
      <c r="S507">
        <v>1</v>
      </c>
      <c r="T507">
        <v>1</v>
      </c>
      <c r="U507" s="2">
        <v>3</v>
      </c>
      <c r="V507" s="2">
        <v>1</v>
      </c>
      <c r="W507" s="2">
        <v>1</v>
      </c>
      <c r="X507" s="2">
        <v>1</v>
      </c>
      <c r="Y507">
        <v>0</v>
      </c>
      <c r="Z507">
        <v>0</v>
      </c>
      <c r="AA507" s="3">
        <v>0</v>
      </c>
      <c r="AB507">
        <v>0</v>
      </c>
      <c r="AC507">
        <v>0</v>
      </c>
      <c r="AD507">
        <v>0</v>
      </c>
      <c r="AE507">
        <v>1</v>
      </c>
      <c r="AF507">
        <v>0</v>
      </c>
      <c r="AG507">
        <v>0</v>
      </c>
      <c r="AH507">
        <v>0</v>
      </c>
      <c r="AI507">
        <v>1</v>
      </c>
      <c r="AJ507">
        <v>0</v>
      </c>
      <c r="AK507">
        <v>0</v>
      </c>
      <c r="AL507">
        <v>0</v>
      </c>
      <c r="AM507">
        <v>1</v>
      </c>
    </row>
    <row r="508" spans="1:39" ht="14.25" customHeight="1" x14ac:dyDescent="0.35">
      <c r="A508">
        <v>509</v>
      </c>
      <c r="B508" t="s">
        <v>265</v>
      </c>
      <c r="C508" s="4">
        <v>11950</v>
      </c>
      <c r="D508" s="4">
        <v>53</v>
      </c>
      <c r="E508" s="4">
        <v>4</v>
      </c>
      <c r="F508" s="4">
        <v>2000</v>
      </c>
      <c r="G508" s="2">
        <v>55500</v>
      </c>
      <c r="H508" s="2" t="s">
        <v>52</v>
      </c>
      <c r="I508" s="2">
        <v>110</v>
      </c>
      <c r="J508" s="2">
        <v>1</v>
      </c>
      <c r="K508" s="2" t="s">
        <v>41</v>
      </c>
      <c r="L508" s="2">
        <v>0</v>
      </c>
      <c r="M508" s="2" t="s">
        <v>62</v>
      </c>
      <c r="N508" s="2">
        <v>4</v>
      </c>
      <c r="O508">
        <v>4</v>
      </c>
      <c r="P508">
        <v>5</v>
      </c>
      <c r="Q508" s="2">
        <v>69</v>
      </c>
      <c r="R508">
        <v>1035</v>
      </c>
      <c r="S508">
        <v>1</v>
      </c>
      <c r="T508">
        <v>1</v>
      </c>
      <c r="U508" s="2">
        <v>12</v>
      </c>
      <c r="V508" s="2">
        <v>1</v>
      </c>
      <c r="W508" s="2">
        <v>1</v>
      </c>
      <c r="X508" s="2">
        <v>0</v>
      </c>
      <c r="Y508">
        <v>1</v>
      </c>
      <c r="Z508">
        <v>0</v>
      </c>
      <c r="AA508" s="3">
        <v>0</v>
      </c>
      <c r="AB508">
        <v>0</v>
      </c>
      <c r="AC508">
        <v>1</v>
      </c>
      <c r="AD508">
        <v>1</v>
      </c>
      <c r="AE508">
        <v>1</v>
      </c>
      <c r="AF508">
        <v>1</v>
      </c>
      <c r="AG508">
        <v>1</v>
      </c>
      <c r="AH508">
        <v>0</v>
      </c>
      <c r="AI508">
        <v>0</v>
      </c>
      <c r="AJ508">
        <v>0</v>
      </c>
      <c r="AK508">
        <v>0</v>
      </c>
      <c r="AL508">
        <v>0</v>
      </c>
      <c r="AM508">
        <v>1</v>
      </c>
    </row>
    <row r="509" spans="1:39" ht="14.25" customHeight="1" x14ac:dyDescent="0.35">
      <c r="A509">
        <v>510</v>
      </c>
      <c r="B509" t="s">
        <v>208</v>
      </c>
      <c r="C509" s="4">
        <v>11500</v>
      </c>
      <c r="D509" s="4">
        <v>55</v>
      </c>
      <c r="E509" s="4">
        <v>2</v>
      </c>
      <c r="F509" s="4">
        <v>2000</v>
      </c>
      <c r="G509" s="2">
        <v>54900</v>
      </c>
      <c r="H509" s="2" t="s">
        <v>52</v>
      </c>
      <c r="I509" s="2">
        <v>97</v>
      </c>
      <c r="J509" s="2">
        <v>1</v>
      </c>
      <c r="K509" s="2" t="s">
        <v>53</v>
      </c>
      <c r="L509" s="2">
        <v>0</v>
      </c>
      <c r="M509" s="2" t="s">
        <v>70</v>
      </c>
      <c r="N509" s="2">
        <v>5</v>
      </c>
      <c r="O509">
        <v>4</v>
      </c>
      <c r="P509">
        <v>5</v>
      </c>
      <c r="Q509" s="2">
        <v>85</v>
      </c>
      <c r="R509">
        <v>1060</v>
      </c>
      <c r="S509">
        <v>1</v>
      </c>
      <c r="T509">
        <v>1</v>
      </c>
      <c r="U509" s="2">
        <v>3</v>
      </c>
      <c r="V509" s="2">
        <v>1</v>
      </c>
      <c r="W509" s="2">
        <v>1</v>
      </c>
      <c r="X509" s="2">
        <v>1</v>
      </c>
      <c r="Y509">
        <v>0</v>
      </c>
      <c r="Z509">
        <v>0</v>
      </c>
      <c r="AA509" s="3">
        <v>0</v>
      </c>
      <c r="AB509">
        <v>0</v>
      </c>
      <c r="AC509">
        <v>0</v>
      </c>
      <c r="AD509">
        <v>0</v>
      </c>
      <c r="AE509">
        <v>1</v>
      </c>
      <c r="AF509">
        <v>0</v>
      </c>
      <c r="AG509">
        <v>0</v>
      </c>
      <c r="AH509">
        <v>0</v>
      </c>
      <c r="AI509">
        <v>1</v>
      </c>
      <c r="AJ509">
        <v>0</v>
      </c>
      <c r="AK509">
        <v>0</v>
      </c>
      <c r="AL509">
        <v>0</v>
      </c>
      <c r="AM509">
        <v>0</v>
      </c>
    </row>
    <row r="510" spans="1:39" ht="14.25" customHeight="1" x14ac:dyDescent="0.35">
      <c r="A510">
        <v>511</v>
      </c>
      <c r="B510" t="s">
        <v>167</v>
      </c>
      <c r="C510" s="4">
        <v>10500</v>
      </c>
      <c r="D510" s="4">
        <v>50</v>
      </c>
      <c r="E510" s="4">
        <v>7</v>
      </c>
      <c r="F510" s="4">
        <v>2000</v>
      </c>
      <c r="G510" s="2">
        <v>54465</v>
      </c>
      <c r="H510" s="2" t="s">
        <v>52</v>
      </c>
      <c r="I510" s="2">
        <v>110</v>
      </c>
      <c r="J510" s="2">
        <v>0</v>
      </c>
      <c r="K510" s="2" t="s">
        <v>74</v>
      </c>
      <c r="L510" s="2">
        <v>0</v>
      </c>
      <c r="M510" s="2" t="s">
        <v>62</v>
      </c>
      <c r="N510" s="2">
        <v>5</v>
      </c>
      <c r="O510">
        <v>4</v>
      </c>
      <c r="P510">
        <v>5</v>
      </c>
      <c r="Q510" s="2">
        <v>85</v>
      </c>
      <c r="R510">
        <v>1075</v>
      </c>
      <c r="S510">
        <v>0</v>
      </c>
      <c r="T510">
        <v>1</v>
      </c>
      <c r="U510" s="2">
        <v>3</v>
      </c>
      <c r="V510" s="2">
        <v>1</v>
      </c>
      <c r="W510" s="2">
        <v>1</v>
      </c>
      <c r="X510" s="2">
        <v>1</v>
      </c>
      <c r="Y510">
        <v>0</v>
      </c>
      <c r="Z510">
        <v>0</v>
      </c>
      <c r="AA510" s="3">
        <v>1</v>
      </c>
      <c r="AB510">
        <v>0</v>
      </c>
      <c r="AC510">
        <v>0</v>
      </c>
      <c r="AD510">
        <v>0</v>
      </c>
      <c r="AE510">
        <v>1</v>
      </c>
      <c r="AF510">
        <v>0</v>
      </c>
      <c r="AG510">
        <v>0</v>
      </c>
      <c r="AH510">
        <v>0</v>
      </c>
      <c r="AI510">
        <v>1</v>
      </c>
      <c r="AJ510">
        <v>0</v>
      </c>
      <c r="AK510">
        <v>0</v>
      </c>
      <c r="AL510">
        <v>0</v>
      </c>
      <c r="AM510">
        <v>0</v>
      </c>
    </row>
    <row r="511" spans="1:39" ht="14.25" customHeight="1" x14ac:dyDescent="0.35">
      <c r="A511">
        <v>512</v>
      </c>
      <c r="B511" t="s">
        <v>208</v>
      </c>
      <c r="C511" s="4">
        <v>10900</v>
      </c>
      <c r="D511" s="4">
        <v>46</v>
      </c>
      <c r="E511" s="4">
        <v>11</v>
      </c>
      <c r="F511" s="4">
        <v>2000</v>
      </c>
      <c r="G511" s="2">
        <v>53700</v>
      </c>
      <c r="H511" s="2" t="s">
        <v>52</v>
      </c>
      <c r="I511" s="2">
        <v>97</v>
      </c>
      <c r="J511" s="2">
        <v>1</v>
      </c>
      <c r="K511" s="2" t="s">
        <v>49</v>
      </c>
      <c r="L511" s="2">
        <v>0</v>
      </c>
      <c r="M511" s="2" t="s">
        <v>70</v>
      </c>
      <c r="N511" s="2">
        <v>5</v>
      </c>
      <c r="O511">
        <v>4</v>
      </c>
      <c r="P511">
        <v>5</v>
      </c>
      <c r="Q511" s="2">
        <v>85</v>
      </c>
      <c r="R511">
        <v>1060</v>
      </c>
      <c r="S511">
        <v>1</v>
      </c>
      <c r="T511">
        <v>1</v>
      </c>
      <c r="U511" s="2">
        <v>3</v>
      </c>
      <c r="V511" s="2">
        <v>1</v>
      </c>
      <c r="W511" s="2">
        <v>1</v>
      </c>
      <c r="X511" s="2">
        <v>1</v>
      </c>
      <c r="Y511">
        <v>0</v>
      </c>
      <c r="Z511">
        <v>0</v>
      </c>
      <c r="AA511" s="3">
        <v>1</v>
      </c>
      <c r="AB511">
        <v>1</v>
      </c>
      <c r="AC511">
        <v>1</v>
      </c>
      <c r="AD511">
        <v>1</v>
      </c>
      <c r="AE511">
        <v>1</v>
      </c>
      <c r="AF511">
        <v>0</v>
      </c>
      <c r="AG511">
        <v>0</v>
      </c>
      <c r="AH511">
        <v>0</v>
      </c>
      <c r="AI511">
        <v>1</v>
      </c>
      <c r="AJ511">
        <v>0</v>
      </c>
      <c r="AK511">
        <v>0</v>
      </c>
      <c r="AL511">
        <v>0</v>
      </c>
      <c r="AM511">
        <v>0</v>
      </c>
    </row>
    <row r="512" spans="1:39" ht="14.25" customHeight="1" x14ac:dyDescent="0.35">
      <c r="A512">
        <v>513</v>
      </c>
      <c r="B512" t="s">
        <v>208</v>
      </c>
      <c r="C512" s="4">
        <v>11700</v>
      </c>
      <c r="D512" s="4">
        <v>52</v>
      </c>
      <c r="E512" s="4">
        <v>5</v>
      </c>
      <c r="F512" s="4">
        <v>2000</v>
      </c>
      <c r="G512" s="2">
        <v>53561</v>
      </c>
      <c r="H512" s="2" t="s">
        <v>52</v>
      </c>
      <c r="I512" s="2">
        <v>97</v>
      </c>
      <c r="J512" s="2">
        <v>1</v>
      </c>
      <c r="K512" s="2" t="s">
        <v>49</v>
      </c>
      <c r="L512" s="2">
        <v>0</v>
      </c>
      <c r="M512" s="2" t="s">
        <v>70</v>
      </c>
      <c r="N512" s="2">
        <v>5</v>
      </c>
      <c r="O512">
        <v>4</v>
      </c>
      <c r="P512">
        <v>5</v>
      </c>
      <c r="Q512" s="2">
        <v>85</v>
      </c>
      <c r="R512">
        <v>1060</v>
      </c>
      <c r="S512">
        <v>1</v>
      </c>
      <c r="T512">
        <v>1</v>
      </c>
      <c r="U512" s="2">
        <v>3</v>
      </c>
      <c r="V512" s="2">
        <v>1</v>
      </c>
      <c r="W512" s="2">
        <v>1</v>
      </c>
      <c r="X512" s="2">
        <v>1</v>
      </c>
      <c r="Y512">
        <v>0</v>
      </c>
      <c r="Z512">
        <v>0</v>
      </c>
      <c r="AA512" s="3">
        <v>0</v>
      </c>
      <c r="AB512">
        <v>1</v>
      </c>
      <c r="AC512">
        <v>1</v>
      </c>
      <c r="AD512">
        <v>1</v>
      </c>
      <c r="AE512">
        <v>1</v>
      </c>
      <c r="AF512">
        <v>0</v>
      </c>
      <c r="AG512">
        <v>0</v>
      </c>
      <c r="AH512">
        <v>0</v>
      </c>
      <c r="AI512">
        <v>1</v>
      </c>
      <c r="AJ512">
        <v>0</v>
      </c>
      <c r="AK512">
        <v>0</v>
      </c>
      <c r="AL512">
        <v>0</v>
      </c>
      <c r="AM512">
        <v>0</v>
      </c>
    </row>
    <row r="513" spans="1:39" ht="14.25" customHeight="1" x14ac:dyDescent="0.35">
      <c r="A513">
        <v>514</v>
      </c>
      <c r="B513" t="s">
        <v>266</v>
      </c>
      <c r="C513" s="4">
        <v>11900</v>
      </c>
      <c r="D513" s="4">
        <v>51</v>
      </c>
      <c r="E513" s="4">
        <v>6</v>
      </c>
      <c r="F513" s="4">
        <v>2000</v>
      </c>
      <c r="G513" s="2">
        <v>53408</v>
      </c>
      <c r="H513" s="2" t="s">
        <v>52</v>
      </c>
      <c r="I513" s="2">
        <v>110</v>
      </c>
      <c r="J513" s="2">
        <v>1</v>
      </c>
      <c r="K513" s="2" t="s">
        <v>74</v>
      </c>
      <c r="L513" s="2">
        <v>0</v>
      </c>
      <c r="M513" s="2" t="s">
        <v>62</v>
      </c>
      <c r="N513" s="2">
        <v>5</v>
      </c>
      <c r="O513">
        <v>4</v>
      </c>
      <c r="P513">
        <v>5</v>
      </c>
      <c r="Q513" s="2">
        <v>85</v>
      </c>
      <c r="R513">
        <v>1080</v>
      </c>
      <c r="S513">
        <v>0</v>
      </c>
      <c r="T513">
        <v>0</v>
      </c>
      <c r="U513" s="2">
        <v>12</v>
      </c>
      <c r="V513" s="2">
        <v>1</v>
      </c>
      <c r="W513" s="2">
        <v>1</v>
      </c>
      <c r="X513" s="2">
        <v>0</v>
      </c>
      <c r="Y513">
        <v>1</v>
      </c>
      <c r="Z513">
        <v>0</v>
      </c>
      <c r="AA513" s="3">
        <v>0</v>
      </c>
      <c r="AB513">
        <v>0</v>
      </c>
      <c r="AC513">
        <v>1</v>
      </c>
      <c r="AD513">
        <v>1</v>
      </c>
      <c r="AE513">
        <v>1</v>
      </c>
      <c r="AF513">
        <v>0</v>
      </c>
      <c r="AG513">
        <v>0</v>
      </c>
      <c r="AH513">
        <v>0</v>
      </c>
      <c r="AI513">
        <v>0</v>
      </c>
      <c r="AJ513">
        <v>0</v>
      </c>
      <c r="AK513">
        <v>0</v>
      </c>
      <c r="AL513">
        <v>0</v>
      </c>
      <c r="AM513">
        <v>0</v>
      </c>
    </row>
    <row r="514" spans="1:39" ht="14.25" customHeight="1" x14ac:dyDescent="0.35">
      <c r="A514">
        <v>515</v>
      </c>
      <c r="B514" t="s">
        <v>229</v>
      </c>
      <c r="C514" s="4">
        <v>13950</v>
      </c>
      <c r="D514" s="4">
        <v>51</v>
      </c>
      <c r="E514" s="4">
        <v>6</v>
      </c>
      <c r="F514" s="4">
        <v>2000</v>
      </c>
      <c r="G514" s="2">
        <v>53268</v>
      </c>
      <c r="H514" s="2" t="s">
        <v>52</v>
      </c>
      <c r="I514" s="2">
        <v>110</v>
      </c>
      <c r="J514" s="2">
        <v>1</v>
      </c>
      <c r="K514" s="2" t="s">
        <v>53</v>
      </c>
      <c r="L514" s="2">
        <v>0</v>
      </c>
      <c r="M514" s="2" t="s">
        <v>62</v>
      </c>
      <c r="N514" s="2">
        <v>5</v>
      </c>
      <c r="O514">
        <v>4</v>
      </c>
      <c r="P514">
        <v>5</v>
      </c>
      <c r="Q514" s="2">
        <v>85</v>
      </c>
      <c r="R514">
        <v>1080</v>
      </c>
      <c r="S514">
        <v>1</v>
      </c>
      <c r="T514">
        <v>1</v>
      </c>
      <c r="U514" s="2">
        <v>3</v>
      </c>
      <c r="V514" s="2">
        <v>1</v>
      </c>
      <c r="W514" s="2">
        <v>1</v>
      </c>
      <c r="X514" s="2">
        <v>1</v>
      </c>
      <c r="Y514">
        <v>1</v>
      </c>
      <c r="Z514">
        <v>0</v>
      </c>
      <c r="AA514" s="3">
        <v>1</v>
      </c>
      <c r="AB514">
        <v>1</v>
      </c>
      <c r="AC514">
        <v>0</v>
      </c>
      <c r="AD514">
        <v>1</v>
      </c>
      <c r="AE514">
        <v>1</v>
      </c>
      <c r="AF514">
        <v>0</v>
      </c>
      <c r="AG514">
        <v>0</v>
      </c>
      <c r="AH514">
        <v>0</v>
      </c>
      <c r="AI514">
        <v>1</v>
      </c>
      <c r="AJ514">
        <v>0</v>
      </c>
      <c r="AK514">
        <v>0</v>
      </c>
      <c r="AL514">
        <v>0</v>
      </c>
      <c r="AM514">
        <v>0</v>
      </c>
    </row>
    <row r="515" spans="1:39" ht="14.25" customHeight="1" x14ac:dyDescent="0.35">
      <c r="A515">
        <v>516</v>
      </c>
      <c r="B515" t="s">
        <v>246</v>
      </c>
      <c r="C515" s="4">
        <v>10950</v>
      </c>
      <c r="D515" s="4">
        <v>49</v>
      </c>
      <c r="E515" s="4">
        <v>8</v>
      </c>
      <c r="F515" s="4">
        <v>2000</v>
      </c>
      <c r="G515" s="2">
        <v>53116</v>
      </c>
      <c r="H515" s="2" t="s">
        <v>52</v>
      </c>
      <c r="I515" s="2">
        <v>97</v>
      </c>
      <c r="J515" s="2">
        <v>1</v>
      </c>
      <c r="K515" s="2" t="s">
        <v>53</v>
      </c>
      <c r="L515" s="2">
        <v>0</v>
      </c>
      <c r="M515" s="2" t="s">
        <v>70</v>
      </c>
      <c r="N515" s="2">
        <v>3</v>
      </c>
      <c r="O515">
        <v>4</v>
      </c>
      <c r="P515">
        <v>5</v>
      </c>
      <c r="Q515" s="2">
        <v>69</v>
      </c>
      <c r="R515">
        <v>1025</v>
      </c>
      <c r="S515">
        <v>0</v>
      </c>
      <c r="T515">
        <v>1</v>
      </c>
      <c r="U515" s="2">
        <v>3</v>
      </c>
      <c r="V515" s="2">
        <v>1</v>
      </c>
      <c r="W515" s="2">
        <v>1</v>
      </c>
      <c r="X515" s="2">
        <v>1</v>
      </c>
      <c r="Y515">
        <v>0</v>
      </c>
      <c r="Z515">
        <v>0</v>
      </c>
      <c r="AA515" s="3">
        <v>1</v>
      </c>
      <c r="AB515">
        <v>1</v>
      </c>
      <c r="AC515">
        <v>0</v>
      </c>
      <c r="AD515">
        <v>0</v>
      </c>
      <c r="AE515">
        <v>1</v>
      </c>
      <c r="AF515">
        <v>0</v>
      </c>
      <c r="AG515">
        <v>0</v>
      </c>
      <c r="AH515">
        <v>0</v>
      </c>
      <c r="AI515">
        <v>1</v>
      </c>
      <c r="AJ515">
        <v>0</v>
      </c>
      <c r="AK515">
        <v>0</v>
      </c>
      <c r="AL515">
        <v>0</v>
      </c>
      <c r="AM515">
        <v>0</v>
      </c>
    </row>
    <row r="516" spans="1:39" ht="14.25" customHeight="1" x14ac:dyDescent="0.35">
      <c r="A516">
        <v>517</v>
      </c>
      <c r="B516" t="s">
        <v>166</v>
      </c>
      <c r="C516" s="4">
        <v>10500</v>
      </c>
      <c r="D516" s="4">
        <v>56</v>
      </c>
      <c r="E516" s="4">
        <v>1</v>
      </c>
      <c r="F516" s="4">
        <v>2000</v>
      </c>
      <c r="G516" s="2">
        <v>52448</v>
      </c>
      <c r="H516" s="2" t="s">
        <v>52</v>
      </c>
      <c r="I516" s="2">
        <v>97</v>
      </c>
      <c r="J516" s="2">
        <v>0</v>
      </c>
      <c r="K516" s="2" t="s">
        <v>49</v>
      </c>
      <c r="L516" s="2">
        <v>0</v>
      </c>
      <c r="M516" s="2" t="s">
        <v>70</v>
      </c>
      <c r="N516" s="2">
        <v>3</v>
      </c>
      <c r="O516">
        <v>4</v>
      </c>
      <c r="P516">
        <v>5</v>
      </c>
      <c r="Q516" s="2">
        <v>69</v>
      </c>
      <c r="R516">
        <v>1025</v>
      </c>
      <c r="S516">
        <v>1</v>
      </c>
      <c r="T516">
        <v>1</v>
      </c>
      <c r="U516" s="2">
        <v>3</v>
      </c>
      <c r="V516" s="2">
        <v>1</v>
      </c>
      <c r="W516" s="2">
        <v>1</v>
      </c>
      <c r="X516" s="2">
        <v>1</v>
      </c>
      <c r="Y516">
        <v>0</v>
      </c>
      <c r="Z516">
        <v>0</v>
      </c>
      <c r="AA516" s="3">
        <v>1</v>
      </c>
      <c r="AB516">
        <v>1</v>
      </c>
      <c r="AC516">
        <v>0</v>
      </c>
      <c r="AD516">
        <v>0</v>
      </c>
      <c r="AE516">
        <v>1</v>
      </c>
      <c r="AF516">
        <v>0</v>
      </c>
      <c r="AG516">
        <v>0</v>
      </c>
      <c r="AH516">
        <v>0</v>
      </c>
      <c r="AI516">
        <v>1</v>
      </c>
      <c r="AJ516">
        <v>0</v>
      </c>
      <c r="AK516">
        <v>0</v>
      </c>
      <c r="AL516">
        <v>0</v>
      </c>
      <c r="AM516">
        <v>0</v>
      </c>
    </row>
    <row r="517" spans="1:39" ht="14.25" customHeight="1" x14ac:dyDescent="0.35">
      <c r="A517">
        <v>518</v>
      </c>
      <c r="B517" t="s">
        <v>267</v>
      </c>
      <c r="C517" s="4">
        <v>10750</v>
      </c>
      <c r="D517" s="4">
        <v>55</v>
      </c>
      <c r="E517" s="4">
        <v>2</v>
      </c>
      <c r="F517" s="4">
        <v>2000</v>
      </c>
      <c r="G517" s="2">
        <v>52149</v>
      </c>
      <c r="H517" s="2" t="s">
        <v>52</v>
      </c>
      <c r="I517" s="2">
        <v>97</v>
      </c>
      <c r="J517" s="2">
        <v>1</v>
      </c>
      <c r="K517" s="2" t="s">
        <v>49</v>
      </c>
      <c r="L517" s="2">
        <v>0</v>
      </c>
      <c r="M517" s="2" t="s">
        <v>70</v>
      </c>
      <c r="N517" s="2">
        <v>3</v>
      </c>
      <c r="O517">
        <v>4</v>
      </c>
      <c r="P517">
        <v>5</v>
      </c>
      <c r="Q517" s="2">
        <v>19</v>
      </c>
      <c r="R517">
        <v>1085</v>
      </c>
      <c r="S517">
        <v>0</v>
      </c>
      <c r="T517">
        <v>1</v>
      </c>
      <c r="U517" s="2">
        <v>12</v>
      </c>
      <c r="V517" s="2">
        <v>1</v>
      </c>
      <c r="W517" s="2">
        <v>1</v>
      </c>
      <c r="X517" s="2">
        <v>0</v>
      </c>
      <c r="Y517">
        <v>0</v>
      </c>
      <c r="Z517">
        <v>0</v>
      </c>
      <c r="AA517" s="3">
        <v>0</v>
      </c>
      <c r="AB517">
        <v>0</v>
      </c>
      <c r="AC517">
        <v>0</v>
      </c>
      <c r="AD517">
        <v>0</v>
      </c>
      <c r="AE517">
        <v>1</v>
      </c>
      <c r="AF517">
        <v>1</v>
      </c>
      <c r="AG517">
        <v>0</v>
      </c>
      <c r="AH517">
        <v>0</v>
      </c>
      <c r="AI517">
        <v>0</v>
      </c>
      <c r="AJ517">
        <v>1</v>
      </c>
      <c r="AK517">
        <v>1</v>
      </c>
      <c r="AL517">
        <v>0</v>
      </c>
      <c r="AM517">
        <v>0</v>
      </c>
    </row>
    <row r="518" spans="1:39" ht="14.25" customHeight="1" x14ac:dyDescent="0.35">
      <c r="A518">
        <v>519</v>
      </c>
      <c r="B518" t="s">
        <v>268</v>
      </c>
      <c r="C518" s="4">
        <v>11950</v>
      </c>
      <c r="D518" s="4">
        <v>55</v>
      </c>
      <c r="E518" s="4">
        <v>2</v>
      </c>
      <c r="F518" s="4">
        <v>2000</v>
      </c>
      <c r="G518" s="2">
        <v>52141</v>
      </c>
      <c r="H518" s="2" t="s">
        <v>52</v>
      </c>
      <c r="I518" s="2">
        <v>110</v>
      </c>
      <c r="J518" s="2">
        <v>1</v>
      </c>
      <c r="K518" s="2" t="s">
        <v>74</v>
      </c>
      <c r="L518" s="2">
        <v>0</v>
      </c>
      <c r="M518" s="2" t="s">
        <v>62</v>
      </c>
      <c r="N518" s="2">
        <v>5</v>
      </c>
      <c r="O518">
        <v>4</v>
      </c>
      <c r="P518">
        <v>5</v>
      </c>
      <c r="Q518" s="2">
        <v>85</v>
      </c>
      <c r="R518">
        <v>1070</v>
      </c>
      <c r="S518">
        <v>1</v>
      </c>
      <c r="T518">
        <v>1</v>
      </c>
      <c r="U518" s="2">
        <v>3</v>
      </c>
      <c r="V518" s="2">
        <v>1</v>
      </c>
      <c r="W518" s="2">
        <v>1</v>
      </c>
      <c r="X518" s="2">
        <v>1</v>
      </c>
      <c r="Y518">
        <v>1</v>
      </c>
      <c r="Z518">
        <v>0</v>
      </c>
      <c r="AA518" s="3">
        <v>0</v>
      </c>
      <c r="AB518">
        <v>0</v>
      </c>
      <c r="AC518">
        <v>0</v>
      </c>
      <c r="AD518">
        <v>0</v>
      </c>
      <c r="AE518">
        <v>1</v>
      </c>
      <c r="AF518">
        <v>0</v>
      </c>
      <c r="AG518">
        <v>0</v>
      </c>
      <c r="AH518">
        <v>0</v>
      </c>
      <c r="AI518">
        <v>1</v>
      </c>
      <c r="AJ518">
        <v>0</v>
      </c>
      <c r="AK518">
        <v>0</v>
      </c>
      <c r="AL518">
        <v>0</v>
      </c>
      <c r="AM518">
        <v>1</v>
      </c>
    </row>
    <row r="519" spans="1:39" ht="14.25" customHeight="1" x14ac:dyDescent="0.35">
      <c r="A519">
        <v>520</v>
      </c>
      <c r="B519" t="s">
        <v>166</v>
      </c>
      <c r="C519" s="4">
        <v>10000</v>
      </c>
      <c r="D519" s="4">
        <v>56</v>
      </c>
      <c r="E519" s="4">
        <v>1</v>
      </c>
      <c r="F519" s="4">
        <v>2000</v>
      </c>
      <c r="G519" s="2">
        <v>52000</v>
      </c>
      <c r="H519" s="2" t="s">
        <v>52</v>
      </c>
      <c r="I519" s="2">
        <v>97</v>
      </c>
      <c r="J519" s="2">
        <v>0</v>
      </c>
      <c r="K519" s="2" t="s">
        <v>49</v>
      </c>
      <c r="L519" s="2">
        <v>0</v>
      </c>
      <c r="M519" s="2" t="s">
        <v>70</v>
      </c>
      <c r="N519" s="2">
        <v>3</v>
      </c>
      <c r="O519">
        <v>4</v>
      </c>
      <c r="P519">
        <v>5</v>
      </c>
      <c r="Q519" s="2">
        <v>69</v>
      </c>
      <c r="R519">
        <v>1025</v>
      </c>
      <c r="S519">
        <v>0</v>
      </c>
      <c r="T519">
        <v>0</v>
      </c>
      <c r="U519" s="2">
        <v>3</v>
      </c>
      <c r="V519" s="2">
        <v>1</v>
      </c>
      <c r="W519" s="2">
        <v>1</v>
      </c>
      <c r="X519" s="2">
        <v>1</v>
      </c>
      <c r="Y519">
        <v>0</v>
      </c>
      <c r="Z519">
        <v>0</v>
      </c>
      <c r="AA519" s="3">
        <v>1</v>
      </c>
      <c r="AB519">
        <v>0</v>
      </c>
      <c r="AC519">
        <v>0</v>
      </c>
      <c r="AD519">
        <v>0</v>
      </c>
      <c r="AE519">
        <v>1</v>
      </c>
      <c r="AF519">
        <v>0</v>
      </c>
      <c r="AG519">
        <v>0</v>
      </c>
      <c r="AH519">
        <v>0</v>
      </c>
      <c r="AI519">
        <v>1</v>
      </c>
      <c r="AJ519">
        <v>0</v>
      </c>
      <c r="AK519">
        <v>0</v>
      </c>
      <c r="AL519">
        <v>0</v>
      </c>
      <c r="AM519">
        <v>0</v>
      </c>
    </row>
    <row r="520" spans="1:39" ht="14.25" customHeight="1" x14ac:dyDescent="0.35">
      <c r="A520">
        <v>521</v>
      </c>
      <c r="B520" t="s">
        <v>208</v>
      </c>
      <c r="C520" s="4">
        <v>10495</v>
      </c>
      <c r="D520" s="4">
        <v>48</v>
      </c>
      <c r="E520" s="4">
        <v>9</v>
      </c>
      <c r="F520" s="4">
        <v>2000</v>
      </c>
      <c r="G520" s="2">
        <v>50967</v>
      </c>
      <c r="H520" s="2" t="s">
        <v>52</v>
      </c>
      <c r="I520" s="2">
        <v>97</v>
      </c>
      <c r="J520" s="2">
        <v>1</v>
      </c>
      <c r="K520" s="2" t="s">
        <v>49</v>
      </c>
      <c r="L520" s="2">
        <v>0</v>
      </c>
      <c r="M520" s="2" t="s">
        <v>70</v>
      </c>
      <c r="N520" s="2">
        <v>5</v>
      </c>
      <c r="O520">
        <v>4</v>
      </c>
      <c r="P520">
        <v>5</v>
      </c>
      <c r="Q520" s="2">
        <v>85</v>
      </c>
      <c r="R520">
        <v>1060</v>
      </c>
      <c r="S520">
        <v>1</v>
      </c>
      <c r="T520">
        <v>1</v>
      </c>
      <c r="U520" s="2">
        <v>3</v>
      </c>
      <c r="V520" s="2">
        <v>1</v>
      </c>
      <c r="W520" s="2">
        <v>1</v>
      </c>
      <c r="X520" s="2">
        <v>1</v>
      </c>
      <c r="Y520">
        <v>0</v>
      </c>
      <c r="Z520">
        <v>0</v>
      </c>
      <c r="AA520" s="3">
        <v>0</v>
      </c>
      <c r="AB520">
        <v>0</v>
      </c>
      <c r="AC520">
        <v>0</v>
      </c>
      <c r="AD520">
        <v>0</v>
      </c>
      <c r="AE520">
        <v>1</v>
      </c>
      <c r="AF520">
        <v>0</v>
      </c>
      <c r="AG520">
        <v>0</v>
      </c>
      <c r="AH520">
        <v>0</v>
      </c>
      <c r="AI520">
        <v>1</v>
      </c>
      <c r="AJ520">
        <v>0</v>
      </c>
      <c r="AK520">
        <v>0</v>
      </c>
      <c r="AL520">
        <v>0</v>
      </c>
      <c r="AM520">
        <v>0</v>
      </c>
    </row>
    <row r="521" spans="1:39" ht="14.25" customHeight="1" x14ac:dyDescent="0.35">
      <c r="A521">
        <v>522</v>
      </c>
      <c r="B521" t="s">
        <v>171</v>
      </c>
      <c r="C521" s="4">
        <v>11450</v>
      </c>
      <c r="D521" s="4">
        <v>50</v>
      </c>
      <c r="E521" s="4">
        <v>7</v>
      </c>
      <c r="F521" s="4">
        <v>2000</v>
      </c>
      <c r="G521" s="2">
        <v>50400</v>
      </c>
      <c r="H521" s="2" t="s">
        <v>52</v>
      </c>
      <c r="I521" s="2">
        <v>110</v>
      </c>
      <c r="J521" s="2">
        <v>0</v>
      </c>
      <c r="K521" s="2" t="s">
        <v>49</v>
      </c>
      <c r="L521" s="2">
        <v>0</v>
      </c>
      <c r="M521" s="2" t="s">
        <v>62</v>
      </c>
      <c r="N521" s="2">
        <v>5</v>
      </c>
      <c r="O521">
        <v>4</v>
      </c>
      <c r="P521">
        <v>5</v>
      </c>
      <c r="Q521" s="2">
        <v>85</v>
      </c>
      <c r="R521">
        <v>1080</v>
      </c>
      <c r="S521">
        <v>1</v>
      </c>
      <c r="T521">
        <v>1</v>
      </c>
      <c r="U521" s="2">
        <v>3</v>
      </c>
      <c r="V521" s="2">
        <v>1</v>
      </c>
      <c r="W521" s="2">
        <v>1</v>
      </c>
      <c r="X521" s="2">
        <v>1</v>
      </c>
      <c r="Y521">
        <v>1</v>
      </c>
      <c r="Z521">
        <v>0</v>
      </c>
      <c r="AA521" s="3">
        <v>1</v>
      </c>
      <c r="AB521">
        <v>0</v>
      </c>
      <c r="AC521">
        <v>1</v>
      </c>
      <c r="AD521">
        <v>1</v>
      </c>
      <c r="AE521">
        <v>1</v>
      </c>
      <c r="AF521">
        <v>0</v>
      </c>
      <c r="AG521">
        <v>1</v>
      </c>
      <c r="AH521">
        <v>0</v>
      </c>
      <c r="AI521">
        <v>1</v>
      </c>
      <c r="AJ521">
        <v>0</v>
      </c>
      <c r="AK521">
        <v>0</v>
      </c>
      <c r="AL521">
        <v>0</v>
      </c>
      <c r="AM521">
        <v>0</v>
      </c>
    </row>
    <row r="522" spans="1:39" ht="14.25" customHeight="1" x14ac:dyDescent="0.35">
      <c r="A522">
        <v>523</v>
      </c>
      <c r="B522" t="s">
        <v>246</v>
      </c>
      <c r="C522" s="4">
        <v>9400</v>
      </c>
      <c r="D522" s="4">
        <v>54</v>
      </c>
      <c r="E522" s="4">
        <v>3</v>
      </c>
      <c r="F522" s="4">
        <v>2000</v>
      </c>
      <c r="G522" s="2">
        <v>50000</v>
      </c>
      <c r="H522" s="2" t="s">
        <v>52</v>
      </c>
      <c r="I522" s="2">
        <v>97</v>
      </c>
      <c r="J522" s="2">
        <v>1</v>
      </c>
      <c r="K522" s="2" t="s">
        <v>43</v>
      </c>
      <c r="L522" s="2">
        <v>0</v>
      </c>
      <c r="M522" s="2" t="s">
        <v>70</v>
      </c>
      <c r="N522" s="2">
        <v>3</v>
      </c>
      <c r="O522">
        <v>4</v>
      </c>
      <c r="P522">
        <v>5</v>
      </c>
      <c r="Q522" s="2">
        <v>69</v>
      </c>
      <c r="R522">
        <v>1025</v>
      </c>
      <c r="S522">
        <v>0</v>
      </c>
      <c r="T522">
        <v>1</v>
      </c>
      <c r="U522" s="2">
        <v>3</v>
      </c>
      <c r="V522" s="2">
        <v>1</v>
      </c>
      <c r="W522" s="2">
        <v>1</v>
      </c>
      <c r="X522" s="2">
        <v>1</v>
      </c>
      <c r="Y522">
        <v>0</v>
      </c>
      <c r="Z522">
        <v>0</v>
      </c>
      <c r="AA522" s="3">
        <v>1</v>
      </c>
      <c r="AB522">
        <v>0</v>
      </c>
      <c r="AC522">
        <v>0</v>
      </c>
      <c r="AD522">
        <v>0</v>
      </c>
      <c r="AE522">
        <v>1</v>
      </c>
      <c r="AF522">
        <v>0</v>
      </c>
      <c r="AG522">
        <v>0</v>
      </c>
      <c r="AH522">
        <v>0</v>
      </c>
      <c r="AI522">
        <v>1</v>
      </c>
      <c r="AJ522">
        <v>0</v>
      </c>
      <c r="AK522">
        <v>0</v>
      </c>
      <c r="AL522">
        <v>0</v>
      </c>
      <c r="AM522">
        <v>1</v>
      </c>
    </row>
    <row r="523" spans="1:39" ht="14.25" customHeight="1" x14ac:dyDescent="0.35">
      <c r="A523">
        <v>524</v>
      </c>
      <c r="B523" t="s">
        <v>269</v>
      </c>
      <c r="C523" s="4">
        <v>11950</v>
      </c>
      <c r="D523" s="4">
        <v>51</v>
      </c>
      <c r="E523" s="4">
        <v>6</v>
      </c>
      <c r="F523" s="4">
        <v>2000</v>
      </c>
      <c r="G523" s="2">
        <v>50000</v>
      </c>
      <c r="H523" s="2" t="s">
        <v>52</v>
      </c>
      <c r="I523" s="2">
        <v>86</v>
      </c>
      <c r="J523" s="2">
        <v>1</v>
      </c>
      <c r="K523" s="2" t="s">
        <v>270</v>
      </c>
      <c r="L523" s="2">
        <v>0</v>
      </c>
      <c r="M523" s="2" t="s">
        <v>212</v>
      </c>
      <c r="N523" s="2">
        <v>5</v>
      </c>
      <c r="O523">
        <v>4</v>
      </c>
      <c r="P523">
        <v>5</v>
      </c>
      <c r="Q523" s="2">
        <v>69</v>
      </c>
      <c r="R523">
        <v>1045</v>
      </c>
      <c r="S523">
        <v>1</v>
      </c>
      <c r="T523">
        <v>1</v>
      </c>
      <c r="U523" s="2">
        <v>12</v>
      </c>
      <c r="V523" s="2">
        <v>1</v>
      </c>
      <c r="W523" s="2">
        <v>1</v>
      </c>
      <c r="X523" s="2">
        <v>0</v>
      </c>
      <c r="Y523">
        <v>1</v>
      </c>
      <c r="Z523">
        <v>0</v>
      </c>
      <c r="AA523" s="3">
        <v>0</v>
      </c>
      <c r="AB523">
        <v>0</v>
      </c>
      <c r="AC523">
        <v>1</v>
      </c>
      <c r="AD523">
        <v>1</v>
      </c>
      <c r="AE523">
        <v>1</v>
      </c>
      <c r="AF523">
        <v>1</v>
      </c>
      <c r="AG523">
        <v>0</v>
      </c>
      <c r="AH523">
        <v>0</v>
      </c>
      <c r="AI523">
        <v>0</v>
      </c>
      <c r="AJ523">
        <v>0</v>
      </c>
      <c r="AK523">
        <v>1</v>
      </c>
      <c r="AL523">
        <v>0</v>
      </c>
      <c r="AM523">
        <v>0</v>
      </c>
    </row>
    <row r="524" spans="1:39" ht="14.25" customHeight="1" x14ac:dyDescent="0.35">
      <c r="A524">
        <v>525</v>
      </c>
      <c r="B524" t="s">
        <v>167</v>
      </c>
      <c r="C524" s="4">
        <v>9650</v>
      </c>
      <c r="D524" s="4">
        <v>53</v>
      </c>
      <c r="E524" s="4">
        <v>4</v>
      </c>
      <c r="F524" s="4">
        <v>2000</v>
      </c>
      <c r="G524" s="2">
        <v>49969</v>
      </c>
      <c r="H524" s="2" t="s">
        <v>52</v>
      </c>
      <c r="I524" s="2">
        <v>110</v>
      </c>
      <c r="J524" s="2">
        <v>0</v>
      </c>
      <c r="K524" s="2" t="s">
        <v>53</v>
      </c>
      <c r="L524" s="2">
        <v>0</v>
      </c>
      <c r="M524" s="2" t="s">
        <v>62</v>
      </c>
      <c r="N524" s="2">
        <v>5</v>
      </c>
      <c r="O524">
        <v>4</v>
      </c>
      <c r="P524">
        <v>5</v>
      </c>
      <c r="Q524" s="2">
        <v>85</v>
      </c>
      <c r="R524">
        <v>1075</v>
      </c>
      <c r="S524">
        <v>0</v>
      </c>
      <c r="T524">
        <v>1</v>
      </c>
      <c r="U524" s="2">
        <v>3</v>
      </c>
      <c r="V524" s="2">
        <v>1</v>
      </c>
      <c r="W524" s="2">
        <v>1</v>
      </c>
      <c r="X524" s="2">
        <v>1</v>
      </c>
      <c r="Y524">
        <v>1</v>
      </c>
      <c r="Z524">
        <v>0</v>
      </c>
      <c r="AA524" s="3">
        <v>1</v>
      </c>
      <c r="AB524">
        <v>0</v>
      </c>
      <c r="AC524">
        <v>1</v>
      </c>
      <c r="AD524">
        <v>1</v>
      </c>
      <c r="AE524">
        <v>1</v>
      </c>
      <c r="AF524">
        <v>1</v>
      </c>
      <c r="AG524">
        <v>0</v>
      </c>
      <c r="AH524">
        <v>0</v>
      </c>
      <c r="AI524">
        <v>1</v>
      </c>
      <c r="AJ524">
        <v>0</v>
      </c>
      <c r="AK524">
        <v>1</v>
      </c>
      <c r="AL524">
        <v>0</v>
      </c>
      <c r="AM524">
        <v>1</v>
      </c>
    </row>
    <row r="525" spans="1:39" ht="14.25" customHeight="1" x14ac:dyDescent="0.35">
      <c r="A525">
        <v>526</v>
      </c>
      <c r="B525" t="s">
        <v>271</v>
      </c>
      <c r="C525" s="4">
        <v>18950</v>
      </c>
      <c r="D525" s="4">
        <v>49</v>
      </c>
      <c r="E525" s="4">
        <v>8</v>
      </c>
      <c r="F525" s="4">
        <v>2000</v>
      </c>
      <c r="G525" s="2">
        <v>49568</v>
      </c>
      <c r="H525" s="2" t="s">
        <v>52</v>
      </c>
      <c r="I525" s="2">
        <v>110</v>
      </c>
      <c r="J525" s="2">
        <v>1</v>
      </c>
      <c r="K525" s="2" t="s">
        <v>49</v>
      </c>
      <c r="L525" s="2">
        <v>0</v>
      </c>
      <c r="M525" s="2" t="s">
        <v>62</v>
      </c>
      <c r="N525" s="2">
        <v>3</v>
      </c>
      <c r="O525">
        <v>4</v>
      </c>
      <c r="P525">
        <v>5</v>
      </c>
      <c r="Q525" s="2">
        <v>19</v>
      </c>
      <c r="R525">
        <v>1105</v>
      </c>
      <c r="S525">
        <v>0</v>
      </c>
      <c r="T525">
        <v>1</v>
      </c>
      <c r="U525" s="2">
        <v>3</v>
      </c>
      <c r="V525" s="2">
        <v>1</v>
      </c>
      <c r="W525" s="2">
        <v>1</v>
      </c>
      <c r="X525" s="2">
        <v>0</v>
      </c>
      <c r="Y525">
        <v>1</v>
      </c>
      <c r="Z525">
        <v>1</v>
      </c>
      <c r="AA525" s="3">
        <v>0</v>
      </c>
      <c r="AB525">
        <v>0</v>
      </c>
      <c r="AC525">
        <v>0</v>
      </c>
      <c r="AD525">
        <v>0</v>
      </c>
      <c r="AE525">
        <v>1</v>
      </c>
      <c r="AF525">
        <v>1</v>
      </c>
      <c r="AG525">
        <v>1</v>
      </c>
      <c r="AH525">
        <v>0</v>
      </c>
      <c r="AI525">
        <v>0</v>
      </c>
      <c r="AJ525">
        <v>0</v>
      </c>
      <c r="AK525">
        <v>1</v>
      </c>
      <c r="AL525">
        <v>0</v>
      </c>
      <c r="AM525">
        <v>0</v>
      </c>
    </row>
    <row r="526" spans="1:39" ht="14.25" customHeight="1" x14ac:dyDescent="0.35">
      <c r="A526">
        <v>527</v>
      </c>
      <c r="B526" t="s">
        <v>224</v>
      </c>
      <c r="C526" s="4">
        <v>11450</v>
      </c>
      <c r="D526" s="4">
        <v>51</v>
      </c>
      <c r="E526" s="4">
        <v>6</v>
      </c>
      <c r="F526" s="4">
        <v>2000</v>
      </c>
      <c r="G526" s="2">
        <v>49473</v>
      </c>
      <c r="H526" s="2" t="s">
        <v>52</v>
      </c>
      <c r="I526" s="2">
        <v>110</v>
      </c>
      <c r="J526" s="2">
        <v>0</v>
      </c>
      <c r="K526" s="2" t="s">
        <v>53</v>
      </c>
      <c r="L526" s="2">
        <v>0</v>
      </c>
      <c r="M526" s="2" t="s">
        <v>62</v>
      </c>
      <c r="N526" s="2">
        <v>3</v>
      </c>
      <c r="O526">
        <v>4</v>
      </c>
      <c r="P526">
        <v>5</v>
      </c>
      <c r="Q526" s="2">
        <v>85</v>
      </c>
      <c r="R526">
        <v>1055</v>
      </c>
      <c r="S526">
        <v>1</v>
      </c>
      <c r="T526">
        <v>1</v>
      </c>
      <c r="U526" s="2">
        <v>3</v>
      </c>
      <c r="V526" s="2">
        <v>1</v>
      </c>
      <c r="W526" s="2">
        <v>1</v>
      </c>
      <c r="X526" s="2">
        <v>1</v>
      </c>
      <c r="Y526">
        <v>1</v>
      </c>
      <c r="Z526">
        <v>0</v>
      </c>
      <c r="AA526" s="3">
        <v>1</v>
      </c>
      <c r="AB526">
        <v>0</v>
      </c>
      <c r="AC526">
        <v>1</v>
      </c>
      <c r="AD526">
        <v>1</v>
      </c>
      <c r="AE526">
        <v>1</v>
      </c>
      <c r="AF526">
        <v>1</v>
      </c>
      <c r="AG526">
        <v>1</v>
      </c>
      <c r="AH526">
        <v>0</v>
      </c>
      <c r="AI526">
        <v>1</v>
      </c>
      <c r="AJ526">
        <v>1</v>
      </c>
      <c r="AK526">
        <v>1</v>
      </c>
      <c r="AL526">
        <v>0</v>
      </c>
      <c r="AM526">
        <v>0</v>
      </c>
    </row>
    <row r="527" spans="1:39" ht="14.25" customHeight="1" x14ac:dyDescent="0.35">
      <c r="A527">
        <v>528</v>
      </c>
      <c r="B527" t="s">
        <v>184</v>
      </c>
      <c r="C527" s="4">
        <v>10250</v>
      </c>
      <c r="D527" s="4">
        <v>52</v>
      </c>
      <c r="E527" s="4">
        <v>5</v>
      </c>
      <c r="F527" s="4">
        <v>2000</v>
      </c>
      <c r="G527" s="2">
        <v>49432</v>
      </c>
      <c r="H527" s="2" t="s">
        <v>52</v>
      </c>
      <c r="I527" s="2">
        <v>110</v>
      </c>
      <c r="J527" s="2">
        <v>1</v>
      </c>
      <c r="K527" s="2" t="s">
        <v>41</v>
      </c>
      <c r="L527" s="2">
        <v>0</v>
      </c>
      <c r="M527" s="2" t="s">
        <v>62</v>
      </c>
      <c r="N527" s="2">
        <v>3</v>
      </c>
      <c r="O527">
        <v>4</v>
      </c>
      <c r="P527">
        <v>5</v>
      </c>
      <c r="Q527" s="2">
        <v>69</v>
      </c>
      <c r="R527">
        <v>1050</v>
      </c>
      <c r="S527">
        <v>1</v>
      </c>
      <c r="T527">
        <v>1</v>
      </c>
      <c r="U527" s="2">
        <v>3</v>
      </c>
      <c r="V527" s="2">
        <v>1</v>
      </c>
      <c r="W527" s="2">
        <v>1</v>
      </c>
      <c r="X527" s="2">
        <v>1</v>
      </c>
      <c r="Y527">
        <v>1</v>
      </c>
      <c r="Z527">
        <v>0</v>
      </c>
      <c r="AA527" s="3">
        <v>0</v>
      </c>
      <c r="AB527">
        <v>0</v>
      </c>
      <c r="AC527">
        <v>1</v>
      </c>
      <c r="AD527">
        <v>1</v>
      </c>
      <c r="AE527">
        <v>1</v>
      </c>
      <c r="AF527">
        <v>1</v>
      </c>
      <c r="AG527">
        <v>0</v>
      </c>
      <c r="AH527">
        <v>0</v>
      </c>
      <c r="AI527">
        <v>1</v>
      </c>
      <c r="AJ527">
        <v>0</v>
      </c>
      <c r="AK527">
        <v>1</v>
      </c>
      <c r="AL527">
        <v>0</v>
      </c>
      <c r="AM527">
        <v>1</v>
      </c>
    </row>
    <row r="528" spans="1:39" ht="14.25" customHeight="1" x14ac:dyDescent="0.35">
      <c r="A528">
        <v>529</v>
      </c>
      <c r="B528" t="s">
        <v>170</v>
      </c>
      <c r="C528" s="4">
        <v>11450</v>
      </c>
      <c r="D528" s="4">
        <v>48</v>
      </c>
      <c r="E528" s="4">
        <v>9</v>
      </c>
      <c r="F528" s="4">
        <v>2000</v>
      </c>
      <c r="G528" s="2">
        <v>49417</v>
      </c>
      <c r="H528" s="2" t="s">
        <v>52</v>
      </c>
      <c r="I528" s="2">
        <v>110</v>
      </c>
      <c r="J528" s="2">
        <v>1</v>
      </c>
      <c r="K528" s="2" t="s">
        <v>53</v>
      </c>
      <c r="L528" s="2">
        <v>0</v>
      </c>
      <c r="M528" s="2" t="s">
        <v>62</v>
      </c>
      <c r="N528" s="2">
        <v>3</v>
      </c>
      <c r="O528">
        <v>4</v>
      </c>
      <c r="P528">
        <v>5</v>
      </c>
      <c r="Q528" s="2">
        <v>69</v>
      </c>
      <c r="R528">
        <v>1045</v>
      </c>
      <c r="S528">
        <v>1</v>
      </c>
      <c r="T528">
        <v>1</v>
      </c>
      <c r="U528" s="2">
        <v>3</v>
      </c>
      <c r="V528" s="2">
        <v>1</v>
      </c>
      <c r="W528" s="2">
        <v>1</v>
      </c>
      <c r="X528" s="2">
        <v>1</v>
      </c>
      <c r="Y528">
        <v>1</v>
      </c>
      <c r="Z528">
        <v>0</v>
      </c>
      <c r="AA528" s="3">
        <v>1</v>
      </c>
      <c r="AB528">
        <v>0</v>
      </c>
      <c r="AC528">
        <v>1</v>
      </c>
      <c r="AD528">
        <v>1</v>
      </c>
      <c r="AE528">
        <v>1</v>
      </c>
      <c r="AF528">
        <v>0</v>
      </c>
      <c r="AG528">
        <v>1</v>
      </c>
      <c r="AH528">
        <v>0</v>
      </c>
      <c r="AI528">
        <v>1</v>
      </c>
      <c r="AJ528">
        <v>0</v>
      </c>
      <c r="AK528">
        <v>0</v>
      </c>
      <c r="AL528">
        <v>0</v>
      </c>
      <c r="AM528">
        <v>0</v>
      </c>
    </row>
    <row r="529" spans="1:39" ht="14.25" customHeight="1" x14ac:dyDescent="0.35">
      <c r="A529">
        <v>530</v>
      </c>
      <c r="B529" t="s">
        <v>166</v>
      </c>
      <c r="C529" s="4">
        <v>9950</v>
      </c>
      <c r="D529" s="4">
        <v>54</v>
      </c>
      <c r="E529" s="4">
        <v>3</v>
      </c>
      <c r="F529" s="4">
        <v>2000</v>
      </c>
      <c r="G529" s="2">
        <v>49366</v>
      </c>
      <c r="H529" s="2" t="s">
        <v>52</v>
      </c>
      <c r="I529" s="2">
        <v>97</v>
      </c>
      <c r="J529" s="2">
        <v>1</v>
      </c>
      <c r="K529" s="2" t="s">
        <v>49</v>
      </c>
      <c r="L529" s="2">
        <v>0</v>
      </c>
      <c r="M529" s="2" t="s">
        <v>70</v>
      </c>
      <c r="N529" s="2">
        <v>3</v>
      </c>
      <c r="O529">
        <v>4</v>
      </c>
      <c r="P529">
        <v>5</v>
      </c>
      <c r="Q529" s="2">
        <v>69</v>
      </c>
      <c r="R529">
        <v>1025</v>
      </c>
      <c r="S529">
        <v>0</v>
      </c>
      <c r="T529">
        <v>1</v>
      </c>
      <c r="U529" s="2">
        <v>3</v>
      </c>
      <c r="V529" s="2">
        <v>1</v>
      </c>
      <c r="W529" s="2">
        <v>1</v>
      </c>
      <c r="X529" s="2">
        <v>1</v>
      </c>
      <c r="Y529">
        <v>0</v>
      </c>
      <c r="Z529">
        <v>0</v>
      </c>
      <c r="AA529" s="3">
        <v>0</v>
      </c>
      <c r="AB529">
        <v>1</v>
      </c>
      <c r="AC529">
        <v>0</v>
      </c>
      <c r="AD529">
        <v>0</v>
      </c>
      <c r="AE529">
        <v>1</v>
      </c>
      <c r="AF529">
        <v>0</v>
      </c>
      <c r="AG529">
        <v>0</v>
      </c>
      <c r="AH529">
        <v>0</v>
      </c>
      <c r="AI529">
        <v>1</v>
      </c>
      <c r="AJ529">
        <v>0</v>
      </c>
      <c r="AK529">
        <v>0</v>
      </c>
      <c r="AL529">
        <v>0</v>
      </c>
      <c r="AM529">
        <v>0</v>
      </c>
    </row>
    <row r="530" spans="1:39" ht="14.25" customHeight="1" x14ac:dyDescent="0.35">
      <c r="A530">
        <v>531</v>
      </c>
      <c r="B530" t="s">
        <v>224</v>
      </c>
      <c r="C530" s="4">
        <v>10500</v>
      </c>
      <c r="D530" s="4">
        <v>56</v>
      </c>
      <c r="E530" s="4">
        <v>1</v>
      </c>
      <c r="F530" s="4">
        <v>2000</v>
      </c>
      <c r="G530" s="2">
        <v>48731</v>
      </c>
      <c r="H530" s="2" t="s">
        <v>52</v>
      </c>
      <c r="I530" s="2">
        <v>110</v>
      </c>
      <c r="J530" s="2">
        <v>1</v>
      </c>
      <c r="K530" s="2" t="s">
        <v>45</v>
      </c>
      <c r="L530" s="2">
        <v>0</v>
      </c>
      <c r="M530" s="2" t="s">
        <v>62</v>
      </c>
      <c r="N530" s="2">
        <v>3</v>
      </c>
      <c r="O530">
        <v>4</v>
      </c>
      <c r="P530">
        <v>5</v>
      </c>
      <c r="Q530" s="2">
        <v>85</v>
      </c>
      <c r="R530">
        <v>1055</v>
      </c>
      <c r="S530">
        <v>1</v>
      </c>
      <c r="T530">
        <v>1</v>
      </c>
      <c r="U530" s="2">
        <v>3</v>
      </c>
      <c r="V530" s="2">
        <v>1</v>
      </c>
      <c r="W530" s="2">
        <v>1</v>
      </c>
      <c r="X530" s="2">
        <v>1</v>
      </c>
      <c r="Y530">
        <v>0</v>
      </c>
      <c r="Z530">
        <v>0</v>
      </c>
      <c r="AA530" s="3">
        <v>1</v>
      </c>
      <c r="AB530">
        <v>0</v>
      </c>
      <c r="AC530">
        <v>1</v>
      </c>
      <c r="AD530">
        <v>1</v>
      </c>
      <c r="AE530">
        <v>1</v>
      </c>
      <c r="AF530">
        <v>0</v>
      </c>
      <c r="AG530">
        <v>1</v>
      </c>
      <c r="AH530">
        <v>0</v>
      </c>
      <c r="AI530">
        <v>1</v>
      </c>
      <c r="AJ530">
        <v>1</v>
      </c>
      <c r="AK530">
        <v>0</v>
      </c>
      <c r="AL530">
        <v>0</v>
      </c>
      <c r="AM530">
        <v>0</v>
      </c>
    </row>
    <row r="531" spans="1:39" ht="14.25" customHeight="1" x14ac:dyDescent="0.35">
      <c r="A531">
        <v>532</v>
      </c>
      <c r="B531" t="s">
        <v>171</v>
      </c>
      <c r="C531" s="4">
        <v>13750</v>
      </c>
      <c r="D531" s="4">
        <v>54</v>
      </c>
      <c r="E531" s="4">
        <v>3</v>
      </c>
      <c r="F531" s="4">
        <v>2000</v>
      </c>
      <c r="G531" s="2">
        <v>48370</v>
      </c>
      <c r="H531" s="2" t="s">
        <v>52</v>
      </c>
      <c r="I531" s="2">
        <v>110</v>
      </c>
      <c r="J531" s="2">
        <v>1</v>
      </c>
      <c r="K531" s="2" t="s">
        <v>74</v>
      </c>
      <c r="L531" s="2">
        <v>0</v>
      </c>
      <c r="M531" s="2" t="s">
        <v>62</v>
      </c>
      <c r="N531" s="2">
        <v>5</v>
      </c>
      <c r="O531">
        <v>4</v>
      </c>
      <c r="P531">
        <v>5</v>
      </c>
      <c r="Q531" s="2">
        <v>85</v>
      </c>
      <c r="R531">
        <v>1080</v>
      </c>
      <c r="S531">
        <v>0</v>
      </c>
      <c r="T531">
        <v>1</v>
      </c>
      <c r="U531" s="2">
        <v>3</v>
      </c>
      <c r="V531" s="2">
        <v>1</v>
      </c>
      <c r="W531" s="2">
        <v>1</v>
      </c>
      <c r="X531" s="2">
        <v>1</v>
      </c>
      <c r="Y531">
        <v>1</v>
      </c>
      <c r="Z531">
        <v>0</v>
      </c>
      <c r="AA531" s="3">
        <v>0</v>
      </c>
      <c r="AB531">
        <v>1</v>
      </c>
      <c r="AC531">
        <v>1</v>
      </c>
      <c r="AD531">
        <v>1</v>
      </c>
      <c r="AE531">
        <v>1</v>
      </c>
      <c r="AF531">
        <v>0</v>
      </c>
      <c r="AG531">
        <v>1</v>
      </c>
      <c r="AH531">
        <v>0</v>
      </c>
      <c r="AI531">
        <v>1</v>
      </c>
      <c r="AJ531">
        <v>0</v>
      </c>
      <c r="AK531">
        <v>0</v>
      </c>
      <c r="AL531">
        <v>0</v>
      </c>
      <c r="AM531">
        <v>1</v>
      </c>
    </row>
    <row r="532" spans="1:39" ht="14.25" customHeight="1" x14ac:dyDescent="0.35">
      <c r="A532">
        <v>533</v>
      </c>
      <c r="B532" t="s">
        <v>166</v>
      </c>
      <c r="C532" s="4">
        <v>9950</v>
      </c>
      <c r="D532" s="4">
        <v>48</v>
      </c>
      <c r="E532" s="4">
        <v>9</v>
      </c>
      <c r="F532" s="4">
        <v>2000</v>
      </c>
      <c r="G532" s="2">
        <v>48071</v>
      </c>
      <c r="H532" s="2" t="s">
        <v>52</v>
      </c>
      <c r="I532" s="2">
        <v>97</v>
      </c>
      <c r="J532" s="2">
        <v>0</v>
      </c>
      <c r="K532" s="2" t="s">
        <v>43</v>
      </c>
      <c r="L532" s="2">
        <v>0</v>
      </c>
      <c r="M532" s="2" t="s">
        <v>70</v>
      </c>
      <c r="N532" s="2">
        <v>3</v>
      </c>
      <c r="O532">
        <v>4</v>
      </c>
      <c r="P532">
        <v>5</v>
      </c>
      <c r="Q532" s="2">
        <v>69</v>
      </c>
      <c r="R532">
        <v>1025</v>
      </c>
      <c r="S532">
        <v>1</v>
      </c>
      <c r="T532">
        <v>1</v>
      </c>
      <c r="U532" s="2">
        <v>3</v>
      </c>
      <c r="V532" s="2">
        <v>1</v>
      </c>
      <c r="W532" s="2">
        <v>1</v>
      </c>
      <c r="X532" s="2">
        <v>1</v>
      </c>
      <c r="Y532">
        <v>0</v>
      </c>
      <c r="Z532">
        <v>0</v>
      </c>
      <c r="AA532" s="3">
        <v>1</v>
      </c>
      <c r="AB532">
        <v>1</v>
      </c>
      <c r="AC532">
        <v>0</v>
      </c>
      <c r="AD532">
        <v>0</v>
      </c>
      <c r="AE532">
        <v>1</v>
      </c>
      <c r="AF532">
        <v>0</v>
      </c>
      <c r="AG532">
        <v>0</v>
      </c>
      <c r="AH532">
        <v>0</v>
      </c>
      <c r="AI532">
        <v>1</v>
      </c>
      <c r="AJ532">
        <v>0</v>
      </c>
      <c r="AK532">
        <v>0</v>
      </c>
      <c r="AL532">
        <v>0</v>
      </c>
      <c r="AM532">
        <v>0</v>
      </c>
    </row>
    <row r="533" spans="1:39" ht="14.25" customHeight="1" x14ac:dyDescent="0.35">
      <c r="A533">
        <v>534</v>
      </c>
      <c r="B533" t="s">
        <v>175</v>
      </c>
      <c r="C533" s="4">
        <v>10250</v>
      </c>
      <c r="D533" s="4">
        <v>54</v>
      </c>
      <c r="E533" s="4">
        <v>3</v>
      </c>
      <c r="F533" s="4">
        <v>2000</v>
      </c>
      <c r="G533" s="2">
        <v>47852</v>
      </c>
      <c r="H533" s="2" t="s">
        <v>52</v>
      </c>
      <c r="I533" s="2">
        <v>110</v>
      </c>
      <c r="J533" s="2">
        <v>1</v>
      </c>
      <c r="K533" s="2" t="s">
        <v>53</v>
      </c>
      <c r="L533" s="2">
        <v>0</v>
      </c>
      <c r="M533" s="2" t="s">
        <v>62</v>
      </c>
      <c r="N533" s="2">
        <v>4</v>
      </c>
      <c r="O533">
        <v>4</v>
      </c>
      <c r="P533">
        <v>5</v>
      </c>
      <c r="Q533" s="2">
        <v>69</v>
      </c>
      <c r="R533">
        <v>1030</v>
      </c>
      <c r="S533">
        <v>0</v>
      </c>
      <c r="T533">
        <v>1</v>
      </c>
      <c r="U533" s="2">
        <v>3</v>
      </c>
      <c r="V533" s="2">
        <v>1</v>
      </c>
      <c r="W533" s="2">
        <v>1</v>
      </c>
      <c r="X533" s="2">
        <v>1</v>
      </c>
      <c r="Y533">
        <v>0</v>
      </c>
      <c r="Z533">
        <v>0</v>
      </c>
      <c r="AA533" s="3">
        <v>0</v>
      </c>
      <c r="AB533">
        <v>0</v>
      </c>
      <c r="AC533">
        <v>0</v>
      </c>
      <c r="AD533">
        <v>0</v>
      </c>
      <c r="AE533">
        <v>1</v>
      </c>
      <c r="AF533">
        <v>1</v>
      </c>
      <c r="AG533">
        <v>0</v>
      </c>
      <c r="AH533">
        <v>0</v>
      </c>
      <c r="AI533">
        <v>1</v>
      </c>
      <c r="AJ533">
        <v>0</v>
      </c>
      <c r="AK533">
        <v>1</v>
      </c>
      <c r="AL533">
        <v>0</v>
      </c>
      <c r="AM533">
        <v>0</v>
      </c>
    </row>
    <row r="534" spans="1:39" ht="14.25" customHeight="1" x14ac:dyDescent="0.35">
      <c r="A534">
        <v>535</v>
      </c>
      <c r="B534" t="s">
        <v>224</v>
      </c>
      <c r="C534" s="4">
        <v>10850</v>
      </c>
      <c r="D534" s="4">
        <v>54</v>
      </c>
      <c r="E534" s="4">
        <v>3</v>
      </c>
      <c r="F534" s="4">
        <v>2000</v>
      </c>
      <c r="G534" s="2">
        <v>47768</v>
      </c>
      <c r="H534" s="2" t="s">
        <v>52</v>
      </c>
      <c r="I534" s="2">
        <v>110</v>
      </c>
      <c r="J534" s="2">
        <v>0</v>
      </c>
      <c r="K534" s="2" t="s">
        <v>45</v>
      </c>
      <c r="L534" s="2">
        <v>0</v>
      </c>
      <c r="M534" s="2" t="s">
        <v>62</v>
      </c>
      <c r="N534" s="2">
        <v>3</v>
      </c>
      <c r="O534">
        <v>4</v>
      </c>
      <c r="P534">
        <v>5</v>
      </c>
      <c r="Q534" s="2">
        <v>85</v>
      </c>
      <c r="R534">
        <v>1055</v>
      </c>
      <c r="S534">
        <v>1</v>
      </c>
      <c r="T534">
        <v>1</v>
      </c>
      <c r="U534" s="2">
        <v>3</v>
      </c>
      <c r="V534" s="2">
        <v>1</v>
      </c>
      <c r="W534" s="2">
        <v>1</v>
      </c>
      <c r="X534" s="2">
        <v>1</v>
      </c>
      <c r="Y534">
        <v>1</v>
      </c>
      <c r="Z534">
        <v>0</v>
      </c>
      <c r="AA534" s="3">
        <v>1</v>
      </c>
      <c r="AB534">
        <v>1</v>
      </c>
      <c r="AC534">
        <v>1</v>
      </c>
      <c r="AD534">
        <v>1</v>
      </c>
      <c r="AE534">
        <v>1</v>
      </c>
      <c r="AF534">
        <v>0</v>
      </c>
      <c r="AG534">
        <v>1</v>
      </c>
      <c r="AH534">
        <v>0</v>
      </c>
      <c r="AI534">
        <v>1</v>
      </c>
      <c r="AJ534">
        <v>1</v>
      </c>
      <c r="AK534">
        <v>0</v>
      </c>
      <c r="AL534">
        <v>0</v>
      </c>
      <c r="AM534">
        <v>0</v>
      </c>
    </row>
    <row r="535" spans="1:39" ht="14.25" customHeight="1" x14ac:dyDescent="0.35">
      <c r="A535">
        <v>536</v>
      </c>
      <c r="B535" t="s">
        <v>229</v>
      </c>
      <c r="C535" s="4">
        <v>11895</v>
      </c>
      <c r="D535" s="4">
        <v>52</v>
      </c>
      <c r="E535" s="4">
        <v>5</v>
      </c>
      <c r="F535" s="4">
        <v>2000</v>
      </c>
      <c r="G535" s="2">
        <v>47689</v>
      </c>
      <c r="H535" s="2" t="s">
        <v>52</v>
      </c>
      <c r="I535" s="2">
        <v>110</v>
      </c>
      <c r="J535" s="2">
        <v>0</v>
      </c>
      <c r="K535" s="2" t="s">
        <v>53</v>
      </c>
      <c r="L535" s="2">
        <v>0</v>
      </c>
      <c r="M535" s="2" t="s">
        <v>62</v>
      </c>
      <c r="N535" s="2">
        <v>5</v>
      </c>
      <c r="O535">
        <v>4</v>
      </c>
      <c r="P535">
        <v>5</v>
      </c>
      <c r="Q535" s="2">
        <v>85</v>
      </c>
      <c r="R535">
        <v>1075</v>
      </c>
      <c r="S535">
        <v>1</v>
      </c>
      <c r="T535">
        <v>1</v>
      </c>
      <c r="U535" s="2">
        <v>3</v>
      </c>
      <c r="V535" s="2">
        <v>1</v>
      </c>
      <c r="W535" s="2">
        <v>1</v>
      </c>
      <c r="X535" s="2">
        <v>1</v>
      </c>
      <c r="Y535">
        <v>0</v>
      </c>
      <c r="Z535">
        <v>0</v>
      </c>
      <c r="AA535" s="3">
        <v>0</v>
      </c>
      <c r="AB535">
        <v>0</v>
      </c>
      <c r="AC535">
        <v>0</v>
      </c>
      <c r="AD535">
        <v>0</v>
      </c>
      <c r="AE535">
        <v>1</v>
      </c>
      <c r="AF535">
        <v>1</v>
      </c>
      <c r="AG535">
        <v>0</v>
      </c>
      <c r="AH535">
        <v>0</v>
      </c>
      <c r="AI535">
        <v>1</v>
      </c>
      <c r="AJ535">
        <v>0</v>
      </c>
      <c r="AK535">
        <v>1</v>
      </c>
      <c r="AL535">
        <v>0</v>
      </c>
      <c r="AM535">
        <v>0</v>
      </c>
    </row>
    <row r="536" spans="1:39" ht="14.25" customHeight="1" x14ac:dyDescent="0.35">
      <c r="A536">
        <v>537</v>
      </c>
      <c r="B536" t="s">
        <v>183</v>
      </c>
      <c r="C536" s="4">
        <v>12950</v>
      </c>
      <c r="D536" s="4">
        <v>53</v>
      </c>
      <c r="E536" s="4">
        <v>4</v>
      </c>
      <c r="F536" s="4">
        <v>2000</v>
      </c>
      <c r="G536" s="2">
        <v>47451</v>
      </c>
      <c r="H536" s="2" t="s">
        <v>52</v>
      </c>
      <c r="I536" s="2">
        <v>110</v>
      </c>
      <c r="J536" s="2">
        <v>1</v>
      </c>
      <c r="K536" s="2" t="s">
        <v>45</v>
      </c>
      <c r="L536" s="2">
        <v>0</v>
      </c>
      <c r="M536" s="2" t="s">
        <v>62</v>
      </c>
      <c r="N536" s="2">
        <v>3</v>
      </c>
      <c r="O536">
        <v>4</v>
      </c>
      <c r="P536">
        <v>5</v>
      </c>
      <c r="Q536" s="2">
        <v>85</v>
      </c>
      <c r="R536">
        <v>1055</v>
      </c>
      <c r="S536">
        <v>0</v>
      </c>
      <c r="T536">
        <v>1</v>
      </c>
      <c r="U536" s="2">
        <v>3</v>
      </c>
      <c r="V536" s="2">
        <v>1</v>
      </c>
      <c r="W536" s="2">
        <v>1</v>
      </c>
      <c r="X536" s="2">
        <v>1</v>
      </c>
      <c r="Y536">
        <v>1</v>
      </c>
      <c r="Z536">
        <v>0</v>
      </c>
      <c r="AA536" s="3">
        <v>1</v>
      </c>
      <c r="AB536">
        <v>1</v>
      </c>
      <c r="AC536">
        <v>1</v>
      </c>
      <c r="AD536">
        <v>1</v>
      </c>
      <c r="AE536">
        <v>1</v>
      </c>
      <c r="AF536">
        <v>0</v>
      </c>
      <c r="AG536">
        <v>1</v>
      </c>
      <c r="AH536">
        <v>1</v>
      </c>
      <c r="AI536">
        <v>1</v>
      </c>
      <c r="AJ536">
        <v>1</v>
      </c>
      <c r="AK536">
        <v>0</v>
      </c>
      <c r="AL536">
        <v>0</v>
      </c>
      <c r="AM536">
        <v>1</v>
      </c>
    </row>
    <row r="537" spans="1:39" ht="14.25" customHeight="1" x14ac:dyDescent="0.35">
      <c r="A537">
        <v>538</v>
      </c>
      <c r="B537" t="s">
        <v>171</v>
      </c>
      <c r="C537" s="4">
        <v>11950</v>
      </c>
      <c r="D537" s="4">
        <v>50</v>
      </c>
      <c r="E537" s="4">
        <v>7</v>
      </c>
      <c r="F537" s="4">
        <v>2000</v>
      </c>
      <c r="G537" s="2">
        <v>47219</v>
      </c>
      <c r="H537" s="2" t="s">
        <v>52</v>
      </c>
      <c r="I537" s="2">
        <v>110</v>
      </c>
      <c r="J537" s="2">
        <v>1</v>
      </c>
      <c r="K537" s="2" t="s">
        <v>49</v>
      </c>
      <c r="L537" s="2">
        <v>0</v>
      </c>
      <c r="M537" s="2" t="s">
        <v>62</v>
      </c>
      <c r="N537" s="2">
        <v>5</v>
      </c>
      <c r="O537">
        <v>4</v>
      </c>
      <c r="P537">
        <v>5</v>
      </c>
      <c r="Q537" s="2">
        <v>85</v>
      </c>
      <c r="R537">
        <v>1080</v>
      </c>
      <c r="S537">
        <v>1</v>
      </c>
      <c r="T537">
        <v>1</v>
      </c>
      <c r="U537" s="2">
        <v>3</v>
      </c>
      <c r="V537" s="2">
        <v>1</v>
      </c>
      <c r="W537" s="2">
        <v>1</v>
      </c>
      <c r="X537" s="2">
        <v>1</v>
      </c>
      <c r="Y537">
        <v>1</v>
      </c>
      <c r="Z537">
        <v>0</v>
      </c>
      <c r="AA537" s="3">
        <v>1</v>
      </c>
      <c r="AB537">
        <v>1</v>
      </c>
      <c r="AC537">
        <v>1</v>
      </c>
      <c r="AD537">
        <v>1</v>
      </c>
      <c r="AE537">
        <v>1</v>
      </c>
      <c r="AF537">
        <v>0</v>
      </c>
      <c r="AG537">
        <v>1</v>
      </c>
      <c r="AH537">
        <v>0</v>
      </c>
      <c r="AI537">
        <v>1</v>
      </c>
      <c r="AJ537">
        <v>0</v>
      </c>
      <c r="AK537">
        <v>0</v>
      </c>
      <c r="AL537">
        <v>0</v>
      </c>
      <c r="AM537">
        <v>0</v>
      </c>
    </row>
    <row r="538" spans="1:39" ht="14.25" customHeight="1" x14ac:dyDescent="0.35">
      <c r="A538">
        <v>539</v>
      </c>
      <c r="B538" t="s">
        <v>272</v>
      </c>
      <c r="C538" s="4">
        <v>10750</v>
      </c>
      <c r="D538" s="4">
        <v>56</v>
      </c>
      <c r="E538" s="4">
        <v>1</v>
      </c>
      <c r="F538" s="4">
        <v>2000</v>
      </c>
      <c r="G538" s="2">
        <v>47211</v>
      </c>
      <c r="H538" s="2" t="s">
        <v>52</v>
      </c>
      <c r="I538" s="2">
        <v>110</v>
      </c>
      <c r="J538" s="2">
        <v>1</v>
      </c>
      <c r="K538" s="2" t="s">
        <v>74</v>
      </c>
      <c r="L538" s="2">
        <v>0</v>
      </c>
      <c r="M538" s="2" t="s">
        <v>62</v>
      </c>
      <c r="N538" s="2">
        <v>5</v>
      </c>
      <c r="O538">
        <v>4</v>
      </c>
      <c r="P538">
        <v>5</v>
      </c>
      <c r="Q538" s="2">
        <v>85</v>
      </c>
      <c r="R538">
        <v>1070</v>
      </c>
      <c r="S538">
        <v>1</v>
      </c>
      <c r="T538">
        <v>1</v>
      </c>
      <c r="U538" s="2">
        <v>3</v>
      </c>
      <c r="V538" s="2">
        <v>1</v>
      </c>
      <c r="W538" s="2">
        <v>1</v>
      </c>
      <c r="X538" s="2">
        <v>1</v>
      </c>
      <c r="Y538">
        <v>0</v>
      </c>
      <c r="Z538">
        <v>0</v>
      </c>
      <c r="AA538" s="3">
        <v>0</v>
      </c>
      <c r="AB538">
        <v>0</v>
      </c>
      <c r="AC538">
        <v>0</v>
      </c>
      <c r="AD538">
        <v>0</v>
      </c>
      <c r="AE538">
        <v>1</v>
      </c>
      <c r="AF538">
        <v>0</v>
      </c>
      <c r="AG538">
        <v>0</v>
      </c>
      <c r="AH538">
        <v>0</v>
      </c>
      <c r="AI538">
        <v>1</v>
      </c>
      <c r="AJ538">
        <v>0</v>
      </c>
      <c r="AK538">
        <v>0</v>
      </c>
      <c r="AL538">
        <v>0</v>
      </c>
      <c r="AM538">
        <v>0</v>
      </c>
    </row>
    <row r="539" spans="1:39" ht="14.25" customHeight="1" x14ac:dyDescent="0.35">
      <c r="A539">
        <v>540</v>
      </c>
      <c r="B539" t="s">
        <v>208</v>
      </c>
      <c r="C539" s="4">
        <v>9550</v>
      </c>
      <c r="D539" s="4">
        <v>54</v>
      </c>
      <c r="E539" s="4">
        <v>3</v>
      </c>
      <c r="F539" s="4">
        <v>2000</v>
      </c>
      <c r="G539" s="2">
        <v>46856</v>
      </c>
      <c r="H539" s="2" t="s">
        <v>52</v>
      </c>
      <c r="I539" s="2">
        <v>97</v>
      </c>
      <c r="J539" s="2">
        <v>0</v>
      </c>
      <c r="K539" s="2" t="s">
        <v>53</v>
      </c>
      <c r="L539" s="2">
        <v>0</v>
      </c>
      <c r="M539" s="2" t="s">
        <v>70</v>
      </c>
      <c r="N539" s="2">
        <v>5</v>
      </c>
      <c r="O539">
        <v>4</v>
      </c>
      <c r="P539">
        <v>5</v>
      </c>
      <c r="Q539" s="2">
        <v>85</v>
      </c>
      <c r="R539">
        <v>1060</v>
      </c>
      <c r="S539">
        <v>0</v>
      </c>
      <c r="T539">
        <v>1</v>
      </c>
      <c r="U539" s="2">
        <v>3</v>
      </c>
      <c r="V539" s="2">
        <v>1</v>
      </c>
      <c r="W539" s="2">
        <v>1</v>
      </c>
      <c r="X539" s="2">
        <v>1</v>
      </c>
      <c r="Y539">
        <v>0</v>
      </c>
      <c r="Z539">
        <v>0</v>
      </c>
      <c r="AA539" s="3">
        <v>1</v>
      </c>
      <c r="AB539">
        <v>1</v>
      </c>
      <c r="AC539">
        <v>0</v>
      </c>
      <c r="AD539">
        <v>0</v>
      </c>
      <c r="AE539">
        <v>1</v>
      </c>
      <c r="AF539">
        <v>0</v>
      </c>
      <c r="AG539">
        <v>0</v>
      </c>
      <c r="AH539">
        <v>0</v>
      </c>
      <c r="AI539">
        <v>1</v>
      </c>
      <c r="AJ539">
        <v>0</v>
      </c>
      <c r="AK539">
        <v>0</v>
      </c>
      <c r="AL539">
        <v>0</v>
      </c>
      <c r="AM539">
        <v>0</v>
      </c>
    </row>
    <row r="540" spans="1:39" ht="14.25" customHeight="1" x14ac:dyDescent="0.35">
      <c r="A540">
        <v>541</v>
      </c>
      <c r="B540" t="s">
        <v>273</v>
      </c>
      <c r="C540" s="4">
        <v>10950</v>
      </c>
      <c r="D540" s="4">
        <v>56</v>
      </c>
      <c r="E540" s="4">
        <v>1</v>
      </c>
      <c r="F540" s="4">
        <v>2000</v>
      </c>
      <c r="G540" s="2">
        <v>46500</v>
      </c>
      <c r="H540" s="2" t="s">
        <v>52</v>
      </c>
      <c r="I540" s="2">
        <v>86</v>
      </c>
      <c r="J540" s="2">
        <v>0</v>
      </c>
      <c r="K540" s="2" t="s">
        <v>45</v>
      </c>
      <c r="L540" s="2">
        <v>0</v>
      </c>
      <c r="M540" s="2" t="s">
        <v>212</v>
      </c>
      <c r="N540" s="2">
        <v>5</v>
      </c>
      <c r="O540">
        <v>4</v>
      </c>
      <c r="P540">
        <v>5</v>
      </c>
      <c r="Q540" s="2">
        <v>69</v>
      </c>
      <c r="R540">
        <v>1035</v>
      </c>
      <c r="S540">
        <v>1</v>
      </c>
      <c r="T540">
        <v>1</v>
      </c>
      <c r="U540" s="2">
        <v>12</v>
      </c>
      <c r="V540" s="2">
        <v>1</v>
      </c>
      <c r="W540" s="2">
        <v>1</v>
      </c>
      <c r="X540" s="2">
        <v>0</v>
      </c>
      <c r="Y540">
        <v>0</v>
      </c>
      <c r="Z540">
        <v>0</v>
      </c>
      <c r="AA540" s="3">
        <v>0</v>
      </c>
      <c r="AB540">
        <v>0</v>
      </c>
      <c r="AC540">
        <v>0</v>
      </c>
      <c r="AD540">
        <v>0</v>
      </c>
      <c r="AE540">
        <v>1</v>
      </c>
      <c r="AF540">
        <v>0</v>
      </c>
      <c r="AG540">
        <v>0</v>
      </c>
      <c r="AH540">
        <v>0</v>
      </c>
      <c r="AI540">
        <v>1</v>
      </c>
      <c r="AJ540">
        <v>0</v>
      </c>
      <c r="AK540">
        <v>0</v>
      </c>
      <c r="AL540">
        <v>0</v>
      </c>
      <c r="AM540">
        <v>0</v>
      </c>
    </row>
    <row r="541" spans="1:39" ht="14.25" customHeight="1" x14ac:dyDescent="0.35">
      <c r="A541">
        <v>542</v>
      </c>
      <c r="B541" t="s">
        <v>175</v>
      </c>
      <c r="C541" s="4">
        <v>11750</v>
      </c>
      <c r="D541" s="4">
        <v>52</v>
      </c>
      <c r="E541" s="4">
        <v>5</v>
      </c>
      <c r="F541" s="4">
        <v>2000</v>
      </c>
      <c r="G541" s="2">
        <v>46449</v>
      </c>
      <c r="H541" s="2" t="s">
        <v>52</v>
      </c>
      <c r="I541" s="2">
        <v>110</v>
      </c>
      <c r="J541" s="2">
        <v>1</v>
      </c>
      <c r="K541" s="2" t="s">
        <v>53</v>
      </c>
      <c r="L541" s="2">
        <v>0</v>
      </c>
      <c r="M541" s="2" t="s">
        <v>62</v>
      </c>
      <c r="N541" s="2">
        <v>4</v>
      </c>
      <c r="O541">
        <v>4</v>
      </c>
      <c r="P541">
        <v>5</v>
      </c>
      <c r="Q541" s="2">
        <v>69</v>
      </c>
      <c r="R541">
        <v>1035</v>
      </c>
      <c r="S541">
        <v>1</v>
      </c>
      <c r="T541">
        <v>1</v>
      </c>
      <c r="U541" s="2">
        <v>3</v>
      </c>
      <c r="V541" s="2">
        <v>1</v>
      </c>
      <c r="W541" s="2">
        <v>1</v>
      </c>
      <c r="X541" s="2">
        <v>1</v>
      </c>
      <c r="Y541">
        <v>1</v>
      </c>
      <c r="Z541">
        <v>0</v>
      </c>
      <c r="AA541" s="3">
        <v>1</v>
      </c>
      <c r="AB541">
        <v>1</v>
      </c>
      <c r="AC541">
        <v>1</v>
      </c>
      <c r="AD541">
        <v>1</v>
      </c>
      <c r="AE541">
        <v>1</v>
      </c>
      <c r="AF541">
        <v>0</v>
      </c>
      <c r="AG541">
        <v>0</v>
      </c>
      <c r="AH541">
        <v>0</v>
      </c>
      <c r="AI541">
        <v>1</v>
      </c>
      <c r="AJ541">
        <v>0</v>
      </c>
      <c r="AK541">
        <v>0</v>
      </c>
      <c r="AL541">
        <v>0</v>
      </c>
      <c r="AM541">
        <v>1</v>
      </c>
    </row>
    <row r="542" spans="1:39" ht="14.25" customHeight="1" x14ac:dyDescent="0.35">
      <c r="A542">
        <v>543</v>
      </c>
      <c r="B542" t="s">
        <v>274</v>
      </c>
      <c r="C542" s="4">
        <v>10950</v>
      </c>
      <c r="D542" s="4">
        <v>47</v>
      </c>
      <c r="E542" s="4">
        <v>10</v>
      </c>
      <c r="F542" s="4">
        <v>2000</v>
      </c>
      <c r="G542" s="2">
        <v>46391</v>
      </c>
      <c r="H542" s="2" t="s">
        <v>52</v>
      </c>
      <c r="I542" s="2">
        <v>110</v>
      </c>
      <c r="J542" s="2">
        <v>0</v>
      </c>
      <c r="K542" s="2" t="s">
        <v>45</v>
      </c>
      <c r="L542" s="2">
        <v>0</v>
      </c>
      <c r="M542" s="2" t="s">
        <v>62</v>
      </c>
      <c r="N542" s="2">
        <v>5</v>
      </c>
      <c r="O542">
        <v>4</v>
      </c>
      <c r="P542">
        <v>5</v>
      </c>
      <c r="Q542" s="2">
        <v>85</v>
      </c>
      <c r="R542">
        <v>1075</v>
      </c>
      <c r="S542">
        <v>0</v>
      </c>
      <c r="T542">
        <v>1</v>
      </c>
      <c r="U542" s="2">
        <v>12</v>
      </c>
      <c r="V542" s="2">
        <v>1</v>
      </c>
      <c r="W542" s="2">
        <v>1</v>
      </c>
      <c r="X542" s="2">
        <v>0</v>
      </c>
      <c r="Y542">
        <v>0</v>
      </c>
      <c r="Z542">
        <v>0</v>
      </c>
      <c r="AA542" s="3">
        <v>0</v>
      </c>
      <c r="AB542">
        <v>0</v>
      </c>
      <c r="AC542">
        <v>0</v>
      </c>
      <c r="AD542">
        <v>0</v>
      </c>
      <c r="AE542">
        <v>1</v>
      </c>
      <c r="AF542">
        <v>1</v>
      </c>
      <c r="AG542">
        <v>0</v>
      </c>
      <c r="AH542">
        <v>0</v>
      </c>
      <c r="AI542">
        <v>0</v>
      </c>
      <c r="AJ542">
        <v>0</v>
      </c>
      <c r="AK542">
        <v>1</v>
      </c>
      <c r="AL542">
        <v>0</v>
      </c>
      <c r="AM542">
        <v>0</v>
      </c>
    </row>
    <row r="543" spans="1:39" ht="14.25" customHeight="1" x14ac:dyDescent="0.35">
      <c r="A543">
        <v>544</v>
      </c>
      <c r="B543" t="s">
        <v>183</v>
      </c>
      <c r="C543" s="4">
        <v>12450</v>
      </c>
      <c r="D543" s="4">
        <v>54</v>
      </c>
      <c r="E543" s="4">
        <v>3</v>
      </c>
      <c r="F543" s="4">
        <v>2000</v>
      </c>
      <c r="G543" s="2">
        <v>46230</v>
      </c>
      <c r="H543" s="2" t="s">
        <v>52</v>
      </c>
      <c r="I543" s="2">
        <v>110</v>
      </c>
      <c r="J543" s="2">
        <v>1</v>
      </c>
      <c r="K543" s="2" t="s">
        <v>45</v>
      </c>
      <c r="L543" s="2">
        <v>0</v>
      </c>
      <c r="M543" s="2" t="s">
        <v>62</v>
      </c>
      <c r="N543" s="2">
        <v>3</v>
      </c>
      <c r="O543">
        <v>4</v>
      </c>
      <c r="P543">
        <v>5</v>
      </c>
      <c r="Q543" s="2">
        <v>85</v>
      </c>
      <c r="R543">
        <v>1055</v>
      </c>
      <c r="S543">
        <v>1</v>
      </c>
      <c r="T543">
        <v>1</v>
      </c>
      <c r="U543" s="2">
        <v>3</v>
      </c>
      <c r="V543" s="2">
        <v>1</v>
      </c>
      <c r="W543" s="2">
        <v>1</v>
      </c>
      <c r="X543" s="2">
        <v>1</v>
      </c>
      <c r="Y543">
        <v>1</v>
      </c>
      <c r="Z543">
        <v>0</v>
      </c>
      <c r="AA543" s="3">
        <v>1</v>
      </c>
      <c r="AB543">
        <v>1</v>
      </c>
      <c r="AC543">
        <v>1</v>
      </c>
      <c r="AD543">
        <v>1</v>
      </c>
      <c r="AE543">
        <v>1</v>
      </c>
      <c r="AF543">
        <v>0</v>
      </c>
      <c r="AG543">
        <v>1</v>
      </c>
      <c r="AH543">
        <v>0</v>
      </c>
      <c r="AI543">
        <v>1</v>
      </c>
      <c r="AJ543">
        <v>1</v>
      </c>
      <c r="AK543">
        <v>0</v>
      </c>
      <c r="AL543">
        <v>0</v>
      </c>
      <c r="AM543">
        <v>0</v>
      </c>
    </row>
    <row r="544" spans="1:39" ht="14.25" customHeight="1" x14ac:dyDescent="0.35">
      <c r="A544">
        <v>545</v>
      </c>
      <c r="B544" t="s">
        <v>240</v>
      </c>
      <c r="C544" s="4">
        <v>10500</v>
      </c>
      <c r="D544" s="4">
        <v>52</v>
      </c>
      <c r="E544" s="4">
        <v>5</v>
      </c>
      <c r="F544" s="4">
        <v>2000</v>
      </c>
      <c r="G544" s="2">
        <v>46029</v>
      </c>
      <c r="H544" s="2" t="s">
        <v>52</v>
      </c>
      <c r="I544" s="2">
        <v>110</v>
      </c>
      <c r="J544" s="2">
        <v>1</v>
      </c>
      <c r="K544" s="2" t="s">
        <v>49</v>
      </c>
      <c r="L544" s="2">
        <v>0</v>
      </c>
      <c r="M544" s="2" t="s">
        <v>62</v>
      </c>
      <c r="N544" s="2">
        <v>4</v>
      </c>
      <c r="O544">
        <v>4</v>
      </c>
      <c r="P544">
        <v>5</v>
      </c>
      <c r="Q544" s="2">
        <v>69</v>
      </c>
      <c r="R544">
        <v>1030</v>
      </c>
      <c r="S544">
        <v>1</v>
      </c>
      <c r="T544">
        <v>1</v>
      </c>
      <c r="U544" s="2">
        <v>3</v>
      </c>
      <c r="V544" s="2">
        <v>1</v>
      </c>
      <c r="W544" s="2">
        <v>1</v>
      </c>
      <c r="X544" s="2">
        <v>1</v>
      </c>
      <c r="Y544">
        <v>1</v>
      </c>
      <c r="Z544">
        <v>0</v>
      </c>
      <c r="AA544" s="3">
        <v>1</v>
      </c>
      <c r="AB544">
        <v>0</v>
      </c>
      <c r="AC544">
        <v>0</v>
      </c>
      <c r="AD544">
        <v>0</v>
      </c>
      <c r="AE544">
        <v>1</v>
      </c>
      <c r="AF544">
        <v>1</v>
      </c>
      <c r="AG544">
        <v>0</v>
      </c>
      <c r="AH544">
        <v>0</v>
      </c>
      <c r="AI544">
        <v>1</v>
      </c>
      <c r="AJ544">
        <v>0</v>
      </c>
      <c r="AK544">
        <v>1</v>
      </c>
      <c r="AL544">
        <v>0</v>
      </c>
      <c r="AM544">
        <v>0</v>
      </c>
    </row>
    <row r="545" spans="1:39" ht="14.25" customHeight="1" x14ac:dyDescent="0.35">
      <c r="A545">
        <v>546</v>
      </c>
      <c r="B545" t="s">
        <v>246</v>
      </c>
      <c r="C545" s="4">
        <v>10900</v>
      </c>
      <c r="D545" s="4">
        <v>50</v>
      </c>
      <c r="E545" s="4">
        <v>7</v>
      </c>
      <c r="F545" s="4">
        <v>2000</v>
      </c>
      <c r="G545" s="2">
        <v>46000</v>
      </c>
      <c r="H545" s="2" t="s">
        <v>52</v>
      </c>
      <c r="I545" s="2">
        <v>97</v>
      </c>
      <c r="J545" s="2">
        <v>0</v>
      </c>
      <c r="K545" s="2" t="s">
        <v>53</v>
      </c>
      <c r="L545" s="2">
        <v>0</v>
      </c>
      <c r="M545" s="2" t="s">
        <v>70</v>
      </c>
      <c r="N545" s="2">
        <v>3</v>
      </c>
      <c r="O545">
        <v>4</v>
      </c>
      <c r="P545">
        <v>5</v>
      </c>
      <c r="Q545" s="2">
        <v>69</v>
      </c>
      <c r="R545">
        <v>1025</v>
      </c>
      <c r="S545">
        <v>1</v>
      </c>
      <c r="T545">
        <v>1</v>
      </c>
      <c r="U545" s="2">
        <v>3</v>
      </c>
      <c r="V545" s="2">
        <v>1</v>
      </c>
      <c r="W545" s="2">
        <v>1</v>
      </c>
      <c r="X545" s="2">
        <v>1</v>
      </c>
      <c r="Y545">
        <v>0</v>
      </c>
      <c r="Z545">
        <v>0</v>
      </c>
      <c r="AA545" s="3">
        <v>1</v>
      </c>
      <c r="AB545">
        <v>1</v>
      </c>
      <c r="AC545">
        <v>0</v>
      </c>
      <c r="AD545">
        <v>0</v>
      </c>
      <c r="AE545">
        <v>1</v>
      </c>
      <c r="AF545">
        <v>1</v>
      </c>
      <c r="AG545">
        <v>0</v>
      </c>
      <c r="AH545">
        <v>0</v>
      </c>
      <c r="AI545">
        <v>1</v>
      </c>
      <c r="AJ545">
        <v>0</v>
      </c>
      <c r="AK545">
        <v>1</v>
      </c>
      <c r="AL545">
        <v>0</v>
      </c>
      <c r="AM545">
        <v>0</v>
      </c>
    </row>
    <row r="546" spans="1:39" ht="14.25" customHeight="1" x14ac:dyDescent="0.35">
      <c r="A546">
        <v>547</v>
      </c>
      <c r="B546" t="s">
        <v>229</v>
      </c>
      <c r="C546" s="4">
        <v>12950</v>
      </c>
      <c r="D546" s="4">
        <v>50</v>
      </c>
      <c r="E546" s="4">
        <v>7</v>
      </c>
      <c r="F546" s="4">
        <v>2000</v>
      </c>
      <c r="G546" s="2">
        <v>45900</v>
      </c>
      <c r="H546" s="2" t="s">
        <v>52</v>
      </c>
      <c r="I546" s="2">
        <v>110</v>
      </c>
      <c r="J546" s="2">
        <v>1</v>
      </c>
      <c r="K546" s="2" t="s">
        <v>45</v>
      </c>
      <c r="L546" s="2">
        <v>0</v>
      </c>
      <c r="M546" s="2" t="s">
        <v>62</v>
      </c>
      <c r="N546" s="2">
        <v>5</v>
      </c>
      <c r="O546">
        <v>4</v>
      </c>
      <c r="P546">
        <v>5</v>
      </c>
      <c r="Q546" s="2">
        <v>85</v>
      </c>
      <c r="R546">
        <v>1075</v>
      </c>
      <c r="S546">
        <v>1</v>
      </c>
      <c r="T546">
        <v>1</v>
      </c>
      <c r="U546" s="2">
        <v>3</v>
      </c>
      <c r="V546" s="2">
        <v>1</v>
      </c>
      <c r="W546" s="2">
        <v>1</v>
      </c>
      <c r="X546" s="2">
        <v>1</v>
      </c>
      <c r="Y546">
        <v>0</v>
      </c>
      <c r="Z546">
        <v>0</v>
      </c>
      <c r="AA546" s="3">
        <v>1</v>
      </c>
      <c r="AB546">
        <v>0</v>
      </c>
      <c r="AC546">
        <v>1</v>
      </c>
      <c r="AD546">
        <v>1</v>
      </c>
      <c r="AE546">
        <v>1</v>
      </c>
      <c r="AF546">
        <v>1</v>
      </c>
      <c r="AG546">
        <v>0</v>
      </c>
      <c r="AH546">
        <v>0</v>
      </c>
      <c r="AI546">
        <v>1</v>
      </c>
      <c r="AJ546">
        <v>0</v>
      </c>
      <c r="AK546">
        <v>1</v>
      </c>
      <c r="AL546">
        <v>0</v>
      </c>
      <c r="AM546">
        <v>1</v>
      </c>
    </row>
    <row r="547" spans="1:39" ht="14.25" customHeight="1" x14ac:dyDescent="0.35">
      <c r="A547">
        <v>548</v>
      </c>
      <c r="B547" t="s">
        <v>94</v>
      </c>
      <c r="C547" s="4">
        <v>10950</v>
      </c>
      <c r="D547" s="4">
        <v>47</v>
      </c>
      <c r="E547" s="4">
        <v>10</v>
      </c>
      <c r="F547" s="4">
        <v>2000</v>
      </c>
      <c r="G547" s="2">
        <v>45850</v>
      </c>
      <c r="H547" s="2" t="s">
        <v>52</v>
      </c>
      <c r="I547" s="2">
        <v>97</v>
      </c>
      <c r="J547" s="2">
        <v>0</v>
      </c>
      <c r="K547" s="2" t="s">
        <v>49</v>
      </c>
      <c r="L547" s="2">
        <v>0</v>
      </c>
      <c r="M547" s="2" t="s">
        <v>70</v>
      </c>
      <c r="N547" s="2">
        <v>5</v>
      </c>
      <c r="O547">
        <v>4</v>
      </c>
      <c r="P547">
        <v>5</v>
      </c>
      <c r="Q547" s="2">
        <v>85</v>
      </c>
      <c r="R547">
        <v>1060</v>
      </c>
      <c r="S547">
        <v>1</v>
      </c>
      <c r="T547">
        <v>1</v>
      </c>
      <c r="U547" s="2">
        <v>3</v>
      </c>
      <c r="V547" s="2">
        <v>1</v>
      </c>
      <c r="W547" s="2">
        <v>1</v>
      </c>
      <c r="X547" s="2">
        <v>1</v>
      </c>
      <c r="Y547">
        <v>0</v>
      </c>
      <c r="Z547">
        <v>0</v>
      </c>
      <c r="AA547" s="3">
        <v>1</v>
      </c>
      <c r="AB547">
        <v>0</v>
      </c>
      <c r="AC547">
        <v>0</v>
      </c>
      <c r="AD547">
        <v>0</v>
      </c>
      <c r="AE547">
        <v>1</v>
      </c>
      <c r="AF547">
        <v>0</v>
      </c>
      <c r="AG547">
        <v>0</v>
      </c>
      <c r="AH547">
        <v>0</v>
      </c>
      <c r="AI547">
        <v>1</v>
      </c>
      <c r="AJ547">
        <v>0</v>
      </c>
      <c r="AK547">
        <v>0</v>
      </c>
      <c r="AL547">
        <v>0</v>
      </c>
      <c r="AM547">
        <v>0</v>
      </c>
    </row>
    <row r="548" spans="1:39" ht="14.25" customHeight="1" x14ac:dyDescent="0.35">
      <c r="A548">
        <v>549</v>
      </c>
      <c r="B548" t="s">
        <v>171</v>
      </c>
      <c r="C548" s="4">
        <v>12500</v>
      </c>
      <c r="D548" s="4">
        <v>56</v>
      </c>
      <c r="E548" s="4">
        <v>1</v>
      </c>
      <c r="F548" s="4">
        <v>2000</v>
      </c>
      <c r="G548" s="2">
        <v>45336</v>
      </c>
      <c r="H548" s="2" t="s">
        <v>52</v>
      </c>
      <c r="I548" s="2">
        <v>110</v>
      </c>
      <c r="J548" s="2">
        <v>1</v>
      </c>
      <c r="K548" s="2" t="s">
        <v>74</v>
      </c>
      <c r="L548" s="2">
        <v>0</v>
      </c>
      <c r="M548" s="2" t="s">
        <v>62</v>
      </c>
      <c r="N548" s="2">
        <v>5</v>
      </c>
      <c r="O548">
        <v>4</v>
      </c>
      <c r="P548">
        <v>5</v>
      </c>
      <c r="Q548" s="2">
        <v>85</v>
      </c>
      <c r="R548">
        <v>1080</v>
      </c>
      <c r="S548">
        <v>1</v>
      </c>
      <c r="T548">
        <v>1</v>
      </c>
      <c r="U548" s="2">
        <v>3</v>
      </c>
      <c r="V548" s="2">
        <v>1</v>
      </c>
      <c r="W548" s="2">
        <v>1</v>
      </c>
      <c r="X548" s="2">
        <v>1</v>
      </c>
      <c r="Y548">
        <v>1</v>
      </c>
      <c r="Z548">
        <v>0</v>
      </c>
      <c r="AA548" s="3">
        <v>0</v>
      </c>
      <c r="AB548">
        <v>1</v>
      </c>
      <c r="AC548">
        <v>1</v>
      </c>
      <c r="AD548">
        <v>1</v>
      </c>
      <c r="AE548">
        <v>1</v>
      </c>
      <c r="AF548">
        <v>0</v>
      </c>
      <c r="AG548">
        <v>1</v>
      </c>
      <c r="AH548">
        <v>0</v>
      </c>
      <c r="AI548">
        <v>1</v>
      </c>
      <c r="AJ548">
        <v>1</v>
      </c>
      <c r="AK548">
        <v>0</v>
      </c>
      <c r="AL548">
        <v>0</v>
      </c>
      <c r="AM548">
        <v>0</v>
      </c>
    </row>
    <row r="549" spans="1:39" ht="14.25" customHeight="1" x14ac:dyDescent="0.35">
      <c r="A549">
        <v>550</v>
      </c>
      <c r="B549" t="s">
        <v>246</v>
      </c>
      <c r="C549" s="4">
        <v>9950</v>
      </c>
      <c r="D549" s="4">
        <v>55</v>
      </c>
      <c r="E549" s="4">
        <v>2</v>
      </c>
      <c r="F549" s="4">
        <v>2000</v>
      </c>
      <c r="G549" s="2">
        <v>44537</v>
      </c>
      <c r="H549" s="2" t="s">
        <v>52</v>
      </c>
      <c r="I549" s="2">
        <v>97</v>
      </c>
      <c r="J549" s="2">
        <v>0</v>
      </c>
      <c r="K549" s="2" t="s">
        <v>53</v>
      </c>
      <c r="L549" s="2">
        <v>0</v>
      </c>
      <c r="M549" s="2" t="s">
        <v>70</v>
      </c>
      <c r="N549" s="2">
        <v>3</v>
      </c>
      <c r="O549">
        <v>4</v>
      </c>
      <c r="P549">
        <v>5</v>
      </c>
      <c r="Q549" s="2">
        <v>69</v>
      </c>
      <c r="R549">
        <v>1025</v>
      </c>
      <c r="S549">
        <v>0</v>
      </c>
      <c r="T549">
        <v>1</v>
      </c>
      <c r="U549" s="2">
        <v>3</v>
      </c>
      <c r="V549" s="2">
        <v>1</v>
      </c>
      <c r="W549" s="2">
        <v>1</v>
      </c>
      <c r="X549" s="2">
        <v>1</v>
      </c>
      <c r="Y549">
        <v>0</v>
      </c>
      <c r="Z549">
        <v>0</v>
      </c>
      <c r="AA549" s="3">
        <v>0</v>
      </c>
      <c r="AB549">
        <v>0</v>
      </c>
      <c r="AC549">
        <v>0</v>
      </c>
      <c r="AD549">
        <v>0</v>
      </c>
      <c r="AE549">
        <v>1</v>
      </c>
      <c r="AF549">
        <v>1</v>
      </c>
      <c r="AG549">
        <v>0</v>
      </c>
      <c r="AH549">
        <v>0</v>
      </c>
      <c r="AI549">
        <v>1</v>
      </c>
      <c r="AJ549">
        <v>0</v>
      </c>
      <c r="AK549">
        <v>1</v>
      </c>
      <c r="AL549">
        <v>0</v>
      </c>
      <c r="AM549">
        <v>1</v>
      </c>
    </row>
    <row r="550" spans="1:39" ht="14.25" customHeight="1" x14ac:dyDescent="0.35">
      <c r="A550">
        <v>551</v>
      </c>
      <c r="B550" t="s">
        <v>275</v>
      </c>
      <c r="C550" s="4">
        <v>10750</v>
      </c>
      <c r="D550" s="4">
        <v>56</v>
      </c>
      <c r="E550" s="4">
        <v>1</v>
      </c>
      <c r="F550" s="4">
        <v>2000</v>
      </c>
      <c r="G550" s="2">
        <v>43700</v>
      </c>
      <c r="H550" s="2" t="s">
        <v>52</v>
      </c>
      <c r="I550" s="2">
        <v>86</v>
      </c>
      <c r="J550" s="2">
        <v>1</v>
      </c>
      <c r="K550" s="2" t="s">
        <v>49</v>
      </c>
      <c r="L550" s="2">
        <v>0</v>
      </c>
      <c r="M550" s="2" t="s">
        <v>212</v>
      </c>
      <c r="N550" s="2">
        <v>3</v>
      </c>
      <c r="O550">
        <v>4</v>
      </c>
      <c r="P550">
        <v>5</v>
      </c>
      <c r="Q550" s="2">
        <v>69</v>
      </c>
      <c r="R550">
        <v>1025</v>
      </c>
      <c r="S550">
        <v>1</v>
      </c>
      <c r="T550">
        <v>1</v>
      </c>
      <c r="U550" s="2">
        <v>3</v>
      </c>
      <c r="V550" s="2">
        <v>1</v>
      </c>
      <c r="W550" s="2">
        <v>1</v>
      </c>
      <c r="X550" s="2">
        <v>1</v>
      </c>
      <c r="Y550">
        <v>1</v>
      </c>
      <c r="Z550">
        <v>0</v>
      </c>
      <c r="AA550" s="3">
        <v>0</v>
      </c>
      <c r="AB550">
        <v>0</v>
      </c>
      <c r="AC550">
        <v>1</v>
      </c>
      <c r="AD550">
        <v>1</v>
      </c>
      <c r="AE550">
        <v>1</v>
      </c>
      <c r="AF550">
        <v>1</v>
      </c>
      <c r="AG550">
        <v>1</v>
      </c>
      <c r="AH550">
        <v>0</v>
      </c>
      <c r="AI550">
        <v>1</v>
      </c>
      <c r="AJ550">
        <v>1</v>
      </c>
      <c r="AK550">
        <v>1</v>
      </c>
      <c r="AL550">
        <v>0</v>
      </c>
      <c r="AM550">
        <v>0</v>
      </c>
    </row>
    <row r="551" spans="1:39" ht="14.25" customHeight="1" x14ac:dyDescent="0.35">
      <c r="A551">
        <v>552</v>
      </c>
      <c r="B551" t="s">
        <v>245</v>
      </c>
      <c r="C551" s="4">
        <v>12500</v>
      </c>
      <c r="D551" s="4">
        <v>48</v>
      </c>
      <c r="E551" s="4">
        <v>9</v>
      </c>
      <c r="F551" s="4">
        <v>2000</v>
      </c>
      <c r="G551" s="2">
        <v>43120</v>
      </c>
      <c r="H551" s="2" t="s">
        <v>52</v>
      </c>
      <c r="I551" s="2">
        <v>97</v>
      </c>
      <c r="J551" s="2">
        <v>1</v>
      </c>
      <c r="K551" s="2" t="s">
        <v>45</v>
      </c>
      <c r="L551" s="2">
        <v>0</v>
      </c>
      <c r="M551" s="2" t="s">
        <v>70</v>
      </c>
      <c r="N551" s="2">
        <v>3</v>
      </c>
      <c r="O551">
        <v>4</v>
      </c>
      <c r="P551">
        <v>5</v>
      </c>
      <c r="Q551" s="2">
        <v>69</v>
      </c>
      <c r="R551">
        <v>1030</v>
      </c>
      <c r="S551">
        <v>1</v>
      </c>
      <c r="T551">
        <v>1</v>
      </c>
      <c r="U551" s="2">
        <v>3</v>
      </c>
      <c r="V551" s="2">
        <v>1</v>
      </c>
      <c r="W551" s="2">
        <v>1</v>
      </c>
      <c r="X551" s="2">
        <v>1</v>
      </c>
      <c r="Y551">
        <v>1</v>
      </c>
      <c r="Z551">
        <v>0</v>
      </c>
      <c r="AA551" s="3">
        <v>1</v>
      </c>
      <c r="AB551">
        <v>0</v>
      </c>
      <c r="AC551">
        <v>1</v>
      </c>
      <c r="AD551">
        <v>1</v>
      </c>
      <c r="AE551">
        <v>1</v>
      </c>
      <c r="AF551">
        <v>0</v>
      </c>
      <c r="AG551">
        <v>1</v>
      </c>
      <c r="AH551">
        <v>0</v>
      </c>
      <c r="AI551">
        <v>1</v>
      </c>
      <c r="AJ551">
        <v>0</v>
      </c>
      <c r="AK551">
        <v>0</v>
      </c>
      <c r="AL551">
        <v>0</v>
      </c>
      <c r="AM551">
        <v>0</v>
      </c>
    </row>
    <row r="552" spans="1:39" ht="14.25" customHeight="1" x14ac:dyDescent="0.35">
      <c r="A552">
        <v>554</v>
      </c>
      <c r="B552" t="s">
        <v>276</v>
      </c>
      <c r="C552" s="4">
        <v>10450</v>
      </c>
      <c r="D552" s="4">
        <v>49</v>
      </c>
      <c r="E552" s="4">
        <v>8</v>
      </c>
      <c r="F552" s="4">
        <v>2000</v>
      </c>
      <c r="G552" s="2">
        <v>41710</v>
      </c>
      <c r="H552" s="2" t="s">
        <v>52</v>
      </c>
      <c r="I552" s="2">
        <v>110</v>
      </c>
      <c r="J552" s="2">
        <v>0</v>
      </c>
      <c r="K552" s="2" t="s">
        <v>41</v>
      </c>
      <c r="L552" s="2">
        <v>0</v>
      </c>
      <c r="M552" s="2" t="s">
        <v>62</v>
      </c>
      <c r="N552" s="2">
        <v>3</v>
      </c>
      <c r="O552">
        <v>4</v>
      </c>
      <c r="P552">
        <v>5</v>
      </c>
      <c r="Q552" s="2">
        <v>69</v>
      </c>
      <c r="R552">
        <v>1040</v>
      </c>
      <c r="S552">
        <v>1</v>
      </c>
      <c r="T552">
        <v>0</v>
      </c>
      <c r="U552" s="2">
        <v>12</v>
      </c>
      <c r="V552" s="2">
        <v>1</v>
      </c>
      <c r="W552" s="2">
        <v>0</v>
      </c>
      <c r="X552" s="2">
        <v>0</v>
      </c>
      <c r="Y552">
        <v>0</v>
      </c>
      <c r="Z552">
        <v>0</v>
      </c>
      <c r="AA552" s="3">
        <v>0</v>
      </c>
      <c r="AB552">
        <v>0</v>
      </c>
      <c r="AC552">
        <v>1</v>
      </c>
      <c r="AD552">
        <v>1</v>
      </c>
      <c r="AE552">
        <v>1</v>
      </c>
      <c r="AF552">
        <v>1</v>
      </c>
      <c r="AG552">
        <v>0</v>
      </c>
      <c r="AH552">
        <v>0</v>
      </c>
      <c r="AI552">
        <v>0</v>
      </c>
      <c r="AJ552">
        <v>1</v>
      </c>
      <c r="AK552">
        <v>1</v>
      </c>
      <c r="AL552">
        <v>0</v>
      </c>
      <c r="AM552">
        <v>0</v>
      </c>
    </row>
    <row r="553" spans="1:39" ht="14.25" customHeight="1" x14ac:dyDescent="0.35">
      <c r="A553">
        <v>555</v>
      </c>
      <c r="B553" t="s">
        <v>166</v>
      </c>
      <c r="C553" s="4">
        <v>10750</v>
      </c>
      <c r="D553" s="4">
        <v>52</v>
      </c>
      <c r="E553" s="4">
        <v>5</v>
      </c>
      <c r="F553" s="4">
        <v>2000</v>
      </c>
      <c r="G553" s="2">
        <v>41700</v>
      </c>
      <c r="H553" s="2" t="s">
        <v>52</v>
      </c>
      <c r="I553" s="2">
        <v>97</v>
      </c>
      <c r="J553" s="2">
        <v>1</v>
      </c>
      <c r="K553" s="2" t="s">
        <v>49</v>
      </c>
      <c r="L553" s="2">
        <v>0</v>
      </c>
      <c r="M553" s="2" t="s">
        <v>70</v>
      </c>
      <c r="N553" s="2">
        <v>3</v>
      </c>
      <c r="O553">
        <v>4</v>
      </c>
      <c r="P553">
        <v>5</v>
      </c>
      <c r="Q553" s="2">
        <v>69</v>
      </c>
      <c r="R553">
        <v>1025</v>
      </c>
      <c r="S553">
        <v>1</v>
      </c>
      <c r="T553">
        <v>1</v>
      </c>
      <c r="U553" s="2">
        <v>3</v>
      </c>
      <c r="V553" s="2">
        <v>1</v>
      </c>
      <c r="W553" s="2">
        <v>1</v>
      </c>
      <c r="X553" s="2">
        <v>1</v>
      </c>
      <c r="Y553">
        <v>0</v>
      </c>
      <c r="Z553">
        <v>0</v>
      </c>
      <c r="AA553" s="3">
        <v>1</v>
      </c>
      <c r="AB553">
        <v>0</v>
      </c>
      <c r="AC553">
        <v>1</v>
      </c>
      <c r="AD553">
        <v>1</v>
      </c>
      <c r="AE553">
        <v>1</v>
      </c>
      <c r="AF553">
        <v>0</v>
      </c>
      <c r="AG553">
        <v>0</v>
      </c>
      <c r="AH553">
        <v>0</v>
      </c>
      <c r="AI553">
        <v>1</v>
      </c>
      <c r="AJ553">
        <v>0</v>
      </c>
      <c r="AK553">
        <v>0</v>
      </c>
      <c r="AL553">
        <v>0</v>
      </c>
      <c r="AM553">
        <v>1</v>
      </c>
    </row>
    <row r="554" spans="1:39" ht="14.25" customHeight="1" x14ac:dyDescent="0.35">
      <c r="A554">
        <v>556</v>
      </c>
      <c r="B554" t="s">
        <v>277</v>
      </c>
      <c r="C554" s="4">
        <v>12950</v>
      </c>
      <c r="D554" s="4">
        <v>49</v>
      </c>
      <c r="E554" s="4">
        <v>8</v>
      </c>
      <c r="F554" s="4">
        <v>2000</v>
      </c>
      <c r="G554" s="2">
        <v>41636</v>
      </c>
      <c r="H554" s="2" t="s">
        <v>52</v>
      </c>
      <c r="I554" s="2">
        <v>110</v>
      </c>
      <c r="J554" s="2">
        <v>1</v>
      </c>
      <c r="K554" s="2" t="s">
        <v>43</v>
      </c>
      <c r="L554" s="2">
        <v>0</v>
      </c>
      <c r="M554" s="2" t="s">
        <v>62</v>
      </c>
      <c r="N554" s="2">
        <v>5</v>
      </c>
      <c r="O554">
        <v>4</v>
      </c>
      <c r="P554">
        <v>5</v>
      </c>
      <c r="Q554" s="2">
        <v>19</v>
      </c>
      <c r="R554">
        <v>1105</v>
      </c>
      <c r="S554">
        <v>0</v>
      </c>
      <c r="T554">
        <v>1</v>
      </c>
      <c r="U554" s="2">
        <v>12</v>
      </c>
      <c r="V554" s="2">
        <v>1</v>
      </c>
      <c r="W554" s="2">
        <v>1</v>
      </c>
      <c r="X554" s="2">
        <v>0</v>
      </c>
      <c r="Y554">
        <v>1</v>
      </c>
      <c r="Z554">
        <v>0</v>
      </c>
      <c r="AA554" s="3">
        <v>0</v>
      </c>
      <c r="AB554">
        <v>0</v>
      </c>
      <c r="AC554">
        <v>1</v>
      </c>
      <c r="AD554">
        <v>1</v>
      </c>
      <c r="AE554">
        <v>1</v>
      </c>
      <c r="AF554">
        <v>1</v>
      </c>
      <c r="AG554">
        <v>0</v>
      </c>
      <c r="AH554">
        <v>0</v>
      </c>
      <c r="AI554">
        <v>0</v>
      </c>
      <c r="AJ554">
        <v>0</v>
      </c>
      <c r="AK554">
        <v>1</v>
      </c>
      <c r="AL554">
        <v>0</v>
      </c>
      <c r="AM554">
        <v>1</v>
      </c>
    </row>
    <row r="555" spans="1:39" ht="14.25" customHeight="1" x14ac:dyDescent="0.35">
      <c r="A555">
        <v>557</v>
      </c>
      <c r="B555" t="s">
        <v>94</v>
      </c>
      <c r="C555" s="4">
        <v>10995</v>
      </c>
      <c r="D555" s="4">
        <v>50</v>
      </c>
      <c r="E555" s="4">
        <v>7</v>
      </c>
      <c r="F555" s="4">
        <v>2000</v>
      </c>
      <c r="G555" s="2">
        <v>41273</v>
      </c>
      <c r="H555" s="2" t="s">
        <v>52</v>
      </c>
      <c r="I555" s="2">
        <v>97</v>
      </c>
      <c r="J555" s="2">
        <v>0</v>
      </c>
      <c r="K555" s="2" t="s">
        <v>49</v>
      </c>
      <c r="L555" s="2">
        <v>0</v>
      </c>
      <c r="M555" s="2" t="s">
        <v>70</v>
      </c>
      <c r="N555" s="2">
        <v>5</v>
      </c>
      <c r="O555">
        <v>4</v>
      </c>
      <c r="P555">
        <v>5</v>
      </c>
      <c r="Q555" s="2">
        <v>85</v>
      </c>
      <c r="R555">
        <v>1060</v>
      </c>
      <c r="S555">
        <v>1</v>
      </c>
      <c r="T555">
        <v>1</v>
      </c>
      <c r="U555" s="2">
        <v>3</v>
      </c>
      <c r="V555" s="2">
        <v>1</v>
      </c>
      <c r="W555" s="2">
        <v>1</v>
      </c>
      <c r="X555" s="2">
        <v>1</v>
      </c>
      <c r="Y555">
        <v>0</v>
      </c>
      <c r="Z555">
        <v>0</v>
      </c>
      <c r="AA555" s="3">
        <v>1</v>
      </c>
      <c r="AB555">
        <v>0</v>
      </c>
      <c r="AC555">
        <v>1</v>
      </c>
      <c r="AD555">
        <v>1</v>
      </c>
      <c r="AE555">
        <v>1</v>
      </c>
      <c r="AF555">
        <v>1</v>
      </c>
      <c r="AG555">
        <v>0</v>
      </c>
      <c r="AH555">
        <v>0</v>
      </c>
      <c r="AI555">
        <v>1</v>
      </c>
      <c r="AJ555">
        <v>0</v>
      </c>
      <c r="AK555">
        <v>1</v>
      </c>
      <c r="AL555">
        <v>0</v>
      </c>
      <c r="AM555">
        <v>1</v>
      </c>
    </row>
    <row r="556" spans="1:39" ht="14.25" customHeight="1" x14ac:dyDescent="0.35">
      <c r="A556">
        <v>558</v>
      </c>
      <c r="B556" t="s">
        <v>278</v>
      </c>
      <c r="C556" s="4">
        <v>11950</v>
      </c>
      <c r="D556" s="4">
        <v>49</v>
      </c>
      <c r="E556" s="4">
        <v>8</v>
      </c>
      <c r="F556" s="4">
        <v>2000</v>
      </c>
      <c r="G556" s="2">
        <v>40836</v>
      </c>
      <c r="H556" s="2" t="s">
        <v>52</v>
      </c>
      <c r="I556" s="2">
        <v>110</v>
      </c>
      <c r="J556" s="2">
        <v>0</v>
      </c>
      <c r="K556" s="2" t="s">
        <v>49</v>
      </c>
      <c r="L556" s="2">
        <v>1</v>
      </c>
      <c r="M556" s="2" t="s">
        <v>62</v>
      </c>
      <c r="N556" s="2">
        <v>3</v>
      </c>
      <c r="O556">
        <v>4</v>
      </c>
      <c r="P556">
        <v>5</v>
      </c>
      <c r="Q556" s="2">
        <v>85</v>
      </c>
      <c r="R556">
        <v>1075</v>
      </c>
      <c r="S556">
        <v>1</v>
      </c>
      <c r="T556">
        <v>1</v>
      </c>
      <c r="U556" s="2">
        <v>3</v>
      </c>
      <c r="V556" s="2">
        <v>1</v>
      </c>
      <c r="W556" s="2">
        <v>1</v>
      </c>
      <c r="X556" s="2">
        <v>1</v>
      </c>
      <c r="Y556">
        <v>1</v>
      </c>
      <c r="Z556">
        <v>0</v>
      </c>
      <c r="AA556" s="3">
        <v>1</v>
      </c>
      <c r="AB556">
        <v>0</v>
      </c>
      <c r="AC556">
        <v>1</v>
      </c>
      <c r="AD556">
        <v>1</v>
      </c>
      <c r="AE556">
        <v>1</v>
      </c>
      <c r="AF556">
        <v>0</v>
      </c>
      <c r="AG556">
        <v>1</v>
      </c>
      <c r="AH556">
        <v>0</v>
      </c>
      <c r="AI556">
        <v>1</v>
      </c>
      <c r="AJ556">
        <v>0</v>
      </c>
      <c r="AK556">
        <v>0</v>
      </c>
      <c r="AL556">
        <v>0</v>
      </c>
      <c r="AM556">
        <v>0</v>
      </c>
    </row>
    <row r="557" spans="1:39" ht="14.25" customHeight="1" x14ac:dyDescent="0.35">
      <c r="A557">
        <v>559</v>
      </c>
      <c r="B557" t="s">
        <v>94</v>
      </c>
      <c r="C557" s="4">
        <v>11250</v>
      </c>
      <c r="D557" s="4">
        <v>50</v>
      </c>
      <c r="E557" s="4">
        <v>7</v>
      </c>
      <c r="F557" s="4">
        <v>2000</v>
      </c>
      <c r="G557" s="2">
        <v>40400</v>
      </c>
      <c r="H557" s="2" t="s">
        <v>52</v>
      </c>
      <c r="I557" s="2">
        <v>97</v>
      </c>
      <c r="J557" s="2">
        <v>1</v>
      </c>
      <c r="K557" s="2" t="s">
        <v>53</v>
      </c>
      <c r="L557" s="2">
        <v>0</v>
      </c>
      <c r="M557" s="2" t="s">
        <v>70</v>
      </c>
      <c r="N557" s="2">
        <v>5</v>
      </c>
      <c r="O557">
        <v>4</v>
      </c>
      <c r="P557">
        <v>5</v>
      </c>
      <c r="Q557" s="2">
        <v>85</v>
      </c>
      <c r="R557">
        <v>1060</v>
      </c>
      <c r="S557">
        <v>1</v>
      </c>
      <c r="T557">
        <v>1</v>
      </c>
      <c r="U557" s="2">
        <v>3</v>
      </c>
      <c r="V557" s="2">
        <v>1</v>
      </c>
      <c r="W557" s="2">
        <v>1</v>
      </c>
      <c r="X557" s="2">
        <v>1</v>
      </c>
      <c r="Y557">
        <v>0</v>
      </c>
      <c r="Z557">
        <v>0</v>
      </c>
      <c r="AA557" s="3">
        <v>1</v>
      </c>
      <c r="AB557">
        <v>0</v>
      </c>
      <c r="AC557">
        <v>1</v>
      </c>
      <c r="AD557">
        <v>1</v>
      </c>
      <c r="AE557">
        <v>1</v>
      </c>
      <c r="AF557">
        <v>0</v>
      </c>
      <c r="AG557">
        <v>0</v>
      </c>
      <c r="AH557">
        <v>0</v>
      </c>
      <c r="AI557">
        <v>1</v>
      </c>
      <c r="AJ557">
        <v>0</v>
      </c>
      <c r="AK557">
        <v>0</v>
      </c>
      <c r="AL557">
        <v>0</v>
      </c>
      <c r="AM557">
        <v>1</v>
      </c>
    </row>
    <row r="558" spans="1:39" ht="14.25" customHeight="1" x14ac:dyDescent="0.35">
      <c r="A558">
        <v>560</v>
      </c>
      <c r="B558" t="s">
        <v>198</v>
      </c>
      <c r="C558" s="4">
        <v>11950</v>
      </c>
      <c r="D558" s="4">
        <v>47</v>
      </c>
      <c r="E558" s="4">
        <v>10</v>
      </c>
      <c r="F558" s="4">
        <v>2000</v>
      </c>
      <c r="G558" s="2">
        <v>40361</v>
      </c>
      <c r="H558" s="2" t="s">
        <v>52</v>
      </c>
      <c r="I558" s="2">
        <v>110</v>
      </c>
      <c r="J558" s="2">
        <v>1</v>
      </c>
      <c r="K558" s="2" t="s">
        <v>45</v>
      </c>
      <c r="L558" s="2">
        <v>0</v>
      </c>
      <c r="M558" s="2" t="s">
        <v>62</v>
      </c>
      <c r="N558" s="2">
        <v>5</v>
      </c>
      <c r="O558">
        <v>4</v>
      </c>
      <c r="P558">
        <v>5</v>
      </c>
      <c r="Q558" s="2">
        <v>85</v>
      </c>
      <c r="R558">
        <v>1090</v>
      </c>
      <c r="S558">
        <v>0</v>
      </c>
      <c r="T558">
        <v>1</v>
      </c>
      <c r="U558" s="2">
        <v>3</v>
      </c>
      <c r="V558" s="2">
        <v>1</v>
      </c>
      <c r="W558" s="2">
        <v>1</v>
      </c>
      <c r="X558" s="2">
        <v>1</v>
      </c>
      <c r="Y558">
        <v>1</v>
      </c>
      <c r="Z558">
        <v>0</v>
      </c>
      <c r="AA558" s="3">
        <v>0</v>
      </c>
      <c r="AB558">
        <v>0</v>
      </c>
      <c r="AC558">
        <v>1</v>
      </c>
      <c r="AD558">
        <v>1</v>
      </c>
      <c r="AE558">
        <v>1</v>
      </c>
      <c r="AF558">
        <v>0</v>
      </c>
      <c r="AG558">
        <v>1</v>
      </c>
      <c r="AH558">
        <v>1</v>
      </c>
      <c r="AI558">
        <v>1</v>
      </c>
      <c r="AJ558">
        <v>1</v>
      </c>
      <c r="AK558">
        <v>0</v>
      </c>
      <c r="AL558">
        <v>0</v>
      </c>
      <c r="AM558">
        <v>0</v>
      </c>
    </row>
    <row r="559" spans="1:39" ht="14.25" customHeight="1" x14ac:dyDescent="0.35">
      <c r="A559">
        <v>561</v>
      </c>
      <c r="B559" t="s">
        <v>279</v>
      </c>
      <c r="C559" s="4">
        <v>13750</v>
      </c>
      <c r="D559" s="4">
        <v>54</v>
      </c>
      <c r="E559" s="4">
        <v>3</v>
      </c>
      <c r="F559" s="4">
        <v>2000</v>
      </c>
      <c r="G559" s="2">
        <v>40325</v>
      </c>
      <c r="H559" s="2" t="s">
        <v>52</v>
      </c>
      <c r="I559" s="2">
        <v>86</v>
      </c>
      <c r="J559" s="2">
        <v>0</v>
      </c>
      <c r="K559" s="2" t="s">
        <v>53</v>
      </c>
      <c r="L559" s="2">
        <v>0</v>
      </c>
      <c r="M559" s="2" t="s">
        <v>212</v>
      </c>
      <c r="N559" s="2">
        <v>5</v>
      </c>
      <c r="O559">
        <v>4</v>
      </c>
      <c r="P559">
        <v>5</v>
      </c>
      <c r="Q559" s="2">
        <v>69</v>
      </c>
      <c r="R559">
        <v>1045</v>
      </c>
      <c r="S559">
        <v>0</v>
      </c>
      <c r="T559">
        <v>1</v>
      </c>
      <c r="U559" s="2">
        <v>3</v>
      </c>
      <c r="V559" s="2">
        <v>1</v>
      </c>
      <c r="W559" s="2">
        <v>1</v>
      </c>
      <c r="X559" s="2">
        <v>1</v>
      </c>
      <c r="Y559">
        <v>1</v>
      </c>
      <c r="Z559">
        <v>0</v>
      </c>
      <c r="AA559" s="3">
        <v>0</v>
      </c>
      <c r="AB559">
        <v>0</v>
      </c>
      <c r="AC559">
        <v>1</v>
      </c>
      <c r="AD559">
        <v>1</v>
      </c>
      <c r="AE559">
        <v>1</v>
      </c>
      <c r="AF559">
        <v>0</v>
      </c>
      <c r="AG559">
        <v>1</v>
      </c>
      <c r="AH559">
        <v>0</v>
      </c>
      <c r="AI559">
        <v>1</v>
      </c>
      <c r="AJ559">
        <v>0</v>
      </c>
      <c r="AK559">
        <v>0</v>
      </c>
      <c r="AL559">
        <v>0</v>
      </c>
      <c r="AM559">
        <v>0</v>
      </c>
    </row>
    <row r="560" spans="1:39" ht="14.25" customHeight="1" x14ac:dyDescent="0.35">
      <c r="A560">
        <v>562</v>
      </c>
      <c r="B560" t="s">
        <v>201</v>
      </c>
      <c r="C560" s="4">
        <v>11000</v>
      </c>
      <c r="D560" s="4">
        <v>47</v>
      </c>
      <c r="E560" s="4">
        <v>10</v>
      </c>
      <c r="F560" s="4">
        <v>2000</v>
      </c>
      <c r="G560" s="2">
        <v>40000</v>
      </c>
      <c r="H560" s="2" t="s">
        <v>52</v>
      </c>
      <c r="I560" s="2">
        <v>110</v>
      </c>
      <c r="J560" s="2">
        <v>0</v>
      </c>
      <c r="K560" s="2" t="s">
        <v>45</v>
      </c>
      <c r="L560" s="2">
        <v>0</v>
      </c>
      <c r="M560" s="2" t="s">
        <v>62</v>
      </c>
      <c r="N560" s="2">
        <v>5</v>
      </c>
      <c r="O560">
        <v>4</v>
      </c>
      <c r="P560">
        <v>5</v>
      </c>
      <c r="Q560" s="2">
        <v>85</v>
      </c>
      <c r="R560">
        <v>1080</v>
      </c>
      <c r="S560">
        <v>0</v>
      </c>
      <c r="T560">
        <v>0</v>
      </c>
      <c r="U560" s="2">
        <v>3</v>
      </c>
      <c r="V560" s="2">
        <v>1</v>
      </c>
      <c r="W560" s="2">
        <v>1</v>
      </c>
      <c r="X560" s="2">
        <v>1</v>
      </c>
      <c r="Y560">
        <v>1</v>
      </c>
      <c r="Z560">
        <v>0</v>
      </c>
      <c r="AA560" s="3">
        <v>0</v>
      </c>
      <c r="AB560">
        <v>0</v>
      </c>
      <c r="AC560">
        <v>1</v>
      </c>
      <c r="AD560">
        <v>1</v>
      </c>
      <c r="AE560">
        <v>1</v>
      </c>
      <c r="AF560">
        <v>0</v>
      </c>
      <c r="AG560">
        <v>1</v>
      </c>
      <c r="AH560">
        <v>0</v>
      </c>
      <c r="AI560">
        <v>1</v>
      </c>
      <c r="AJ560">
        <v>0</v>
      </c>
      <c r="AK560">
        <v>0</v>
      </c>
      <c r="AL560">
        <v>0</v>
      </c>
      <c r="AM560">
        <v>0</v>
      </c>
    </row>
    <row r="561" spans="1:39" ht="14.25" customHeight="1" x14ac:dyDescent="0.35">
      <c r="A561">
        <v>563</v>
      </c>
      <c r="B561" t="s">
        <v>171</v>
      </c>
      <c r="C561" s="4">
        <v>13500</v>
      </c>
      <c r="D561" s="4">
        <v>50</v>
      </c>
      <c r="E561" s="4">
        <v>7</v>
      </c>
      <c r="F561" s="4">
        <v>2000</v>
      </c>
      <c r="G561" s="2">
        <v>39706</v>
      </c>
      <c r="H561" s="2" t="s">
        <v>52</v>
      </c>
      <c r="I561" s="2">
        <v>110</v>
      </c>
      <c r="J561" s="2">
        <v>1</v>
      </c>
      <c r="K561" s="2" t="s">
        <v>49</v>
      </c>
      <c r="L561" s="2">
        <v>0</v>
      </c>
      <c r="M561" s="2" t="s">
        <v>62</v>
      </c>
      <c r="N561" s="2">
        <v>5</v>
      </c>
      <c r="O561">
        <v>4</v>
      </c>
      <c r="P561">
        <v>5</v>
      </c>
      <c r="Q561" s="2">
        <v>85</v>
      </c>
      <c r="R561">
        <v>1080</v>
      </c>
      <c r="S561">
        <v>0</v>
      </c>
      <c r="T561">
        <v>1</v>
      </c>
      <c r="U561" s="2">
        <v>3</v>
      </c>
      <c r="V561" s="2">
        <v>1</v>
      </c>
      <c r="W561" s="2">
        <v>1</v>
      </c>
      <c r="X561" s="2">
        <v>1</v>
      </c>
      <c r="Y561">
        <v>1</v>
      </c>
      <c r="Z561">
        <v>0</v>
      </c>
      <c r="AA561" s="3">
        <v>1</v>
      </c>
      <c r="AB561">
        <v>1</v>
      </c>
      <c r="AC561">
        <v>1</v>
      </c>
      <c r="AD561">
        <v>1</v>
      </c>
      <c r="AE561">
        <v>1</v>
      </c>
      <c r="AF561">
        <v>0</v>
      </c>
      <c r="AG561">
        <v>1</v>
      </c>
      <c r="AH561">
        <v>0</v>
      </c>
      <c r="AI561">
        <v>1</v>
      </c>
      <c r="AJ561">
        <v>0</v>
      </c>
      <c r="AK561">
        <v>0</v>
      </c>
      <c r="AL561">
        <v>0</v>
      </c>
      <c r="AM561">
        <v>0</v>
      </c>
    </row>
    <row r="562" spans="1:39" ht="14.25" customHeight="1" x14ac:dyDescent="0.35">
      <c r="A562">
        <v>564</v>
      </c>
      <c r="B562" t="s">
        <v>234</v>
      </c>
      <c r="C562" s="4">
        <v>10950</v>
      </c>
      <c r="D562" s="4">
        <v>54</v>
      </c>
      <c r="E562" s="4">
        <v>3</v>
      </c>
      <c r="F562" s="4">
        <v>2000</v>
      </c>
      <c r="G562" s="2">
        <v>39291</v>
      </c>
      <c r="H562" s="2" t="s">
        <v>52</v>
      </c>
      <c r="I562" s="2">
        <v>110</v>
      </c>
      <c r="J562" s="2">
        <v>1</v>
      </c>
      <c r="K562" s="2" t="s">
        <v>74</v>
      </c>
      <c r="L562" s="2">
        <v>0</v>
      </c>
      <c r="M562" s="2" t="s">
        <v>62</v>
      </c>
      <c r="N562" s="2">
        <v>3</v>
      </c>
      <c r="O562">
        <v>4</v>
      </c>
      <c r="P562">
        <v>5</v>
      </c>
      <c r="Q562" s="2">
        <v>69</v>
      </c>
      <c r="R562">
        <v>1040</v>
      </c>
      <c r="S562">
        <v>0</v>
      </c>
      <c r="T562">
        <v>1</v>
      </c>
      <c r="U562" s="2">
        <v>3</v>
      </c>
      <c r="V562" s="2">
        <v>0</v>
      </c>
      <c r="W562" s="2">
        <v>1</v>
      </c>
      <c r="X562" s="2">
        <v>1</v>
      </c>
      <c r="Y562">
        <v>1</v>
      </c>
      <c r="Z562">
        <v>0</v>
      </c>
      <c r="AA562" s="3">
        <v>0</v>
      </c>
      <c r="AB562">
        <v>1</v>
      </c>
      <c r="AC562">
        <v>1</v>
      </c>
      <c r="AD562">
        <v>1</v>
      </c>
      <c r="AE562">
        <v>1</v>
      </c>
      <c r="AF562">
        <v>0</v>
      </c>
      <c r="AG562">
        <v>1</v>
      </c>
      <c r="AH562">
        <v>0</v>
      </c>
      <c r="AI562">
        <v>1</v>
      </c>
      <c r="AJ562">
        <v>0</v>
      </c>
      <c r="AK562">
        <v>0</v>
      </c>
      <c r="AL562">
        <v>0</v>
      </c>
      <c r="AM562">
        <v>0</v>
      </c>
    </row>
    <row r="563" spans="1:39" ht="14.25" customHeight="1" x14ac:dyDescent="0.35">
      <c r="A563">
        <v>565</v>
      </c>
      <c r="B563" t="s">
        <v>246</v>
      </c>
      <c r="C563" s="4">
        <v>10750</v>
      </c>
      <c r="D563" s="4">
        <v>54</v>
      </c>
      <c r="E563" s="4">
        <v>3</v>
      </c>
      <c r="F563" s="4">
        <v>2000</v>
      </c>
      <c r="G563" s="2">
        <v>39000</v>
      </c>
      <c r="H563" s="2" t="s">
        <v>52</v>
      </c>
      <c r="I563" s="2">
        <v>97</v>
      </c>
      <c r="J563" s="2">
        <v>0</v>
      </c>
      <c r="K563" s="2" t="s">
        <v>49</v>
      </c>
      <c r="L563" s="2">
        <v>0</v>
      </c>
      <c r="M563" s="2" t="s">
        <v>70</v>
      </c>
      <c r="N563" s="2">
        <v>3</v>
      </c>
      <c r="O563">
        <v>4</v>
      </c>
      <c r="P563">
        <v>5</v>
      </c>
      <c r="Q563" s="2">
        <v>69</v>
      </c>
      <c r="R563">
        <v>1025</v>
      </c>
      <c r="S563">
        <v>0</v>
      </c>
      <c r="T563">
        <v>1</v>
      </c>
      <c r="U563" s="2">
        <v>3</v>
      </c>
      <c r="V563" s="2">
        <v>1</v>
      </c>
      <c r="W563" s="2">
        <v>1</v>
      </c>
      <c r="X563" s="2">
        <v>1</v>
      </c>
      <c r="Y563">
        <v>0</v>
      </c>
      <c r="Z563">
        <v>0</v>
      </c>
      <c r="AA563" s="3">
        <v>1</v>
      </c>
      <c r="AB563">
        <v>1</v>
      </c>
      <c r="AC563">
        <v>0</v>
      </c>
      <c r="AD563">
        <v>0</v>
      </c>
      <c r="AE563">
        <v>1</v>
      </c>
      <c r="AF563">
        <v>0</v>
      </c>
      <c r="AG563">
        <v>0</v>
      </c>
      <c r="AH563">
        <v>0</v>
      </c>
      <c r="AI563">
        <v>1</v>
      </c>
      <c r="AJ563">
        <v>0</v>
      </c>
      <c r="AK563">
        <v>0</v>
      </c>
      <c r="AL563">
        <v>0</v>
      </c>
      <c r="AM563">
        <v>0</v>
      </c>
    </row>
    <row r="564" spans="1:39" ht="14.25" customHeight="1" x14ac:dyDescent="0.35">
      <c r="A564">
        <v>566</v>
      </c>
      <c r="B564" t="s">
        <v>166</v>
      </c>
      <c r="C564" s="4">
        <v>8950</v>
      </c>
      <c r="D564" s="4">
        <v>47</v>
      </c>
      <c r="E564" s="4">
        <v>10</v>
      </c>
      <c r="F564" s="4">
        <v>2000</v>
      </c>
      <c r="G564" s="2">
        <v>38900</v>
      </c>
      <c r="H564" s="2" t="s">
        <v>52</v>
      </c>
      <c r="I564" s="2">
        <v>97</v>
      </c>
      <c r="J564" s="2">
        <v>1</v>
      </c>
      <c r="K564" s="2" t="s">
        <v>49</v>
      </c>
      <c r="L564" s="2">
        <v>0</v>
      </c>
      <c r="M564" s="2" t="s">
        <v>70</v>
      </c>
      <c r="N564" s="2">
        <v>3</v>
      </c>
      <c r="O564">
        <v>4</v>
      </c>
      <c r="P564">
        <v>5</v>
      </c>
      <c r="Q564" s="2">
        <v>69</v>
      </c>
      <c r="R564">
        <v>1025</v>
      </c>
      <c r="S564">
        <v>0</v>
      </c>
      <c r="T564">
        <v>1</v>
      </c>
      <c r="U564" s="2">
        <v>3</v>
      </c>
      <c r="V564" s="2">
        <v>1</v>
      </c>
      <c r="W564" s="2">
        <v>1</v>
      </c>
      <c r="X564" s="2">
        <v>1</v>
      </c>
      <c r="Y564">
        <v>0</v>
      </c>
      <c r="Z564">
        <v>0</v>
      </c>
      <c r="AA564" s="3">
        <v>1</v>
      </c>
      <c r="AB564">
        <v>1</v>
      </c>
      <c r="AC564">
        <v>0</v>
      </c>
      <c r="AD564">
        <v>0</v>
      </c>
      <c r="AE564">
        <v>1</v>
      </c>
      <c r="AF564">
        <v>0</v>
      </c>
      <c r="AG564">
        <v>0</v>
      </c>
      <c r="AH564">
        <v>0</v>
      </c>
      <c r="AI564">
        <v>1</v>
      </c>
      <c r="AJ564">
        <v>0</v>
      </c>
      <c r="AK564">
        <v>0</v>
      </c>
      <c r="AL564">
        <v>0</v>
      </c>
      <c r="AM564">
        <v>0</v>
      </c>
    </row>
    <row r="565" spans="1:39" ht="14.25" customHeight="1" x14ac:dyDescent="0.35">
      <c r="A565">
        <v>567</v>
      </c>
      <c r="B565" t="s">
        <v>183</v>
      </c>
      <c r="C565" s="4">
        <v>12950</v>
      </c>
      <c r="D565" s="4">
        <v>51</v>
      </c>
      <c r="E565" s="4">
        <v>6</v>
      </c>
      <c r="F565" s="4">
        <v>2000</v>
      </c>
      <c r="G565" s="2">
        <v>38403</v>
      </c>
      <c r="H565" s="2" t="s">
        <v>52</v>
      </c>
      <c r="I565" s="2">
        <v>110</v>
      </c>
      <c r="J565" s="2">
        <v>0</v>
      </c>
      <c r="K565" s="2" t="s">
        <v>41</v>
      </c>
      <c r="L565" s="2">
        <v>0</v>
      </c>
      <c r="M565" s="2" t="s">
        <v>62</v>
      </c>
      <c r="N565" s="2">
        <v>3</v>
      </c>
      <c r="O565">
        <v>4</v>
      </c>
      <c r="P565">
        <v>5</v>
      </c>
      <c r="Q565" s="2">
        <v>85</v>
      </c>
      <c r="R565">
        <v>1055</v>
      </c>
      <c r="S565">
        <v>0</v>
      </c>
      <c r="T565">
        <v>1</v>
      </c>
      <c r="U565" s="2">
        <v>3</v>
      </c>
      <c r="V565" s="2">
        <v>1</v>
      </c>
      <c r="W565" s="2">
        <v>1</v>
      </c>
      <c r="X565" s="2">
        <v>1</v>
      </c>
      <c r="Y565">
        <v>0</v>
      </c>
      <c r="Z565">
        <v>0</v>
      </c>
      <c r="AA565" s="3">
        <v>1</v>
      </c>
      <c r="AB565">
        <v>0</v>
      </c>
      <c r="AC565">
        <v>1</v>
      </c>
      <c r="AD565">
        <v>1</v>
      </c>
      <c r="AE565">
        <v>1</v>
      </c>
      <c r="AF565">
        <v>0</v>
      </c>
      <c r="AG565">
        <v>1</v>
      </c>
      <c r="AH565">
        <v>0</v>
      </c>
      <c r="AI565">
        <v>1</v>
      </c>
      <c r="AJ565">
        <v>1</v>
      </c>
      <c r="AK565">
        <v>0</v>
      </c>
      <c r="AL565">
        <v>0</v>
      </c>
      <c r="AM565">
        <v>0</v>
      </c>
    </row>
    <row r="566" spans="1:39" ht="14.25" customHeight="1" x14ac:dyDescent="0.35">
      <c r="A566">
        <v>568</v>
      </c>
      <c r="B566" t="s">
        <v>246</v>
      </c>
      <c r="C566" s="4">
        <v>9750</v>
      </c>
      <c r="D566" s="4">
        <v>56</v>
      </c>
      <c r="E566" s="4">
        <v>1</v>
      </c>
      <c r="F566" s="4">
        <v>2000</v>
      </c>
      <c r="G566" s="2">
        <v>37461</v>
      </c>
      <c r="H566" s="2" t="s">
        <v>52</v>
      </c>
      <c r="I566" s="2">
        <v>97</v>
      </c>
      <c r="J566" s="2">
        <v>0</v>
      </c>
      <c r="K566" s="2" t="s">
        <v>49</v>
      </c>
      <c r="L566" s="2">
        <v>0</v>
      </c>
      <c r="M566" s="2" t="s">
        <v>70</v>
      </c>
      <c r="N566" s="2">
        <v>3</v>
      </c>
      <c r="O566">
        <v>4</v>
      </c>
      <c r="P566">
        <v>5</v>
      </c>
      <c r="Q566" s="2">
        <v>69</v>
      </c>
      <c r="R566">
        <v>1025</v>
      </c>
      <c r="S566">
        <v>0</v>
      </c>
      <c r="T566">
        <v>1</v>
      </c>
      <c r="U566" s="2">
        <v>3</v>
      </c>
      <c r="V566" s="2">
        <v>1</v>
      </c>
      <c r="W566" s="2">
        <v>1</v>
      </c>
      <c r="X566" s="2">
        <v>1</v>
      </c>
      <c r="Y566">
        <v>0</v>
      </c>
      <c r="Z566">
        <v>0</v>
      </c>
      <c r="AA566" s="3">
        <v>1</v>
      </c>
      <c r="AB566">
        <v>0</v>
      </c>
      <c r="AC566">
        <v>0</v>
      </c>
      <c r="AD566">
        <v>0</v>
      </c>
      <c r="AE566">
        <v>1</v>
      </c>
      <c r="AF566">
        <v>0</v>
      </c>
      <c r="AG566">
        <v>0</v>
      </c>
      <c r="AH566">
        <v>0</v>
      </c>
      <c r="AI566">
        <v>1</v>
      </c>
      <c r="AJ566">
        <v>0</v>
      </c>
      <c r="AK566">
        <v>0</v>
      </c>
      <c r="AL566">
        <v>0</v>
      </c>
      <c r="AM566">
        <v>0</v>
      </c>
    </row>
    <row r="567" spans="1:39" ht="14.25" customHeight="1" x14ac:dyDescent="0.35">
      <c r="A567">
        <v>569</v>
      </c>
      <c r="B567" t="s">
        <v>166</v>
      </c>
      <c r="C567" s="4">
        <v>10900</v>
      </c>
      <c r="D567" s="4">
        <v>54</v>
      </c>
      <c r="E567" s="4">
        <v>3</v>
      </c>
      <c r="F567" s="4">
        <v>2000</v>
      </c>
      <c r="G567" s="2">
        <v>37000</v>
      </c>
      <c r="H567" s="2" t="s">
        <v>52</v>
      </c>
      <c r="I567" s="2">
        <v>97</v>
      </c>
      <c r="J567" s="2">
        <v>1</v>
      </c>
      <c r="K567" s="2" t="s">
        <v>49</v>
      </c>
      <c r="L567" s="2">
        <v>0</v>
      </c>
      <c r="M567" s="2" t="s">
        <v>70</v>
      </c>
      <c r="N567" s="2">
        <v>3</v>
      </c>
      <c r="O567">
        <v>4</v>
      </c>
      <c r="P567">
        <v>5</v>
      </c>
      <c r="Q567" s="2">
        <v>69</v>
      </c>
      <c r="R567">
        <v>1025</v>
      </c>
      <c r="S567">
        <v>1</v>
      </c>
      <c r="T567">
        <v>1</v>
      </c>
      <c r="U567" s="2">
        <v>3</v>
      </c>
      <c r="V567" s="2">
        <v>1</v>
      </c>
      <c r="W567" s="2">
        <v>1</v>
      </c>
      <c r="X567" s="2">
        <v>1</v>
      </c>
      <c r="Y567">
        <v>0</v>
      </c>
      <c r="Z567">
        <v>0</v>
      </c>
      <c r="AA567" s="3">
        <v>1</v>
      </c>
      <c r="AB567">
        <v>1</v>
      </c>
      <c r="AC567">
        <v>0</v>
      </c>
      <c r="AD567">
        <v>0</v>
      </c>
      <c r="AE567">
        <v>1</v>
      </c>
      <c r="AF567">
        <v>0</v>
      </c>
      <c r="AG567">
        <v>0</v>
      </c>
      <c r="AH567">
        <v>0</v>
      </c>
      <c r="AI567">
        <v>1</v>
      </c>
      <c r="AJ567">
        <v>0</v>
      </c>
      <c r="AK567">
        <v>0</v>
      </c>
      <c r="AL567">
        <v>0</v>
      </c>
      <c r="AM567">
        <v>1</v>
      </c>
    </row>
    <row r="568" spans="1:39" ht="14.25" customHeight="1" x14ac:dyDescent="0.35">
      <c r="A568">
        <v>570</v>
      </c>
      <c r="B568" t="s">
        <v>240</v>
      </c>
      <c r="C568" s="4">
        <v>10995</v>
      </c>
      <c r="D568" s="4">
        <v>55</v>
      </c>
      <c r="E568" s="4">
        <v>2</v>
      </c>
      <c r="F568" s="4">
        <v>2000</v>
      </c>
      <c r="G568" s="2">
        <v>36406</v>
      </c>
      <c r="H568" s="2" t="s">
        <v>52</v>
      </c>
      <c r="I568" s="2">
        <v>110</v>
      </c>
      <c r="J568" s="2">
        <v>1</v>
      </c>
      <c r="K568" s="2" t="s">
        <v>49</v>
      </c>
      <c r="L568" s="2">
        <v>0</v>
      </c>
      <c r="M568" s="2" t="s">
        <v>62</v>
      </c>
      <c r="N568" s="2">
        <v>4</v>
      </c>
      <c r="O568">
        <v>4</v>
      </c>
      <c r="P568">
        <v>5</v>
      </c>
      <c r="Q568" s="2">
        <v>69</v>
      </c>
      <c r="R568">
        <v>1035</v>
      </c>
      <c r="S568">
        <v>1</v>
      </c>
      <c r="T568">
        <v>1</v>
      </c>
      <c r="U568" s="2">
        <v>3</v>
      </c>
      <c r="V568" s="2">
        <v>1</v>
      </c>
      <c r="W568" s="2">
        <v>1</v>
      </c>
      <c r="X568" s="2">
        <v>1</v>
      </c>
      <c r="Y568">
        <v>1</v>
      </c>
      <c r="Z568">
        <v>0</v>
      </c>
      <c r="AA568" s="3">
        <v>1</v>
      </c>
      <c r="AB568">
        <v>0</v>
      </c>
      <c r="AC568">
        <v>1</v>
      </c>
      <c r="AD568">
        <v>1</v>
      </c>
      <c r="AE568">
        <v>1</v>
      </c>
      <c r="AF568">
        <v>0</v>
      </c>
      <c r="AG568">
        <v>0</v>
      </c>
      <c r="AH568">
        <v>0</v>
      </c>
      <c r="AI568">
        <v>1</v>
      </c>
      <c r="AJ568">
        <v>0</v>
      </c>
      <c r="AK568">
        <v>0</v>
      </c>
      <c r="AL568">
        <v>0</v>
      </c>
      <c r="AM568">
        <v>0</v>
      </c>
    </row>
    <row r="569" spans="1:39" ht="14.25" customHeight="1" x14ac:dyDescent="0.35">
      <c r="A569">
        <v>571</v>
      </c>
      <c r="B569" t="s">
        <v>249</v>
      </c>
      <c r="C569" s="4">
        <v>10750</v>
      </c>
      <c r="D569" s="4">
        <v>48</v>
      </c>
      <c r="E569" s="4">
        <v>9</v>
      </c>
      <c r="F569" s="4">
        <v>2000</v>
      </c>
      <c r="G569" s="2">
        <v>36005</v>
      </c>
      <c r="H569" s="2" t="s">
        <v>52</v>
      </c>
      <c r="I569" s="2">
        <v>97</v>
      </c>
      <c r="J569" s="2">
        <v>1</v>
      </c>
      <c r="K569" s="2" t="s">
        <v>45</v>
      </c>
      <c r="L569" s="2">
        <v>0</v>
      </c>
      <c r="M569" s="2" t="s">
        <v>70</v>
      </c>
      <c r="N569" s="2">
        <v>5</v>
      </c>
      <c r="O569">
        <v>4</v>
      </c>
      <c r="P569">
        <v>5</v>
      </c>
      <c r="Q569" s="2">
        <v>85</v>
      </c>
      <c r="R569">
        <v>1065</v>
      </c>
      <c r="S569">
        <v>1</v>
      </c>
      <c r="T569">
        <v>1</v>
      </c>
      <c r="U569" s="2">
        <v>3</v>
      </c>
      <c r="V569" s="2">
        <v>1</v>
      </c>
      <c r="W569" s="2">
        <v>1</v>
      </c>
      <c r="X569" s="2">
        <v>1</v>
      </c>
      <c r="Y569">
        <v>1</v>
      </c>
      <c r="Z569">
        <v>0</v>
      </c>
      <c r="AA569" s="3">
        <v>1</v>
      </c>
      <c r="AB569">
        <v>0</v>
      </c>
      <c r="AC569">
        <v>1</v>
      </c>
      <c r="AD569">
        <v>1</v>
      </c>
      <c r="AE569">
        <v>1</v>
      </c>
      <c r="AF569">
        <v>0</v>
      </c>
      <c r="AG569">
        <v>1</v>
      </c>
      <c r="AH569">
        <v>0</v>
      </c>
      <c r="AI569">
        <v>1</v>
      </c>
      <c r="AJ569">
        <v>0</v>
      </c>
      <c r="AK569">
        <v>0</v>
      </c>
      <c r="AL569">
        <v>0</v>
      </c>
      <c r="AM569">
        <v>0</v>
      </c>
    </row>
    <row r="570" spans="1:39" ht="14.25" customHeight="1" x14ac:dyDescent="0.35">
      <c r="A570">
        <v>572</v>
      </c>
      <c r="B570" t="s">
        <v>239</v>
      </c>
      <c r="C570" s="4">
        <v>10950</v>
      </c>
      <c r="D570" s="4">
        <v>52</v>
      </c>
      <c r="E570" s="4">
        <v>5</v>
      </c>
      <c r="F570" s="4">
        <v>2000</v>
      </c>
      <c r="G570" s="2">
        <v>36000</v>
      </c>
      <c r="H570" s="2" t="s">
        <v>52</v>
      </c>
      <c r="I570" s="2">
        <v>110</v>
      </c>
      <c r="J570" s="2">
        <v>1</v>
      </c>
      <c r="K570" s="2" t="s">
        <v>49</v>
      </c>
      <c r="L570" s="2">
        <v>0</v>
      </c>
      <c r="M570" s="2" t="s">
        <v>62</v>
      </c>
      <c r="N570" s="2">
        <v>5</v>
      </c>
      <c r="O570">
        <v>4</v>
      </c>
      <c r="P570">
        <v>5</v>
      </c>
      <c r="Q570" s="2">
        <v>85</v>
      </c>
      <c r="R570">
        <v>1075</v>
      </c>
      <c r="S570">
        <v>0</v>
      </c>
      <c r="T570">
        <v>1</v>
      </c>
      <c r="U570" s="2">
        <v>3</v>
      </c>
      <c r="V570" s="2">
        <v>1</v>
      </c>
      <c r="W570" s="2">
        <v>1</v>
      </c>
      <c r="X570" s="2">
        <v>1</v>
      </c>
      <c r="Y570">
        <v>0</v>
      </c>
      <c r="Z570">
        <v>0</v>
      </c>
      <c r="AA570" s="3">
        <v>1</v>
      </c>
      <c r="AB570">
        <v>0</v>
      </c>
      <c r="AC570">
        <v>1</v>
      </c>
      <c r="AD570">
        <v>1</v>
      </c>
      <c r="AE570">
        <v>1</v>
      </c>
      <c r="AF570">
        <v>1</v>
      </c>
      <c r="AG570">
        <v>0</v>
      </c>
      <c r="AH570">
        <v>0</v>
      </c>
      <c r="AI570">
        <v>1</v>
      </c>
      <c r="AJ570">
        <v>0</v>
      </c>
      <c r="AK570">
        <v>1</v>
      </c>
      <c r="AL570">
        <v>0</v>
      </c>
      <c r="AM570">
        <v>1</v>
      </c>
    </row>
    <row r="571" spans="1:39" ht="14.25" customHeight="1" x14ac:dyDescent="0.35">
      <c r="A571">
        <v>573</v>
      </c>
      <c r="B571" t="s">
        <v>171</v>
      </c>
      <c r="C571" s="4">
        <v>13000</v>
      </c>
      <c r="D571" s="4">
        <v>49</v>
      </c>
      <c r="E571" s="4">
        <v>8</v>
      </c>
      <c r="F571" s="4">
        <v>2000</v>
      </c>
      <c r="G571" s="2">
        <v>36000</v>
      </c>
      <c r="H571" s="2" t="s">
        <v>52</v>
      </c>
      <c r="I571" s="2">
        <v>110</v>
      </c>
      <c r="J571" s="2">
        <v>0</v>
      </c>
      <c r="K571" s="2" t="s">
        <v>49</v>
      </c>
      <c r="L571" s="2">
        <v>0</v>
      </c>
      <c r="M571" s="2" t="s">
        <v>62</v>
      </c>
      <c r="N571" s="2">
        <v>5</v>
      </c>
      <c r="O571">
        <v>4</v>
      </c>
      <c r="P571">
        <v>5</v>
      </c>
      <c r="Q571" s="2">
        <v>85</v>
      </c>
      <c r="R571">
        <v>1080</v>
      </c>
      <c r="S571">
        <v>1</v>
      </c>
      <c r="T571">
        <v>1</v>
      </c>
      <c r="U571" s="2">
        <v>3</v>
      </c>
      <c r="V571" s="2">
        <v>1</v>
      </c>
      <c r="W571" s="2">
        <v>1</v>
      </c>
      <c r="X571" s="2">
        <v>1</v>
      </c>
      <c r="Y571">
        <v>1</v>
      </c>
      <c r="Z571">
        <v>0</v>
      </c>
      <c r="AA571" s="3">
        <v>1</v>
      </c>
      <c r="AB571">
        <v>0</v>
      </c>
      <c r="AC571">
        <v>1</v>
      </c>
      <c r="AD571">
        <v>1</v>
      </c>
      <c r="AE571">
        <v>1</v>
      </c>
      <c r="AF571">
        <v>0</v>
      </c>
      <c r="AG571">
        <v>1</v>
      </c>
      <c r="AH571">
        <v>0</v>
      </c>
      <c r="AI571">
        <v>1</v>
      </c>
      <c r="AJ571">
        <v>0</v>
      </c>
      <c r="AK571">
        <v>0</v>
      </c>
      <c r="AL571">
        <v>0</v>
      </c>
      <c r="AM571">
        <v>0</v>
      </c>
    </row>
    <row r="572" spans="1:39" ht="14.25" customHeight="1" x14ac:dyDescent="0.35">
      <c r="A572">
        <v>574</v>
      </c>
      <c r="B572" t="s">
        <v>280</v>
      </c>
      <c r="C572" s="4">
        <v>12950</v>
      </c>
      <c r="D572" s="4">
        <v>45</v>
      </c>
      <c r="E572" s="4">
        <v>12</v>
      </c>
      <c r="F572" s="4">
        <v>2000</v>
      </c>
      <c r="G572" s="2">
        <v>36000</v>
      </c>
      <c r="H572" s="2" t="s">
        <v>52</v>
      </c>
      <c r="I572" s="2">
        <v>110</v>
      </c>
      <c r="J572" s="2">
        <v>1</v>
      </c>
      <c r="K572" s="2" t="s">
        <v>74</v>
      </c>
      <c r="L572" s="2">
        <v>1</v>
      </c>
      <c r="M572" s="2" t="s">
        <v>62</v>
      </c>
      <c r="N572" s="2">
        <v>3</v>
      </c>
      <c r="O572">
        <v>4</v>
      </c>
      <c r="P572">
        <v>5</v>
      </c>
      <c r="Q572" s="2">
        <v>85</v>
      </c>
      <c r="R572">
        <v>1070</v>
      </c>
      <c r="S572">
        <v>1</v>
      </c>
      <c r="T572">
        <v>1</v>
      </c>
      <c r="U572" s="2">
        <v>3</v>
      </c>
      <c r="V572" s="2">
        <v>1</v>
      </c>
      <c r="W572" s="2">
        <v>1</v>
      </c>
      <c r="X572" s="2">
        <v>1</v>
      </c>
      <c r="Y572">
        <v>0</v>
      </c>
      <c r="Z572">
        <v>0</v>
      </c>
      <c r="AA572" s="3">
        <v>0</v>
      </c>
      <c r="AB572">
        <v>0</v>
      </c>
      <c r="AC572">
        <v>0</v>
      </c>
      <c r="AD572">
        <v>0</v>
      </c>
      <c r="AE572">
        <v>1</v>
      </c>
      <c r="AF572">
        <v>0</v>
      </c>
      <c r="AG572">
        <v>0</v>
      </c>
      <c r="AH572">
        <v>0</v>
      </c>
      <c r="AI572">
        <v>1</v>
      </c>
      <c r="AJ572">
        <v>0</v>
      </c>
      <c r="AK572">
        <v>0</v>
      </c>
      <c r="AL572">
        <v>0</v>
      </c>
      <c r="AM572">
        <v>0</v>
      </c>
    </row>
    <row r="573" spans="1:39" ht="14.25" customHeight="1" x14ac:dyDescent="0.35">
      <c r="A573">
        <v>575</v>
      </c>
      <c r="B573" t="s">
        <v>167</v>
      </c>
      <c r="C573" s="4">
        <v>11500</v>
      </c>
      <c r="D573" s="4">
        <v>52</v>
      </c>
      <c r="E573" s="4">
        <v>5</v>
      </c>
      <c r="F573" s="4">
        <v>2000</v>
      </c>
      <c r="G573" s="2">
        <v>35823</v>
      </c>
      <c r="H573" s="2" t="s">
        <v>52</v>
      </c>
      <c r="I573" s="2">
        <v>110</v>
      </c>
      <c r="J573" s="2">
        <v>0</v>
      </c>
      <c r="K573" s="2" t="s">
        <v>49</v>
      </c>
      <c r="L573" s="2">
        <v>0</v>
      </c>
      <c r="M573" s="2" t="s">
        <v>62</v>
      </c>
      <c r="N573" s="2">
        <v>5</v>
      </c>
      <c r="O573">
        <v>4</v>
      </c>
      <c r="P573">
        <v>5</v>
      </c>
      <c r="Q573" s="2">
        <v>85</v>
      </c>
      <c r="R573">
        <v>1075</v>
      </c>
      <c r="S573">
        <v>1</v>
      </c>
      <c r="T573">
        <v>1</v>
      </c>
      <c r="U573" s="2">
        <v>3</v>
      </c>
      <c r="V573" s="2">
        <v>1</v>
      </c>
      <c r="W573" s="2">
        <v>1</v>
      </c>
      <c r="X573" s="2">
        <v>1</v>
      </c>
      <c r="Y573">
        <v>0</v>
      </c>
      <c r="Z573">
        <v>0</v>
      </c>
      <c r="AA573" s="3">
        <v>1</v>
      </c>
      <c r="AB573">
        <v>0</v>
      </c>
      <c r="AC573">
        <v>0</v>
      </c>
      <c r="AD573">
        <v>0</v>
      </c>
      <c r="AE573">
        <v>1</v>
      </c>
      <c r="AF573">
        <v>0</v>
      </c>
      <c r="AG573">
        <v>0</v>
      </c>
      <c r="AH573">
        <v>0</v>
      </c>
      <c r="AI573">
        <v>1</v>
      </c>
      <c r="AJ573">
        <v>0</v>
      </c>
      <c r="AK573">
        <v>0</v>
      </c>
      <c r="AL573">
        <v>0</v>
      </c>
      <c r="AM573">
        <v>0</v>
      </c>
    </row>
    <row r="574" spans="1:39" ht="14.25" customHeight="1" x14ac:dyDescent="0.35">
      <c r="A574">
        <v>576</v>
      </c>
      <c r="B574" t="s">
        <v>246</v>
      </c>
      <c r="C574" s="4">
        <v>10950</v>
      </c>
      <c r="D574" s="4">
        <v>56</v>
      </c>
      <c r="E574" s="4">
        <v>1</v>
      </c>
      <c r="F574" s="4">
        <v>2000</v>
      </c>
      <c r="G574" s="2">
        <v>35230</v>
      </c>
      <c r="H574" s="2" t="s">
        <v>52</v>
      </c>
      <c r="I574" s="2">
        <v>97</v>
      </c>
      <c r="J574" s="2">
        <v>0</v>
      </c>
      <c r="K574" s="2" t="s">
        <v>49</v>
      </c>
      <c r="L574" s="2">
        <v>0</v>
      </c>
      <c r="M574" s="2" t="s">
        <v>70</v>
      </c>
      <c r="N574" s="2">
        <v>3</v>
      </c>
      <c r="O574">
        <v>4</v>
      </c>
      <c r="P574">
        <v>5</v>
      </c>
      <c r="Q574" s="2">
        <v>69</v>
      </c>
      <c r="R574">
        <v>1025</v>
      </c>
      <c r="S574">
        <v>1</v>
      </c>
      <c r="T574">
        <v>1</v>
      </c>
      <c r="U574" s="2">
        <v>3</v>
      </c>
      <c r="V574" s="2">
        <v>1</v>
      </c>
      <c r="W574" s="2">
        <v>1</v>
      </c>
      <c r="X574" s="2">
        <v>1</v>
      </c>
      <c r="Y574">
        <v>0</v>
      </c>
      <c r="Z574">
        <v>0</v>
      </c>
      <c r="AA574" s="3">
        <v>0</v>
      </c>
      <c r="AB574">
        <v>0</v>
      </c>
      <c r="AC574">
        <v>0</v>
      </c>
      <c r="AD574">
        <v>0</v>
      </c>
      <c r="AE574">
        <v>1</v>
      </c>
      <c r="AF574">
        <v>0</v>
      </c>
      <c r="AG574">
        <v>0</v>
      </c>
      <c r="AH574">
        <v>0</v>
      </c>
      <c r="AI574">
        <v>1</v>
      </c>
      <c r="AJ574">
        <v>0</v>
      </c>
      <c r="AK574">
        <v>0</v>
      </c>
      <c r="AL574">
        <v>0</v>
      </c>
      <c r="AM574">
        <v>0</v>
      </c>
    </row>
    <row r="575" spans="1:39" ht="14.25" customHeight="1" x14ac:dyDescent="0.35">
      <c r="A575">
        <v>577</v>
      </c>
      <c r="B575" t="s">
        <v>281</v>
      </c>
      <c r="C575" s="4">
        <v>11710</v>
      </c>
      <c r="D575" s="4">
        <v>48</v>
      </c>
      <c r="E575" s="4">
        <v>9</v>
      </c>
      <c r="F575" s="4">
        <v>2000</v>
      </c>
      <c r="G575" s="2">
        <v>35142</v>
      </c>
      <c r="H575" s="2" t="s">
        <v>52</v>
      </c>
      <c r="I575" s="2">
        <v>110</v>
      </c>
      <c r="J575" s="2">
        <v>0</v>
      </c>
      <c r="K575" s="2" t="s">
        <v>53</v>
      </c>
      <c r="L575" s="2">
        <v>0</v>
      </c>
      <c r="M575" s="2" t="s">
        <v>62</v>
      </c>
      <c r="N575" s="2">
        <v>3</v>
      </c>
      <c r="O575">
        <v>4</v>
      </c>
      <c r="P575">
        <v>5</v>
      </c>
      <c r="Q575" s="2">
        <v>85</v>
      </c>
      <c r="R575">
        <v>1055</v>
      </c>
      <c r="S575">
        <v>0</v>
      </c>
      <c r="T575">
        <v>1</v>
      </c>
      <c r="U575" s="2">
        <v>3</v>
      </c>
      <c r="V575" s="2">
        <v>1</v>
      </c>
      <c r="W575" s="2">
        <v>1</v>
      </c>
      <c r="X575" s="2">
        <v>1</v>
      </c>
      <c r="Y575">
        <v>1</v>
      </c>
      <c r="Z575">
        <v>0</v>
      </c>
      <c r="AA575" s="3">
        <v>0</v>
      </c>
      <c r="AB575">
        <v>0</v>
      </c>
      <c r="AC575">
        <v>1</v>
      </c>
      <c r="AD575">
        <v>1</v>
      </c>
      <c r="AE575">
        <v>1</v>
      </c>
      <c r="AF575">
        <v>0</v>
      </c>
      <c r="AG575">
        <v>1</v>
      </c>
      <c r="AH575">
        <v>0</v>
      </c>
      <c r="AI575">
        <v>1</v>
      </c>
      <c r="AJ575">
        <v>0</v>
      </c>
      <c r="AK575">
        <v>0</v>
      </c>
      <c r="AL575">
        <v>0</v>
      </c>
      <c r="AM575">
        <v>0</v>
      </c>
    </row>
    <row r="576" spans="1:39" ht="14.25" customHeight="1" x14ac:dyDescent="0.35">
      <c r="A576">
        <v>578</v>
      </c>
      <c r="B576" t="s">
        <v>166</v>
      </c>
      <c r="C576" s="4">
        <v>9980</v>
      </c>
      <c r="D576" s="4">
        <v>49</v>
      </c>
      <c r="E576" s="4">
        <v>8</v>
      </c>
      <c r="F576" s="4">
        <v>2000</v>
      </c>
      <c r="G576" s="2">
        <v>34890</v>
      </c>
      <c r="H576" s="2" t="s">
        <v>52</v>
      </c>
      <c r="I576" s="2">
        <v>97</v>
      </c>
      <c r="J576" s="2">
        <v>0</v>
      </c>
      <c r="K576" s="2" t="s">
        <v>41</v>
      </c>
      <c r="L576" s="2">
        <v>0</v>
      </c>
      <c r="M576" s="2" t="s">
        <v>70</v>
      </c>
      <c r="N576" s="2">
        <v>3</v>
      </c>
      <c r="O576">
        <v>4</v>
      </c>
      <c r="P576">
        <v>5</v>
      </c>
      <c r="Q576" s="2">
        <v>69</v>
      </c>
      <c r="R576">
        <v>1025</v>
      </c>
      <c r="S576">
        <v>1</v>
      </c>
      <c r="T576">
        <v>1</v>
      </c>
      <c r="U576" s="2">
        <v>3</v>
      </c>
      <c r="V576" s="2">
        <v>1</v>
      </c>
      <c r="W576" s="2">
        <v>1</v>
      </c>
      <c r="X576" s="2">
        <v>1</v>
      </c>
      <c r="Y576">
        <v>0</v>
      </c>
      <c r="Z576">
        <v>0</v>
      </c>
      <c r="AA576" s="3">
        <v>1</v>
      </c>
      <c r="AB576">
        <v>1</v>
      </c>
      <c r="AC576">
        <v>0</v>
      </c>
      <c r="AD576">
        <v>0</v>
      </c>
      <c r="AE576">
        <v>1</v>
      </c>
      <c r="AF576">
        <v>0</v>
      </c>
      <c r="AG576">
        <v>0</v>
      </c>
      <c r="AH576">
        <v>0</v>
      </c>
      <c r="AI576">
        <v>1</v>
      </c>
      <c r="AJ576">
        <v>0</v>
      </c>
      <c r="AK576">
        <v>0</v>
      </c>
      <c r="AL576">
        <v>0</v>
      </c>
      <c r="AM576">
        <v>0</v>
      </c>
    </row>
    <row r="577" spans="1:39" ht="14.25" customHeight="1" x14ac:dyDescent="0.35">
      <c r="A577">
        <v>579</v>
      </c>
      <c r="B577" t="s">
        <v>191</v>
      </c>
      <c r="C577" s="4">
        <v>12250</v>
      </c>
      <c r="D577" s="4">
        <v>51</v>
      </c>
      <c r="E577" s="4">
        <v>6</v>
      </c>
      <c r="F577" s="4">
        <v>2000</v>
      </c>
      <c r="G577" s="2">
        <v>34882</v>
      </c>
      <c r="H577" s="2" t="s">
        <v>52</v>
      </c>
      <c r="I577" s="2">
        <v>110</v>
      </c>
      <c r="J577" s="2">
        <v>1</v>
      </c>
      <c r="K577" s="2" t="s">
        <v>43</v>
      </c>
      <c r="L577" s="2">
        <v>0</v>
      </c>
      <c r="M577" s="2" t="s">
        <v>62</v>
      </c>
      <c r="N577" s="2">
        <v>5</v>
      </c>
      <c r="O577">
        <v>4</v>
      </c>
      <c r="P577">
        <v>5</v>
      </c>
      <c r="Q577" s="2">
        <v>85</v>
      </c>
      <c r="R577">
        <v>1075</v>
      </c>
      <c r="S577">
        <v>1</v>
      </c>
      <c r="T577">
        <v>1</v>
      </c>
      <c r="U577" s="2">
        <v>3</v>
      </c>
      <c r="V577" s="2">
        <v>1</v>
      </c>
      <c r="W577" s="2">
        <v>1</v>
      </c>
      <c r="X577" s="2">
        <v>1</v>
      </c>
      <c r="Y577">
        <v>0</v>
      </c>
      <c r="Z577">
        <v>0</v>
      </c>
      <c r="AA577" s="3">
        <v>0</v>
      </c>
      <c r="AB577">
        <v>1</v>
      </c>
      <c r="AC577">
        <v>0</v>
      </c>
      <c r="AD577">
        <v>0</v>
      </c>
      <c r="AE577">
        <v>1</v>
      </c>
      <c r="AF577">
        <v>0</v>
      </c>
      <c r="AG577">
        <v>0</v>
      </c>
      <c r="AH577">
        <v>0</v>
      </c>
      <c r="AI577">
        <v>1</v>
      </c>
      <c r="AJ577">
        <v>0</v>
      </c>
      <c r="AK577">
        <v>0</v>
      </c>
      <c r="AL577">
        <v>0</v>
      </c>
      <c r="AM577">
        <v>0</v>
      </c>
    </row>
    <row r="578" spans="1:39" ht="14.25" customHeight="1" x14ac:dyDescent="0.35">
      <c r="A578">
        <v>580</v>
      </c>
      <c r="B578" t="s">
        <v>239</v>
      </c>
      <c r="C578" s="4">
        <v>11500</v>
      </c>
      <c r="D578" s="4">
        <v>46</v>
      </c>
      <c r="E578" s="4">
        <v>11</v>
      </c>
      <c r="F578" s="4">
        <v>2000</v>
      </c>
      <c r="G578" s="2">
        <v>34000</v>
      </c>
      <c r="H578" s="2" t="s">
        <v>52</v>
      </c>
      <c r="I578" s="2">
        <v>110</v>
      </c>
      <c r="J578" s="2">
        <v>1</v>
      </c>
      <c r="K578" s="2" t="s">
        <v>53</v>
      </c>
      <c r="L578" s="2">
        <v>0</v>
      </c>
      <c r="M578" s="2" t="s">
        <v>62</v>
      </c>
      <c r="N578" s="2">
        <v>5</v>
      </c>
      <c r="O578">
        <v>4</v>
      </c>
      <c r="P578">
        <v>5</v>
      </c>
      <c r="Q578" s="2">
        <v>85</v>
      </c>
      <c r="R578">
        <v>1075</v>
      </c>
      <c r="S578">
        <v>1</v>
      </c>
      <c r="T578">
        <v>1</v>
      </c>
      <c r="U578" s="2">
        <v>3</v>
      </c>
      <c r="V578" s="2">
        <v>1</v>
      </c>
      <c r="W578" s="2">
        <v>1</v>
      </c>
      <c r="X578" s="2">
        <v>1</v>
      </c>
      <c r="Y578">
        <v>1</v>
      </c>
      <c r="Z578">
        <v>0</v>
      </c>
      <c r="AA578" s="3">
        <v>1</v>
      </c>
      <c r="AB578">
        <v>0</v>
      </c>
      <c r="AC578">
        <v>0</v>
      </c>
      <c r="AD578">
        <v>1</v>
      </c>
      <c r="AE578">
        <v>1</v>
      </c>
      <c r="AF578">
        <v>0</v>
      </c>
      <c r="AG578">
        <v>0</v>
      </c>
      <c r="AH578">
        <v>0</v>
      </c>
      <c r="AI578">
        <v>1</v>
      </c>
      <c r="AJ578">
        <v>0</v>
      </c>
      <c r="AK578">
        <v>0</v>
      </c>
      <c r="AL578">
        <v>0</v>
      </c>
      <c r="AM578">
        <v>0</v>
      </c>
    </row>
    <row r="579" spans="1:39" ht="14.25" customHeight="1" x14ac:dyDescent="0.35">
      <c r="A579">
        <v>581</v>
      </c>
      <c r="B579" t="s">
        <v>282</v>
      </c>
      <c r="C579" s="4">
        <v>11950</v>
      </c>
      <c r="D579" s="4">
        <v>56</v>
      </c>
      <c r="E579" s="4">
        <v>1</v>
      </c>
      <c r="F579" s="4">
        <v>2000</v>
      </c>
      <c r="G579" s="2">
        <v>33998</v>
      </c>
      <c r="H579" s="2" t="s">
        <v>52</v>
      </c>
      <c r="I579" s="2">
        <v>110</v>
      </c>
      <c r="J579" s="2">
        <v>0</v>
      </c>
      <c r="K579" s="2" t="s">
        <v>74</v>
      </c>
      <c r="L579" s="2">
        <v>0</v>
      </c>
      <c r="M579" s="2" t="s">
        <v>62</v>
      </c>
      <c r="N579" s="2">
        <v>5</v>
      </c>
      <c r="O579">
        <v>4</v>
      </c>
      <c r="P579">
        <v>5</v>
      </c>
      <c r="Q579" s="2">
        <v>85</v>
      </c>
      <c r="R579">
        <v>1080</v>
      </c>
      <c r="S579">
        <v>1</v>
      </c>
      <c r="T579">
        <v>1</v>
      </c>
      <c r="U579" s="2">
        <v>12</v>
      </c>
      <c r="V579" s="2">
        <v>0</v>
      </c>
      <c r="W579" s="2">
        <v>1</v>
      </c>
      <c r="X579" s="2">
        <v>0</v>
      </c>
      <c r="Y579">
        <v>1</v>
      </c>
      <c r="Z579">
        <v>0</v>
      </c>
      <c r="AA579" s="3">
        <v>0</v>
      </c>
      <c r="AB579">
        <v>1</v>
      </c>
      <c r="AC579">
        <v>1</v>
      </c>
      <c r="AD579">
        <v>0</v>
      </c>
      <c r="AE579">
        <v>1</v>
      </c>
      <c r="AF579">
        <v>1</v>
      </c>
      <c r="AG579">
        <v>1</v>
      </c>
      <c r="AH579">
        <v>0</v>
      </c>
      <c r="AI579">
        <v>0</v>
      </c>
      <c r="AJ579">
        <v>0</v>
      </c>
      <c r="AK579">
        <v>0</v>
      </c>
      <c r="AL579">
        <v>0</v>
      </c>
      <c r="AM579">
        <v>0</v>
      </c>
    </row>
    <row r="580" spans="1:39" ht="14.25" customHeight="1" x14ac:dyDescent="0.35">
      <c r="A580">
        <v>582</v>
      </c>
      <c r="B580" t="s">
        <v>184</v>
      </c>
      <c r="C580" s="4">
        <v>11500</v>
      </c>
      <c r="D580" s="4">
        <v>55</v>
      </c>
      <c r="E580" s="4">
        <v>2</v>
      </c>
      <c r="F580" s="4">
        <v>2000</v>
      </c>
      <c r="G580" s="2">
        <v>33230</v>
      </c>
      <c r="H580" s="2" t="s">
        <v>52</v>
      </c>
      <c r="I580" s="2">
        <v>110</v>
      </c>
      <c r="J580" s="2">
        <v>0</v>
      </c>
      <c r="K580" s="2" t="s">
        <v>53</v>
      </c>
      <c r="L580" s="2">
        <v>0</v>
      </c>
      <c r="M580" s="2" t="s">
        <v>62</v>
      </c>
      <c r="N580" s="2">
        <v>3</v>
      </c>
      <c r="O580">
        <v>4</v>
      </c>
      <c r="P580">
        <v>5</v>
      </c>
      <c r="Q580" s="2">
        <v>69</v>
      </c>
      <c r="R580">
        <v>1050</v>
      </c>
      <c r="S580">
        <v>0</v>
      </c>
      <c r="T580">
        <v>1</v>
      </c>
      <c r="U580" s="2">
        <v>3</v>
      </c>
      <c r="V580" s="2">
        <v>1</v>
      </c>
      <c r="W580" s="2">
        <v>1</v>
      </c>
      <c r="X580" s="2">
        <v>1</v>
      </c>
      <c r="Y580">
        <v>1</v>
      </c>
      <c r="Z580">
        <v>0</v>
      </c>
      <c r="AA580" s="3">
        <v>0</v>
      </c>
      <c r="AB580">
        <v>0</v>
      </c>
      <c r="AC580">
        <v>1</v>
      </c>
      <c r="AD580">
        <v>1</v>
      </c>
      <c r="AE580">
        <v>1</v>
      </c>
      <c r="AF580">
        <v>0</v>
      </c>
      <c r="AG580">
        <v>0</v>
      </c>
      <c r="AH580">
        <v>1</v>
      </c>
      <c r="AI580">
        <v>1</v>
      </c>
      <c r="AJ580">
        <v>0</v>
      </c>
      <c r="AK580">
        <v>0</v>
      </c>
      <c r="AL580">
        <v>0</v>
      </c>
      <c r="AM580">
        <v>0</v>
      </c>
    </row>
    <row r="581" spans="1:39" ht="14.25" customHeight="1" x14ac:dyDescent="0.35">
      <c r="A581">
        <v>583</v>
      </c>
      <c r="B581" t="s">
        <v>171</v>
      </c>
      <c r="C581" s="4">
        <v>11900</v>
      </c>
      <c r="D581" s="4">
        <v>46</v>
      </c>
      <c r="E581" s="4">
        <v>11</v>
      </c>
      <c r="F581" s="4">
        <v>2000</v>
      </c>
      <c r="G581" s="2">
        <v>33021</v>
      </c>
      <c r="H581" s="2" t="s">
        <v>52</v>
      </c>
      <c r="I581" s="2">
        <v>110</v>
      </c>
      <c r="J581" s="2">
        <v>1</v>
      </c>
      <c r="K581" s="2" t="s">
        <v>49</v>
      </c>
      <c r="L581" s="2">
        <v>0</v>
      </c>
      <c r="M581" s="2" t="s">
        <v>62</v>
      </c>
      <c r="N581" s="2">
        <v>5</v>
      </c>
      <c r="O581">
        <v>4</v>
      </c>
      <c r="P581">
        <v>5</v>
      </c>
      <c r="Q581" s="2">
        <v>85</v>
      </c>
      <c r="R581">
        <v>1080</v>
      </c>
      <c r="S581">
        <v>1</v>
      </c>
      <c r="T581">
        <v>1</v>
      </c>
      <c r="U581" s="2">
        <v>3</v>
      </c>
      <c r="V581" s="2">
        <v>1</v>
      </c>
      <c r="W581" s="2">
        <v>1</v>
      </c>
      <c r="X581" s="2">
        <v>1</v>
      </c>
      <c r="Y581">
        <v>1</v>
      </c>
      <c r="Z581">
        <v>0</v>
      </c>
      <c r="AA581" s="3">
        <v>1</v>
      </c>
      <c r="AB581">
        <v>0</v>
      </c>
      <c r="AC581">
        <v>1</v>
      </c>
      <c r="AD581">
        <v>1</v>
      </c>
      <c r="AE581">
        <v>1</v>
      </c>
      <c r="AF581">
        <v>0</v>
      </c>
      <c r="AG581">
        <v>1</v>
      </c>
      <c r="AH581">
        <v>0</v>
      </c>
      <c r="AI581">
        <v>1</v>
      </c>
      <c r="AJ581">
        <v>0</v>
      </c>
      <c r="AK581">
        <v>0</v>
      </c>
      <c r="AL581">
        <v>0</v>
      </c>
      <c r="AM581">
        <v>0</v>
      </c>
    </row>
    <row r="582" spans="1:39" ht="14.25" customHeight="1" x14ac:dyDescent="0.35">
      <c r="A582">
        <v>584</v>
      </c>
      <c r="B582" t="s">
        <v>245</v>
      </c>
      <c r="C582" s="4">
        <v>11930</v>
      </c>
      <c r="D582" s="4">
        <v>49</v>
      </c>
      <c r="E582" s="4">
        <v>8</v>
      </c>
      <c r="F582" s="4">
        <v>2000</v>
      </c>
      <c r="G582" s="2">
        <v>31999</v>
      </c>
      <c r="H582" s="2" t="s">
        <v>52</v>
      </c>
      <c r="I582" s="2">
        <v>97</v>
      </c>
      <c r="J582" s="2">
        <v>0</v>
      </c>
      <c r="K582" s="2" t="s">
        <v>45</v>
      </c>
      <c r="L582" s="2">
        <v>0</v>
      </c>
      <c r="M582" s="2" t="s">
        <v>70</v>
      </c>
      <c r="N582" s="2">
        <v>3</v>
      </c>
      <c r="O582">
        <v>4</v>
      </c>
      <c r="P582">
        <v>5</v>
      </c>
      <c r="Q582" s="2">
        <v>69</v>
      </c>
      <c r="R582">
        <v>1030</v>
      </c>
      <c r="S582">
        <v>0</v>
      </c>
      <c r="T582">
        <v>1</v>
      </c>
      <c r="U582" s="2">
        <v>3</v>
      </c>
      <c r="V582" s="2">
        <v>1</v>
      </c>
      <c r="W582" s="2">
        <v>1</v>
      </c>
      <c r="X582" s="2">
        <v>1</v>
      </c>
      <c r="Y582">
        <v>1</v>
      </c>
      <c r="Z582">
        <v>0</v>
      </c>
      <c r="AA582" s="3">
        <v>1</v>
      </c>
      <c r="AB582">
        <v>0</v>
      </c>
      <c r="AC582">
        <v>1</v>
      </c>
      <c r="AD582">
        <v>1</v>
      </c>
      <c r="AE582">
        <v>1</v>
      </c>
      <c r="AF582">
        <v>0</v>
      </c>
      <c r="AG582">
        <v>1</v>
      </c>
      <c r="AH582">
        <v>0</v>
      </c>
      <c r="AI582">
        <v>1</v>
      </c>
      <c r="AJ582">
        <v>0</v>
      </c>
      <c r="AK582">
        <v>0</v>
      </c>
      <c r="AL582">
        <v>0</v>
      </c>
      <c r="AM582">
        <v>0</v>
      </c>
    </row>
    <row r="583" spans="1:39" ht="14.25" customHeight="1" x14ac:dyDescent="0.35">
      <c r="A583">
        <v>585</v>
      </c>
      <c r="B583" t="s">
        <v>166</v>
      </c>
      <c r="C583" s="4">
        <v>10500</v>
      </c>
      <c r="D583" s="4">
        <v>52</v>
      </c>
      <c r="E583" s="4">
        <v>5</v>
      </c>
      <c r="F583" s="4">
        <v>2000</v>
      </c>
      <c r="G583" s="2">
        <v>31579</v>
      </c>
      <c r="H583" s="2" t="s">
        <v>52</v>
      </c>
      <c r="I583" s="2">
        <v>97</v>
      </c>
      <c r="J583" s="2">
        <v>0</v>
      </c>
      <c r="K583" s="2" t="s">
        <v>53</v>
      </c>
      <c r="L583" s="2">
        <v>0</v>
      </c>
      <c r="M583" s="2" t="s">
        <v>70</v>
      </c>
      <c r="N583" s="2">
        <v>3</v>
      </c>
      <c r="O583">
        <v>4</v>
      </c>
      <c r="P583">
        <v>5</v>
      </c>
      <c r="Q583" s="2">
        <v>69</v>
      </c>
      <c r="R583">
        <v>1025</v>
      </c>
      <c r="S583">
        <v>0</v>
      </c>
      <c r="T583">
        <v>1</v>
      </c>
      <c r="U583" s="2">
        <v>3</v>
      </c>
      <c r="V583" s="2">
        <v>1</v>
      </c>
      <c r="W583" s="2">
        <v>1</v>
      </c>
      <c r="X583" s="2">
        <v>1</v>
      </c>
      <c r="Y583">
        <v>1</v>
      </c>
      <c r="Z583">
        <v>0</v>
      </c>
      <c r="AA583" s="3">
        <v>1</v>
      </c>
      <c r="AB583">
        <v>1</v>
      </c>
      <c r="AC583">
        <v>1</v>
      </c>
      <c r="AD583">
        <v>0</v>
      </c>
      <c r="AE583">
        <v>1</v>
      </c>
      <c r="AF583">
        <v>0</v>
      </c>
      <c r="AG583">
        <v>0</v>
      </c>
      <c r="AH583">
        <v>0</v>
      </c>
      <c r="AI583">
        <v>1</v>
      </c>
      <c r="AJ583">
        <v>0</v>
      </c>
      <c r="AK583">
        <v>0</v>
      </c>
      <c r="AL583">
        <v>0</v>
      </c>
      <c r="AM583">
        <v>1</v>
      </c>
    </row>
    <row r="584" spans="1:39" ht="14.25" customHeight="1" x14ac:dyDescent="0.35">
      <c r="A584">
        <v>586</v>
      </c>
      <c r="B584" t="s">
        <v>283</v>
      </c>
      <c r="C584" s="4">
        <v>8950</v>
      </c>
      <c r="D584" s="4">
        <v>56</v>
      </c>
      <c r="E584" s="4">
        <v>1</v>
      </c>
      <c r="F584" s="4">
        <v>2000</v>
      </c>
      <c r="G584" s="2">
        <v>31000</v>
      </c>
      <c r="H584" s="2" t="s">
        <v>52</v>
      </c>
      <c r="I584" s="2">
        <v>97</v>
      </c>
      <c r="J584" s="2">
        <v>0</v>
      </c>
      <c r="K584" s="2" t="s">
        <v>53</v>
      </c>
      <c r="L584" s="2">
        <v>0</v>
      </c>
      <c r="M584" s="2" t="s">
        <v>70</v>
      </c>
      <c r="N584" s="2">
        <v>3</v>
      </c>
      <c r="O584">
        <v>4</v>
      </c>
      <c r="P584">
        <v>5</v>
      </c>
      <c r="Q584" s="2">
        <v>69</v>
      </c>
      <c r="R584">
        <v>1025</v>
      </c>
      <c r="S584">
        <v>0</v>
      </c>
      <c r="T584">
        <v>0</v>
      </c>
      <c r="U584" s="2">
        <v>6</v>
      </c>
      <c r="V584" s="2">
        <v>1</v>
      </c>
      <c r="W584" s="2">
        <v>0</v>
      </c>
      <c r="X584" s="2">
        <v>0</v>
      </c>
      <c r="Y584">
        <v>0</v>
      </c>
      <c r="Z584">
        <v>0</v>
      </c>
      <c r="AA584" s="3">
        <v>0</v>
      </c>
      <c r="AB584">
        <v>0</v>
      </c>
      <c r="AC584">
        <v>0</v>
      </c>
      <c r="AD584">
        <v>0</v>
      </c>
      <c r="AE584">
        <v>1</v>
      </c>
      <c r="AF584">
        <v>0</v>
      </c>
      <c r="AG584">
        <v>0</v>
      </c>
      <c r="AH584">
        <v>0</v>
      </c>
      <c r="AI584">
        <v>0</v>
      </c>
      <c r="AJ584">
        <v>0</v>
      </c>
      <c r="AK584">
        <v>0</v>
      </c>
      <c r="AL584">
        <v>0</v>
      </c>
      <c r="AM584">
        <v>0</v>
      </c>
    </row>
    <row r="585" spans="1:39" ht="14.25" customHeight="1" x14ac:dyDescent="0.35">
      <c r="A585">
        <v>587</v>
      </c>
      <c r="B585" t="s">
        <v>94</v>
      </c>
      <c r="C585" s="4">
        <v>10450</v>
      </c>
      <c r="D585" s="4">
        <v>46</v>
      </c>
      <c r="E585" s="4">
        <v>11</v>
      </c>
      <c r="F585" s="4">
        <v>2000</v>
      </c>
      <c r="G585" s="2">
        <v>30806</v>
      </c>
      <c r="H585" s="2" t="s">
        <v>52</v>
      </c>
      <c r="I585" s="2">
        <v>97</v>
      </c>
      <c r="J585" s="2">
        <v>1</v>
      </c>
      <c r="K585" s="2" t="s">
        <v>53</v>
      </c>
      <c r="L585" s="2">
        <v>0</v>
      </c>
      <c r="M585" s="2" t="s">
        <v>70</v>
      </c>
      <c r="N585" s="2">
        <v>5</v>
      </c>
      <c r="O585">
        <v>4</v>
      </c>
      <c r="P585">
        <v>5</v>
      </c>
      <c r="Q585" s="2">
        <v>85</v>
      </c>
      <c r="R585">
        <v>1060</v>
      </c>
      <c r="S585">
        <v>1</v>
      </c>
      <c r="T585">
        <v>1</v>
      </c>
      <c r="U585" s="2">
        <v>3</v>
      </c>
      <c r="V585" s="2">
        <v>1</v>
      </c>
      <c r="W585" s="2">
        <v>1</v>
      </c>
      <c r="X585" s="2">
        <v>1</v>
      </c>
      <c r="Y585">
        <v>0</v>
      </c>
      <c r="Z585">
        <v>0</v>
      </c>
      <c r="AA585" s="3">
        <v>1</v>
      </c>
      <c r="AB585">
        <v>0</v>
      </c>
      <c r="AC585">
        <v>0</v>
      </c>
      <c r="AD585">
        <v>0</v>
      </c>
      <c r="AE585">
        <v>1</v>
      </c>
      <c r="AF585">
        <v>1</v>
      </c>
      <c r="AG585">
        <v>0</v>
      </c>
      <c r="AH585">
        <v>0</v>
      </c>
      <c r="AI585">
        <v>1</v>
      </c>
      <c r="AJ585">
        <v>0</v>
      </c>
      <c r="AK585">
        <v>1</v>
      </c>
      <c r="AL585">
        <v>0</v>
      </c>
      <c r="AM585">
        <v>0</v>
      </c>
    </row>
    <row r="586" spans="1:39" ht="14.25" customHeight="1" x14ac:dyDescent="0.35">
      <c r="A586">
        <v>588</v>
      </c>
      <c r="B586" t="s">
        <v>284</v>
      </c>
      <c r="C586" s="4">
        <v>10500</v>
      </c>
      <c r="D586" s="4">
        <v>55</v>
      </c>
      <c r="E586" s="4">
        <v>2</v>
      </c>
      <c r="F586" s="4">
        <v>2000</v>
      </c>
      <c r="G586" s="2">
        <v>30461</v>
      </c>
      <c r="H586" s="2" t="s">
        <v>52</v>
      </c>
      <c r="I586" s="2">
        <v>86</v>
      </c>
      <c r="J586" s="2">
        <v>1</v>
      </c>
      <c r="K586" s="2" t="s">
        <v>41</v>
      </c>
      <c r="L586" s="2">
        <v>0</v>
      </c>
      <c r="M586" s="2" t="s">
        <v>212</v>
      </c>
      <c r="N586" s="2">
        <v>5</v>
      </c>
      <c r="O586">
        <v>4</v>
      </c>
      <c r="P586">
        <v>5</v>
      </c>
      <c r="Q586" s="2">
        <v>69</v>
      </c>
      <c r="R586">
        <v>1050</v>
      </c>
      <c r="S586">
        <v>1</v>
      </c>
      <c r="T586">
        <v>1</v>
      </c>
      <c r="U586" s="2">
        <v>3</v>
      </c>
      <c r="V586" s="2">
        <v>1</v>
      </c>
      <c r="W586" s="2">
        <v>1</v>
      </c>
      <c r="X586" s="2">
        <v>1</v>
      </c>
      <c r="Y586">
        <v>0</v>
      </c>
      <c r="Z586">
        <v>0</v>
      </c>
      <c r="AA586" s="3">
        <v>0</v>
      </c>
      <c r="AB586">
        <v>0</v>
      </c>
      <c r="AC586">
        <v>0</v>
      </c>
      <c r="AD586">
        <v>0</v>
      </c>
      <c r="AE586">
        <v>1</v>
      </c>
      <c r="AF586">
        <v>0</v>
      </c>
      <c r="AG586">
        <v>0</v>
      </c>
      <c r="AH586">
        <v>0</v>
      </c>
      <c r="AI586">
        <v>1</v>
      </c>
      <c r="AJ586">
        <v>0</v>
      </c>
      <c r="AK586">
        <v>0</v>
      </c>
      <c r="AL586">
        <v>0</v>
      </c>
      <c r="AM586">
        <v>1</v>
      </c>
    </row>
    <row r="587" spans="1:39" ht="14.25" customHeight="1" x14ac:dyDescent="0.35">
      <c r="A587">
        <v>589</v>
      </c>
      <c r="B587" t="s">
        <v>278</v>
      </c>
      <c r="C587" s="4">
        <v>12950</v>
      </c>
      <c r="D587" s="4">
        <v>50</v>
      </c>
      <c r="E587" s="4">
        <v>7</v>
      </c>
      <c r="F587" s="4">
        <v>2000</v>
      </c>
      <c r="G587" s="2">
        <v>29686</v>
      </c>
      <c r="H587" s="2" t="s">
        <v>52</v>
      </c>
      <c r="I587" s="2">
        <v>110</v>
      </c>
      <c r="J587" s="2">
        <v>1</v>
      </c>
      <c r="K587" s="2" t="s">
        <v>74</v>
      </c>
      <c r="L587" s="2">
        <v>1</v>
      </c>
      <c r="M587" s="2" t="s">
        <v>62</v>
      </c>
      <c r="N587" s="2">
        <v>3</v>
      </c>
      <c r="O587">
        <v>4</v>
      </c>
      <c r="P587">
        <v>5</v>
      </c>
      <c r="Q587" s="2">
        <v>85</v>
      </c>
      <c r="R587">
        <v>1075</v>
      </c>
      <c r="S587">
        <v>1</v>
      </c>
      <c r="T587">
        <v>1</v>
      </c>
      <c r="U587" s="2">
        <v>3</v>
      </c>
      <c r="V587" s="2">
        <v>1</v>
      </c>
      <c r="W587" s="2">
        <v>1</v>
      </c>
      <c r="X587" s="2">
        <v>1</v>
      </c>
      <c r="Y587">
        <v>1</v>
      </c>
      <c r="Z587">
        <v>0</v>
      </c>
      <c r="AA587" s="3">
        <v>1</v>
      </c>
      <c r="AB587">
        <v>1</v>
      </c>
      <c r="AC587">
        <v>1</v>
      </c>
      <c r="AD587">
        <v>1</v>
      </c>
      <c r="AE587">
        <v>1</v>
      </c>
      <c r="AF587">
        <v>0</v>
      </c>
      <c r="AG587">
        <v>1</v>
      </c>
      <c r="AH587">
        <v>0</v>
      </c>
      <c r="AI587">
        <v>1</v>
      </c>
      <c r="AJ587">
        <v>1</v>
      </c>
      <c r="AK587">
        <v>0</v>
      </c>
      <c r="AL587">
        <v>0</v>
      </c>
      <c r="AM587">
        <v>1</v>
      </c>
    </row>
    <row r="588" spans="1:39" ht="14.25" customHeight="1" x14ac:dyDescent="0.35">
      <c r="A588">
        <v>590</v>
      </c>
      <c r="B588" t="s">
        <v>248</v>
      </c>
      <c r="C588" s="4">
        <v>9950</v>
      </c>
      <c r="D588" s="4">
        <v>55</v>
      </c>
      <c r="E588" s="4">
        <v>2</v>
      </c>
      <c r="F588" s="4">
        <v>2000</v>
      </c>
      <c r="G588" s="2">
        <v>29650</v>
      </c>
      <c r="H588" s="2" t="s">
        <v>52</v>
      </c>
      <c r="I588" s="2">
        <v>86</v>
      </c>
      <c r="J588" s="2">
        <v>0</v>
      </c>
      <c r="K588" s="2" t="s">
        <v>53</v>
      </c>
      <c r="L588" s="2">
        <v>0</v>
      </c>
      <c r="M588" s="2" t="s">
        <v>212</v>
      </c>
      <c r="N588" s="2">
        <v>3</v>
      </c>
      <c r="O588">
        <v>4</v>
      </c>
      <c r="P588">
        <v>6</v>
      </c>
      <c r="Q588" s="2">
        <v>69</v>
      </c>
      <c r="R588">
        <v>1025</v>
      </c>
      <c r="S588">
        <v>0</v>
      </c>
      <c r="T588">
        <v>1</v>
      </c>
      <c r="U588" s="2">
        <v>3</v>
      </c>
      <c r="V588" s="2">
        <v>1</v>
      </c>
      <c r="W588" s="2">
        <v>1</v>
      </c>
      <c r="X588" s="2">
        <v>1</v>
      </c>
      <c r="Y588">
        <v>1</v>
      </c>
      <c r="Z588">
        <v>0</v>
      </c>
      <c r="AA588" s="3">
        <v>0</v>
      </c>
      <c r="AB588">
        <v>0</v>
      </c>
      <c r="AC588">
        <v>1</v>
      </c>
      <c r="AD588">
        <v>1</v>
      </c>
      <c r="AE588">
        <v>1</v>
      </c>
      <c r="AF588">
        <v>0</v>
      </c>
      <c r="AG588">
        <v>1</v>
      </c>
      <c r="AH588">
        <v>1</v>
      </c>
      <c r="AI588">
        <v>1</v>
      </c>
      <c r="AJ588">
        <v>0</v>
      </c>
      <c r="AK588">
        <v>0</v>
      </c>
      <c r="AL588">
        <v>0</v>
      </c>
      <c r="AM588">
        <v>1</v>
      </c>
    </row>
    <row r="589" spans="1:39" ht="14.25" customHeight="1" x14ac:dyDescent="0.35">
      <c r="A589">
        <v>591</v>
      </c>
      <c r="B589" t="s">
        <v>224</v>
      </c>
      <c r="C589" s="4">
        <v>12900</v>
      </c>
      <c r="D589" s="4">
        <v>52</v>
      </c>
      <c r="E589" s="4">
        <v>5</v>
      </c>
      <c r="F589" s="4">
        <v>2000</v>
      </c>
      <c r="G589" s="2">
        <v>29500</v>
      </c>
      <c r="H589" s="2" t="s">
        <v>52</v>
      </c>
      <c r="I589" s="2">
        <v>110</v>
      </c>
      <c r="J589" s="2">
        <v>1</v>
      </c>
      <c r="K589" s="2" t="s">
        <v>45</v>
      </c>
      <c r="L589" s="2">
        <v>0</v>
      </c>
      <c r="M589" s="2" t="s">
        <v>62</v>
      </c>
      <c r="N589" s="2">
        <v>3</v>
      </c>
      <c r="O589">
        <v>4</v>
      </c>
      <c r="P589">
        <v>5</v>
      </c>
      <c r="Q589" s="2">
        <v>85</v>
      </c>
      <c r="R589">
        <v>1055</v>
      </c>
      <c r="S589">
        <v>1</v>
      </c>
      <c r="T589">
        <v>1</v>
      </c>
      <c r="U589" s="2">
        <v>3</v>
      </c>
      <c r="V589" s="2">
        <v>1</v>
      </c>
      <c r="W589" s="2">
        <v>1</v>
      </c>
      <c r="X589" s="2">
        <v>1</v>
      </c>
      <c r="Y589">
        <v>1</v>
      </c>
      <c r="Z589">
        <v>0</v>
      </c>
      <c r="AA589" s="3">
        <v>1</v>
      </c>
      <c r="AB589">
        <v>0</v>
      </c>
      <c r="AC589">
        <v>1</v>
      </c>
      <c r="AD589">
        <v>1</v>
      </c>
      <c r="AE589">
        <v>1</v>
      </c>
      <c r="AF589">
        <v>0</v>
      </c>
      <c r="AG589">
        <v>1</v>
      </c>
      <c r="AH589">
        <v>0</v>
      </c>
      <c r="AI589">
        <v>1</v>
      </c>
      <c r="AJ589">
        <v>1</v>
      </c>
      <c r="AK589">
        <v>0</v>
      </c>
      <c r="AL589">
        <v>0</v>
      </c>
      <c r="AM589">
        <v>0</v>
      </c>
    </row>
    <row r="590" spans="1:39" ht="14.25" customHeight="1" x14ac:dyDescent="0.35">
      <c r="A590">
        <v>592</v>
      </c>
      <c r="B590" t="s">
        <v>267</v>
      </c>
      <c r="C590" s="4">
        <v>9950</v>
      </c>
      <c r="D590" s="4">
        <v>48</v>
      </c>
      <c r="E590" s="4">
        <v>9</v>
      </c>
      <c r="F590" s="4">
        <v>2000</v>
      </c>
      <c r="G590" s="2">
        <v>28656</v>
      </c>
      <c r="H590" s="2" t="s">
        <v>52</v>
      </c>
      <c r="I590" s="2">
        <v>97</v>
      </c>
      <c r="J590" s="2">
        <v>0</v>
      </c>
      <c r="K590" s="2" t="s">
        <v>53</v>
      </c>
      <c r="L590" s="2">
        <v>0</v>
      </c>
      <c r="M590" s="2" t="s">
        <v>70</v>
      </c>
      <c r="N590" s="2">
        <v>3</v>
      </c>
      <c r="O590">
        <v>4</v>
      </c>
      <c r="P590">
        <v>5</v>
      </c>
      <c r="Q590" s="2">
        <v>19</v>
      </c>
      <c r="R590">
        <v>1085</v>
      </c>
      <c r="S590">
        <v>0</v>
      </c>
      <c r="T590">
        <v>1</v>
      </c>
      <c r="U590" s="2">
        <v>3</v>
      </c>
      <c r="V590" s="2">
        <v>1</v>
      </c>
      <c r="W590" s="2">
        <v>1</v>
      </c>
      <c r="X590" s="2">
        <v>0</v>
      </c>
      <c r="Y590">
        <v>1</v>
      </c>
      <c r="Z590">
        <v>1</v>
      </c>
      <c r="AA590" s="3">
        <v>0</v>
      </c>
      <c r="AB590">
        <v>0</v>
      </c>
      <c r="AC590">
        <v>0</v>
      </c>
      <c r="AD590">
        <v>0</v>
      </c>
      <c r="AE590">
        <v>1</v>
      </c>
      <c r="AF590">
        <v>0</v>
      </c>
      <c r="AG590">
        <v>0</v>
      </c>
      <c r="AH590">
        <v>0</v>
      </c>
      <c r="AI590">
        <v>0</v>
      </c>
      <c r="AJ590">
        <v>0</v>
      </c>
      <c r="AK590">
        <v>0</v>
      </c>
      <c r="AL590">
        <v>0</v>
      </c>
      <c r="AM590">
        <v>0</v>
      </c>
    </row>
    <row r="591" spans="1:39" ht="14.25" customHeight="1" x14ac:dyDescent="0.35">
      <c r="A591">
        <v>593</v>
      </c>
      <c r="B591" t="s">
        <v>166</v>
      </c>
      <c r="C591" s="4">
        <v>9950</v>
      </c>
      <c r="D591" s="4">
        <v>55</v>
      </c>
      <c r="E591" s="4">
        <v>2</v>
      </c>
      <c r="F591" s="4">
        <v>2000</v>
      </c>
      <c r="G591" s="2">
        <v>27500</v>
      </c>
      <c r="H591" s="2" t="s">
        <v>52</v>
      </c>
      <c r="I591" s="2">
        <v>97</v>
      </c>
      <c r="J591" s="2">
        <v>1</v>
      </c>
      <c r="K591" s="2" t="s">
        <v>49</v>
      </c>
      <c r="L591" s="2">
        <v>0</v>
      </c>
      <c r="M591" s="2" t="s">
        <v>70</v>
      </c>
      <c r="N591" s="2">
        <v>3</v>
      </c>
      <c r="O591">
        <v>4</v>
      </c>
      <c r="P591">
        <v>5</v>
      </c>
      <c r="Q591" s="2">
        <v>69</v>
      </c>
      <c r="R591">
        <v>1025</v>
      </c>
      <c r="S591">
        <v>1</v>
      </c>
      <c r="T591">
        <v>1</v>
      </c>
      <c r="U591" s="2">
        <v>3</v>
      </c>
      <c r="V591" s="2">
        <v>1</v>
      </c>
      <c r="W591" s="2">
        <v>1</v>
      </c>
      <c r="X591" s="2">
        <v>1</v>
      </c>
      <c r="Y591">
        <v>0</v>
      </c>
      <c r="Z591">
        <v>0</v>
      </c>
      <c r="AA591" s="3">
        <v>1</v>
      </c>
      <c r="AB591">
        <v>0</v>
      </c>
      <c r="AC591">
        <v>0</v>
      </c>
      <c r="AD591">
        <v>0</v>
      </c>
      <c r="AE591">
        <v>1</v>
      </c>
      <c r="AF591">
        <v>0</v>
      </c>
      <c r="AG591">
        <v>0</v>
      </c>
      <c r="AH591">
        <v>0</v>
      </c>
      <c r="AI591">
        <v>1</v>
      </c>
      <c r="AJ591">
        <v>0</v>
      </c>
      <c r="AK591">
        <v>0</v>
      </c>
      <c r="AL591">
        <v>0</v>
      </c>
      <c r="AM591">
        <v>0</v>
      </c>
    </row>
    <row r="592" spans="1:39" ht="14.25" customHeight="1" x14ac:dyDescent="0.35">
      <c r="A592">
        <v>594</v>
      </c>
      <c r="B592" t="s">
        <v>234</v>
      </c>
      <c r="C592" s="4">
        <v>10950</v>
      </c>
      <c r="D592" s="4">
        <v>48</v>
      </c>
      <c r="E592" s="4">
        <v>9</v>
      </c>
      <c r="F592" s="4">
        <v>2000</v>
      </c>
      <c r="G592" s="2">
        <v>26938</v>
      </c>
      <c r="H592" s="2" t="s">
        <v>52</v>
      </c>
      <c r="I592" s="2">
        <v>110</v>
      </c>
      <c r="J592" s="2">
        <v>1</v>
      </c>
      <c r="K592" s="2" t="s">
        <v>41</v>
      </c>
      <c r="L592" s="2">
        <v>0</v>
      </c>
      <c r="M592" s="2" t="s">
        <v>62</v>
      </c>
      <c r="N592" s="2">
        <v>3</v>
      </c>
      <c r="O592">
        <v>4</v>
      </c>
      <c r="P592">
        <v>5</v>
      </c>
      <c r="Q592" s="2">
        <v>69</v>
      </c>
      <c r="R592">
        <v>1040</v>
      </c>
      <c r="S592">
        <v>0</v>
      </c>
      <c r="T592">
        <v>0</v>
      </c>
      <c r="U592" s="2">
        <v>12</v>
      </c>
      <c r="V592" s="2">
        <v>1</v>
      </c>
      <c r="W592" s="2">
        <v>1</v>
      </c>
      <c r="X592" s="2">
        <v>1</v>
      </c>
      <c r="Y592">
        <v>0</v>
      </c>
      <c r="Z592">
        <v>0</v>
      </c>
      <c r="AA592" s="3">
        <v>1</v>
      </c>
      <c r="AB592">
        <v>1</v>
      </c>
      <c r="AC592">
        <v>1</v>
      </c>
      <c r="AD592">
        <v>1</v>
      </c>
      <c r="AE592">
        <v>1</v>
      </c>
      <c r="AF592">
        <v>0</v>
      </c>
      <c r="AG592">
        <v>0</v>
      </c>
      <c r="AH592">
        <v>0</v>
      </c>
      <c r="AI592">
        <v>0</v>
      </c>
      <c r="AJ592">
        <v>0</v>
      </c>
      <c r="AK592">
        <v>0</v>
      </c>
      <c r="AL592">
        <v>0</v>
      </c>
      <c r="AM592">
        <v>0</v>
      </c>
    </row>
    <row r="593" spans="1:39" ht="14.25" customHeight="1" x14ac:dyDescent="0.35">
      <c r="A593">
        <v>595</v>
      </c>
      <c r="B593" t="s">
        <v>94</v>
      </c>
      <c r="C593" s="4">
        <v>10950</v>
      </c>
      <c r="D593" s="4">
        <v>53</v>
      </c>
      <c r="E593" s="4">
        <v>4</v>
      </c>
      <c r="F593" s="4">
        <v>2000</v>
      </c>
      <c r="G593" s="2">
        <v>26624</v>
      </c>
      <c r="H593" s="2" t="s">
        <v>52</v>
      </c>
      <c r="I593" s="2">
        <v>97</v>
      </c>
      <c r="J593" s="2">
        <v>0</v>
      </c>
      <c r="K593" s="2" t="s">
        <v>41</v>
      </c>
      <c r="L593" s="2">
        <v>0</v>
      </c>
      <c r="M593" s="2" t="s">
        <v>70</v>
      </c>
      <c r="N593" s="2">
        <v>5</v>
      </c>
      <c r="O593">
        <v>4</v>
      </c>
      <c r="P593">
        <v>5</v>
      </c>
      <c r="Q593" s="2">
        <v>85</v>
      </c>
      <c r="R593">
        <v>1060</v>
      </c>
      <c r="S593">
        <v>0</v>
      </c>
      <c r="T593">
        <v>1</v>
      </c>
      <c r="U593" s="2">
        <v>3</v>
      </c>
      <c r="V593" s="2">
        <v>1</v>
      </c>
      <c r="W593" s="2">
        <v>1</v>
      </c>
      <c r="X593" s="2">
        <v>1</v>
      </c>
      <c r="Y593">
        <v>0</v>
      </c>
      <c r="Z593">
        <v>0</v>
      </c>
      <c r="AA593" s="3">
        <v>1</v>
      </c>
      <c r="AB593">
        <v>0</v>
      </c>
      <c r="AC593">
        <v>0</v>
      </c>
      <c r="AD593">
        <v>0</v>
      </c>
      <c r="AE593">
        <v>1</v>
      </c>
      <c r="AF593">
        <v>1</v>
      </c>
      <c r="AG593">
        <v>0</v>
      </c>
      <c r="AH593">
        <v>0</v>
      </c>
      <c r="AI593">
        <v>1</v>
      </c>
      <c r="AJ593">
        <v>0</v>
      </c>
      <c r="AK593">
        <v>1</v>
      </c>
      <c r="AL593">
        <v>0</v>
      </c>
      <c r="AM593">
        <v>1</v>
      </c>
    </row>
    <row r="594" spans="1:39" ht="14.25" customHeight="1" x14ac:dyDescent="0.35">
      <c r="A594">
        <v>596</v>
      </c>
      <c r="B594" t="s">
        <v>246</v>
      </c>
      <c r="C594" s="4">
        <v>9950</v>
      </c>
      <c r="D594" s="4">
        <v>47</v>
      </c>
      <c r="E594" s="4">
        <v>10</v>
      </c>
      <c r="F594" s="4">
        <v>2000</v>
      </c>
      <c r="G594" s="2">
        <v>26221</v>
      </c>
      <c r="H594" s="2" t="s">
        <v>52</v>
      </c>
      <c r="I594" s="2">
        <v>97</v>
      </c>
      <c r="J594" s="2">
        <v>1</v>
      </c>
      <c r="K594" s="2" t="s">
        <v>41</v>
      </c>
      <c r="L594" s="2">
        <v>0</v>
      </c>
      <c r="M594" s="2" t="s">
        <v>70</v>
      </c>
      <c r="N594" s="2">
        <v>3</v>
      </c>
      <c r="O594">
        <v>4</v>
      </c>
      <c r="P594">
        <v>5</v>
      </c>
      <c r="Q594" s="2">
        <v>69</v>
      </c>
      <c r="R594">
        <v>1025</v>
      </c>
      <c r="S594">
        <v>0</v>
      </c>
      <c r="T594">
        <v>1</v>
      </c>
      <c r="U594" s="2">
        <v>3</v>
      </c>
      <c r="V594" s="2">
        <v>1</v>
      </c>
      <c r="W594" s="2">
        <v>1</v>
      </c>
      <c r="X594" s="2">
        <v>1</v>
      </c>
      <c r="Y594">
        <v>0</v>
      </c>
      <c r="Z594">
        <v>0</v>
      </c>
      <c r="AA594" s="3">
        <v>1</v>
      </c>
      <c r="AB594">
        <v>0</v>
      </c>
      <c r="AC594">
        <v>0</v>
      </c>
      <c r="AD594">
        <v>1</v>
      </c>
      <c r="AE594">
        <v>1</v>
      </c>
      <c r="AF594">
        <v>0</v>
      </c>
      <c r="AG594">
        <v>0</v>
      </c>
      <c r="AH594">
        <v>0</v>
      </c>
      <c r="AI594">
        <v>1</v>
      </c>
      <c r="AJ594">
        <v>0</v>
      </c>
      <c r="AK594">
        <v>0</v>
      </c>
      <c r="AL594">
        <v>0</v>
      </c>
      <c r="AM594">
        <v>1</v>
      </c>
    </row>
    <row r="595" spans="1:39" ht="14.25" customHeight="1" x14ac:dyDescent="0.35">
      <c r="A595">
        <v>597</v>
      </c>
      <c r="B595" t="s">
        <v>285</v>
      </c>
      <c r="C595" s="4">
        <v>10950</v>
      </c>
      <c r="D595" s="4">
        <v>50</v>
      </c>
      <c r="E595" s="4">
        <v>7</v>
      </c>
      <c r="F595" s="4">
        <v>2000</v>
      </c>
      <c r="G595" s="2">
        <v>22648</v>
      </c>
      <c r="H595" s="2" t="s">
        <v>52</v>
      </c>
      <c r="I595" s="2">
        <v>97</v>
      </c>
      <c r="J595" s="2">
        <v>1</v>
      </c>
      <c r="K595" s="2" t="s">
        <v>49</v>
      </c>
      <c r="L595" s="2">
        <v>0</v>
      </c>
      <c r="M595" s="2" t="s">
        <v>70</v>
      </c>
      <c r="N595" s="2">
        <v>5</v>
      </c>
      <c r="O595">
        <v>4</v>
      </c>
      <c r="P595">
        <v>5</v>
      </c>
      <c r="Q595" s="2">
        <v>85</v>
      </c>
      <c r="R595">
        <v>1060</v>
      </c>
      <c r="S595">
        <v>0</v>
      </c>
      <c r="T595">
        <v>1</v>
      </c>
      <c r="U595" s="2">
        <v>3</v>
      </c>
      <c r="V595" s="2">
        <v>1</v>
      </c>
      <c r="W595" s="2">
        <v>1</v>
      </c>
      <c r="X595" s="2">
        <v>0</v>
      </c>
      <c r="Y595">
        <v>0</v>
      </c>
      <c r="Z595">
        <v>0</v>
      </c>
      <c r="AA595" s="3">
        <v>0</v>
      </c>
      <c r="AB595">
        <v>0</v>
      </c>
      <c r="AC595">
        <v>1</v>
      </c>
      <c r="AD595">
        <v>1</v>
      </c>
      <c r="AE595">
        <v>1</v>
      </c>
      <c r="AF595">
        <v>1</v>
      </c>
      <c r="AG595">
        <v>0</v>
      </c>
      <c r="AH595">
        <v>0</v>
      </c>
      <c r="AI595">
        <v>0</v>
      </c>
      <c r="AJ595">
        <v>0</v>
      </c>
      <c r="AK595">
        <v>1</v>
      </c>
      <c r="AL595">
        <v>0</v>
      </c>
      <c r="AM595">
        <v>1</v>
      </c>
    </row>
    <row r="596" spans="1:39" ht="14.25" customHeight="1" x14ac:dyDescent="0.35">
      <c r="A596">
        <v>598</v>
      </c>
      <c r="B596" t="s">
        <v>166</v>
      </c>
      <c r="C596" s="4">
        <v>10800</v>
      </c>
      <c r="D596" s="4">
        <v>50</v>
      </c>
      <c r="E596" s="4">
        <v>7</v>
      </c>
      <c r="F596" s="4">
        <v>2000</v>
      </c>
      <c r="G596" s="2">
        <v>22500</v>
      </c>
      <c r="H596" s="2" t="s">
        <v>52</v>
      </c>
      <c r="I596" s="2">
        <v>97</v>
      </c>
      <c r="J596" s="2">
        <v>1</v>
      </c>
      <c r="K596" s="2" t="s">
        <v>74</v>
      </c>
      <c r="L596" s="2">
        <v>0</v>
      </c>
      <c r="M596" s="2" t="s">
        <v>70</v>
      </c>
      <c r="N596" s="2">
        <v>3</v>
      </c>
      <c r="O596">
        <v>4</v>
      </c>
      <c r="P596">
        <v>5</v>
      </c>
      <c r="Q596" s="2">
        <v>69</v>
      </c>
      <c r="R596">
        <v>1025</v>
      </c>
      <c r="S596">
        <v>0</v>
      </c>
      <c r="T596">
        <v>1</v>
      </c>
      <c r="U596" s="2">
        <v>3</v>
      </c>
      <c r="V596" s="2">
        <v>1</v>
      </c>
      <c r="W596" s="2">
        <v>1</v>
      </c>
      <c r="X596" s="2">
        <v>1</v>
      </c>
      <c r="Y596">
        <v>1</v>
      </c>
      <c r="Z596">
        <v>0</v>
      </c>
      <c r="AA596" s="3">
        <v>1</v>
      </c>
      <c r="AB596">
        <v>0</v>
      </c>
      <c r="AC596">
        <v>0</v>
      </c>
      <c r="AD596">
        <v>0</v>
      </c>
      <c r="AE596">
        <v>1</v>
      </c>
      <c r="AF596">
        <v>0</v>
      </c>
      <c r="AG596">
        <v>0</v>
      </c>
      <c r="AH596">
        <v>0</v>
      </c>
      <c r="AI596">
        <v>1</v>
      </c>
      <c r="AJ596">
        <v>0</v>
      </c>
      <c r="AK596">
        <v>0</v>
      </c>
      <c r="AL596">
        <v>0</v>
      </c>
      <c r="AM596">
        <v>0</v>
      </c>
    </row>
    <row r="597" spans="1:39" ht="14.25" customHeight="1" x14ac:dyDescent="0.35">
      <c r="A597">
        <v>599</v>
      </c>
      <c r="B597" t="s">
        <v>246</v>
      </c>
      <c r="C597" s="4">
        <v>10500</v>
      </c>
      <c r="D597" s="4">
        <v>56</v>
      </c>
      <c r="E597" s="4">
        <v>1</v>
      </c>
      <c r="F597" s="4">
        <v>2000</v>
      </c>
      <c r="G597" s="2">
        <v>19313</v>
      </c>
      <c r="H597" s="2" t="s">
        <v>52</v>
      </c>
      <c r="I597" s="2">
        <v>97</v>
      </c>
      <c r="J597" s="2">
        <v>0</v>
      </c>
      <c r="K597" s="2" t="s">
        <v>49</v>
      </c>
      <c r="L597" s="2">
        <v>0</v>
      </c>
      <c r="M597" s="2" t="s">
        <v>70</v>
      </c>
      <c r="N597" s="2">
        <v>3</v>
      </c>
      <c r="O597">
        <v>4</v>
      </c>
      <c r="P597">
        <v>5</v>
      </c>
      <c r="Q597" s="2">
        <v>69</v>
      </c>
      <c r="R597">
        <v>1025</v>
      </c>
      <c r="S597">
        <v>0</v>
      </c>
      <c r="T597">
        <v>1</v>
      </c>
      <c r="U597" s="2">
        <v>3</v>
      </c>
      <c r="V597" s="2">
        <v>1</v>
      </c>
      <c r="W597" s="2">
        <v>1</v>
      </c>
      <c r="X597" s="2">
        <v>1</v>
      </c>
      <c r="Y597">
        <v>0</v>
      </c>
      <c r="Z597">
        <v>0</v>
      </c>
      <c r="AA597" s="3">
        <v>0</v>
      </c>
      <c r="AB597">
        <v>0</v>
      </c>
      <c r="AC597">
        <v>0</v>
      </c>
      <c r="AD597">
        <v>0</v>
      </c>
      <c r="AE597">
        <v>1</v>
      </c>
      <c r="AF597">
        <v>0</v>
      </c>
      <c r="AG597">
        <v>0</v>
      </c>
      <c r="AH597">
        <v>0</v>
      </c>
      <c r="AI597">
        <v>1</v>
      </c>
      <c r="AJ597">
        <v>0</v>
      </c>
      <c r="AK597">
        <v>0</v>
      </c>
      <c r="AL597">
        <v>0</v>
      </c>
      <c r="AM597">
        <v>0</v>
      </c>
    </row>
    <row r="598" spans="1:39" ht="14.25" customHeight="1" x14ac:dyDescent="0.35">
      <c r="A598">
        <v>600</v>
      </c>
      <c r="B598" t="s">
        <v>286</v>
      </c>
      <c r="C598" s="4">
        <v>10450</v>
      </c>
      <c r="D598" s="4">
        <v>50</v>
      </c>
      <c r="E598" s="4">
        <v>7</v>
      </c>
      <c r="F598" s="4">
        <v>2000</v>
      </c>
      <c r="G598" s="2">
        <v>17619</v>
      </c>
      <c r="H598" s="2" t="s">
        <v>52</v>
      </c>
      <c r="I598" s="2">
        <v>110</v>
      </c>
      <c r="J598" s="2">
        <v>0</v>
      </c>
      <c r="K598" s="2" t="s">
        <v>74</v>
      </c>
      <c r="L598" s="2">
        <v>0</v>
      </c>
      <c r="M598" s="2" t="s">
        <v>62</v>
      </c>
      <c r="N598" s="2">
        <v>4</v>
      </c>
      <c r="O598">
        <v>4</v>
      </c>
      <c r="P598">
        <v>5</v>
      </c>
      <c r="Q598" s="2">
        <v>69</v>
      </c>
      <c r="R598">
        <v>1030</v>
      </c>
      <c r="S598">
        <v>0</v>
      </c>
      <c r="T598">
        <v>1</v>
      </c>
      <c r="U598" s="2">
        <v>3</v>
      </c>
      <c r="V598" s="2">
        <v>0</v>
      </c>
      <c r="W598" s="2">
        <v>0</v>
      </c>
      <c r="X598" s="2">
        <v>0</v>
      </c>
      <c r="Y598">
        <v>0</v>
      </c>
      <c r="Z598">
        <v>0</v>
      </c>
      <c r="AA598" s="3">
        <v>0</v>
      </c>
      <c r="AB598">
        <v>0</v>
      </c>
      <c r="AC598">
        <v>0</v>
      </c>
      <c r="AD598">
        <v>0</v>
      </c>
      <c r="AE598">
        <v>0</v>
      </c>
      <c r="AF598">
        <v>0</v>
      </c>
      <c r="AG598">
        <v>0</v>
      </c>
      <c r="AH598">
        <v>0</v>
      </c>
      <c r="AI598">
        <v>0</v>
      </c>
      <c r="AJ598">
        <v>0</v>
      </c>
      <c r="AK598">
        <v>0</v>
      </c>
      <c r="AL598">
        <v>0</v>
      </c>
      <c r="AM598">
        <v>0</v>
      </c>
    </row>
    <row r="599" spans="1:39" ht="14.25" customHeight="1" x14ac:dyDescent="0.35">
      <c r="A599">
        <v>601</v>
      </c>
      <c r="B599" t="s">
        <v>246</v>
      </c>
      <c r="C599" s="4">
        <v>10600</v>
      </c>
      <c r="D599" s="4">
        <v>51</v>
      </c>
      <c r="E599" s="4">
        <v>6</v>
      </c>
      <c r="F599" s="4">
        <v>2000</v>
      </c>
      <c r="G599" s="2">
        <v>17069</v>
      </c>
      <c r="H599" s="2" t="s">
        <v>52</v>
      </c>
      <c r="I599" s="2">
        <v>97</v>
      </c>
      <c r="J599" s="2">
        <v>1</v>
      </c>
      <c r="K599" s="2" t="s">
        <v>74</v>
      </c>
      <c r="L599" s="2">
        <v>0</v>
      </c>
      <c r="M599" s="2" t="s">
        <v>70</v>
      </c>
      <c r="N599" s="2">
        <v>3</v>
      </c>
      <c r="O599">
        <v>4</v>
      </c>
      <c r="P599">
        <v>5</v>
      </c>
      <c r="Q599" s="2">
        <v>69</v>
      </c>
      <c r="R599">
        <v>1025</v>
      </c>
      <c r="S599">
        <v>0</v>
      </c>
      <c r="T599">
        <v>1</v>
      </c>
      <c r="U599" s="2">
        <v>3</v>
      </c>
      <c r="V599" s="2">
        <v>1</v>
      </c>
      <c r="W599" s="2">
        <v>1</v>
      </c>
      <c r="X599" s="2">
        <v>1</v>
      </c>
      <c r="Y599">
        <v>0</v>
      </c>
      <c r="Z599">
        <v>0</v>
      </c>
      <c r="AA599" s="3">
        <v>0</v>
      </c>
      <c r="AB599">
        <v>1</v>
      </c>
      <c r="AC599">
        <v>0</v>
      </c>
      <c r="AD599">
        <v>0</v>
      </c>
      <c r="AE599">
        <v>1</v>
      </c>
      <c r="AF599">
        <v>0</v>
      </c>
      <c r="AG599">
        <v>0</v>
      </c>
      <c r="AH599">
        <v>0</v>
      </c>
      <c r="AI599">
        <v>1</v>
      </c>
      <c r="AJ599">
        <v>0</v>
      </c>
      <c r="AK599">
        <v>0</v>
      </c>
      <c r="AL599">
        <v>0</v>
      </c>
      <c r="AM599">
        <v>0</v>
      </c>
    </row>
    <row r="600" spans="1:39" ht="14.25" customHeight="1" x14ac:dyDescent="0.35">
      <c r="A600">
        <v>602</v>
      </c>
      <c r="B600" t="s">
        <v>166</v>
      </c>
      <c r="C600" s="4">
        <v>10450</v>
      </c>
      <c r="D600" s="4">
        <v>48</v>
      </c>
      <c r="E600" s="4">
        <v>9</v>
      </c>
      <c r="F600" s="4">
        <v>2000</v>
      </c>
      <c r="G600" s="2">
        <v>15000</v>
      </c>
      <c r="H600" s="2" t="s">
        <v>52</v>
      </c>
      <c r="I600" s="2">
        <v>97</v>
      </c>
      <c r="J600" s="2">
        <v>1</v>
      </c>
      <c r="K600" s="2" t="s">
        <v>53</v>
      </c>
      <c r="L600" s="2">
        <v>0</v>
      </c>
      <c r="M600" s="2" t="s">
        <v>70</v>
      </c>
      <c r="N600" s="2">
        <v>3</v>
      </c>
      <c r="O600">
        <v>4</v>
      </c>
      <c r="P600">
        <v>5</v>
      </c>
      <c r="Q600" s="2">
        <v>69</v>
      </c>
      <c r="R600">
        <v>1025</v>
      </c>
      <c r="S600">
        <v>1</v>
      </c>
      <c r="T600">
        <v>1</v>
      </c>
      <c r="U600" s="2">
        <v>3</v>
      </c>
      <c r="V600" s="2">
        <v>1</v>
      </c>
      <c r="W600" s="2">
        <v>1</v>
      </c>
      <c r="X600" s="2">
        <v>1</v>
      </c>
      <c r="Y600">
        <v>0</v>
      </c>
      <c r="Z600">
        <v>0</v>
      </c>
      <c r="AA600" s="3">
        <v>1</v>
      </c>
      <c r="AB600">
        <v>0</v>
      </c>
      <c r="AC600">
        <v>0</v>
      </c>
      <c r="AD600">
        <v>0</v>
      </c>
      <c r="AE600">
        <v>1</v>
      </c>
      <c r="AF600">
        <v>0</v>
      </c>
      <c r="AG600">
        <v>0</v>
      </c>
      <c r="AH600">
        <v>0</v>
      </c>
      <c r="AI600">
        <v>1</v>
      </c>
      <c r="AJ600">
        <v>0</v>
      </c>
      <c r="AK600">
        <v>0</v>
      </c>
      <c r="AL600">
        <v>0</v>
      </c>
      <c r="AM600">
        <v>0</v>
      </c>
    </row>
    <row r="601" spans="1:39" ht="14.25" customHeight="1" x14ac:dyDescent="0.35">
      <c r="A601">
        <v>603</v>
      </c>
      <c r="B601" t="s">
        <v>287</v>
      </c>
      <c r="C601" s="4">
        <v>12950</v>
      </c>
      <c r="D601" s="4">
        <v>50</v>
      </c>
      <c r="E601" s="4">
        <v>7</v>
      </c>
      <c r="F601" s="4">
        <v>2000</v>
      </c>
      <c r="G601" s="2">
        <v>10210</v>
      </c>
      <c r="H601" s="2" t="s">
        <v>52</v>
      </c>
      <c r="I601" s="2">
        <v>97</v>
      </c>
      <c r="J601" s="2">
        <v>0</v>
      </c>
      <c r="K601" s="2" t="s">
        <v>49</v>
      </c>
      <c r="L601" s="2">
        <v>0</v>
      </c>
      <c r="M601" s="2" t="s">
        <v>70</v>
      </c>
      <c r="N601" s="2">
        <v>5</v>
      </c>
      <c r="O601">
        <v>4</v>
      </c>
      <c r="P601">
        <v>5</v>
      </c>
      <c r="Q601" s="2">
        <v>85</v>
      </c>
      <c r="R601">
        <v>1065</v>
      </c>
      <c r="S601">
        <v>0</v>
      </c>
      <c r="T601">
        <v>1</v>
      </c>
      <c r="U601" s="2">
        <v>3</v>
      </c>
      <c r="V601" s="2">
        <v>1</v>
      </c>
      <c r="W601" s="2">
        <v>1</v>
      </c>
      <c r="X601" s="2">
        <v>1</v>
      </c>
      <c r="Y601">
        <v>1</v>
      </c>
      <c r="Z601">
        <v>0</v>
      </c>
      <c r="AA601" s="3">
        <v>1</v>
      </c>
      <c r="AB601">
        <v>0</v>
      </c>
      <c r="AC601">
        <v>1</v>
      </c>
      <c r="AD601">
        <v>1</v>
      </c>
      <c r="AE601">
        <v>1</v>
      </c>
      <c r="AF601">
        <v>0</v>
      </c>
      <c r="AG601">
        <v>1</v>
      </c>
      <c r="AH601">
        <v>0</v>
      </c>
      <c r="AI601">
        <v>1</v>
      </c>
      <c r="AJ601">
        <v>0</v>
      </c>
      <c r="AK601">
        <v>0</v>
      </c>
      <c r="AL601">
        <v>0</v>
      </c>
      <c r="AM601">
        <v>0</v>
      </c>
    </row>
    <row r="602" spans="1:39" ht="14.25" customHeight="1" x14ac:dyDescent="0.35">
      <c r="A602">
        <v>604</v>
      </c>
      <c r="B602" t="s">
        <v>204</v>
      </c>
      <c r="C602" s="4">
        <v>11250</v>
      </c>
      <c r="D602" s="4">
        <v>47</v>
      </c>
      <c r="E602" s="4">
        <v>10</v>
      </c>
      <c r="F602" s="4">
        <v>2000</v>
      </c>
      <c r="G602" s="2">
        <v>5309</v>
      </c>
      <c r="H602" s="2" t="s">
        <v>52</v>
      </c>
      <c r="I602" s="2">
        <v>110</v>
      </c>
      <c r="J602" s="2">
        <v>1</v>
      </c>
      <c r="K602" s="2" t="s">
        <v>74</v>
      </c>
      <c r="L602" s="2">
        <v>1</v>
      </c>
      <c r="M602" s="2" t="s">
        <v>62</v>
      </c>
      <c r="N602" s="2">
        <v>3</v>
      </c>
      <c r="O602">
        <v>4</v>
      </c>
      <c r="P602">
        <v>5</v>
      </c>
      <c r="Q602" s="2">
        <v>85</v>
      </c>
      <c r="R602">
        <v>1070</v>
      </c>
      <c r="S602">
        <v>0</v>
      </c>
      <c r="T602">
        <v>1</v>
      </c>
      <c r="U602" s="2">
        <v>3</v>
      </c>
      <c r="V602" s="2">
        <v>1</v>
      </c>
      <c r="W602" s="2">
        <v>1</v>
      </c>
      <c r="X602" s="2">
        <v>1</v>
      </c>
      <c r="Y602">
        <v>1</v>
      </c>
      <c r="Z602">
        <v>0</v>
      </c>
      <c r="AA602" s="3">
        <v>1</v>
      </c>
      <c r="AB602">
        <v>0</v>
      </c>
      <c r="AC602">
        <v>0</v>
      </c>
      <c r="AD602">
        <v>0</v>
      </c>
      <c r="AE602">
        <v>1</v>
      </c>
      <c r="AF602">
        <v>0</v>
      </c>
      <c r="AG602">
        <v>0</v>
      </c>
      <c r="AH602">
        <v>0</v>
      </c>
      <c r="AI602">
        <v>1</v>
      </c>
      <c r="AJ602">
        <v>0</v>
      </c>
      <c r="AK602">
        <v>0</v>
      </c>
      <c r="AL602">
        <v>1</v>
      </c>
      <c r="AM602">
        <v>1</v>
      </c>
    </row>
    <row r="603" spans="1:39" ht="14.25" customHeight="1" x14ac:dyDescent="0.35">
      <c r="A603">
        <v>605</v>
      </c>
      <c r="B603" t="s">
        <v>288</v>
      </c>
      <c r="C603" s="4">
        <v>7500</v>
      </c>
      <c r="D603" s="4">
        <v>50</v>
      </c>
      <c r="E603" s="4">
        <v>7</v>
      </c>
      <c r="F603" s="4">
        <v>2000</v>
      </c>
      <c r="G603" s="2">
        <v>1</v>
      </c>
      <c r="H603" s="2" t="s">
        <v>40</v>
      </c>
      <c r="I603" s="2">
        <v>90</v>
      </c>
      <c r="J603" s="2">
        <v>1</v>
      </c>
      <c r="K603" s="2" t="s">
        <v>74</v>
      </c>
      <c r="L603" s="2">
        <v>0</v>
      </c>
      <c r="M603" s="2" t="s">
        <v>42</v>
      </c>
      <c r="N603" s="2">
        <v>3</v>
      </c>
      <c r="O603">
        <v>4</v>
      </c>
      <c r="P603">
        <v>5</v>
      </c>
      <c r="Q603" s="2">
        <v>64</v>
      </c>
      <c r="R603">
        <v>1260</v>
      </c>
      <c r="S603">
        <v>0</v>
      </c>
      <c r="T603">
        <v>0</v>
      </c>
      <c r="U603" s="2">
        <v>3</v>
      </c>
      <c r="V603" s="2">
        <v>1</v>
      </c>
      <c r="W603" s="2">
        <v>1</v>
      </c>
      <c r="X603" s="2">
        <v>0</v>
      </c>
      <c r="Y603">
        <v>1</v>
      </c>
      <c r="Z603">
        <v>0</v>
      </c>
      <c r="AA603" s="3">
        <v>0</v>
      </c>
      <c r="AB603">
        <v>0</v>
      </c>
      <c r="AC603">
        <v>1</v>
      </c>
      <c r="AD603">
        <v>1</v>
      </c>
      <c r="AE603">
        <v>1</v>
      </c>
      <c r="AF603">
        <v>1</v>
      </c>
      <c r="AG603">
        <v>0</v>
      </c>
      <c r="AH603">
        <v>0</v>
      </c>
      <c r="AI603">
        <v>0</v>
      </c>
      <c r="AJ603">
        <v>1</v>
      </c>
      <c r="AK603">
        <v>1</v>
      </c>
      <c r="AL603">
        <v>0</v>
      </c>
      <c r="AM603">
        <v>1</v>
      </c>
    </row>
    <row r="604" spans="1:39" ht="14.25" customHeight="1" x14ac:dyDescent="0.35">
      <c r="A604">
        <v>606</v>
      </c>
      <c r="B604" t="s">
        <v>289</v>
      </c>
      <c r="C604" s="4">
        <v>8950</v>
      </c>
      <c r="D604" s="4">
        <v>52</v>
      </c>
      <c r="E604" s="4">
        <v>5</v>
      </c>
      <c r="F604" s="4">
        <v>2000</v>
      </c>
      <c r="G604" s="2">
        <v>31000</v>
      </c>
      <c r="H604" s="2" t="s">
        <v>52</v>
      </c>
      <c r="I604" s="2">
        <v>97</v>
      </c>
      <c r="J604" s="2">
        <v>0</v>
      </c>
      <c r="K604" s="2" t="s">
        <v>49</v>
      </c>
      <c r="L604" s="2">
        <v>0</v>
      </c>
      <c r="M604" s="2" t="s">
        <v>195</v>
      </c>
      <c r="N604" s="2">
        <v>3</v>
      </c>
      <c r="O604">
        <v>4</v>
      </c>
      <c r="P604">
        <v>5</v>
      </c>
      <c r="Q604" s="2">
        <v>69</v>
      </c>
      <c r="R604">
        <v>1025</v>
      </c>
      <c r="S604">
        <v>0</v>
      </c>
      <c r="T604">
        <v>0</v>
      </c>
      <c r="U604" s="2">
        <v>3</v>
      </c>
      <c r="V604" s="2">
        <v>1</v>
      </c>
      <c r="W604" s="2">
        <v>1</v>
      </c>
      <c r="X604" s="2">
        <v>0</v>
      </c>
      <c r="Y604">
        <v>0</v>
      </c>
      <c r="Z604">
        <v>0</v>
      </c>
      <c r="AA604" s="3">
        <v>1</v>
      </c>
      <c r="AB604">
        <v>0</v>
      </c>
      <c r="AC604">
        <v>0</v>
      </c>
      <c r="AD604">
        <v>0</v>
      </c>
      <c r="AE604">
        <v>0</v>
      </c>
      <c r="AF604">
        <v>0</v>
      </c>
      <c r="AG604">
        <v>0</v>
      </c>
      <c r="AH604">
        <v>0</v>
      </c>
      <c r="AI604">
        <v>0</v>
      </c>
      <c r="AJ604">
        <v>1</v>
      </c>
      <c r="AK604">
        <v>0</v>
      </c>
      <c r="AL604">
        <v>0</v>
      </c>
      <c r="AM604">
        <v>1</v>
      </c>
    </row>
    <row r="605" spans="1:39" ht="14.25" customHeight="1" x14ac:dyDescent="0.35">
      <c r="A605">
        <v>607</v>
      </c>
      <c r="B605" t="s">
        <v>218</v>
      </c>
      <c r="C605" s="4">
        <v>6950</v>
      </c>
      <c r="D605" s="4">
        <v>58</v>
      </c>
      <c r="E605" s="4">
        <v>11</v>
      </c>
      <c r="F605" s="4">
        <v>1999</v>
      </c>
      <c r="G605" s="2">
        <v>205000</v>
      </c>
      <c r="H605" s="2" t="s">
        <v>40</v>
      </c>
      <c r="I605" s="2">
        <v>72</v>
      </c>
      <c r="J605" s="2">
        <v>1</v>
      </c>
      <c r="K605" s="2" t="s">
        <v>43</v>
      </c>
      <c r="L605" s="2">
        <v>0</v>
      </c>
      <c r="M605" s="2" t="s">
        <v>42</v>
      </c>
      <c r="N605" s="2">
        <v>4</v>
      </c>
      <c r="O605">
        <v>4</v>
      </c>
      <c r="P605">
        <v>5</v>
      </c>
      <c r="Q605" s="2">
        <v>185</v>
      </c>
      <c r="R605">
        <v>1100</v>
      </c>
      <c r="S605">
        <v>0</v>
      </c>
      <c r="T605">
        <v>1</v>
      </c>
      <c r="U605" s="2">
        <v>3</v>
      </c>
      <c r="V605" s="2">
        <v>1</v>
      </c>
      <c r="W605" s="2">
        <v>1</v>
      </c>
      <c r="X605" s="2">
        <v>1</v>
      </c>
      <c r="Y605">
        <v>0</v>
      </c>
      <c r="Z605">
        <v>0</v>
      </c>
      <c r="AA605" s="3">
        <v>0</v>
      </c>
      <c r="AB605">
        <v>0</v>
      </c>
      <c r="AC605">
        <v>0</v>
      </c>
      <c r="AD605">
        <v>0</v>
      </c>
      <c r="AE605">
        <v>1</v>
      </c>
      <c r="AF605">
        <v>0</v>
      </c>
      <c r="AG605">
        <v>0</v>
      </c>
      <c r="AH605">
        <v>0</v>
      </c>
      <c r="AI605">
        <v>1</v>
      </c>
      <c r="AJ605">
        <v>0</v>
      </c>
      <c r="AK605">
        <v>0</v>
      </c>
      <c r="AL605">
        <v>0</v>
      </c>
      <c r="AM605">
        <v>0</v>
      </c>
    </row>
    <row r="606" spans="1:39" ht="14.25" customHeight="1" x14ac:dyDescent="0.35">
      <c r="A606">
        <v>608</v>
      </c>
      <c r="B606" t="s">
        <v>251</v>
      </c>
      <c r="C606" s="4">
        <v>7900</v>
      </c>
      <c r="D606" s="4">
        <v>68</v>
      </c>
      <c r="E606" s="4">
        <v>1</v>
      </c>
      <c r="F606" s="4">
        <v>1999</v>
      </c>
      <c r="G606" s="2">
        <v>204250</v>
      </c>
      <c r="H606" s="2" t="s">
        <v>40</v>
      </c>
      <c r="I606" s="2">
        <v>72</v>
      </c>
      <c r="J606" s="2">
        <v>0</v>
      </c>
      <c r="K606" s="2" t="s">
        <v>45</v>
      </c>
      <c r="L606" s="2">
        <v>0</v>
      </c>
      <c r="M606" s="2" t="s">
        <v>42</v>
      </c>
      <c r="N606" s="2">
        <v>3</v>
      </c>
      <c r="O606">
        <v>4</v>
      </c>
      <c r="P606">
        <v>5</v>
      </c>
      <c r="Q606" s="2">
        <v>185</v>
      </c>
      <c r="R606">
        <v>1115</v>
      </c>
      <c r="S606">
        <v>0</v>
      </c>
      <c r="T606">
        <v>1</v>
      </c>
      <c r="U606" s="2">
        <v>3</v>
      </c>
      <c r="V606" s="2">
        <v>1</v>
      </c>
      <c r="W606" s="2">
        <v>1</v>
      </c>
      <c r="X606" s="2">
        <v>1</v>
      </c>
      <c r="Y606">
        <v>0</v>
      </c>
      <c r="Z606">
        <v>0</v>
      </c>
      <c r="AA606" s="3">
        <v>0</v>
      </c>
      <c r="AB606">
        <v>0</v>
      </c>
      <c r="AC606">
        <v>1</v>
      </c>
      <c r="AD606">
        <v>1</v>
      </c>
      <c r="AE606">
        <v>1</v>
      </c>
      <c r="AF606">
        <v>0</v>
      </c>
      <c r="AG606">
        <v>0</v>
      </c>
      <c r="AH606">
        <v>1</v>
      </c>
      <c r="AI606">
        <v>1</v>
      </c>
      <c r="AJ606">
        <v>0</v>
      </c>
      <c r="AK606">
        <v>0</v>
      </c>
      <c r="AL606">
        <v>0</v>
      </c>
      <c r="AM606">
        <v>0</v>
      </c>
    </row>
    <row r="607" spans="1:39" ht="14.25" customHeight="1" x14ac:dyDescent="0.35">
      <c r="A607">
        <v>609</v>
      </c>
      <c r="B607" t="s">
        <v>290</v>
      </c>
      <c r="C607" s="4">
        <v>5950</v>
      </c>
      <c r="D607" s="4">
        <v>68</v>
      </c>
      <c r="E607" s="4">
        <v>1</v>
      </c>
      <c r="F607" s="4">
        <v>1999</v>
      </c>
      <c r="G607" s="2">
        <v>194545</v>
      </c>
      <c r="H607" s="2" t="s">
        <v>52</v>
      </c>
      <c r="I607" s="2">
        <v>86</v>
      </c>
      <c r="J607" s="2">
        <v>0</v>
      </c>
      <c r="K607" s="2" t="s">
        <v>53</v>
      </c>
      <c r="L607" s="2">
        <v>0</v>
      </c>
      <c r="M607" s="2" t="s">
        <v>212</v>
      </c>
      <c r="N607" s="2">
        <v>4</v>
      </c>
      <c r="O607">
        <v>4</v>
      </c>
      <c r="P607">
        <v>5</v>
      </c>
      <c r="Q607" s="2">
        <v>69</v>
      </c>
      <c r="R607">
        <v>1000</v>
      </c>
      <c r="S607">
        <v>0</v>
      </c>
      <c r="T607">
        <v>1</v>
      </c>
      <c r="U607" s="2">
        <v>3</v>
      </c>
      <c r="V607" s="2">
        <v>1</v>
      </c>
      <c r="W607" s="2">
        <v>1</v>
      </c>
      <c r="X607" s="2">
        <v>1</v>
      </c>
      <c r="Y607">
        <v>0</v>
      </c>
      <c r="Z607">
        <v>0</v>
      </c>
      <c r="AA607" s="3">
        <v>0</v>
      </c>
      <c r="AB607">
        <v>0</v>
      </c>
      <c r="AC607">
        <v>0</v>
      </c>
      <c r="AD607">
        <v>0</v>
      </c>
      <c r="AE607">
        <v>1</v>
      </c>
      <c r="AF607">
        <v>0</v>
      </c>
      <c r="AG607">
        <v>0</v>
      </c>
      <c r="AH607">
        <v>0</v>
      </c>
      <c r="AI607">
        <v>0</v>
      </c>
      <c r="AJ607">
        <v>0</v>
      </c>
      <c r="AK607">
        <v>0</v>
      </c>
      <c r="AL607">
        <v>0</v>
      </c>
      <c r="AM607">
        <v>0</v>
      </c>
    </row>
    <row r="608" spans="1:39" ht="14.25" customHeight="1" x14ac:dyDescent="0.35">
      <c r="A608">
        <v>610</v>
      </c>
      <c r="B608" t="s">
        <v>251</v>
      </c>
      <c r="C608" s="4">
        <v>7500</v>
      </c>
      <c r="D608" s="4">
        <v>59</v>
      </c>
      <c r="E608" s="4">
        <v>10</v>
      </c>
      <c r="F608" s="4">
        <v>1999</v>
      </c>
      <c r="G608" s="2">
        <v>190900</v>
      </c>
      <c r="H608" s="2" t="s">
        <v>40</v>
      </c>
      <c r="I608" s="2">
        <v>72</v>
      </c>
      <c r="J608" s="2">
        <v>1</v>
      </c>
      <c r="K608" s="2" t="s">
        <v>49</v>
      </c>
      <c r="L608" s="2">
        <v>0</v>
      </c>
      <c r="M608" s="2" t="s">
        <v>42</v>
      </c>
      <c r="N608" s="2">
        <v>3</v>
      </c>
      <c r="O608">
        <v>4</v>
      </c>
      <c r="P608">
        <v>5</v>
      </c>
      <c r="Q608" s="2">
        <v>185</v>
      </c>
      <c r="R608">
        <v>1115</v>
      </c>
      <c r="S608">
        <v>0</v>
      </c>
      <c r="T608">
        <v>1</v>
      </c>
      <c r="U608" s="2">
        <v>3</v>
      </c>
      <c r="V608" s="2">
        <v>1</v>
      </c>
      <c r="W608" s="2">
        <v>1</v>
      </c>
      <c r="X608" s="2">
        <v>1</v>
      </c>
      <c r="Y608">
        <v>1</v>
      </c>
      <c r="Z608">
        <v>0</v>
      </c>
      <c r="AA608" s="3">
        <v>0</v>
      </c>
      <c r="AB608">
        <v>0</v>
      </c>
      <c r="AC608">
        <v>0</v>
      </c>
      <c r="AD608">
        <v>0</v>
      </c>
      <c r="AE608">
        <v>1</v>
      </c>
      <c r="AF608">
        <v>0</v>
      </c>
      <c r="AG608">
        <v>0</v>
      </c>
      <c r="AH608">
        <v>1</v>
      </c>
      <c r="AI608">
        <v>1</v>
      </c>
      <c r="AJ608">
        <v>0</v>
      </c>
      <c r="AK608">
        <v>0</v>
      </c>
      <c r="AL608">
        <v>0</v>
      </c>
      <c r="AM608">
        <v>0</v>
      </c>
    </row>
    <row r="609" spans="1:39" ht="14.25" customHeight="1" x14ac:dyDescent="0.35">
      <c r="A609">
        <v>611</v>
      </c>
      <c r="B609" t="s">
        <v>291</v>
      </c>
      <c r="C609" s="4">
        <v>7500</v>
      </c>
      <c r="D609" s="4">
        <v>62</v>
      </c>
      <c r="E609" s="4">
        <v>7</v>
      </c>
      <c r="F609" s="4">
        <v>1999</v>
      </c>
      <c r="G609" s="2">
        <v>183500</v>
      </c>
      <c r="H609" s="2" t="s">
        <v>40</v>
      </c>
      <c r="I609" s="2">
        <v>72</v>
      </c>
      <c r="J609" s="2">
        <v>1</v>
      </c>
      <c r="K609" s="2" t="s">
        <v>43</v>
      </c>
      <c r="L609" s="2">
        <v>0</v>
      </c>
      <c r="M609" s="2" t="s">
        <v>42</v>
      </c>
      <c r="N609" s="2">
        <v>5</v>
      </c>
      <c r="O609">
        <v>4</v>
      </c>
      <c r="P609">
        <v>5</v>
      </c>
      <c r="Q609" s="2">
        <v>185</v>
      </c>
      <c r="R609">
        <v>1140</v>
      </c>
      <c r="S609">
        <v>0</v>
      </c>
      <c r="T609">
        <v>1</v>
      </c>
      <c r="U609" s="2">
        <v>3</v>
      </c>
      <c r="V609" s="2">
        <v>1</v>
      </c>
      <c r="W609" s="2">
        <v>1</v>
      </c>
      <c r="X609" s="2">
        <v>1</v>
      </c>
      <c r="Y609">
        <v>1</v>
      </c>
      <c r="Z609">
        <v>0</v>
      </c>
      <c r="AA609" s="3">
        <v>0</v>
      </c>
      <c r="AB609">
        <v>0</v>
      </c>
      <c r="AC609">
        <v>1</v>
      </c>
      <c r="AD609">
        <v>1</v>
      </c>
      <c r="AE609">
        <v>1</v>
      </c>
      <c r="AF609">
        <v>1</v>
      </c>
      <c r="AG609">
        <v>1</v>
      </c>
      <c r="AH609">
        <v>0</v>
      </c>
      <c r="AI609">
        <v>1</v>
      </c>
      <c r="AJ609">
        <v>1</v>
      </c>
      <c r="AK609">
        <v>1</v>
      </c>
      <c r="AL609">
        <v>0</v>
      </c>
      <c r="AM609">
        <v>0</v>
      </c>
    </row>
    <row r="610" spans="1:39" ht="14.25" customHeight="1" x14ac:dyDescent="0.35">
      <c r="A610">
        <v>612</v>
      </c>
      <c r="B610" t="s">
        <v>251</v>
      </c>
      <c r="C610" s="4">
        <v>6900</v>
      </c>
      <c r="D610" s="4">
        <v>65</v>
      </c>
      <c r="E610" s="4">
        <v>4</v>
      </c>
      <c r="F610" s="4">
        <v>1999</v>
      </c>
      <c r="G610" s="2">
        <v>176184</v>
      </c>
      <c r="H610" s="2" t="s">
        <v>40</v>
      </c>
      <c r="I610" s="2">
        <v>72</v>
      </c>
      <c r="J610" s="2">
        <v>1</v>
      </c>
      <c r="K610" s="2" t="s">
        <v>49</v>
      </c>
      <c r="L610" s="2">
        <v>0</v>
      </c>
      <c r="M610" s="2" t="s">
        <v>42</v>
      </c>
      <c r="N610" s="2">
        <v>3</v>
      </c>
      <c r="O610">
        <v>4</v>
      </c>
      <c r="P610">
        <v>5</v>
      </c>
      <c r="Q610" s="2">
        <v>185</v>
      </c>
      <c r="R610">
        <v>1115</v>
      </c>
      <c r="S610">
        <v>0</v>
      </c>
      <c r="T610">
        <v>1</v>
      </c>
      <c r="U610" s="2">
        <v>3</v>
      </c>
      <c r="V610" s="2">
        <v>1</v>
      </c>
      <c r="W610" s="2">
        <v>1</v>
      </c>
      <c r="X610" s="2">
        <v>1</v>
      </c>
      <c r="Y610">
        <v>1</v>
      </c>
      <c r="Z610">
        <v>0</v>
      </c>
      <c r="AA610" s="3">
        <v>0</v>
      </c>
      <c r="AB610">
        <v>0</v>
      </c>
      <c r="AC610">
        <v>0</v>
      </c>
      <c r="AD610">
        <v>0</v>
      </c>
      <c r="AE610">
        <v>1</v>
      </c>
      <c r="AF610">
        <v>0</v>
      </c>
      <c r="AG610">
        <v>0</v>
      </c>
      <c r="AH610">
        <v>0</v>
      </c>
      <c r="AI610">
        <v>1</v>
      </c>
      <c r="AJ610">
        <v>0</v>
      </c>
      <c r="AK610">
        <v>0</v>
      </c>
      <c r="AL610">
        <v>0</v>
      </c>
      <c r="AM610">
        <v>0</v>
      </c>
    </row>
    <row r="611" spans="1:39" ht="14.25" customHeight="1" x14ac:dyDescent="0.35">
      <c r="A611">
        <v>613</v>
      </c>
      <c r="B611" t="s">
        <v>218</v>
      </c>
      <c r="C611" s="4">
        <v>5751</v>
      </c>
      <c r="D611" s="4">
        <v>67</v>
      </c>
      <c r="E611" s="4">
        <v>2</v>
      </c>
      <c r="F611" s="4">
        <v>1999</v>
      </c>
      <c r="G611" s="2">
        <v>174833</v>
      </c>
      <c r="H611" s="2" t="s">
        <v>40</v>
      </c>
      <c r="I611" s="2">
        <v>72</v>
      </c>
      <c r="J611" s="2">
        <v>0</v>
      </c>
      <c r="K611" s="2" t="s">
        <v>53</v>
      </c>
      <c r="L611" s="2">
        <v>0</v>
      </c>
      <c r="M611" s="2" t="s">
        <v>42</v>
      </c>
      <c r="N611" s="2">
        <v>4</v>
      </c>
      <c r="O611">
        <v>4</v>
      </c>
      <c r="P611">
        <v>5</v>
      </c>
      <c r="Q611" s="2">
        <v>185</v>
      </c>
      <c r="R611">
        <v>1100</v>
      </c>
      <c r="S611">
        <v>0</v>
      </c>
      <c r="T611">
        <v>1</v>
      </c>
      <c r="U611" s="2">
        <v>3</v>
      </c>
      <c r="V611" s="2">
        <v>1</v>
      </c>
      <c r="W611" s="2">
        <v>1</v>
      </c>
      <c r="X611" s="2">
        <v>1</v>
      </c>
      <c r="Y611">
        <v>1</v>
      </c>
      <c r="Z611">
        <v>0</v>
      </c>
      <c r="AA611" s="3">
        <v>0</v>
      </c>
      <c r="AB611">
        <v>0</v>
      </c>
      <c r="AC611">
        <v>1</v>
      </c>
      <c r="AD611">
        <v>0</v>
      </c>
      <c r="AE611">
        <v>1</v>
      </c>
      <c r="AF611">
        <v>0</v>
      </c>
      <c r="AG611">
        <v>0</v>
      </c>
      <c r="AH611">
        <v>0</v>
      </c>
      <c r="AI611">
        <v>0</v>
      </c>
      <c r="AJ611">
        <v>1</v>
      </c>
      <c r="AK611">
        <v>0</v>
      </c>
      <c r="AL611">
        <v>0</v>
      </c>
      <c r="AM611">
        <v>1</v>
      </c>
    </row>
    <row r="612" spans="1:39" ht="14.25" customHeight="1" x14ac:dyDescent="0.35">
      <c r="A612">
        <v>614</v>
      </c>
      <c r="B612" t="s">
        <v>292</v>
      </c>
      <c r="C612" s="4">
        <v>6950</v>
      </c>
      <c r="D612" s="4">
        <v>68</v>
      </c>
      <c r="E612" s="4">
        <v>1</v>
      </c>
      <c r="F612" s="4">
        <v>1999</v>
      </c>
      <c r="G612" s="2">
        <v>155720</v>
      </c>
      <c r="H612" s="2" t="s">
        <v>52</v>
      </c>
      <c r="I612" s="2">
        <v>86</v>
      </c>
      <c r="J612" s="2">
        <v>1</v>
      </c>
      <c r="K612" s="2" t="s">
        <v>74</v>
      </c>
      <c r="L612" s="2">
        <v>0</v>
      </c>
      <c r="M612" s="2" t="s">
        <v>212</v>
      </c>
      <c r="N612" s="2">
        <v>3</v>
      </c>
      <c r="O612">
        <v>4</v>
      </c>
      <c r="P612">
        <v>5</v>
      </c>
      <c r="Q612" s="2">
        <v>69</v>
      </c>
      <c r="R612">
        <v>1015</v>
      </c>
      <c r="S612">
        <v>0</v>
      </c>
      <c r="T612">
        <v>1</v>
      </c>
      <c r="U612" s="2">
        <v>3</v>
      </c>
      <c r="V612" s="2">
        <v>1</v>
      </c>
      <c r="W612" s="2">
        <v>1</v>
      </c>
      <c r="X612" s="2">
        <v>1</v>
      </c>
      <c r="Y612">
        <v>0</v>
      </c>
      <c r="Z612">
        <v>0</v>
      </c>
      <c r="AA612" s="3">
        <v>0</v>
      </c>
      <c r="AB612">
        <v>0</v>
      </c>
      <c r="AC612">
        <v>1</v>
      </c>
      <c r="AD612">
        <v>1</v>
      </c>
      <c r="AE612">
        <v>1</v>
      </c>
      <c r="AF612">
        <v>1</v>
      </c>
      <c r="AG612">
        <v>0</v>
      </c>
      <c r="AH612">
        <v>1</v>
      </c>
      <c r="AI612">
        <v>1</v>
      </c>
      <c r="AJ612">
        <v>1</v>
      </c>
      <c r="AK612">
        <v>1</v>
      </c>
      <c r="AL612">
        <v>0</v>
      </c>
      <c r="AM612">
        <v>1</v>
      </c>
    </row>
    <row r="613" spans="1:39" ht="14.25" customHeight="1" x14ac:dyDescent="0.35">
      <c r="A613">
        <v>615</v>
      </c>
      <c r="B613" t="s">
        <v>293</v>
      </c>
      <c r="C613" s="4">
        <v>7950</v>
      </c>
      <c r="D613" s="4">
        <v>67</v>
      </c>
      <c r="E613" s="4">
        <v>2</v>
      </c>
      <c r="F613" s="4">
        <v>1999</v>
      </c>
      <c r="G613" s="2">
        <v>155500</v>
      </c>
      <c r="H613" s="2" t="s">
        <v>52</v>
      </c>
      <c r="I613" s="2">
        <v>110</v>
      </c>
      <c r="J613" s="2">
        <v>1</v>
      </c>
      <c r="K613" s="2" t="s">
        <v>270</v>
      </c>
      <c r="L613" s="2">
        <v>0</v>
      </c>
      <c r="M613" s="2" t="s">
        <v>62</v>
      </c>
      <c r="N613" s="2">
        <v>5</v>
      </c>
      <c r="O613">
        <v>4</v>
      </c>
      <c r="P613">
        <v>5</v>
      </c>
      <c r="Q613" s="2">
        <v>69</v>
      </c>
      <c r="R613">
        <v>1050</v>
      </c>
      <c r="S613">
        <v>0</v>
      </c>
      <c r="T613">
        <v>1</v>
      </c>
      <c r="U613" s="2">
        <v>6</v>
      </c>
      <c r="V613" s="2">
        <v>1</v>
      </c>
      <c r="W613" s="2">
        <v>1</v>
      </c>
      <c r="X613" s="2">
        <v>0</v>
      </c>
      <c r="Y613">
        <v>0</v>
      </c>
      <c r="Z613">
        <v>0</v>
      </c>
      <c r="AA613" s="3">
        <v>0</v>
      </c>
      <c r="AB613">
        <v>0</v>
      </c>
      <c r="AC613">
        <v>1</v>
      </c>
      <c r="AD613">
        <v>1</v>
      </c>
      <c r="AE613">
        <v>1</v>
      </c>
      <c r="AF613">
        <v>0</v>
      </c>
      <c r="AG613">
        <v>0</v>
      </c>
      <c r="AH613">
        <v>0</v>
      </c>
      <c r="AI613">
        <v>0</v>
      </c>
      <c r="AJ613">
        <v>1</v>
      </c>
      <c r="AK613">
        <v>0</v>
      </c>
      <c r="AL613">
        <v>0</v>
      </c>
      <c r="AM613">
        <v>1</v>
      </c>
    </row>
    <row r="614" spans="1:39" ht="14.25" customHeight="1" x14ac:dyDescent="0.35">
      <c r="A614">
        <v>616</v>
      </c>
      <c r="B614" t="s">
        <v>294</v>
      </c>
      <c r="C614" s="4">
        <v>7750</v>
      </c>
      <c r="D614" s="4">
        <v>59</v>
      </c>
      <c r="E614" s="4">
        <v>10</v>
      </c>
      <c r="F614" s="4">
        <v>1999</v>
      </c>
      <c r="G614" s="2">
        <v>154783</v>
      </c>
      <c r="H614" s="2" t="s">
        <v>40</v>
      </c>
      <c r="I614" s="2">
        <v>72</v>
      </c>
      <c r="J614" s="2">
        <v>1</v>
      </c>
      <c r="K614" s="2" t="s">
        <v>45</v>
      </c>
      <c r="L614" s="2">
        <v>0</v>
      </c>
      <c r="M614" s="2" t="s">
        <v>42</v>
      </c>
      <c r="N614" s="2">
        <v>3</v>
      </c>
      <c r="O614">
        <v>4</v>
      </c>
      <c r="P614">
        <v>5</v>
      </c>
      <c r="Q614" s="2">
        <v>185</v>
      </c>
      <c r="R614">
        <v>1120</v>
      </c>
      <c r="S614">
        <v>0</v>
      </c>
      <c r="T614">
        <v>1</v>
      </c>
      <c r="U614" s="2">
        <v>3</v>
      </c>
      <c r="V614" s="2">
        <v>1</v>
      </c>
      <c r="W614" s="2">
        <v>1</v>
      </c>
      <c r="X614" s="2">
        <v>1</v>
      </c>
      <c r="Y614">
        <v>1</v>
      </c>
      <c r="Z614">
        <v>0</v>
      </c>
      <c r="AA614" s="3">
        <v>0</v>
      </c>
      <c r="AB614">
        <v>1</v>
      </c>
      <c r="AC614">
        <v>1</v>
      </c>
      <c r="AD614">
        <v>1</v>
      </c>
      <c r="AE614">
        <v>1</v>
      </c>
      <c r="AF614">
        <v>0</v>
      </c>
      <c r="AG614">
        <v>1</v>
      </c>
      <c r="AH614">
        <v>0</v>
      </c>
      <c r="AI614">
        <v>1</v>
      </c>
      <c r="AJ614">
        <v>0</v>
      </c>
      <c r="AK614">
        <v>0</v>
      </c>
      <c r="AL614">
        <v>0</v>
      </c>
      <c r="AM614">
        <v>0</v>
      </c>
    </row>
    <row r="615" spans="1:39" ht="14.25" customHeight="1" x14ac:dyDescent="0.35">
      <c r="A615">
        <v>617</v>
      </c>
      <c r="B615" t="s">
        <v>220</v>
      </c>
      <c r="C615" s="4">
        <v>7950</v>
      </c>
      <c r="D615" s="4">
        <v>64</v>
      </c>
      <c r="E615" s="4">
        <v>5</v>
      </c>
      <c r="F615" s="4">
        <v>1999</v>
      </c>
      <c r="G615" s="2">
        <v>154462</v>
      </c>
      <c r="H615" s="2" t="s">
        <v>40</v>
      </c>
      <c r="I615" s="2">
        <v>72</v>
      </c>
      <c r="J615" s="2">
        <v>1</v>
      </c>
      <c r="K615" s="2" t="s">
        <v>74</v>
      </c>
      <c r="L615" s="2">
        <v>0</v>
      </c>
      <c r="M615" s="2" t="s">
        <v>42</v>
      </c>
      <c r="N615" s="2">
        <v>5</v>
      </c>
      <c r="O615">
        <v>4</v>
      </c>
      <c r="P615">
        <v>5</v>
      </c>
      <c r="Q615" s="2">
        <v>185</v>
      </c>
      <c r="R615">
        <v>1135</v>
      </c>
      <c r="S615">
        <v>0</v>
      </c>
      <c r="T615">
        <v>1</v>
      </c>
      <c r="U615" s="2">
        <v>3</v>
      </c>
      <c r="V615" s="2">
        <v>1</v>
      </c>
      <c r="W615" s="2">
        <v>1</v>
      </c>
      <c r="X615" s="2">
        <v>1</v>
      </c>
      <c r="Y615">
        <v>1</v>
      </c>
      <c r="Z615">
        <v>0</v>
      </c>
      <c r="AA615" s="3">
        <v>0</v>
      </c>
      <c r="AB615">
        <v>0</v>
      </c>
      <c r="AC615">
        <v>0</v>
      </c>
      <c r="AD615">
        <v>0</v>
      </c>
      <c r="AE615">
        <v>1</v>
      </c>
      <c r="AF615">
        <v>1</v>
      </c>
      <c r="AG615">
        <v>0</v>
      </c>
      <c r="AH615">
        <v>0</v>
      </c>
      <c r="AI615">
        <v>1</v>
      </c>
      <c r="AJ615">
        <v>0</v>
      </c>
      <c r="AK615">
        <v>1</v>
      </c>
      <c r="AL615">
        <v>0</v>
      </c>
      <c r="AM615">
        <v>0</v>
      </c>
    </row>
    <row r="616" spans="1:39" ht="14.25" customHeight="1" x14ac:dyDescent="0.35">
      <c r="A616">
        <v>618</v>
      </c>
      <c r="B616" t="s">
        <v>295</v>
      </c>
      <c r="C616" s="4">
        <v>8250</v>
      </c>
      <c r="D616" s="4">
        <v>64</v>
      </c>
      <c r="E616" s="4">
        <v>5</v>
      </c>
      <c r="F616" s="4">
        <v>1999</v>
      </c>
      <c r="G616" s="2">
        <v>150585</v>
      </c>
      <c r="H616" s="2" t="s">
        <v>52</v>
      </c>
      <c r="I616" s="2">
        <v>110</v>
      </c>
      <c r="J616" s="2">
        <v>1</v>
      </c>
      <c r="K616" s="2" t="s">
        <v>41</v>
      </c>
      <c r="L616" s="2">
        <v>0</v>
      </c>
      <c r="M616" s="2" t="s">
        <v>62</v>
      </c>
      <c r="N616" s="2">
        <v>3</v>
      </c>
      <c r="O616">
        <v>4</v>
      </c>
      <c r="P616">
        <v>6</v>
      </c>
      <c r="Q616" s="2">
        <v>85</v>
      </c>
      <c r="R616">
        <v>1065</v>
      </c>
      <c r="S616">
        <v>0</v>
      </c>
      <c r="T616">
        <v>1</v>
      </c>
      <c r="U616" s="2">
        <v>3</v>
      </c>
      <c r="V616" s="2">
        <v>1</v>
      </c>
      <c r="W616" s="2">
        <v>1</v>
      </c>
      <c r="X616" s="2">
        <v>1</v>
      </c>
      <c r="Y616">
        <v>1</v>
      </c>
      <c r="Z616">
        <v>0</v>
      </c>
      <c r="AA616" s="3">
        <v>0</v>
      </c>
      <c r="AB616">
        <v>0</v>
      </c>
      <c r="AC616">
        <v>1</v>
      </c>
      <c r="AD616">
        <v>1</v>
      </c>
      <c r="AE616">
        <v>1</v>
      </c>
      <c r="AF616">
        <v>0</v>
      </c>
      <c r="AG616">
        <v>1</v>
      </c>
      <c r="AH616">
        <v>1</v>
      </c>
      <c r="AI616">
        <v>1</v>
      </c>
      <c r="AJ616">
        <v>1</v>
      </c>
      <c r="AK616">
        <v>0</v>
      </c>
      <c r="AL616">
        <v>0</v>
      </c>
      <c r="AM616">
        <v>0</v>
      </c>
    </row>
    <row r="617" spans="1:39" ht="14.25" customHeight="1" x14ac:dyDescent="0.35">
      <c r="A617">
        <v>619</v>
      </c>
      <c r="B617" t="s">
        <v>296</v>
      </c>
      <c r="C617" s="4">
        <v>6250</v>
      </c>
      <c r="D617" s="4">
        <v>67</v>
      </c>
      <c r="E617" s="4">
        <v>2</v>
      </c>
      <c r="F617" s="4">
        <v>1999</v>
      </c>
      <c r="G617" s="2">
        <v>149000</v>
      </c>
      <c r="H617" s="2" t="s">
        <v>40</v>
      </c>
      <c r="I617" s="2">
        <v>90</v>
      </c>
      <c r="J617" s="2">
        <v>1</v>
      </c>
      <c r="K617" s="2" t="s">
        <v>41</v>
      </c>
      <c r="L617" s="2">
        <v>0</v>
      </c>
      <c r="M617" s="2" t="s">
        <v>42</v>
      </c>
      <c r="N617" s="2">
        <v>5</v>
      </c>
      <c r="O617">
        <v>4</v>
      </c>
      <c r="P617">
        <v>5</v>
      </c>
      <c r="Q617" s="2">
        <v>64</v>
      </c>
      <c r="R617">
        <v>1135</v>
      </c>
      <c r="S617">
        <v>0</v>
      </c>
      <c r="T617">
        <v>0</v>
      </c>
      <c r="U617" s="2">
        <v>3</v>
      </c>
      <c r="V617" s="2">
        <v>1</v>
      </c>
      <c r="W617" s="2">
        <v>1</v>
      </c>
      <c r="X617" s="2">
        <v>1</v>
      </c>
      <c r="Y617">
        <v>0</v>
      </c>
      <c r="Z617">
        <v>0</v>
      </c>
      <c r="AA617" s="3">
        <v>0</v>
      </c>
      <c r="AB617">
        <v>0</v>
      </c>
      <c r="AC617">
        <v>1</v>
      </c>
      <c r="AD617">
        <v>1</v>
      </c>
      <c r="AE617">
        <v>1</v>
      </c>
      <c r="AF617">
        <v>0</v>
      </c>
      <c r="AG617">
        <v>1</v>
      </c>
      <c r="AH617">
        <v>0</v>
      </c>
      <c r="AI617">
        <v>0</v>
      </c>
      <c r="AJ617">
        <v>0</v>
      </c>
      <c r="AK617">
        <v>0</v>
      </c>
      <c r="AL617">
        <v>0</v>
      </c>
      <c r="AM617">
        <v>0</v>
      </c>
    </row>
    <row r="618" spans="1:39" ht="14.25" customHeight="1" x14ac:dyDescent="0.35">
      <c r="A618">
        <v>620</v>
      </c>
      <c r="B618" t="s">
        <v>220</v>
      </c>
      <c r="C618" s="4">
        <v>9500</v>
      </c>
      <c r="D618" s="4">
        <v>62</v>
      </c>
      <c r="E618" s="4">
        <v>7</v>
      </c>
      <c r="F618" s="4">
        <v>1999</v>
      </c>
      <c r="G618" s="2">
        <v>147636</v>
      </c>
      <c r="H618" s="2" t="s">
        <v>40</v>
      </c>
      <c r="I618" s="2">
        <v>72</v>
      </c>
      <c r="J618" s="2">
        <v>0</v>
      </c>
      <c r="K618" s="2" t="s">
        <v>47</v>
      </c>
      <c r="L618" s="2">
        <v>0</v>
      </c>
      <c r="M618" s="2" t="s">
        <v>42</v>
      </c>
      <c r="N618" s="2">
        <v>5</v>
      </c>
      <c r="O618">
        <v>4</v>
      </c>
      <c r="P618">
        <v>5</v>
      </c>
      <c r="Q618" s="2">
        <v>185</v>
      </c>
      <c r="R618">
        <v>1135</v>
      </c>
      <c r="S618">
        <v>0</v>
      </c>
      <c r="T618">
        <v>1</v>
      </c>
      <c r="U618" s="2">
        <v>3</v>
      </c>
      <c r="V618" s="2">
        <v>1</v>
      </c>
      <c r="W618" s="2">
        <v>1</v>
      </c>
      <c r="X618" s="2">
        <v>1</v>
      </c>
      <c r="Y618">
        <v>1</v>
      </c>
      <c r="Z618">
        <v>0</v>
      </c>
      <c r="AA618" s="3">
        <v>0</v>
      </c>
      <c r="AB618">
        <v>0</v>
      </c>
      <c r="AC618">
        <v>0</v>
      </c>
      <c r="AD618">
        <v>0</v>
      </c>
      <c r="AE618">
        <v>1</v>
      </c>
      <c r="AF618">
        <v>0</v>
      </c>
      <c r="AG618">
        <v>0</v>
      </c>
      <c r="AH618">
        <v>0</v>
      </c>
      <c r="AI618">
        <v>1</v>
      </c>
      <c r="AJ618">
        <v>0</v>
      </c>
      <c r="AK618">
        <v>0</v>
      </c>
      <c r="AL618">
        <v>0</v>
      </c>
      <c r="AM618">
        <v>0</v>
      </c>
    </row>
    <row r="619" spans="1:39" ht="14.25" customHeight="1" x14ac:dyDescent="0.35">
      <c r="A619">
        <v>621</v>
      </c>
      <c r="B619" t="s">
        <v>297</v>
      </c>
      <c r="C619" s="4">
        <v>6900</v>
      </c>
      <c r="D619" s="4">
        <v>59</v>
      </c>
      <c r="E619" s="4">
        <v>10</v>
      </c>
      <c r="F619" s="4">
        <v>1999</v>
      </c>
      <c r="G619" s="2">
        <v>144521</v>
      </c>
      <c r="H619" s="2" t="s">
        <v>40</v>
      </c>
      <c r="I619" s="2">
        <v>72</v>
      </c>
      <c r="J619" s="2">
        <v>1</v>
      </c>
      <c r="K619" s="2" t="s">
        <v>49</v>
      </c>
      <c r="L619" s="2">
        <v>0</v>
      </c>
      <c r="M619" s="2" t="s">
        <v>42</v>
      </c>
      <c r="N619" s="2">
        <v>5</v>
      </c>
      <c r="O619">
        <v>4</v>
      </c>
      <c r="P619">
        <v>5</v>
      </c>
      <c r="Q619" s="2">
        <v>64</v>
      </c>
      <c r="R619">
        <v>1135</v>
      </c>
      <c r="S619">
        <v>0</v>
      </c>
      <c r="T619">
        <v>0</v>
      </c>
      <c r="U619" s="2">
        <v>3</v>
      </c>
      <c r="V619" s="2">
        <v>1</v>
      </c>
      <c r="W619" s="2">
        <v>1</v>
      </c>
      <c r="X619" s="2">
        <v>0</v>
      </c>
      <c r="Y619">
        <v>0</v>
      </c>
      <c r="Z619">
        <v>0</v>
      </c>
      <c r="AA619" s="3">
        <v>0</v>
      </c>
      <c r="AB619">
        <v>0</v>
      </c>
      <c r="AC619">
        <v>0</v>
      </c>
      <c r="AD619">
        <v>0</v>
      </c>
      <c r="AE619">
        <v>1</v>
      </c>
      <c r="AF619">
        <v>0</v>
      </c>
      <c r="AG619">
        <v>0</v>
      </c>
      <c r="AH619">
        <v>0</v>
      </c>
      <c r="AI619">
        <v>0</v>
      </c>
      <c r="AJ619">
        <v>0</v>
      </c>
      <c r="AK619">
        <v>0</v>
      </c>
      <c r="AL619">
        <v>0</v>
      </c>
      <c r="AM619">
        <v>0</v>
      </c>
    </row>
    <row r="620" spans="1:39" ht="14.25" customHeight="1" x14ac:dyDescent="0.35">
      <c r="A620">
        <v>622</v>
      </c>
      <c r="B620" t="s">
        <v>298</v>
      </c>
      <c r="C620" s="4">
        <v>8450</v>
      </c>
      <c r="D620" s="4">
        <v>64</v>
      </c>
      <c r="E620" s="4">
        <v>5</v>
      </c>
      <c r="F620" s="4">
        <v>1999</v>
      </c>
      <c r="G620" s="2">
        <v>144000</v>
      </c>
      <c r="H620" s="2" t="s">
        <v>158</v>
      </c>
      <c r="I620" s="2">
        <v>110</v>
      </c>
      <c r="J620" s="2">
        <v>1</v>
      </c>
      <c r="K620" s="2" t="s">
        <v>45</v>
      </c>
      <c r="L620" s="2">
        <v>0</v>
      </c>
      <c r="M620" s="2" t="s">
        <v>62</v>
      </c>
      <c r="N620" s="2">
        <v>3</v>
      </c>
      <c r="O620">
        <v>4</v>
      </c>
      <c r="P620">
        <v>6</v>
      </c>
      <c r="Q620" s="2">
        <v>72</v>
      </c>
      <c r="R620">
        <v>1065</v>
      </c>
      <c r="S620">
        <v>0</v>
      </c>
      <c r="T620">
        <v>1</v>
      </c>
      <c r="U620" s="2">
        <v>3</v>
      </c>
      <c r="V620" s="2">
        <v>0</v>
      </c>
      <c r="W620" s="2">
        <v>0</v>
      </c>
      <c r="X620" s="2">
        <v>0</v>
      </c>
      <c r="Y620">
        <v>1</v>
      </c>
      <c r="Z620">
        <v>0</v>
      </c>
      <c r="AA620" s="3">
        <v>0</v>
      </c>
      <c r="AB620">
        <v>0</v>
      </c>
      <c r="AC620">
        <v>1</v>
      </c>
      <c r="AD620">
        <v>1</v>
      </c>
      <c r="AE620">
        <v>1</v>
      </c>
      <c r="AF620">
        <v>1</v>
      </c>
      <c r="AG620">
        <v>0</v>
      </c>
      <c r="AH620">
        <v>0</v>
      </c>
      <c r="AI620">
        <v>0</v>
      </c>
      <c r="AJ620">
        <v>1</v>
      </c>
      <c r="AK620">
        <v>1</v>
      </c>
      <c r="AL620">
        <v>0</v>
      </c>
      <c r="AM620">
        <v>0</v>
      </c>
    </row>
    <row r="621" spans="1:39" ht="14.25" customHeight="1" x14ac:dyDescent="0.35">
      <c r="A621">
        <v>623</v>
      </c>
      <c r="B621" t="s">
        <v>251</v>
      </c>
      <c r="C621" s="4">
        <v>7350</v>
      </c>
      <c r="D621" s="4">
        <v>65</v>
      </c>
      <c r="E621" s="4">
        <v>4</v>
      </c>
      <c r="F621" s="4">
        <v>1999</v>
      </c>
      <c r="G621" s="2">
        <v>140168</v>
      </c>
      <c r="H621" s="2" t="s">
        <v>40</v>
      </c>
      <c r="I621" s="2">
        <v>72</v>
      </c>
      <c r="J621" s="2">
        <v>1</v>
      </c>
      <c r="K621" s="2" t="s">
        <v>53</v>
      </c>
      <c r="L621" s="2">
        <v>0</v>
      </c>
      <c r="M621" s="2" t="s">
        <v>42</v>
      </c>
      <c r="N621" s="2">
        <v>3</v>
      </c>
      <c r="O621">
        <v>4</v>
      </c>
      <c r="P621">
        <v>5</v>
      </c>
      <c r="Q621" s="2">
        <v>185</v>
      </c>
      <c r="R621">
        <v>1115</v>
      </c>
      <c r="S621">
        <v>0</v>
      </c>
      <c r="T621">
        <v>1</v>
      </c>
      <c r="U621" s="2">
        <v>3</v>
      </c>
      <c r="V621" s="2">
        <v>1</v>
      </c>
      <c r="W621" s="2">
        <v>1</v>
      </c>
      <c r="X621" s="2">
        <v>1</v>
      </c>
      <c r="Y621">
        <v>0</v>
      </c>
      <c r="Z621">
        <v>0</v>
      </c>
      <c r="AA621" s="3">
        <v>0</v>
      </c>
      <c r="AB621">
        <v>0</v>
      </c>
      <c r="AC621">
        <v>0</v>
      </c>
      <c r="AD621">
        <v>0</v>
      </c>
      <c r="AE621">
        <v>1</v>
      </c>
      <c r="AF621">
        <v>0</v>
      </c>
      <c r="AG621">
        <v>0</v>
      </c>
      <c r="AH621">
        <v>1</v>
      </c>
      <c r="AI621">
        <v>1</v>
      </c>
      <c r="AJ621">
        <v>0</v>
      </c>
      <c r="AK621">
        <v>0</v>
      </c>
      <c r="AL621">
        <v>0</v>
      </c>
      <c r="AM621">
        <v>1</v>
      </c>
    </row>
    <row r="622" spans="1:39" ht="14.25" customHeight="1" x14ac:dyDescent="0.35">
      <c r="A622">
        <v>624</v>
      </c>
      <c r="B622" t="s">
        <v>185</v>
      </c>
      <c r="C622" s="4">
        <v>8950</v>
      </c>
      <c r="D622" s="4">
        <v>68</v>
      </c>
      <c r="E622" s="4">
        <v>1</v>
      </c>
      <c r="F622" s="4">
        <v>1999</v>
      </c>
      <c r="G622" s="2">
        <v>140000</v>
      </c>
      <c r="H622" s="2" t="s">
        <v>52</v>
      </c>
      <c r="I622" s="2">
        <v>110</v>
      </c>
      <c r="J622" s="2">
        <v>1</v>
      </c>
      <c r="K622" s="2" t="s">
        <v>45</v>
      </c>
      <c r="L622" s="2">
        <v>0</v>
      </c>
      <c r="M622" s="2" t="s">
        <v>62</v>
      </c>
      <c r="N622" s="2">
        <v>5</v>
      </c>
      <c r="O622">
        <v>4</v>
      </c>
      <c r="P622">
        <v>5</v>
      </c>
      <c r="Q622" s="2">
        <v>85</v>
      </c>
      <c r="R622">
        <v>1085</v>
      </c>
      <c r="S622">
        <v>0</v>
      </c>
      <c r="T622">
        <v>1</v>
      </c>
      <c r="U622" s="2">
        <v>3</v>
      </c>
      <c r="V622" s="2">
        <v>1</v>
      </c>
      <c r="W622" s="2">
        <v>1</v>
      </c>
      <c r="X622" s="2">
        <v>1</v>
      </c>
      <c r="Y622">
        <v>1</v>
      </c>
      <c r="Z622">
        <v>0</v>
      </c>
      <c r="AA622" s="3">
        <v>0</v>
      </c>
      <c r="AB622">
        <v>0</v>
      </c>
      <c r="AC622">
        <v>1</v>
      </c>
      <c r="AD622">
        <v>0</v>
      </c>
      <c r="AE622">
        <v>1</v>
      </c>
      <c r="AF622">
        <v>0</v>
      </c>
      <c r="AG622">
        <v>0</v>
      </c>
      <c r="AH622">
        <v>1</v>
      </c>
      <c r="AI622">
        <v>1</v>
      </c>
      <c r="AJ622">
        <v>0</v>
      </c>
      <c r="AK622">
        <v>0</v>
      </c>
      <c r="AL622">
        <v>0</v>
      </c>
      <c r="AM622">
        <v>1</v>
      </c>
    </row>
    <row r="623" spans="1:39" ht="14.25" customHeight="1" x14ac:dyDescent="0.35">
      <c r="A623">
        <v>625</v>
      </c>
      <c r="B623" t="s">
        <v>251</v>
      </c>
      <c r="C623" s="4">
        <v>6900</v>
      </c>
      <c r="D623" s="4">
        <v>60</v>
      </c>
      <c r="E623" s="4">
        <v>9</v>
      </c>
      <c r="F623" s="4">
        <v>1999</v>
      </c>
      <c r="G623" s="2">
        <v>139800</v>
      </c>
      <c r="H623" s="2" t="s">
        <v>40</v>
      </c>
      <c r="I623" s="2">
        <v>72</v>
      </c>
      <c r="J623" s="2">
        <v>0</v>
      </c>
      <c r="K623" s="2" t="s">
        <v>45</v>
      </c>
      <c r="L623" s="2">
        <v>0</v>
      </c>
      <c r="M623" s="2" t="s">
        <v>42</v>
      </c>
      <c r="N623" s="2">
        <v>3</v>
      </c>
      <c r="O623">
        <v>4</v>
      </c>
      <c r="P623">
        <v>5</v>
      </c>
      <c r="Q623" s="2">
        <v>185</v>
      </c>
      <c r="R623">
        <v>1115</v>
      </c>
      <c r="S623">
        <v>0</v>
      </c>
      <c r="T623">
        <v>1</v>
      </c>
      <c r="U623" s="2">
        <v>3</v>
      </c>
      <c r="V623" s="2">
        <v>1</v>
      </c>
      <c r="W623" s="2">
        <v>1</v>
      </c>
      <c r="X623" s="2">
        <v>1</v>
      </c>
      <c r="Y623">
        <v>0</v>
      </c>
      <c r="Z623">
        <v>0</v>
      </c>
      <c r="AA623" s="3">
        <v>0</v>
      </c>
      <c r="AB623">
        <v>0</v>
      </c>
      <c r="AC623">
        <v>0</v>
      </c>
      <c r="AD623">
        <v>0</v>
      </c>
      <c r="AE623">
        <v>1</v>
      </c>
      <c r="AF623">
        <v>0</v>
      </c>
      <c r="AG623">
        <v>0</v>
      </c>
      <c r="AH623">
        <v>0</v>
      </c>
      <c r="AI623">
        <v>1</v>
      </c>
      <c r="AJ623">
        <v>0</v>
      </c>
      <c r="AK623">
        <v>0</v>
      </c>
      <c r="AL623">
        <v>0</v>
      </c>
      <c r="AM623">
        <v>0</v>
      </c>
    </row>
    <row r="624" spans="1:39" ht="14.25" customHeight="1" x14ac:dyDescent="0.35">
      <c r="A624">
        <v>626</v>
      </c>
      <c r="B624" t="s">
        <v>184</v>
      </c>
      <c r="C624" s="4">
        <v>8950</v>
      </c>
      <c r="D624" s="4">
        <v>59</v>
      </c>
      <c r="E624" s="4">
        <v>10</v>
      </c>
      <c r="F624" s="4">
        <v>1999</v>
      </c>
      <c r="G624" s="2">
        <v>137050</v>
      </c>
      <c r="H624" s="2" t="s">
        <v>158</v>
      </c>
      <c r="I624" s="2">
        <v>110</v>
      </c>
      <c r="J624" s="2">
        <v>1</v>
      </c>
      <c r="K624" s="2" t="s">
        <v>53</v>
      </c>
      <c r="L624" s="2">
        <v>0</v>
      </c>
      <c r="M624" s="2" t="s">
        <v>62</v>
      </c>
      <c r="N624" s="2">
        <v>3</v>
      </c>
      <c r="O624">
        <v>4</v>
      </c>
      <c r="P624">
        <v>5</v>
      </c>
      <c r="Q624" s="2">
        <v>197</v>
      </c>
      <c r="R624">
        <v>1078</v>
      </c>
      <c r="S624">
        <v>0</v>
      </c>
      <c r="T624">
        <v>1</v>
      </c>
      <c r="U624" s="2">
        <v>3</v>
      </c>
      <c r="V624" s="2">
        <v>1</v>
      </c>
      <c r="W624" s="2">
        <v>1</v>
      </c>
      <c r="X624" s="2">
        <v>1</v>
      </c>
      <c r="Y624">
        <v>0</v>
      </c>
      <c r="Z624">
        <v>0</v>
      </c>
      <c r="AA624" s="3">
        <v>0</v>
      </c>
      <c r="AB624">
        <v>1</v>
      </c>
      <c r="AC624">
        <v>1</v>
      </c>
      <c r="AD624">
        <v>0</v>
      </c>
      <c r="AE624">
        <v>1</v>
      </c>
      <c r="AF624">
        <v>0</v>
      </c>
      <c r="AG624">
        <v>0</v>
      </c>
      <c r="AH624">
        <v>1</v>
      </c>
      <c r="AI624">
        <v>1</v>
      </c>
      <c r="AJ624">
        <v>0</v>
      </c>
      <c r="AK624">
        <v>0</v>
      </c>
      <c r="AL624">
        <v>0</v>
      </c>
      <c r="AM624">
        <v>1</v>
      </c>
    </row>
    <row r="625" spans="1:39" ht="14.25" customHeight="1" x14ac:dyDescent="0.35">
      <c r="A625">
        <v>627</v>
      </c>
      <c r="B625" t="s">
        <v>295</v>
      </c>
      <c r="C625" s="4">
        <v>8750</v>
      </c>
      <c r="D625" s="4">
        <v>61</v>
      </c>
      <c r="E625" s="4">
        <v>8</v>
      </c>
      <c r="F625" s="4">
        <v>1999</v>
      </c>
      <c r="G625" s="2">
        <v>136956</v>
      </c>
      <c r="H625" s="2" t="s">
        <v>52</v>
      </c>
      <c r="I625" s="2">
        <v>110</v>
      </c>
      <c r="J625" s="2">
        <v>0</v>
      </c>
      <c r="K625" s="2" t="s">
        <v>53</v>
      </c>
      <c r="L625" s="2">
        <v>0</v>
      </c>
      <c r="M625" s="2" t="s">
        <v>62</v>
      </c>
      <c r="N625" s="2">
        <v>3</v>
      </c>
      <c r="O625">
        <v>4</v>
      </c>
      <c r="P625">
        <v>6</v>
      </c>
      <c r="Q625" s="2">
        <v>85</v>
      </c>
      <c r="R625">
        <v>1065</v>
      </c>
      <c r="S625">
        <v>0</v>
      </c>
      <c r="T625">
        <v>1</v>
      </c>
      <c r="U625" s="2">
        <v>3</v>
      </c>
      <c r="V625" s="2">
        <v>1</v>
      </c>
      <c r="W625" s="2">
        <v>1</v>
      </c>
      <c r="X625" s="2">
        <v>1</v>
      </c>
      <c r="Y625">
        <v>1</v>
      </c>
      <c r="Z625">
        <v>0</v>
      </c>
      <c r="AA625" s="3">
        <v>0</v>
      </c>
      <c r="AB625">
        <v>0</v>
      </c>
      <c r="AC625">
        <v>1</v>
      </c>
      <c r="AD625">
        <v>1</v>
      </c>
      <c r="AE625">
        <v>1</v>
      </c>
      <c r="AF625">
        <v>0</v>
      </c>
      <c r="AG625">
        <v>1</v>
      </c>
      <c r="AH625">
        <v>1</v>
      </c>
      <c r="AI625">
        <v>1</v>
      </c>
      <c r="AJ625">
        <v>1</v>
      </c>
      <c r="AK625">
        <v>0</v>
      </c>
      <c r="AL625">
        <v>0</v>
      </c>
      <c r="AM625">
        <v>0</v>
      </c>
    </row>
    <row r="626" spans="1:39" ht="14.25" customHeight="1" x14ac:dyDescent="0.35">
      <c r="A626">
        <v>628</v>
      </c>
      <c r="B626" t="s">
        <v>227</v>
      </c>
      <c r="C626" s="4">
        <v>7950</v>
      </c>
      <c r="D626" s="4">
        <v>67</v>
      </c>
      <c r="E626" s="4">
        <v>2</v>
      </c>
      <c r="F626" s="4">
        <v>1999</v>
      </c>
      <c r="G626" s="2">
        <v>135337</v>
      </c>
      <c r="H626" s="2" t="s">
        <v>158</v>
      </c>
      <c r="I626" s="2">
        <v>110</v>
      </c>
      <c r="J626" s="2">
        <v>1</v>
      </c>
      <c r="K626" s="2" t="s">
        <v>53</v>
      </c>
      <c r="L626" s="2">
        <v>0</v>
      </c>
      <c r="M626" s="2" t="s">
        <v>62</v>
      </c>
      <c r="N626" s="2">
        <v>5</v>
      </c>
      <c r="O626">
        <v>4</v>
      </c>
      <c r="P626">
        <v>5</v>
      </c>
      <c r="Q626" s="2">
        <v>197</v>
      </c>
      <c r="R626">
        <v>1120</v>
      </c>
      <c r="S626">
        <v>0</v>
      </c>
      <c r="T626">
        <v>1</v>
      </c>
      <c r="U626" s="2">
        <v>3</v>
      </c>
      <c r="V626" s="2">
        <v>1</v>
      </c>
      <c r="W626" s="2">
        <v>1</v>
      </c>
      <c r="X626" s="2">
        <v>1</v>
      </c>
      <c r="Y626">
        <v>1</v>
      </c>
      <c r="Z626">
        <v>0</v>
      </c>
      <c r="AA626" s="3">
        <v>0</v>
      </c>
      <c r="AB626">
        <v>1</v>
      </c>
      <c r="AC626">
        <v>1</v>
      </c>
      <c r="AD626">
        <v>1</v>
      </c>
      <c r="AE626">
        <v>1</v>
      </c>
      <c r="AF626">
        <v>0</v>
      </c>
      <c r="AG626">
        <v>1</v>
      </c>
      <c r="AH626">
        <v>0</v>
      </c>
      <c r="AI626">
        <v>1</v>
      </c>
      <c r="AJ626">
        <v>1</v>
      </c>
      <c r="AK626">
        <v>0</v>
      </c>
      <c r="AL626">
        <v>0</v>
      </c>
      <c r="AM626">
        <v>0</v>
      </c>
    </row>
    <row r="627" spans="1:39" ht="14.25" customHeight="1" x14ac:dyDescent="0.35">
      <c r="A627">
        <v>629</v>
      </c>
      <c r="B627" t="s">
        <v>294</v>
      </c>
      <c r="C627" s="4">
        <v>8950</v>
      </c>
      <c r="D627" s="4">
        <v>64</v>
      </c>
      <c r="E627" s="4">
        <v>5</v>
      </c>
      <c r="F627" s="4">
        <v>1999</v>
      </c>
      <c r="G627" s="2">
        <v>133769</v>
      </c>
      <c r="H627" s="2" t="s">
        <v>40</v>
      </c>
      <c r="I627" s="2">
        <v>72</v>
      </c>
      <c r="J627" s="2">
        <v>1</v>
      </c>
      <c r="K627" s="2" t="s">
        <v>74</v>
      </c>
      <c r="L627" s="2">
        <v>0</v>
      </c>
      <c r="M627" s="2" t="s">
        <v>42</v>
      </c>
      <c r="N627" s="2">
        <v>3</v>
      </c>
      <c r="O627">
        <v>4</v>
      </c>
      <c r="P627">
        <v>5</v>
      </c>
      <c r="Q627" s="2">
        <v>185</v>
      </c>
      <c r="R627">
        <v>1120</v>
      </c>
      <c r="S627">
        <v>0</v>
      </c>
      <c r="T627">
        <v>1</v>
      </c>
      <c r="U627" s="2">
        <v>3</v>
      </c>
      <c r="V627" s="2">
        <v>0</v>
      </c>
      <c r="W627" s="2">
        <v>1</v>
      </c>
      <c r="X627" s="2">
        <v>0</v>
      </c>
      <c r="Y627">
        <v>1</v>
      </c>
      <c r="Z627">
        <v>0</v>
      </c>
      <c r="AA627" s="3">
        <v>0</v>
      </c>
      <c r="AB627">
        <v>0</v>
      </c>
      <c r="AC627">
        <v>1</v>
      </c>
      <c r="AD627">
        <v>1</v>
      </c>
      <c r="AE627">
        <v>1</v>
      </c>
      <c r="AF627">
        <v>0</v>
      </c>
      <c r="AG627">
        <v>1</v>
      </c>
      <c r="AH627">
        <v>0</v>
      </c>
      <c r="AI627">
        <v>1</v>
      </c>
      <c r="AJ627">
        <v>0</v>
      </c>
      <c r="AK627">
        <v>0</v>
      </c>
      <c r="AL627">
        <v>0</v>
      </c>
      <c r="AM627">
        <v>1</v>
      </c>
    </row>
    <row r="628" spans="1:39" ht="14.25" customHeight="1" x14ac:dyDescent="0.35">
      <c r="A628">
        <v>630</v>
      </c>
      <c r="B628" t="s">
        <v>220</v>
      </c>
      <c r="C628" s="4">
        <v>8950</v>
      </c>
      <c r="D628" s="4">
        <v>58</v>
      </c>
      <c r="E628" s="4">
        <v>11</v>
      </c>
      <c r="F628" s="4">
        <v>1999</v>
      </c>
      <c r="G628" s="2">
        <v>133405</v>
      </c>
      <c r="H628" s="2" t="s">
        <v>40</v>
      </c>
      <c r="I628" s="2">
        <v>72</v>
      </c>
      <c r="J628" s="2">
        <v>1</v>
      </c>
      <c r="K628" s="2" t="s">
        <v>41</v>
      </c>
      <c r="L628" s="2">
        <v>0</v>
      </c>
      <c r="M628" s="2" t="s">
        <v>42</v>
      </c>
      <c r="N628" s="2">
        <v>5</v>
      </c>
      <c r="O628">
        <v>4</v>
      </c>
      <c r="P628">
        <v>5</v>
      </c>
      <c r="Q628" s="2">
        <v>185</v>
      </c>
      <c r="R628">
        <v>1135</v>
      </c>
      <c r="S628">
        <v>0</v>
      </c>
      <c r="T628">
        <v>1</v>
      </c>
      <c r="U628" s="2">
        <v>3</v>
      </c>
      <c r="V628" s="2">
        <v>1</v>
      </c>
      <c r="W628" s="2">
        <v>1</v>
      </c>
      <c r="X628" s="2">
        <v>1</v>
      </c>
      <c r="Y628">
        <v>0</v>
      </c>
      <c r="Z628">
        <v>0</v>
      </c>
      <c r="AA628" s="3">
        <v>0</v>
      </c>
      <c r="AB628">
        <v>0</v>
      </c>
      <c r="AC628">
        <v>1</v>
      </c>
      <c r="AD628">
        <v>1</v>
      </c>
      <c r="AE628">
        <v>1</v>
      </c>
      <c r="AF628">
        <v>0</v>
      </c>
      <c r="AG628">
        <v>0</v>
      </c>
      <c r="AH628">
        <v>1</v>
      </c>
      <c r="AI628">
        <v>1</v>
      </c>
      <c r="AJ628">
        <v>0</v>
      </c>
      <c r="AK628">
        <v>0</v>
      </c>
      <c r="AL628">
        <v>0</v>
      </c>
      <c r="AM628">
        <v>0</v>
      </c>
    </row>
    <row r="629" spans="1:39" ht="14.25" customHeight="1" x14ac:dyDescent="0.35">
      <c r="A629">
        <v>631</v>
      </c>
      <c r="B629" t="s">
        <v>220</v>
      </c>
      <c r="C629" s="4">
        <v>8950</v>
      </c>
      <c r="D629" s="4">
        <v>65</v>
      </c>
      <c r="E629" s="4">
        <v>4</v>
      </c>
      <c r="F629" s="4">
        <v>1999</v>
      </c>
      <c r="G629" s="2">
        <v>132807</v>
      </c>
      <c r="H629" s="2" t="s">
        <v>40</v>
      </c>
      <c r="I629" s="2">
        <v>72</v>
      </c>
      <c r="J629" s="2">
        <v>1</v>
      </c>
      <c r="K629" s="2" t="s">
        <v>74</v>
      </c>
      <c r="L629" s="2">
        <v>0</v>
      </c>
      <c r="M629" s="2" t="s">
        <v>42</v>
      </c>
      <c r="N629" s="2">
        <v>5</v>
      </c>
      <c r="O629">
        <v>4</v>
      </c>
      <c r="P629">
        <v>5</v>
      </c>
      <c r="Q629" s="2">
        <v>185</v>
      </c>
      <c r="R629">
        <v>1135</v>
      </c>
      <c r="S629">
        <v>1</v>
      </c>
      <c r="T629">
        <v>1</v>
      </c>
      <c r="U629" s="2">
        <v>3</v>
      </c>
      <c r="V629" s="2">
        <v>1</v>
      </c>
      <c r="W629" s="2">
        <v>1</v>
      </c>
      <c r="X629" s="2">
        <v>1</v>
      </c>
      <c r="Y629">
        <v>1</v>
      </c>
      <c r="Z629">
        <v>0</v>
      </c>
      <c r="AA629" s="3">
        <v>0</v>
      </c>
      <c r="AB629">
        <v>0</v>
      </c>
      <c r="AC629">
        <v>0</v>
      </c>
      <c r="AD629">
        <v>0</v>
      </c>
      <c r="AE629">
        <v>1</v>
      </c>
      <c r="AF629">
        <v>0</v>
      </c>
      <c r="AG629">
        <v>0</v>
      </c>
      <c r="AH629">
        <v>1</v>
      </c>
      <c r="AI629">
        <v>1</v>
      </c>
      <c r="AJ629">
        <v>0</v>
      </c>
      <c r="AK629">
        <v>0</v>
      </c>
      <c r="AL629">
        <v>0</v>
      </c>
      <c r="AM629">
        <v>0</v>
      </c>
    </row>
    <row r="630" spans="1:39" ht="14.25" customHeight="1" x14ac:dyDescent="0.35">
      <c r="A630">
        <v>632</v>
      </c>
      <c r="B630" t="s">
        <v>220</v>
      </c>
      <c r="C630" s="4">
        <v>7950</v>
      </c>
      <c r="D630" s="4">
        <v>64</v>
      </c>
      <c r="E630" s="4">
        <v>5</v>
      </c>
      <c r="F630" s="4">
        <v>1999</v>
      </c>
      <c r="G630" s="2">
        <v>132393</v>
      </c>
      <c r="H630" s="2" t="s">
        <v>40</v>
      </c>
      <c r="I630" s="2">
        <v>72</v>
      </c>
      <c r="J630" s="2">
        <v>0</v>
      </c>
      <c r="K630" s="2" t="s">
        <v>53</v>
      </c>
      <c r="L630" s="2">
        <v>0</v>
      </c>
      <c r="M630" s="2" t="s">
        <v>42</v>
      </c>
      <c r="N630" s="2">
        <v>5</v>
      </c>
      <c r="O630">
        <v>4</v>
      </c>
      <c r="P630">
        <v>5</v>
      </c>
      <c r="Q630" s="2">
        <v>185</v>
      </c>
      <c r="R630">
        <v>1135</v>
      </c>
      <c r="S630">
        <v>0</v>
      </c>
      <c r="T630">
        <v>1</v>
      </c>
      <c r="U630" s="2">
        <v>3</v>
      </c>
      <c r="V630" s="2">
        <v>1</v>
      </c>
      <c r="W630" s="2">
        <v>1</v>
      </c>
      <c r="X630" s="2">
        <v>1</v>
      </c>
      <c r="Y630">
        <v>0</v>
      </c>
      <c r="Z630">
        <v>0</v>
      </c>
      <c r="AA630" s="3">
        <v>0</v>
      </c>
      <c r="AB630">
        <v>0</v>
      </c>
      <c r="AC630">
        <v>0</v>
      </c>
      <c r="AD630">
        <v>0</v>
      </c>
      <c r="AE630">
        <v>1</v>
      </c>
      <c r="AF630">
        <v>0</v>
      </c>
      <c r="AG630">
        <v>0</v>
      </c>
      <c r="AH630">
        <v>1</v>
      </c>
      <c r="AI630">
        <v>1</v>
      </c>
      <c r="AJ630">
        <v>0</v>
      </c>
      <c r="AK630">
        <v>0</v>
      </c>
      <c r="AL630">
        <v>0</v>
      </c>
      <c r="AM630">
        <v>0</v>
      </c>
    </row>
    <row r="631" spans="1:39" ht="14.25" customHeight="1" x14ac:dyDescent="0.35">
      <c r="A631">
        <v>633</v>
      </c>
      <c r="B631" t="s">
        <v>263</v>
      </c>
      <c r="C631" s="4">
        <v>7750</v>
      </c>
      <c r="D631" s="4">
        <v>60</v>
      </c>
      <c r="E631" s="4">
        <v>9</v>
      </c>
      <c r="F631" s="4">
        <v>1999</v>
      </c>
      <c r="G631" s="2">
        <v>130270</v>
      </c>
      <c r="H631" s="2" t="s">
        <v>52</v>
      </c>
      <c r="I631" s="2">
        <v>110</v>
      </c>
      <c r="J631" s="2">
        <v>0</v>
      </c>
      <c r="K631" s="2" t="s">
        <v>41</v>
      </c>
      <c r="L631" s="2">
        <v>0</v>
      </c>
      <c r="M631" s="2" t="s">
        <v>62</v>
      </c>
      <c r="N631" s="2">
        <v>3</v>
      </c>
      <c r="O631">
        <v>4</v>
      </c>
      <c r="P631">
        <v>5</v>
      </c>
      <c r="Q631" s="2">
        <v>69</v>
      </c>
      <c r="R631">
        <v>1050</v>
      </c>
      <c r="S631">
        <v>0</v>
      </c>
      <c r="T631">
        <v>1</v>
      </c>
      <c r="U631" s="2">
        <v>3</v>
      </c>
      <c r="V631" s="2">
        <v>1</v>
      </c>
      <c r="W631" s="2">
        <v>1</v>
      </c>
      <c r="X631" s="2">
        <v>0</v>
      </c>
      <c r="Y631">
        <v>1</v>
      </c>
      <c r="Z631">
        <v>0</v>
      </c>
      <c r="AA631" s="3">
        <v>0</v>
      </c>
      <c r="AB631">
        <v>0</v>
      </c>
      <c r="AC631">
        <v>1</v>
      </c>
      <c r="AD631">
        <v>1</v>
      </c>
      <c r="AE631">
        <v>1</v>
      </c>
      <c r="AF631">
        <v>1</v>
      </c>
      <c r="AG631">
        <v>0</v>
      </c>
      <c r="AH631">
        <v>0</v>
      </c>
      <c r="AI631">
        <v>1</v>
      </c>
      <c r="AJ631">
        <v>0</v>
      </c>
      <c r="AK631">
        <v>1</v>
      </c>
      <c r="AL631">
        <v>0</v>
      </c>
      <c r="AM631">
        <v>0</v>
      </c>
    </row>
    <row r="632" spans="1:39" ht="14.25" customHeight="1" x14ac:dyDescent="0.35">
      <c r="A632">
        <v>634</v>
      </c>
      <c r="B632" t="s">
        <v>299</v>
      </c>
      <c r="C632" s="4">
        <v>7500</v>
      </c>
      <c r="D632" s="4">
        <v>59</v>
      </c>
      <c r="E632" s="4">
        <v>10</v>
      </c>
      <c r="F632" s="4">
        <v>1999</v>
      </c>
      <c r="G632" s="2">
        <v>130000</v>
      </c>
      <c r="H632" s="2" t="s">
        <v>40</v>
      </c>
      <c r="I632" s="2">
        <v>72</v>
      </c>
      <c r="J632" s="2">
        <v>1</v>
      </c>
      <c r="K632" s="2" t="s">
        <v>49</v>
      </c>
      <c r="L632" s="2">
        <v>0</v>
      </c>
      <c r="M632" s="2" t="s">
        <v>42</v>
      </c>
      <c r="N632" s="2">
        <v>4</v>
      </c>
      <c r="O632">
        <v>4</v>
      </c>
      <c r="P632">
        <v>5</v>
      </c>
      <c r="Q632" s="2">
        <v>185</v>
      </c>
      <c r="R632">
        <v>1135</v>
      </c>
      <c r="S632">
        <v>0</v>
      </c>
      <c r="T632">
        <v>1</v>
      </c>
      <c r="U632" s="2">
        <v>3</v>
      </c>
      <c r="V632" s="2">
        <v>0</v>
      </c>
      <c r="W632" s="2">
        <v>1</v>
      </c>
      <c r="X632" s="2">
        <v>0</v>
      </c>
      <c r="Y632">
        <v>0</v>
      </c>
      <c r="Z632">
        <v>0</v>
      </c>
      <c r="AA632" s="3">
        <v>0</v>
      </c>
      <c r="AB632">
        <v>0</v>
      </c>
      <c r="AC632">
        <v>0</v>
      </c>
      <c r="AD632">
        <v>0</v>
      </c>
      <c r="AE632">
        <v>1</v>
      </c>
      <c r="AF632">
        <v>1</v>
      </c>
      <c r="AG632">
        <v>0</v>
      </c>
      <c r="AH632">
        <v>0</v>
      </c>
      <c r="AI632">
        <v>0</v>
      </c>
      <c r="AJ632">
        <v>0</v>
      </c>
      <c r="AK632">
        <v>1</v>
      </c>
      <c r="AL632">
        <v>0</v>
      </c>
      <c r="AM632">
        <v>0</v>
      </c>
    </row>
    <row r="633" spans="1:39" ht="14.25" customHeight="1" x14ac:dyDescent="0.35">
      <c r="A633">
        <v>635</v>
      </c>
      <c r="B633" t="s">
        <v>220</v>
      </c>
      <c r="C633" s="4">
        <v>8950</v>
      </c>
      <c r="D633" s="4">
        <v>67</v>
      </c>
      <c r="E633" s="4">
        <v>2</v>
      </c>
      <c r="F633" s="4">
        <v>1999</v>
      </c>
      <c r="G633" s="2">
        <v>127000</v>
      </c>
      <c r="H633" s="2" t="s">
        <v>40</v>
      </c>
      <c r="I633" s="2">
        <v>72</v>
      </c>
      <c r="J633" s="2">
        <v>1</v>
      </c>
      <c r="K633" s="2" t="s">
        <v>53</v>
      </c>
      <c r="L633" s="2">
        <v>0</v>
      </c>
      <c r="M633" s="2" t="s">
        <v>42</v>
      </c>
      <c r="N633" s="2">
        <v>5</v>
      </c>
      <c r="O633">
        <v>4</v>
      </c>
      <c r="P633">
        <v>5</v>
      </c>
      <c r="Q633" s="2">
        <v>185</v>
      </c>
      <c r="R633">
        <v>1135</v>
      </c>
      <c r="S633">
        <v>1</v>
      </c>
      <c r="T633">
        <v>1</v>
      </c>
      <c r="U633" s="2">
        <v>3</v>
      </c>
      <c r="V633" s="2">
        <v>1</v>
      </c>
      <c r="W633" s="2">
        <v>1</v>
      </c>
      <c r="X633" s="2">
        <v>1</v>
      </c>
      <c r="Y633">
        <v>0</v>
      </c>
      <c r="Z633">
        <v>0</v>
      </c>
      <c r="AA633" s="3">
        <v>0</v>
      </c>
      <c r="AB633">
        <v>0</v>
      </c>
      <c r="AC633">
        <v>0</v>
      </c>
      <c r="AD633">
        <v>0</v>
      </c>
      <c r="AE633">
        <v>1</v>
      </c>
      <c r="AF633">
        <v>1</v>
      </c>
      <c r="AG633">
        <v>0</v>
      </c>
      <c r="AH633">
        <v>1</v>
      </c>
      <c r="AI633">
        <v>1</v>
      </c>
      <c r="AJ633">
        <v>0</v>
      </c>
      <c r="AK633">
        <v>1</v>
      </c>
      <c r="AL633">
        <v>0</v>
      </c>
      <c r="AM633">
        <v>1</v>
      </c>
    </row>
    <row r="634" spans="1:39" ht="14.25" customHeight="1" x14ac:dyDescent="0.35">
      <c r="A634">
        <v>636</v>
      </c>
      <c r="B634" t="s">
        <v>220</v>
      </c>
      <c r="C634" s="4">
        <v>9800</v>
      </c>
      <c r="D634" s="4">
        <v>67</v>
      </c>
      <c r="E634" s="4">
        <v>2</v>
      </c>
      <c r="F634" s="4">
        <v>1999</v>
      </c>
      <c r="G634" s="2">
        <v>126800</v>
      </c>
      <c r="H634" s="2" t="s">
        <v>40</v>
      </c>
      <c r="I634" s="2">
        <v>72</v>
      </c>
      <c r="J634" s="2">
        <v>0</v>
      </c>
      <c r="K634" s="2" t="s">
        <v>45</v>
      </c>
      <c r="L634" s="2">
        <v>0</v>
      </c>
      <c r="M634" s="2" t="s">
        <v>42</v>
      </c>
      <c r="N634" s="2">
        <v>5</v>
      </c>
      <c r="O634">
        <v>4</v>
      </c>
      <c r="P634">
        <v>5</v>
      </c>
      <c r="Q634" s="2">
        <v>185</v>
      </c>
      <c r="R634">
        <v>1135</v>
      </c>
      <c r="S634">
        <v>0</v>
      </c>
      <c r="T634">
        <v>1</v>
      </c>
      <c r="U634" s="2">
        <v>3</v>
      </c>
      <c r="V634" s="2">
        <v>1</v>
      </c>
      <c r="W634" s="2">
        <v>1</v>
      </c>
      <c r="X634" s="2">
        <v>1</v>
      </c>
      <c r="Y634">
        <v>1</v>
      </c>
      <c r="Z634">
        <v>0</v>
      </c>
      <c r="AA634" s="3">
        <v>0</v>
      </c>
      <c r="AB634">
        <v>0</v>
      </c>
      <c r="AC634">
        <v>0</v>
      </c>
      <c r="AD634">
        <v>0</v>
      </c>
      <c r="AE634">
        <v>1</v>
      </c>
      <c r="AF634">
        <v>0</v>
      </c>
      <c r="AG634">
        <v>0</v>
      </c>
      <c r="AH634">
        <v>0</v>
      </c>
      <c r="AI634">
        <v>1</v>
      </c>
      <c r="AJ634">
        <v>0</v>
      </c>
      <c r="AK634">
        <v>0</v>
      </c>
      <c r="AL634">
        <v>0</v>
      </c>
      <c r="AM634">
        <v>1</v>
      </c>
    </row>
    <row r="635" spans="1:39" ht="14.25" customHeight="1" x14ac:dyDescent="0.35">
      <c r="A635">
        <v>637</v>
      </c>
      <c r="B635" t="s">
        <v>185</v>
      </c>
      <c r="C635" s="4">
        <v>9450</v>
      </c>
      <c r="D635" s="4">
        <v>66</v>
      </c>
      <c r="E635" s="4">
        <v>3</v>
      </c>
      <c r="F635" s="4">
        <v>1999</v>
      </c>
      <c r="G635" s="2">
        <v>126452</v>
      </c>
      <c r="H635" s="2" t="s">
        <v>52</v>
      </c>
      <c r="I635" s="2">
        <v>110</v>
      </c>
      <c r="J635" s="2">
        <v>1</v>
      </c>
      <c r="K635" s="2" t="s">
        <v>74</v>
      </c>
      <c r="L635" s="2">
        <v>0</v>
      </c>
      <c r="M635" s="2" t="s">
        <v>62</v>
      </c>
      <c r="N635" s="2">
        <v>5</v>
      </c>
      <c r="O635">
        <v>4</v>
      </c>
      <c r="P635">
        <v>5</v>
      </c>
      <c r="Q635" s="2">
        <v>85</v>
      </c>
      <c r="R635">
        <v>1085</v>
      </c>
      <c r="S635">
        <v>1</v>
      </c>
      <c r="T635">
        <v>1</v>
      </c>
      <c r="U635" s="2">
        <v>3</v>
      </c>
      <c r="V635" s="2">
        <v>1</v>
      </c>
      <c r="W635" s="2">
        <v>1</v>
      </c>
      <c r="X635" s="2">
        <v>1</v>
      </c>
      <c r="Y635">
        <v>0</v>
      </c>
      <c r="Z635">
        <v>0</v>
      </c>
      <c r="AA635" s="3">
        <v>0</v>
      </c>
      <c r="AB635">
        <v>0</v>
      </c>
      <c r="AC635">
        <v>0</v>
      </c>
      <c r="AD635">
        <v>0</v>
      </c>
      <c r="AE635">
        <v>1</v>
      </c>
      <c r="AF635">
        <v>0</v>
      </c>
      <c r="AG635">
        <v>0</v>
      </c>
      <c r="AH635">
        <v>1</v>
      </c>
      <c r="AI635">
        <v>1</v>
      </c>
      <c r="AJ635">
        <v>0</v>
      </c>
      <c r="AK635">
        <v>0</v>
      </c>
      <c r="AL635">
        <v>0</v>
      </c>
      <c r="AM635">
        <v>0</v>
      </c>
    </row>
    <row r="636" spans="1:39" ht="14.25" customHeight="1" x14ac:dyDescent="0.35">
      <c r="A636">
        <v>638</v>
      </c>
      <c r="B636" t="s">
        <v>300</v>
      </c>
      <c r="C636" s="4">
        <v>8950</v>
      </c>
      <c r="D636" s="4">
        <v>62</v>
      </c>
      <c r="E636" s="4">
        <v>7</v>
      </c>
      <c r="F636" s="4">
        <v>1999</v>
      </c>
      <c r="G636" s="2">
        <v>125175</v>
      </c>
      <c r="H636" s="2" t="s">
        <v>40</v>
      </c>
      <c r="I636" s="2">
        <v>116</v>
      </c>
      <c r="J636" s="2">
        <v>0</v>
      </c>
      <c r="K636" s="2" t="s">
        <v>53</v>
      </c>
      <c r="L636" s="2">
        <v>0</v>
      </c>
      <c r="M636" s="2" t="s">
        <v>42</v>
      </c>
      <c r="N636" s="2">
        <v>5</v>
      </c>
      <c r="O636">
        <v>4</v>
      </c>
      <c r="P636">
        <v>5</v>
      </c>
      <c r="Q636" s="2">
        <v>185</v>
      </c>
      <c r="R636">
        <v>1150</v>
      </c>
      <c r="S636">
        <v>0</v>
      </c>
      <c r="T636">
        <v>0</v>
      </c>
      <c r="U636" s="2">
        <v>3</v>
      </c>
      <c r="V636" s="2">
        <v>1</v>
      </c>
      <c r="W636" s="2">
        <v>1</v>
      </c>
      <c r="X636" s="2">
        <v>1</v>
      </c>
      <c r="Y636">
        <v>0</v>
      </c>
      <c r="Z636">
        <v>0</v>
      </c>
      <c r="AA636" s="3">
        <v>0</v>
      </c>
      <c r="AB636">
        <v>0</v>
      </c>
      <c r="AC636">
        <v>1</v>
      </c>
      <c r="AD636">
        <v>0</v>
      </c>
      <c r="AE636">
        <v>1</v>
      </c>
      <c r="AF636">
        <v>0</v>
      </c>
      <c r="AG636">
        <v>0</v>
      </c>
      <c r="AH636">
        <v>0</v>
      </c>
      <c r="AI636">
        <v>0</v>
      </c>
      <c r="AJ636">
        <v>0</v>
      </c>
      <c r="AK636">
        <v>0</v>
      </c>
      <c r="AL636">
        <v>0</v>
      </c>
      <c r="AM636">
        <v>0</v>
      </c>
    </row>
    <row r="637" spans="1:39" ht="14.25" customHeight="1" x14ac:dyDescent="0.35">
      <c r="A637">
        <v>639</v>
      </c>
      <c r="B637" t="s">
        <v>251</v>
      </c>
      <c r="C637" s="4">
        <v>8750</v>
      </c>
      <c r="D637" s="4">
        <v>68</v>
      </c>
      <c r="E637" s="4">
        <v>1</v>
      </c>
      <c r="F637" s="4">
        <v>1999</v>
      </c>
      <c r="G637" s="2">
        <v>125000</v>
      </c>
      <c r="H637" s="2" t="s">
        <v>40</v>
      </c>
      <c r="I637" s="2">
        <v>72</v>
      </c>
      <c r="J637" s="2">
        <v>1</v>
      </c>
      <c r="K637" s="2" t="s">
        <v>74</v>
      </c>
      <c r="L637" s="2">
        <v>0</v>
      </c>
      <c r="M637" s="2" t="s">
        <v>42</v>
      </c>
      <c r="N637" s="2">
        <v>3</v>
      </c>
      <c r="O637">
        <v>4</v>
      </c>
      <c r="P637">
        <v>5</v>
      </c>
      <c r="Q637" s="2">
        <v>185</v>
      </c>
      <c r="R637">
        <v>1115</v>
      </c>
      <c r="S637">
        <v>0</v>
      </c>
      <c r="T637">
        <v>1</v>
      </c>
      <c r="U637" s="2">
        <v>3</v>
      </c>
      <c r="V637" s="2">
        <v>1</v>
      </c>
      <c r="W637" s="2">
        <v>1</v>
      </c>
      <c r="X637" s="2">
        <v>1</v>
      </c>
      <c r="Y637">
        <v>0</v>
      </c>
      <c r="Z637">
        <v>0</v>
      </c>
      <c r="AA637" s="3">
        <v>0</v>
      </c>
      <c r="AB637">
        <v>1</v>
      </c>
      <c r="AC637">
        <v>0</v>
      </c>
      <c r="AD637">
        <v>0</v>
      </c>
      <c r="AE637">
        <v>1</v>
      </c>
      <c r="AF637">
        <v>0</v>
      </c>
      <c r="AG637">
        <v>0</v>
      </c>
      <c r="AH637">
        <v>1</v>
      </c>
      <c r="AI637">
        <v>1</v>
      </c>
      <c r="AJ637">
        <v>0</v>
      </c>
      <c r="AK637">
        <v>0</v>
      </c>
      <c r="AL637">
        <v>0</v>
      </c>
      <c r="AM637">
        <v>0</v>
      </c>
    </row>
    <row r="638" spans="1:39" ht="14.25" customHeight="1" x14ac:dyDescent="0.35">
      <c r="A638">
        <v>640</v>
      </c>
      <c r="B638" t="s">
        <v>220</v>
      </c>
      <c r="C638" s="4">
        <v>10500</v>
      </c>
      <c r="D638" s="4">
        <v>61</v>
      </c>
      <c r="E638" s="4">
        <v>8</v>
      </c>
      <c r="F638" s="4">
        <v>1999</v>
      </c>
      <c r="G638" s="2">
        <v>123000</v>
      </c>
      <c r="H638" s="2" t="s">
        <v>40</v>
      </c>
      <c r="I638" s="2">
        <v>72</v>
      </c>
      <c r="J638" s="2">
        <v>0</v>
      </c>
      <c r="K638" s="2" t="s">
        <v>41</v>
      </c>
      <c r="L638" s="2">
        <v>0</v>
      </c>
      <c r="M638" s="2" t="s">
        <v>42</v>
      </c>
      <c r="N638" s="2">
        <v>5</v>
      </c>
      <c r="O638">
        <v>4</v>
      </c>
      <c r="P638">
        <v>5</v>
      </c>
      <c r="Q638" s="2">
        <v>185</v>
      </c>
      <c r="R638">
        <v>1135</v>
      </c>
      <c r="S638">
        <v>1</v>
      </c>
      <c r="T638">
        <v>1</v>
      </c>
      <c r="U638" s="2">
        <v>3</v>
      </c>
      <c r="V638" s="2">
        <v>1</v>
      </c>
      <c r="W638" s="2">
        <v>1</v>
      </c>
      <c r="X638" s="2">
        <v>1</v>
      </c>
      <c r="Y638">
        <v>0</v>
      </c>
      <c r="Z638">
        <v>0</v>
      </c>
      <c r="AA638" s="3">
        <v>0</v>
      </c>
      <c r="AB638">
        <v>0</v>
      </c>
      <c r="AC638">
        <v>0</v>
      </c>
      <c r="AD638">
        <v>0</v>
      </c>
      <c r="AE638">
        <v>1</v>
      </c>
      <c r="AF638">
        <v>0</v>
      </c>
      <c r="AG638">
        <v>0</v>
      </c>
      <c r="AH638">
        <v>1</v>
      </c>
      <c r="AI638">
        <v>1</v>
      </c>
      <c r="AJ638">
        <v>0</v>
      </c>
      <c r="AK638">
        <v>0</v>
      </c>
      <c r="AL638">
        <v>0</v>
      </c>
      <c r="AM638">
        <v>0</v>
      </c>
    </row>
    <row r="639" spans="1:39" ht="14.25" customHeight="1" x14ac:dyDescent="0.35">
      <c r="A639">
        <v>641</v>
      </c>
      <c r="B639" t="s">
        <v>301</v>
      </c>
      <c r="C639" s="4">
        <v>7995</v>
      </c>
      <c r="D639" s="4">
        <v>59</v>
      </c>
      <c r="E639" s="4">
        <v>10</v>
      </c>
      <c r="F639" s="4">
        <v>1999</v>
      </c>
      <c r="G639" s="2">
        <v>121626</v>
      </c>
      <c r="H639" s="2" t="s">
        <v>52</v>
      </c>
      <c r="I639" s="2">
        <v>86</v>
      </c>
      <c r="J639" s="2">
        <v>0</v>
      </c>
      <c r="K639" s="2" t="s">
        <v>53</v>
      </c>
      <c r="L639" s="2">
        <v>0</v>
      </c>
      <c r="M639" s="2" t="s">
        <v>212</v>
      </c>
      <c r="N639" s="2">
        <v>5</v>
      </c>
      <c r="O639">
        <v>4</v>
      </c>
      <c r="P639">
        <v>5</v>
      </c>
      <c r="Q639" s="2">
        <v>69</v>
      </c>
      <c r="R639">
        <v>1050</v>
      </c>
      <c r="S639">
        <v>0</v>
      </c>
      <c r="T639">
        <v>1</v>
      </c>
      <c r="U639" s="2">
        <v>3</v>
      </c>
      <c r="V639" s="2">
        <v>1</v>
      </c>
      <c r="W639" s="2">
        <v>1</v>
      </c>
      <c r="X639" s="2">
        <v>1</v>
      </c>
      <c r="Y639">
        <v>0</v>
      </c>
      <c r="Z639">
        <v>0</v>
      </c>
      <c r="AA639" s="3">
        <v>0</v>
      </c>
      <c r="AB639">
        <v>0</v>
      </c>
      <c r="AC639">
        <v>0</v>
      </c>
      <c r="AD639">
        <v>0</v>
      </c>
      <c r="AE639">
        <v>1</v>
      </c>
      <c r="AF639">
        <v>0</v>
      </c>
      <c r="AG639">
        <v>0</v>
      </c>
      <c r="AH639">
        <v>1</v>
      </c>
      <c r="AI639">
        <v>1</v>
      </c>
      <c r="AJ639">
        <v>0</v>
      </c>
      <c r="AK639">
        <v>0</v>
      </c>
      <c r="AL639">
        <v>0</v>
      </c>
      <c r="AM639">
        <v>0</v>
      </c>
    </row>
    <row r="640" spans="1:39" ht="14.25" customHeight="1" x14ac:dyDescent="0.35">
      <c r="A640">
        <v>642</v>
      </c>
      <c r="B640" t="s">
        <v>252</v>
      </c>
      <c r="C640" s="4">
        <v>10450</v>
      </c>
      <c r="D640" s="4">
        <v>64</v>
      </c>
      <c r="E640" s="4">
        <v>5</v>
      </c>
      <c r="F640" s="4">
        <v>1999</v>
      </c>
      <c r="G640" s="2">
        <v>120400</v>
      </c>
      <c r="H640" s="2" t="s">
        <v>52</v>
      </c>
      <c r="I640" s="2">
        <v>110</v>
      </c>
      <c r="J640" s="2">
        <v>0</v>
      </c>
      <c r="K640" s="2" t="s">
        <v>45</v>
      </c>
      <c r="L640" s="2">
        <v>0</v>
      </c>
      <c r="M640" s="2" t="s">
        <v>62</v>
      </c>
      <c r="N640" s="2">
        <v>5</v>
      </c>
      <c r="O640">
        <v>4</v>
      </c>
      <c r="P640">
        <v>5</v>
      </c>
      <c r="Q640" s="2">
        <v>85</v>
      </c>
      <c r="R640">
        <v>1090</v>
      </c>
      <c r="S640">
        <v>0</v>
      </c>
      <c r="T640">
        <v>1</v>
      </c>
      <c r="U640" s="2">
        <v>3</v>
      </c>
      <c r="V640" s="2">
        <v>1</v>
      </c>
      <c r="W640" s="2">
        <v>1</v>
      </c>
      <c r="X640" s="2">
        <v>1</v>
      </c>
      <c r="Y640">
        <v>1</v>
      </c>
      <c r="Z640">
        <v>0</v>
      </c>
      <c r="AA640" s="3">
        <v>0</v>
      </c>
      <c r="AB640">
        <v>0</v>
      </c>
      <c r="AC640">
        <v>1</v>
      </c>
      <c r="AD640">
        <v>1</v>
      </c>
      <c r="AE640">
        <v>1</v>
      </c>
      <c r="AF640">
        <v>0</v>
      </c>
      <c r="AG640">
        <v>1</v>
      </c>
      <c r="AH640">
        <v>0</v>
      </c>
      <c r="AI640">
        <v>1</v>
      </c>
      <c r="AJ640">
        <v>0</v>
      </c>
      <c r="AK640">
        <v>0</v>
      </c>
      <c r="AL640">
        <v>0</v>
      </c>
      <c r="AM640">
        <v>0</v>
      </c>
    </row>
    <row r="641" spans="1:39" ht="14.25" customHeight="1" x14ac:dyDescent="0.35">
      <c r="A641">
        <v>643</v>
      </c>
      <c r="B641" t="s">
        <v>218</v>
      </c>
      <c r="C641" s="4">
        <v>9950</v>
      </c>
      <c r="D641" s="4">
        <v>66</v>
      </c>
      <c r="E641" s="4">
        <v>3</v>
      </c>
      <c r="F641" s="4">
        <v>1999</v>
      </c>
      <c r="G641" s="2">
        <v>120000</v>
      </c>
      <c r="H641" s="2" t="s">
        <v>40</v>
      </c>
      <c r="I641" s="2">
        <v>72</v>
      </c>
      <c r="J641" s="2">
        <v>0</v>
      </c>
      <c r="K641" s="2" t="s">
        <v>41</v>
      </c>
      <c r="L641" s="2">
        <v>0</v>
      </c>
      <c r="M641" s="2" t="s">
        <v>42</v>
      </c>
      <c r="N641" s="2">
        <v>4</v>
      </c>
      <c r="O641">
        <v>4</v>
      </c>
      <c r="P641">
        <v>5</v>
      </c>
      <c r="Q641" s="2">
        <v>185</v>
      </c>
      <c r="R641">
        <v>1100</v>
      </c>
      <c r="S641">
        <v>0</v>
      </c>
      <c r="T641">
        <v>1</v>
      </c>
      <c r="U641" s="2">
        <v>3</v>
      </c>
      <c r="V641" s="2">
        <v>1</v>
      </c>
      <c r="W641" s="2">
        <v>1</v>
      </c>
      <c r="X641" s="2">
        <v>1</v>
      </c>
      <c r="Y641">
        <v>0</v>
      </c>
      <c r="Z641">
        <v>0</v>
      </c>
      <c r="AA641" s="3">
        <v>0</v>
      </c>
      <c r="AB641">
        <v>0</v>
      </c>
      <c r="AC641">
        <v>0</v>
      </c>
      <c r="AD641">
        <v>0</v>
      </c>
      <c r="AE641">
        <v>1</v>
      </c>
      <c r="AF641">
        <v>0</v>
      </c>
      <c r="AG641">
        <v>0</v>
      </c>
      <c r="AH641">
        <v>0</v>
      </c>
      <c r="AI641">
        <v>0</v>
      </c>
      <c r="AJ641">
        <v>0</v>
      </c>
      <c r="AK641">
        <v>0</v>
      </c>
      <c r="AL641">
        <v>0</v>
      </c>
      <c r="AM641">
        <v>0</v>
      </c>
    </row>
    <row r="642" spans="1:39" ht="14.25" customHeight="1" x14ac:dyDescent="0.35">
      <c r="A642">
        <v>644</v>
      </c>
      <c r="B642" t="s">
        <v>281</v>
      </c>
      <c r="C642" s="4">
        <v>9950</v>
      </c>
      <c r="D642" s="4">
        <v>68</v>
      </c>
      <c r="E642" s="4">
        <v>1</v>
      </c>
      <c r="F642" s="4">
        <v>1999</v>
      </c>
      <c r="G642" s="2">
        <v>119541</v>
      </c>
      <c r="H642" s="2" t="s">
        <v>52</v>
      </c>
      <c r="I642" s="2">
        <v>110</v>
      </c>
      <c r="J642" s="2">
        <v>0</v>
      </c>
      <c r="K642" s="2" t="s">
        <v>53</v>
      </c>
      <c r="L642" s="2">
        <v>0</v>
      </c>
      <c r="M642" s="2" t="s">
        <v>62</v>
      </c>
      <c r="N642" s="2">
        <v>3</v>
      </c>
      <c r="O642">
        <v>4</v>
      </c>
      <c r="P642">
        <v>5</v>
      </c>
      <c r="Q642" s="2">
        <v>85</v>
      </c>
      <c r="R642">
        <v>1055</v>
      </c>
      <c r="S642">
        <v>0</v>
      </c>
      <c r="T642">
        <v>1</v>
      </c>
      <c r="U642" s="2">
        <v>3</v>
      </c>
      <c r="V642" s="2">
        <v>1</v>
      </c>
      <c r="W642" s="2">
        <v>1</v>
      </c>
      <c r="X642" s="2">
        <v>1</v>
      </c>
      <c r="Y642">
        <v>1</v>
      </c>
      <c r="Z642">
        <v>0</v>
      </c>
      <c r="AA642" s="3">
        <v>0</v>
      </c>
      <c r="AB642">
        <v>0</v>
      </c>
      <c r="AC642">
        <v>1</v>
      </c>
      <c r="AD642">
        <v>1</v>
      </c>
      <c r="AE642">
        <v>1</v>
      </c>
      <c r="AF642">
        <v>0</v>
      </c>
      <c r="AG642">
        <v>1</v>
      </c>
      <c r="AH642">
        <v>0</v>
      </c>
      <c r="AI642">
        <v>1</v>
      </c>
      <c r="AJ642">
        <v>0</v>
      </c>
      <c r="AK642">
        <v>0</v>
      </c>
      <c r="AL642">
        <v>0</v>
      </c>
      <c r="AM642">
        <v>0</v>
      </c>
    </row>
    <row r="643" spans="1:39" ht="14.25" customHeight="1" x14ac:dyDescent="0.35">
      <c r="A643">
        <v>645</v>
      </c>
      <c r="B643" t="s">
        <v>302</v>
      </c>
      <c r="C643" s="4">
        <v>8950</v>
      </c>
      <c r="D643" s="4">
        <v>68</v>
      </c>
      <c r="E643" s="4">
        <v>1</v>
      </c>
      <c r="F643" s="4">
        <v>1999</v>
      </c>
      <c r="G643" s="2">
        <v>119500</v>
      </c>
      <c r="H643" s="2" t="s">
        <v>52</v>
      </c>
      <c r="I643" s="2">
        <v>110</v>
      </c>
      <c r="J643" s="2">
        <v>1</v>
      </c>
      <c r="K643" s="2" t="s">
        <v>74</v>
      </c>
      <c r="L643" s="2">
        <v>0</v>
      </c>
      <c r="M643" s="2" t="s">
        <v>62</v>
      </c>
      <c r="N643" s="2">
        <v>5</v>
      </c>
      <c r="O643">
        <v>4</v>
      </c>
      <c r="P643">
        <v>5</v>
      </c>
      <c r="Q643" s="2">
        <v>85</v>
      </c>
      <c r="R643">
        <v>1070</v>
      </c>
      <c r="S643">
        <v>1</v>
      </c>
      <c r="T643">
        <v>0</v>
      </c>
      <c r="U643" s="2">
        <v>12</v>
      </c>
      <c r="V643" s="2">
        <v>1</v>
      </c>
      <c r="W643" s="2">
        <v>1</v>
      </c>
      <c r="X643" s="2">
        <v>0</v>
      </c>
      <c r="Y643">
        <v>0</v>
      </c>
      <c r="Z643">
        <v>0</v>
      </c>
      <c r="AA643" s="3">
        <v>0</v>
      </c>
      <c r="AB643">
        <v>0</v>
      </c>
      <c r="AC643">
        <v>1</v>
      </c>
      <c r="AD643">
        <v>1</v>
      </c>
      <c r="AE643">
        <v>1</v>
      </c>
      <c r="AF643">
        <v>0</v>
      </c>
      <c r="AG643">
        <v>0</v>
      </c>
      <c r="AH643">
        <v>0</v>
      </c>
      <c r="AI643">
        <v>0</v>
      </c>
      <c r="AJ643">
        <v>0</v>
      </c>
      <c r="AK643">
        <v>0</v>
      </c>
      <c r="AL643">
        <v>0</v>
      </c>
      <c r="AM643">
        <v>1</v>
      </c>
    </row>
    <row r="644" spans="1:39" ht="14.25" customHeight="1" x14ac:dyDescent="0.35">
      <c r="A644">
        <v>646</v>
      </c>
      <c r="B644" t="s">
        <v>303</v>
      </c>
      <c r="C644" s="4">
        <v>7950</v>
      </c>
      <c r="D644" s="4">
        <v>68</v>
      </c>
      <c r="E644" s="4">
        <v>1</v>
      </c>
      <c r="F644" s="4">
        <v>1999</v>
      </c>
      <c r="G644" s="2">
        <v>119289</v>
      </c>
      <c r="H644" s="2" t="s">
        <v>52</v>
      </c>
      <c r="I644" s="2">
        <v>110</v>
      </c>
      <c r="J644" s="2">
        <v>1</v>
      </c>
      <c r="K644" s="2" t="s">
        <v>43</v>
      </c>
      <c r="L644" s="2">
        <v>0</v>
      </c>
      <c r="M644" s="2" t="s">
        <v>62</v>
      </c>
      <c r="N644" s="2">
        <v>4</v>
      </c>
      <c r="O644">
        <v>4</v>
      </c>
      <c r="P644">
        <v>5</v>
      </c>
      <c r="Q644" s="2">
        <v>69</v>
      </c>
      <c r="R644">
        <v>1035</v>
      </c>
      <c r="S644">
        <v>1</v>
      </c>
      <c r="T644">
        <v>1</v>
      </c>
      <c r="U644" s="2">
        <v>3</v>
      </c>
      <c r="V644" s="2">
        <v>1</v>
      </c>
      <c r="W644" s="2">
        <v>1</v>
      </c>
      <c r="X644" s="2">
        <v>1</v>
      </c>
      <c r="Y644">
        <v>0</v>
      </c>
      <c r="Z644">
        <v>0</v>
      </c>
      <c r="AA644" s="3">
        <v>0</v>
      </c>
      <c r="AB644">
        <v>0</v>
      </c>
      <c r="AC644">
        <v>1</v>
      </c>
      <c r="AD644">
        <v>1</v>
      </c>
      <c r="AE644">
        <v>1</v>
      </c>
      <c r="AF644">
        <v>1</v>
      </c>
      <c r="AG644">
        <v>0</v>
      </c>
      <c r="AH644">
        <v>0</v>
      </c>
      <c r="AI644">
        <v>0</v>
      </c>
      <c r="AJ644">
        <v>0</v>
      </c>
      <c r="AK644">
        <v>1</v>
      </c>
      <c r="AL644">
        <v>0</v>
      </c>
      <c r="AM644">
        <v>0</v>
      </c>
    </row>
    <row r="645" spans="1:39" ht="14.25" customHeight="1" x14ac:dyDescent="0.35">
      <c r="A645">
        <v>647</v>
      </c>
      <c r="B645" t="s">
        <v>295</v>
      </c>
      <c r="C645" s="4">
        <v>10950</v>
      </c>
      <c r="D645" s="4">
        <v>57</v>
      </c>
      <c r="E645" s="4">
        <v>12</v>
      </c>
      <c r="F645" s="4">
        <v>1999</v>
      </c>
      <c r="G645" s="2">
        <v>118833</v>
      </c>
      <c r="H645" s="2" t="s">
        <v>52</v>
      </c>
      <c r="I645" s="2">
        <v>110</v>
      </c>
      <c r="J645" s="2">
        <v>0</v>
      </c>
      <c r="K645" s="2" t="s">
        <v>41</v>
      </c>
      <c r="L645" s="2">
        <v>0</v>
      </c>
      <c r="M645" s="2" t="s">
        <v>62</v>
      </c>
      <c r="N645" s="2">
        <v>3</v>
      </c>
      <c r="O645">
        <v>4</v>
      </c>
      <c r="P645">
        <v>6</v>
      </c>
      <c r="Q645" s="2">
        <v>85</v>
      </c>
      <c r="R645">
        <v>1065</v>
      </c>
      <c r="S645">
        <v>1</v>
      </c>
      <c r="T645">
        <v>1</v>
      </c>
      <c r="U645" s="2">
        <v>3</v>
      </c>
      <c r="V645" s="2">
        <v>1</v>
      </c>
      <c r="W645" s="2">
        <v>1</v>
      </c>
      <c r="X645" s="2">
        <v>1</v>
      </c>
      <c r="Y645">
        <v>1</v>
      </c>
      <c r="Z645">
        <v>0</v>
      </c>
      <c r="AA645" s="3">
        <v>0</v>
      </c>
      <c r="AB645">
        <v>0</v>
      </c>
      <c r="AC645">
        <v>1</v>
      </c>
      <c r="AD645">
        <v>1</v>
      </c>
      <c r="AE645">
        <v>1</v>
      </c>
      <c r="AF645">
        <v>0</v>
      </c>
      <c r="AG645">
        <v>1</v>
      </c>
      <c r="AH645">
        <v>1</v>
      </c>
      <c r="AI645">
        <v>1</v>
      </c>
      <c r="AJ645">
        <v>1</v>
      </c>
      <c r="AK645">
        <v>0</v>
      </c>
      <c r="AL645">
        <v>0</v>
      </c>
      <c r="AM645">
        <v>0</v>
      </c>
    </row>
    <row r="646" spans="1:39" ht="14.25" customHeight="1" x14ac:dyDescent="0.35">
      <c r="A646">
        <v>648</v>
      </c>
      <c r="B646" t="s">
        <v>304</v>
      </c>
      <c r="C646" s="4">
        <v>9950</v>
      </c>
      <c r="D646" s="4">
        <v>64</v>
      </c>
      <c r="E646" s="4">
        <v>5</v>
      </c>
      <c r="F646" s="4">
        <v>1999</v>
      </c>
      <c r="G646" s="2">
        <v>118000</v>
      </c>
      <c r="H646" s="2" t="s">
        <v>40</v>
      </c>
      <c r="I646" s="2">
        <v>72</v>
      </c>
      <c r="J646" s="2">
        <v>1</v>
      </c>
      <c r="K646" s="2" t="s">
        <v>49</v>
      </c>
      <c r="L646" s="2">
        <v>0</v>
      </c>
      <c r="M646" s="2" t="s">
        <v>42</v>
      </c>
      <c r="N646" s="2">
        <v>5</v>
      </c>
      <c r="O646">
        <v>4</v>
      </c>
      <c r="P646">
        <v>5</v>
      </c>
      <c r="Q646" s="2">
        <v>185</v>
      </c>
      <c r="R646">
        <v>1150</v>
      </c>
      <c r="S646">
        <v>0</v>
      </c>
      <c r="T646">
        <v>1</v>
      </c>
      <c r="U646" s="2">
        <v>3</v>
      </c>
      <c r="V646" s="2">
        <v>1</v>
      </c>
      <c r="W646" s="2">
        <v>1</v>
      </c>
      <c r="X646" s="2">
        <v>1</v>
      </c>
      <c r="Y646">
        <v>1</v>
      </c>
      <c r="Z646">
        <v>0</v>
      </c>
      <c r="AA646" s="3">
        <v>0</v>
      </c>
      <c r="AB646">
        <v>0</v>
      </c>
      <c r="AC646">
        <v>0</v>
      </c>
      <c r="AD646">
        <v>0</v>
      </c>
      <c r="AE646">
        <v>1</v>
      </c>
      <c r="AF646">
        <v>0</v>
      </c>
      <c r="AG646">
        <v>0</v>
      </c>
      <c r="AH646">
        <v>1</v>
      </c>
      <c r="AI646">
        <v>1</v>
      </c>
      <c r="AJ646">
        <v>0</v>
      </c>
      <c r="AK646">
        <v>0</v>
      </c>
      <c r="AL646">
        <v>0</v>
      </c>
      <c r="AM646">
        <v>1</v>
      </c>
    </row>
    <row r="647" spans="1:39" ht="14.25" customHeight="1" x14ac:dyDescent="0.35">
      <c r="A647">
        <v>649</v>
      </c>
      <c r="B647" t="s">
        <v>305</v>
      </c>
      <c r="C647" s="4">
        <v>8600</v>
      </c>
      <c r="D647" s="4">
        <v>68</v>
      </c>
      <c r="E647" s="4">
        <v>1</v>
      </c>
      <c r="F647" s="4">
        <v>1999</v>
      </c>
      <c r="G647" s="2">
        <v>117955</v>
      </c>
      <c r="H647" s="2" t="s">
        <v>52</v>
      </c>
      <c r="I647" s="2">
        <v>110</v>
      </c>
      <c r="J647" s="2">
        <v>1</v>
      </c>
      <c r="K647" s="2" t="s">
        <v>74</v>
      </c>
      <c r="L647" s="2">
        <v>1</v>
      </c>
      <c r="M647" s="2" t="s">
        <v>62</v>
      </c>
      <c r="N647" s="2">
        <v>4</v>
      </c>
      <c r="O647">
        <v>4</v>
      </c>
      <c r="P647">
        <v>5</v>
      </c>
      <c r="Q647" s="2">
        <v>85</v>
      </c>
      <c r="R647">
        <v>1065</v>
      </c>
      <c r="S647">
        <v>1</v>
      </c>
      <c r="T647">
        <v>1</v>
      </c>
      <c r="U647" s="2">
        <v>3</v>
      </c>
      <c r="V647" s="2">
        <v>1</v>
      </c>
      <c r="W647" s="2">
        <v>1</v>
      </c>
      <c r="X647" s="2">
        <v>1</v>
      </c>
      <c r="Y647">
        <v>1</v>
      </c>
      <c r="Z647">
        <v>0</v>
      </c>
      <c r="AA647" s="3">
        <v>0</v>
      </c>
      <c r="AB647">
        <v>0</v>
      </c>
      <c r="AC647">
        <v>1</v>
      </c>
      <c r="AD647">
        <v>0</v>
      </c>
      <c r="AE647">
        <v>1</v>
      </c>
      <c r="AF647">
        <v>1</v>
      </c>
      <c r="AG647">
        <v>0</v>
      </c>
      <c r="AH647">
        <v>0</v>
      </c>
      <c r="AI647">
        <v>0</v>
      </c>
      <c r="AJ647">
        <v>0</v>
      </c>
      <c r="AK647">
        <v>1</v>
      </c>
      <c r="AL647">
        <v>0</v>
      </c>
      <c r="AM647">
        <v>0</v>
      </c>
    </row>
    <row r="648" spans="1:39" ht="14.25" customHeight="1" x14ac:dyDescent="0.35">
      <c r="A648">
        <v>650</v>
      </c>
      <c r="B648" t="s">
        <v>292</v>
      </c>
      <c r="C648" s="4">
        <v>7250</v>
      </c>
      <c r="D648" s="4">
        <v>65</v>
      </c>
      <c r="E648" s="4">
        <v>4</v>
      </c>
      <c r="F648" s="4">
        <v>1999</v>
      </c>
      <c r="G648" s="2">
        <v>117609</v>
      </c>
      <c r="H648" s="2" t="s">
        <v>52</v>
      </c>
      <c r="I648" s="2">
        <v>86</v>
      </c>
      <c r="J648" s="2">
        <v>0</v>
      </c>
      <c r="K648" s="2" t="s">
        <v>43</v>
      </c>
      <c r="L648" s="2">
        <v>0</v>
      </c>
      <c r="M648" s="2" t="s">
        <v>212</v>
      </c>
      <c r="N648" s="2">
        <v>3</v>
      </c>
      <c r="O648">
        <v>4</v>
      </c>
      <c r="P648">
        <v>5</v>
      </c>
      <c r="Q648" s="2">
        <v>69</v>
      </c>
      <c r="R648">
        <v>1015</v>
      </c>
      <c r="S648">
        <v>0</v>
      </c>
      <c r="T648">
        <v>1</v>
      </c>
      <c r="U648" s="2">
        <v>3</v>
      </c>
      <c r="V648" s="2">
        <v>1</v>
      </c>
      <c r="W648" s="2">
        <v>1</v>
      </c>
      <c r="X648" s="2">
        <v>1</v>
      </c>
      <c r="Y648">
        <v>0</v>
      </c>
      <c r="Z648">
        <v>0</v>
      </c>
      <c r="AA648" s="3">
        <v>0</v>
      </c>
      <c r="AB648">
        <v>0</v>
      </c>
      <c r="AC648">
        <v>0</v>
      </c>
      <c r="AD648">
        <v>0</v>
      </c>
      <c r="AE648">
        <v>1</v>
      </c>
      <c r="AF648">
        <v>0</v>
      </c>
      <c r="AG648">
        <v>0</v>
      </c>
      <c r="AH648">
        <v>1</v>
      </c>
      <c r="AI648">
        <v>1</v>
      </c>
      <c r="AJ648">
        <v>0</v>
      </c>
      <c r="AK648">
        <v>0</v>
      </c>
      <c r="AL648">
        <v>0</v>
      </c>
      <c r="AM648">
        <v>0</v>
      </c>
    </row>
    <row r="649" spans="1:39" ht="14.25" customHeight="1" x14ac:dyDescent="0.35">
      <c r="A649">
        <v>651</v>
      </c>
      <c r="B649" t="s">
        <v>251</v>
      </c>
      <c r="C649" s="4">
        <v>6950</v>
      </c>
      <c r="D649" s="4">
        <v>68</v>
      </c>
      <c r="E649" s="4">
        <v>1</v>
      </c>
      <c r="F649" s="4">
        <v>1999</v>
      </c>
      <c r="G649" s="2">
        <v>117000</v>
      </c>
      <c r="H649" s="2" t="s">
        <v>40</v>
      </c>
      <c r="I649" s="2">
        <v>72</v>
      </c>
      <c r="J649" s="2">
        <v>0</v>
      </c>
      <c r="K649" s="2" t="s">
        <v>43</v>
      </c>
      <c r="L649" s="2">
        <v>0</v>
      </c>
      <c r="M649" s="2" t="s">
        <v>42</v>
      </c>
      <c r="N649" s="2">
        <v>3</v>
      </c>
      <c r="O649">
        <v>4</v>
      </c>
      <c r="P649">
        <v>5</v>
      </c>
      <c r="Q649" s="2">
        <v>185</v>
      </c>
      <c r="R649">
        <v>1115</v>
      </c>
      <c r="S649">
        <v>0</v>
      </c>
      <c r="T649">
        <v>1</v>
      </c>
      <c r="U649" s="2">
        <v>3</v>
      </c>
      <c r="V649" s="2">
        <v>1</v>
      </c>
      <c r="W649" s="2">
        <v>1</v>
      </c>
      <c r="X649" s="2">
        <v>1</v>
      </c>
      <c r="Y649">
        <v>0</v>
      </c>
      <c r="Z649">
        <v>0</v>
      </c>
      <c r="AA649" s="3">
        <v>0</v>
      </c>
      <c r="AB649">
        <v>0</v>
      </c>
      <c r="AC649">
        <v>0</v>
      </c>
      <c r="AD649">
        <v>0</v>
      </c>
      <c r="AE649">
        <v>1</v>
      </c>
      <c r="AF649">
        <v>0</v>
      </c>
      <c r="AG649">
        <v>0</v>
      </c>
      <c r="AH649">
        <v>1</v>
      </c>
      <c r="AI649">
        <v>1</v>
      </c>
      <c r="AJ649">
        <v>0</v>
      </c>
      <c r="AK649">
        <v>0</v>
      </c>
      <c r="AL649">
        <v>0</v>
      </c>
      <c r="AM649">
        <v>0</v>
      </c>
    </row>
    <row r="650" spans="1:39" ht="14.25" customHeight="1" x14ac:dyDescent="0.35">
      <c r="A650">
        <v>652</v>
      </c>
      <c r="B650" t="s">
        <v>279</v>
      </c>
      <c r="C650" s="4">
        <v>8000</v>
      </c>
      <c r="D650" s="4">
        <v>64</v>
      </c>
      <c r="E650" s="4">
        <v>5</v>
      </c>
      <c r="F650" s="4">
        <v>1999</v>
      </c>
      <c r="G650" s="2">
        <v>116000</v>
      </c>
      <c r="H650" s="2" t="s">
        <v>52</v>
      </c>
      <c r="I650" s="2">
        <v>86</v>
      </c>
      <c r="J650" s="2">
        <v>0</v>
      </c>
      <c r="K650" s="2" t="s">
        <v>45</v>
      </c>
      <c r="L650" s="2">
        <v>0</v>
      </c>
      <c r="M650" s="2" t="s">
        <v>212</v>
      </c>
      <c r="N650" s="2">
        <v>5</v>
      </c>
      <c r="O650">
        <v>4</v>
      </c>
      <c r="P650">
        <v>5</v>
      </c>
      <c r="Q650" s="2">
        <v>69</v>
      </c>
      <c r="R650">
        <v>1045</v>
      </c>
      <c r="S650">
        <v>0</v>
      </c>
      <c r="T650">
        <v>0</v>
      </c>
      <c r="U650" s="2">
        <v>3</v>
      </c>
      <c r="V650" s="2">
        <v>1</v>
      </c>
      <c r="W650" s="2">
        <v>1</v>
      </c>
      <c r="X650" s="2">
        <v>1</v>
      </c>
      <c r="Y650">
        <v>0</v>
      </c>
      <c r="Z650">
        <v>0</v>
      </c>
      <c r="AA650" s="3">
        <v>0</v>
      </c>
      <c r="AB650">
        <v>0</v>
      </c>
      <c r="AC650">
        <v>1</v>
      </c>
      <c r="AD650">
        <v>1</v>
      </c>
      <c r="AE650">
        <v>1</v>
      </c>
      <c r="AF650">
        <v>0</v>
      </c>
      <c r="AG650">
        <v>1</v>
      </c>
      <c r="AH650">
        <v>1</v>
      </c>
      <c r="AI650">
        <v>1</v>
      </c>
      <c r="AJ650">
        <v>0</v>
      </c>
      <c r="AK650">
        <v>0</v>
      </c>
      <c r="AL650">
        <v>0</v>
      </c>
      <c r="AM650">
        <v>0</v>
      </c>
    </row>
    <row r="651" spans="1:39" ht="14.25" customHeight="1" x14ac:dyDescent="0.35">
      <c r="A651">
        <v>653</v>
      </c>
      <c r="B651" t="s">
        <v>268</v>
      </c>
      <c r="C651" s="4">
        <v>9950</v>
      </c>
      <c r="D651" s="4">
        <v>58</v>
      </c>
      <c r="E651" s="4">
        <v>11</v>
      </c>
      <c r="F651" s="4">
        <v>1999</v>
      </c>
      <c r="G651" s="2">
        <v>115715</v>
      </c>
      <c r="H651" s="2" t="s">
        <v>52</v>
      </c>
      <c r="I651" s="2">
        <v>110</v>
      </c>
      <c r="J651" s="2">
        <v>0</v>
      </c>
      <c r="K651" s="2" t="s">
        <v>41</v>
      </c>
      <c r="L651" s="2">
        <v>0</v>
      </c>
      <c r="M651" s="2" t="s">
        <v>62</v>
      </c>
      <c r="N651" s="2">
        <v>5</v>
      </c>
      <c r="O651">
        <v>4</v>
      </c>
      <c r="P651">
        <v>5</v>
      </c>
      <c r="Q651" s="2">
        <v>85</v>
      </c>
      <c r="R651">
        <v>1070</v>
      </c>
      <c r="S651">
        <v>0</v>
      </c>
      <c r="T651">
        <v>1</v>
      </c>
      <c r="U651" s="2">
        <v>3</v>
      </c>
      <c r="V651" s="2">
        <v>1</v>
      </c>
      <c r="W651" s="2">
        <v>1</v>
      </c>
      <c r="X651" s="2">
        <v>1</v>
      </c>
      <c r="Y651">
        <v>0</v>
      </c>
      <c r="Z651">
        <v>0</v>
      </c>
      <c r="AA651" s="3">
        <v>0</v>
      </c>
      <c r="AB651">
        <v>0</v>
      </c>
      <c r="AC651">
        <v>0</v>
      </c>
      <c r="AD651">
        <v>0</v>
      </c>
      <c r="AE651">
        <v>1</v>
      </c>
      <c r="AF651">
        <v>0</v>
      </c>
      <c r="AG651">
        <v>0</v>
      </c>
      <c r="AH651">
        <v>0</v>
      </c>
      <c r="AI651">
        <v>1</v>
      </c>
      <c r="AJ651">
        <v>0</v>
      </c>
      <c r="AK651">
        <v>0</v>
      </c>
      <c r="AL651">
        <v>0</v>
      </c>
      <c r="AM651">
        <v>0</v>
      </c>
    </row>
    <row r="652" spans="1:39" ht="14.25" customHeight="1" x14ac:dyDescent="0.35">
      <c r="A652">
        <v>654</v>
      </c>
      <c r="B652" t="s">
        <v>303</v>
      </c>
      <c r="C652" s="4">
        <v>9450</v>
      </c>
      <c r="D652" s="4">
        <v>60</v>
      </c>
      <c r="E652" s="4">
        <v>9</v>
      </c>
      <c r="F652" s="4">
        <v>1999</v>
      </c>
      <c r="G652" s="2">
        <v>115191</v>
      </c>
      <c r="H652" s="2" t="s">
        <v>158</v>
      </c>
      <c r="I652" s="2">
        <v>110</v>
      </c>
      <c r="J652" s="2">
        <v>1</v>
      </c>
      <c r="K652" s="2" t="s">
        <v>53</v>
      </c>
      <c r="L652" s="2">
        <v>0</v>
      </c>
      <c r="M652" s="2" t="s">
        <v>62</v>
      </c>
      <c r="N652" s="2">
        <v>4</v>
      </c>
      <c r="O652">
        <v>4</v>
      </c>
      <c r="P652">
        <v>5</v>
      </c>
      <c r="Q652" s="2">
        <v>197</v>
      </c>
      <c r="R652">
        <v>1079</v>
      </c>
      <c r="S652">
        <v>1</v>
      </c>
      <c r="T652">
        <v>1</v>
      </c>
      <c r="U652" s="2">
        <v>3</v>
      </c>
      <c r="V652" s="2">
        <v>1</v>
      </c>
      <c r="W652" s="2">
        <v>1</v>
      </c>
      <c r="X652" s="2">
        <v>1</v>
      </c>
      <c r="Y652">
        <v>0</v>
      </c>
      <c r="Z652">
        <v>0</v>
      </c>
      <c r="AA652" s="3">
        <v>0</v>
      </c>
      <c r="AB652">
        <v>0</v>
      </c>
      <c r="AC652">
        <v>0</v>
      </c>
      <c r="AD652">
        <v>0</v>
      </c>
      <c r="AE652">
        <v>1</v>
      </c>
      <c r="AF652">
        <v>0</v>
      </c>
      <c r="AG652">
        <v>0</v>
      </c>
      <c r="AH652">
        <v>0</v>
      </c>
      <c r="AI652">
        <v>0</v>
      </c>
      <c r="AJ652">
        <v>0</v>
      </c>
      <c r="AK652">
        <v>0</v>
      </c>
      <c r="AL652">
        <v>0</v>
      </c>
      <c r="AM652">
        <v>0</v>
      </c>
    </row>
    <row r="653" spans="1:39" ht="14.25" customHeight="1" x14ac:dyDescent="0.35">
      <c r="A653">
        <v>655</v>
      </c>
      <c r="B653" t="s">
        <v>281</v>
      </c>
      <c r="C653" s="4">
        <v>7950</v>
      </c>
      <c r="D653" s="4">
        <v>68</v>
      </c>
      <c r="E653" s="4">
        <v>1</v>
      </c>
      <c r="F653" s="4">
        <v>1999</v>
      </c>
      <c r="G653" s="2">
        <v>115071</v>
      </c>
      <c r="H653" s="2" t="s">
        <v>52</v>
      </c>
      <c r="I653" s="2">
        <v>110</v>
      </c>
      <c r="J653" s="2">
        <v>1</v>
      </c>
      <c r="K653" s="2" t="s">
        <v>45</v>
      </c>
      <c r="L653" s="2">
        <v>0</v>
      </c>
      <c r="M653" s="2" t="s">
        <v>62</v>
      </c>
      <c r="N653" s="2">
        <v>3</v>
      </c>
      <c r="O653">
        <v>4</v>
      </c>
      <c r="P653">
        <v>5</v>
      </c>
      <c r="Q653" s="2">
        <v>85</v>
      </c>
      <c r="R653">
        <v>1055</v>
      </c>
      <c r="S653">
        <v>0</v>
      </c>
      <c r="T653">
        <v>1</v>
      </c>
      <c r="U653" s="2">
        <v>3</v>
      </c>
      <c r="V653" s="2">
        <v>1</v>
      </c>
      <c r="W653" s="2">
        <v>1</v>
      </c>
      <c r="X653" s="2">
        <v>1</v>
      </c>
      <c r="Y653">
        <v>1</v>
      </c>
      <c r="Z653">
        <v>0</v>
      </c>
      <c r="AA653" s="3">
        <v>0</v>
      </c>
      <c r="AB653">
        <v>1</v>
      </c>
      <c r="AC653">
        <v>1</v>
      </c>
      <c r="AD653">
        <v>1</v>
      </c>
      <c r="AE653">
        <v>1</v>
      </c>
      <c r="AF653">
        <v>0</v>
      </c>
      <c r="AG653">
        <v>1</v>
      </c>
      <c r="AH653">
        <v>0</v>
      </c>
      <c r="AI653">
        <v>1</v>
      </c>
      <c r="AJ653">
        <v>0</v>
      </c>
      <c r="AK653">
        <v>0</v>
      </c>
      <c r="AL653">
        <v>0</v>
      </c>
      <c r="AM653">
        <v>1</v>
      </c>
    </row>
    <row r="654" spans="1:39" ht="14.25" customHeight="1" x14ac:dyDescent="0.35">
      <c r="A654">
        <v>656</v>
      </c>
      <c r="B654" t="s">
        <v>306</v>
      </c>
      <c r="C654" s="4">
        <v>9450</v>
      </c>
      <c r="D654" s="4">
        <v>63</v>
      </c>
      <c r="E654" s="4">
        <v>6</v>
      </c>
      <c r="F654" s="4">
        <v>1999</v>
      </c>
      <c r="G654" s="2">
        <v>115000</v>
      </c>
      <c r="H654" s="2" t="s">
        <v>158</v>
      </c>
      <c r="I654" s="2">
        <v>110</v>
      </c>
      <c r="J654" s="2">
        <v>0</v>
      </c>
      <c r="K654" s="2" t="s">
        <v>53</v>
      </c>
      <c r="L654" s="2">
        <v>0</v>
      </c>
      <c r="M654" s="2" t="s">
        <v>62</v>
      </c>
      <c r="N654" s="2">
        <v>3</v>
      </c>
      <c r="O654">
        <v>4</v>
      </c>
      <c r="P654">
        <v>5</v>
      </c>
      <c r="Q654" s="2">
        <v>197</v>
      </c>
      <c r="R654">
        <v>1109</v>
      </c>
      <c r="S654">
        <v>0</v>
      </c>
      <c r="T654">
        <v>1</v>
      </c>
      <c r="U654" s="2">
        <v>6</v>
      </c>
      <c r="V654" s="2">
        <v>1</v>
      </c>
      <c r="W654" s="2">
        <v>1</v>
      </c>
      <c r="X654" s="2">
        <v>0</v>
      </c>
      <c r="Y654">
        <v>1</v>
      </c>
      <c r="Z654">
        <v>0</v>
      </c>
      <c r="AA654" s="3">
        <v>0</v>
      </c>
      <c r="AB654">
        <v>0</v>
      </c>
      <c r="AC654">
        <v>1</v>
      </c>
      <c r="AD654">
        <v>1</v>
      </c>
      <c r="AE654">
        <v>1</v>
      </c>
      <c r="AF654">
        <v>0</v>
      </c>
      <c r="AG654">
        <v>1</v>
      </c>
      <c r="AH654">
        <v>0</v>
      </c>
      <c r="AI654">
        <v>0</v>
      </c>
      <c r="AJ654">
        <v>1</v>
      </c>
      <c r="AK654">
        <v>0</v>
      </c>
      <c r="AL654">
        <v>0</v>
      </c>
      <c r="AM654">
        <v>1</v>
      </c>
    </row>
    <row r="655" spans="1:39" ht="14.25" customHeight="1" x14ac:dyDescent="0.35">
      <c r="A655">
        <v>657</v>
      </c>
      <c r="B655" t="s">
        <v>227</v>
      </c>
      <c r="C655" s="4">
        <v>9950</v>
      </c>
      <c r="D655" s="4">
        <v>64</v>
      </c>
      <c r="E655" s="4">
        <v>5</v>
      </c>
      <c r="F655" s="4">
        <v>1999</v>
      </c>
      <c r="G655" s="2">
        <v>114846</v>
      </c>
      <c r="H655" s="2" t="s">
        <v>52</v>
      </c>
      <c r="I655" s="2">
        <v>110</v>
      </c>
      <c r="J655" s="2">
        <v>1</v>
      </c>
      <c r="K655" s="2" t="s">
        <v>74</v>
      </c>
      <c r="L655" s="2">
        <v>0</v>
      </c>
      <c r="M655" s="2" t="s">
        <v>62</v>
      </c>
      <c r="N655" s="2">
        <v>5</v>
      </c>
      <c r="O655">
        <v>4</v>
      </c>
      <c r="P655">
        <v>5</v>
      </c>
      <c r="Q655" s="2">
        <v>85</v>
      </c>
      <c r="R655">
        <v>1075</v>
      </c>
      <c r="S655">
        <v>1</v>
      </c>
      <c r="T655">
        <v>1</v>
      </c>
      <c r="U655" s="2">
        <v>3</v>
      </c>
      <c r="V655" s="2">
        <v>1</v>
      </c>
      <c r="W655" s="2">
        <v>1</v>
      </c>
      <c r="X655" s="2">
        <v>1</v>
      </c>
      <c r="Y655">
        <v>1</v>
      </c>
      <c r="Z655">
        <v>0</v>
      </c>
      <c r="AA655" s="3">
        <v>0</v>
      </c>
      <c r="AB655">
        <v>0</v>
      </c>
      <c r="AC655">
        <v>1</v>
      </c>
      <c r="AD655">
        <v>1</v>
      </c>
      <c r="AE655">
        <v>1</v>
      </c>
      <c r="AF655">
        <v>0</v>
      </c>
      <c r="AG655">
        <v>1</v>
      </c>
      <c r="AH655">
        <v>0</v>
      </c>
      <c r="AI655">
        <v>1</v>
      </c>
      <c r="AJ655">
        <v>1</v>
      </c>
      <c r="AK655">
        <v>0</v>
      </c>
      <c r="AL655">
        <v>0</v>
      </c>
      <c r="AM655">
        <v>0</v>
      </c>
    </row>
    <row r="656" spans="1:39" ht="14.25" customHeight="1" x14ac:dyDescent="0.35">
      <c r="A656">
        <v>658</v>
      </c>
      <c r="B656" t="s">
        <v>307</v>
      </c>
      <c r="C656" s="4">
        <v>6950</v>
      </c>
      <c r="D656" s="4">
        <v>65</v>
      </c>
      <c r="E656" s="4">
        <v>4</v>
      </c>
      <c r="F656" s="4">
        <v>1999</v>
      </c>
      <c r="G656" s="2">
        <v>114383</v>
      </c>
      <c r="H656" s="2" t="s">
        <v>40</v>
      </c>
      <c r="I656" s="2">
        <v>90</v>
      </c>
      <c r="J656" s="2">
        <v>0</v>
      </c>
      <c r="K656" s="2" t="s">
        <v>47</v>
      </c>
      <c r="L656" s="2">
        <v>0</v>
      </c>
      <c r="M656" s="2" t="s">
        <v>42</v>
      </c>
      <c r="N656" s="2">
        <v>3</v>
      </c>
      <c r="O656">
        <v>4</v>
      </c>
      <c r="P656">
        <v>5</v>
      </c>
      <c r="Q656" s="2">
        <v>64</v>
      </c>
      <c r="R656">
        <v>1260</v>
      </c>
      <c r="S656">
        <v>0</v>
      </c>
      <c r="T656">
        <v>1</v>
      </c>
      <c r="U656" s="2">
        <v>3</v>
      </c>
      <c r="V656" s="2">
        <v>1</v>
      </c>
      <c r="W656" s="2">
        <v>0</v>
      </c>
      <c r="X656" s="2">
        <v>0</v>
      </c>
      <c r="Y656">
        <v>0</v>
      </c>
      <c r="Z656">
        <v>0</v>
      </c>
      <c r="AA656" s="3">
        <v>0</v>
      </c>
      <c r="AB656">
        <v>0</v>
      </c>
      <c r="AC656">
        <v>0</v>
      </c>
      <c r="AD656">
        <v>0</v>
      </c>
      <c r="AE656">
        <v>1</v>
      </c>
      <c r="AF656">
        <v>0</v>
      </c>
      <c r="AG656">
        <v>0</v>
      </c>
      <c r="AH656">
        <v>0</v>
      </c>
      <c r="AI656">
        <v>0</v>
      </c>
      <c r="AJ656">
        <v>0</v>
      </c>
      <c r="AK656">
        <v>0</v>
      </c>
      <c r="AL656">
        <v>0</v>
      </c>
      <c r="AM656">
        <v>0</v>
      </c>
    </row>
    <row r="657" spans="1:39" ht="14.25" customHeight="1" x14ac:dyDescent="0.35">
      <c r="A657">
        <v>659</v>
      </c>
      <c r="B657" t="s">
        <v>308</v>
      </c>
      <c r="C657" s="4">
        <v>8250</v>
      </c>
      <c r="D657" s="4">
        <v>59</v>
      </c>
      <c r="E657" s="4">
        <v>10</v>
      </c>
      <c r="F657" s="4">
        <v>1999</v>
      </c>
      <c r="G657" s="2">
        <v>113700</v>
      </c>
      <c r="H657" s="2" t="s">
        <v>52</v>
      </c>
      <c r="I657" s="2">
        <v>110</v>
      </c>
      <c r="J657" s="2">
        <v>1</v>
      </c>
      <c r="K657" s="2" t="s">
        <v>74</v>
      </c>
      <c r="L657" s="2">
        <v>0</v>
      </c>
      <c r="M657" s="2" t="s">
        <v>62</v>
      </c>
      <c r="N657" s="2">
        <v>5</v>
      </c>
      <c r="O657">
        <v>4</v>
      </c>
      <c r="P657">
        <v>5</v>
      </c>
      <c r="Q657" s="2">
        <v>19</v>
      </c>
      <c r="R657">
        <v>1065</v>
      </c>
      <c r="S657">
        <v>1</v>
      </c>
      <c r="T657">
        <v>1</v>
      </c>
      <c r="U657" s="2">
        <v>12</v>
      </c>
      <c r="V657" s="2">
        <v>1</v>
      </c>
      <c r="W657" s="2">
        <v>1</v>
      </c>
      <c r="X657" s="2">
        <v>0</v>
      </c>
      <c r="Y657">
        <v>0</v>
      </c>
      <c r="Z657">
        <v>0</v>
      </c>
      <c r="AA657" s="3">
        <v>0</v>
      </c>
      <c r="AB657">
        <v>0</v>
      </c>
      <c r="AC657">
        <v>0</v>
      </c>
      <c r="AD657">
        <v>0</v>
      </c>
      <c r="AE657">
        <v>1</v>
      </c>
      <c r="AF657">
        <v>1</v>
      </c>
      <c r="AG657">
        <v>0</v>
      </c>
      <c r="AH657">
        <v>0</v>
      </c>
      <c r="AI657">
        <v>0</v>
      </c>
      <c r="AJ657">
        <v>0</v>
      </c>
      <c r="AK657">
        <v>1</v>
      </c>
      <c r="AL657">
        <v>0</v>
      </c>
      <c r="AM657">
        <v>1</v>
      </c>
    </row>
    <row r="658" spans="1:39" ht="14.25" customHeight="1" x14ac:dyDescent="0.35">
      <c r="A658">
        <v>660</v>
      </c>
      <c r="B658" t="s">
        <v>309</v>
      </c>
      <c r="C658" s="4">
        <v>9950</v>
      </c>
      <c r="D658" s="4">
        <v>67</v>
      </c>
      <c r="E658" s="4">
        <v>2</v>
      </c>
      <c r="F658" s="4">
        <v>1999</v>
      </c>
      <c r="G658" s="2">
        <v>113118</v>
      </c>
      <c r="H658" s="2" t="s">
        <v>52</v>
      </c>
      <c r="I658" s="2">
        <v>86</v>
      </c>
      <c r="J658" s="2">
        <v>1</v>
      </c>
      <c r="K658" s="2" t="s">
        <v>45</v>
      </c>
      <c r="L658" s="2">
        <v>0</v>
      </c>
      <c r="M658" s="2" t="s">
        <v>212</v>
      </c>
      <c r="N658" s="2">
        <v>3</v>
      </c>
      <c r="O658">
        <v>4</v>
      </c>
      <c r="P658">
        <v>5</v>
      </c>
      <c r="Q658" s="2">
        <v>69</v>
      </c>
      <c r="R658">
        <v>1020</v>
      </c>
      <c r="S658">
        <v>1</v>
      </c>
      <c r="T658">
        <v>1</v>
      </c>
      <c r="U658" s="2">
        <v>3</v>
      </c>
      <c r="V658" s="2">
        <v>1</v>
      </c>
      <c r="W658" s="2">
        <v>1</v>
      </c>
      <c r="X658" s="2">
        <v>1</v>
      </c>
      <c r="Y658">
        <v>1</v>
      </c>
      <c r="Z658">
        <v>0</v>
      </c>
      <c r="AA658" s="3">
        <v>0</v>
      </c>
      <c r="AB658">
        <v>0</v>
      </c>
      <c r="AC658">
        <v>1</v>
      </c>
      <c r="AD658">
        <v>1</v>
      </c>
      <c r="AE658">
        <v>1</v>
      </c>
      <c r="AF658">
        <v>0</v>
      </c>
      <c r="AG658">
        <v>1</v>
      </c>
      <c r="AH658">
        <v>0</v>
      </c>
      <c r="AI658">
        <v>1</v>
      </c>
      <c r="AJ658">
        <v>0</v>
      </c>
      <c r="AK658">
        <v>0</v>
      </c>
      <c r="AL658">
        <v>0</v>
      </c>
      <c r="AM658">
        <v>1</v>
      </c>
    </row>
    <row r="659" spans="1:39" ht="14.25" customHeight="1" x14ac:dyDescent="0.35">
      <c r="A659">
        <v>661</v>
      </c>
      <c r="B659" t="s">
        <v>310</v>
      </c>
      <c r="C659" s="4">
        <v>8250</v>
      </c>
      <c r="D659" s="4">
        <v>59</v>
      </c>
      <c r="E659" s="4">
        <v>10</v>
      </c>
      <c r="F659" s="4">
        <v>1999</v>
      </c>
      <c r="G659" s="2">
        <v>112827</v>
      </c>
      <c r="H659" s="2" t="s">
        <v>52</v>
      </c>
      <c r="I659" s="2">
        <v>86</v>
      </c>
      <c r="J659" s="2">
        <v>1</v>
      </c>
      <c r="K659" s="2" t="s">
        <v>41</v>
      </c>
      <c r="L659" s="2">
        <v>0</v>
      </c>
      <c r="M659" s="2" t="s">
        <v>212</v>
      </c>
      <c r="N659" s="2">
        <v>5</v>
      </c>
      <c r="O659">
        <v>4</v>
      </c>
      <c r="P659">
        <v>5</v>
      </c>
      <c r="Q659" s="2">
        <v>69</v>
      </c>
      <c r="R659">
        <v>1040</v>
      </c>
      <c r="S659">
        <v>0</v>
      </c>
      <c r="T659">
        <v>1</v>
      </c>
      <c r="U659" s="2">
        <v>3</v>
      </c>
      <c r="V659" s="2">
        <v>1</v>
      </c>
      <c r="W659" s="2">
        <v>1</v>
      </c>
      <c r="X659" s="2">
        <v>1</v>
      </c>
      <c r="Y659">
        <v>1</v>
      </c>
      <c r="Z659">
        <v>0</v>
      </c>
      <c r="AA659" s="3">
        <v>0</v>
      </c>
      <c r="AB659">
        <v>0</v>
      </c>
      <c r="AC659">
        <v>1</v>
      </c>
      <c r="AD659">
        <v>1</v>
      </c>
      <c r="AE659">
        <v>1</v>
      </c>
      <c r="AF659">
        <v>0</v>
      </c>
      <c r="AG659">
        <v>1</v>
      </c>
      <c r="AH659">
        <v>0</v>
      </c>
      <c r="AI659">
        <v>1</v>
      </c>
      <c r="AJ659">
        <v>1</v>
      </c>
      <c r="AK659">
        <v>0</v>
      </c>
      <c r="AL659">
        <v>0</v>
      </c>
      <c r="AM659">
        <v>0</v>
      </c>
    </row>
    <row r="660" spans="1:39" ht="14.25" customHeight="1" x14ac:dyDescent="0.35">
      <c r="A660">
        <v>662</v>
      </c>
      <c r="B660" t="s">
        <v>268</v>
      </c>
      <c r="C660" s="4">
        <v>9950</v>
      </c>
      <c r="D660" s="4">
        <v>68</v>
      </c>
      <c r="E660" s="4">
        <v>1</v>
      </c>
      <c r="F660" s="4">
        <v>1999</v>
      </c>
      <c r="G660" s="2">
        <v>112116</v>
      </c>
      <c r="H660" s="2" t="s">
        <v>52</v>
      </c>
      <c r="I660" s="2">
        <v>110</v>
      </c>
      <c r="J660" s="2">
        <v>1</v>
      </c>
      <c r="K660" s="2" t="s">
        <v>74</v>
      </c>
      <c r="L660" s="2">
        <v>0</v>
      </c>
      <c r="M660" s="2" t="s">
        <v>62</v>
      </c>
      <c r="N660" s="2">
        <v>5</v>
      </c>
      <c r="O660">
        <v>4</v>
      </c>
      <c r="P660">
        <v>5</v>
      </c>
      <c r="Q660" s="2">
        <v>85</v>
      </c>
      <c r="R660">
        <v>1070</v>
      </c>
      <c r="S660">
        <v>1</v>
      </c>
      <c r="T660">
        <v>1</v>
      </c>
      <c r="U660" s="2">
        <v>3</v>
      </c>
      <c r="V660" s="2">
        <v>1</v>
      </c>
      <c r="W660" s="2">
        <v>1</v>
      </c>
      <c r="X660" s="2">
        <v>1</v>
      </c>
      <c r="Y660">
        <v>0</v>
      </c>
      <c r="Z660">
        <v>0</v>
      </c>
      <c r="AA660" s="3">
        <v>0</v>
      </c>
      <c r="AB660">
        <v>0</v>
      </c>
      <c r="AC660">
        <v>1</v>
      </c>
      <c r="AD660">
        <v>1</v>
      </c>
      <c r="AE660">
        <v>1</v>
      </c>
      <c r="AF660">
        <v>0</v>
      </c>
      <c r="AG660">
        <v>0</v>
      </c>
      <c r="AH660">
        <v>1</v>
      </c>
      <c r="AI660">
        <v>1</v>
      </c>
      <c r="AJ660">
        <v>0</v>
      </c>
      <c r="AK660">
        <v>0</v>
      </c>
      <c r="AL660">
        <v>0</v>
      </c>
      <c r="AM660">
        <v>0</v>
      </c>
    </row>
    <row r="661" spans="1:39" ht="14.25" customHeight="1" x14ac:dyDescent="0.35">
      <c r="A661">
        <v>663</v>
      </c>
      <c r="B661" t="s">
        <v>311</v>
      </c>
      <c r="C661" s="4">
        <v>10500</v>
      </c>
      <c r="D661" s="4">
        <v>66</v>
      </c>
      <c r="E661" s="4">
        <v>3</v>
      </c>
      <c r="F661" s="4">
        <v>1999</v>
      </c>
      <c r="G661" s="2">
        <v>112000</v>
      </c>
      <c r="H661" s="2" t="s">
        <v>52</v>
      </c>
      <c r="I661" s="2">
        <v>110</v>
      </c>
      <c r="J661" s="2">
        <v>1</v>
      </c>
      <c r="K661" s="2" t="s">
        <v>45</v>
      </c>
      <c r="L661" s="2">
        <v>0</v>
      </c>
      <c r="M661" s="2" t="s">
        <v>62</v>
      </c>
      <c r="N661" s="2">
        <v>3</v>
      </c>
      <c r="O661">
        <v>4</v>
      </c>
      <c r="P661">
        <v>6</v>
      </c>
      <c r="Q661" s="2">
        <v>85</v>
      </c>
      <c r="R661">
        <v>1065</v>
      </c>
      <c r="S661">
        <v>1</v>
      </c>
      <c r="T661">
        <v>1</v>
      </c>
      <c r="U661" s="2">
        <v>3</v>
      </c>
      <c r="V661" s="2">
        <v>1</v>
      </c>
      <c r="W661" s="2">
        <v>1</v>
      </c>
      <c r="X661" s="2">
        <v>1</v>
      </c>
      <c r="Y661">
        <v>1</v>
      </c>
      <c r="Z661">
        <v>0</v>
      </c>
      <c r="AA661" s="3">
        <v>0</v>
      </c>
      <c r="AB661">
        <v>0</v>
      </c>
      <c r="AC661">
        <v>1</v>
      </c>
      <c r="AD661">
        <v>1</v>
      </c>
      <c r="AE661">
        <v>1</v>
      </c>
      <c r="AF661">
        <v>0</v>
      </c>
      <c r="AG661">
        <v>1</v>
      </c>
      <c r="AH661">
        <v>1</v>
      </c>
      <c r="AI661">
        <v>1</v>
      </c>
      <c r="AJ661">
        <v>1</v>
      </c>
      <c r="AK661">
        <v>0</v>
      </c>
      <c r="AL661">
        <v>0</v>
      </c>
      <c r="AM661">
        <v>0</v>
      </c>
    </row>
    <row r="662" spans="1:39" ht="14.25" customHeight="1" x14ac:dyDescent="0.35">
      <c r="A662">
        <v>664</v>
      </c>
      <c r="B662" t="s">
        <v>312</v>
      </c>
      <c r="C662" s="4">
        <v>7950</v>
      </c>
      <c r="D662" s="4">
        <v>62</v>
      </c>
      <c r="E662" s="4">
        <v>7</v>
      </c>
      <c r="F662" s="4">
        <v>1999</v>
      </c>
      <c r="G662" s="2">
        <v>112000</v>
      </c>
      <c r="H662" s="2" t="s">
        <v>40</v>
      </c>
      <c r="I662" s="2">
        <v>72</v>
      </c>
      <c r="J662" s="2">
        <v>0</v>
      </c>
      <c r="K662" s="2" t="s">
        <v>49</v>
      </c>
      <c r="L662" s="2">
        <v>0</v>
      </c>
      <c r="M662" s="2" t="s">
        <v>42</v>
      </c>
      <c r="N662" s="2">
        <v>4</v>
      </c>
      <c r="O662">
        <v>4</v>
      </c>
      <c r="P662">
        <v>5</v>
      </c>
      <c r="Q662" s="2">
        <v>64</v>
      </c>
      <c r="R662">
        <v>1135</v>
      </c>
      <c r="S662">
        <v>0</v>
      </c>
      <c r="T662">
        <v>1</v>
      </c>
      <c r="U662" s="2">
        <v>3</v>
      </c>
      <c r="V662" s="2">
        <v>1</v>
      </c>
      <c r="W662" s="2">
        <v>1</v>
      </c>
      <c r="X662" s="2">
        <v>0</v>
      </c>
      <c r="Y662">
        <v>0</v>
      </c>
      <c r="Z662">
        <v>0</v>
      </c>
      <c r="AA662" s="3">
        <v>0</v>
      </c>
      <c r="AB662">
        <v>0</v>
      </c>
      <c r="AC662">
        <v>0</v>
      </c>
      <c r="AD662">
        <v>0</v>
      </c>
      <c r="AE662">
        <v>1</v>
      </c>
      <c r="AF662">
        <v>0</v>
      </c>
      <c r="AG662">
        <v>0</v>
      </c>
      <c r="AH662">
        <v>0</v>
      </c>
      <c r="AI662">
        <v>0</v>
      </c>
      <c r="AJ662">
        <v>0</v>
      </c>
      <c r="AK662">
        <v>0</v>
      </c>
      <c r="AL662">
        <v>0</v>
      </c>
      <c r="AM662">
        <v>0</v>
      </c>
    </row>
    <row r="663" spans="1:39" ht="14.25" customHeight="1" x14ac:dyDescent="0.35">
      <c r="A663">
        <v>665</v>
      </c>
      <c r="B663" t="s">
        <v>295</v>
      </c>
      <c r="C663" s="4">
        <v>9750</v>
      </c>
      <c r="D663" s="4">
        <v>65</v>
      </c>
      <c r="E663" s="4">
        <v>4</v>
      </c>
      <c r="F663" s="4">
        <v>1999</v>
      </c>
      <c r="G663" s="2">
        <v>111769</v>
      </c>
      <c r="H663" s="2" t="s">
        <v>52</v>
      </c>
      <c r="I663" s="2">
        <v>110</v>
      </c>
      <c r="J663" s="2">
        <v>0</v>
      </c>
      <c r="K663" s="2" t="s">
        <v>53</v>
      </c>
      <c r="L663" s="2">
        <v>0</v>
      </c>
      <c r="M663" s="2" t="s">
        <v>62</v>
      </c>
      <c r="N663" s="2">
        <v>3</v>
      </c>
      <c r="O663">
        <v>4</v>
      </c>
      <c r="P663">
        <v>6</v>
      </c>
      <c r="Q663" s="2">
        <v>85</v>
      </c>
      <c r="R663">
        <v>1065</v>
      </c>
      <c r="S663">
        <v>1</v>
      </c>
      <c r="T663">
        <v>1</v>
      </c>
      <c r="U663" s="2">
        <v>3</v>
      </c>
      <c r="V663" s="2">
        <v>1</v>
      </c>
      <c r="W663" s="2">
        <v>1</v>
      </c>
      <c r="X663" s="2">
        <v>1</v>
      </c>
      <c r="Y663">
        <v>1</v>
      </c>
      <c r="Z663">
        <v>0</v>
      </c>
      <c r="AA663" s="3">
        <v>0</v>
      </c>
      <c r="AB663">
        <v>0</v>
      </c>
      <c r="AC663">
        <v>1</v>
      </c>
      <c r="AD663">
        <v>1</v>
      </c>
      <c r="AE663">
        <v>1</v>
      </c>
      <c r="AF663">
        <v>0</v>
      </c>
      <c r="AG663">
        <v>1</v>
      </c>
      <c r="AH663">
        <v>1</v>
      </c>
      <c r="AI663">
        <v>1</v>
      </c>
      <c r="AJ663">
        <v>1</v>
      </c>
      <c r="AK663">
        <v>0</v>
      </c>
      <c r="AL663">
        <v>0</v>
      </c>
      <c r="AM663">
        <v>0</v>
      </c>
    </row>
    <row r="664" spans="1:39" ht="14.25" customHeight="1" x14ac:dyDescent="0.35">
      <c r="A664">
        <v>666</v>
      </c>
      <c r="B664" t="s">
        <v>268</v>
      </c>
      <c r="C664" s="4">
        <v>9250</v>
      </c>
      <c r="D664" s="4">
        <v>61</v>
      </c>
      <c r="E664" s="4">
        <v>8</v>
      </c>
      <c r="F664" s="4">
        <v>1999</v>
      </c>
      <c r="G664" s="2">
        <v>110853</v>
      </c>
      <c r="H664" s="2" t="s">
        <v>52</v>
      </c>
      <c r="I664" s="2">
        <v>110</v>
      </c>
      <c r="J664" s="2">
        <v>1</v>
      </c>
      <c r="K664" s="2" t="s">
        <v>49</v>
      </c>
      <c r="L664" s="2">
        <v>0</v>
      </c>
      <c r="M664" s="2" t="s">
        <v>62</v>
      </c>
      <c r="N664" s="2">
        <v>5</v>
      </c>
      <c r="O664">
        <v>4</v>
      </c>
      <c r="P664">
        <v>5</v>
      </c>
      <c r="Q664" s="2">
        <v>85</v>
      </c>
      <c r="R664">
        <v>1070</v>
      </c>
      <c r="S664">
        <v>0</v>
      </c>
      <c r="T664">
        <v>1</v>
      </c>
      <c r="U664" s="2">
        <v>3</v>
      </c>
      <c r="V664" s="2">
        <v>1</v>
      </c>
      <c r="W664" s="2">
        <v>1</v>
      </c>
      <c r="X664" s="2">
        <v>1</v>
      </c>
      <c r="Y664">
        <v>0</v>
      </c>
      <c r="Z664">
        <v>0</v>
      </c>
      <c r="AA664" s="3">
        <v>0</v>
      </c>
      <c r="AB664">
        <v>0</v>
      </c>
      <c r="AC664">
        <v>0</v>
      </c>
      <c r="AD664">
        <v>0</v>
      </c>
      <c r="AE664">
        <v>1</v>
      </c>
      <c r="AF664">
        <v>0</v>
      </c>
      <c r="AG664">
        <v>0</v>
      </c>
      <c r="AH664">
        <v>1</v>
      </c>
      <c r="AI664">
        <v>1</v>
      </c>
      <c r="AJ664">
        <v>0</v>
      </c>
      <c r="AK664">
        <v>0</v>
      </c>
      <c r="AL664">
        <v>0</v>
      </c>
      <c r="AM664">
        <v>0</v>
      </c>
    </row>
    <row r="665" spans="1:39" ht="14.25" customHeight="1" x14ac:dyDescent="0.35">
      <c r="A665">
        <v>667</v>
      </c>
      <c r="B665" t="s">
        <v>313</v>
      </c>
      <c r="C665" s="4">
        <v>9500</v>
      </c>
      <c r="D665" s="4">
        <v>68</v>
      </c>
      <c r="E665" s="4">
        <v>1</v>
      </c>
      <c r="F665" s="4">
        <v>1999</v>
      </c>
      <c r="G665" s="2">
        <v>110287</v>
      </c>
      <c r="H665" s="2" t="s">
        <v>52</v>
      </c>
      <c r="I665" s="2">
        <v>110</v>
      </c>
      <c r="J665" s="2">
        <v>1</v>
      </c>
      <c r="K665" s="2" t="s">
        <v>45</v>
      </c>
      <c r="L665" s="2">
        <v>0</v>
      </c>
      <c r="M665" s="2" t="s">
        <v>62</v>
      </c>
      <c r="N665" s="2">
        <v>3</v>
      </c>
      <c r="O665">
        <v>4</v>
      </c>
      <c r="P665">
        <v>5</v>
      </c>
      <c r="Q665" s="2">
        <v>69</v>
      </c>
      <c r="R665">
        <v>1050</v>
      </c>
      <c r="S665">
        <v>0</v>
      </c>
      <c r="T665">
        <v>1</v>
      </c>
      <c r="U665" s="2">
        <v>3</v>
      </c>
      <c r="V665" s="2">
        <v>0</v>
      </c>
      <c r="W665" s="2">
        <v>1</v>
      </c>
      <c r="X665" s="2">
        <v>0</v>
      </c>
      <c r="Y665">
        <v>0</v>
      </c>
      <c r="Z665">
        <v>0</v>
      </c>
      <c r="AA665" s="3">
        <v>0</v>
      </c>
      <c r="AB665">
        <v>0</v>
      </c>
      <c r="AC665">
        <v>0</v>
      </c>
      <c r="AD665">
        <v>0</v>
      </c>
      <c r="AE665">
        <v>1</v>
      </c>
      <c r="AF665">
        <v>0</v>
      </c>
      <c r="AG665">
        <v>0</v>
      </c>
      <c r="AH665">
        <v>0</v>
      </c>
      <c r="AI665">
        <v>0</v>
      </c>
      <c r="AJ665">
        <v>0</v>
      </c>
      <c r="AK665">
        <v>0</v>
      </c>
      <c r="AL665">
        <v>0</v>
      </c>
      <c r="AM665">
        <v>0</v>
      </c>
    </row>
    <row r="666" spans="1:39" ht="14.25" customHeight="1" x14ac:dyDescent="0.35">
      <c r="A666">
        <v>668</v>
      </c>
      <c r="B666" t="s">
        <v>227</v>
      </c>
      <c r="C666" s="4">
        <v>9950</v>
      </c>
      <c r="D666" s="4">
        <v>62</v>
      </c>
      <c r="E666" s="4">
        <v>7</v>
      </c>
      <c r="F666" s="4">
        <v>1999</v>
      </c>
      <c r="G666" s="2">
        <v>109547</v>
      </c>
      <c r="H666" s="2" t="s">
        <v>52</v>
      </c>
      <c r="I666" s="2">
        <v>110</v>
      </c>
      <c r="J666" s="2">
        <v>0</v>
      </c>
      <c r="K666" s="2" t="s">
        <v>74</v>
      </c>
      <c r="L666" s="2">
        <v>0</v>
      </c>
      <c r="M666" s="2" t="s">
        <v>62</v>
      </c>
      <c r="N666" s="2">
        <v>5</v>
      </c>
      <c r="O666">
        <v>4</v>
      </c>
      <c r="P666">
        <v>5</v>
      </c>
      <c r="Q666" s="2">
        <v>85</v>
      </c>
      <c r="R666">
        <v>1075</v>
      </c>
      <c r="S666">
        <v>1</v>
      </c>
      <c r="T666">
        <v>1</v>
      </c>
      <c r="U666" s="2">
        <v>3</v>
      </c>
      <c r="V666" s="2">
        <v>1</v>
      </c>
      <c r="W666" s="2">
        <v>1</v>
      </c>
      <c r="X666" s="2">
        <v>1</v>
      </c>
      <c r="Y666">
        <v>1</v>
      </c>
      <c r="Z666">
        <v>0</v>
      </c>
      <c r="AA666" s="3">
        <v>0</v>
      </c>
      <c r="AB666">
        <v>1</v>
      </c>
      <c r="AC666">
        <v>1</v>
      </c>
      <c r="AD666">
        <v>1</v>
      </c>
      <c r="AE666">
        <v>1</v>
      </c>
      <c r="AF666">
        <v>0</v>
      </c>
      <c r="AG666">
        <v>1</v>
      </c>
      <c r="AH666">
        <v>0</v>
      </c>
      <c r="AI666">
        <v>1</v>
      </c>
      <c r="AJ666">
        <v>1</v>
      </c>
      <c r="AK666">
        <v>0</v>
      </c>
      <c r="AL666">
        <v>0</v>
      </c>
      <c r="AM666">
        <v>0</v>
      </c>
    </row>
    <row r="667" spans="1:39" ht="14.25" customHeight="1" x14ac:dyDescent="0.35">
      <c r="A667">
        <v>669</v>
      </c>
      <c r="B667" t="s">
        <v>184</v>
      </c>
      <c r="C667" s="4">
        <v>7750</v>
      </c>
      <c r="D667" s="4">
        <v>63</v>
      </c>
      <c r="E667" s="4">
        <v>6</v>
      </c>
      <c r="F667" s="4">
        <v>1999</v>
      </c>
      <c r="G667" s="2">
        <v>109230</v>
      </c>
      <c r="H667" s="2" t="s">
        <v>52</v>
      </c>
      <c r="I667" s="2">
        <v>110</v>
      </c>
      <c r="J667" s="2">
        <v>0</v>
      </c>
      <c r="K667" s="2" t="s">
        <v>49</v>
      </c>
      <c r="L667" s="2">
        <v>0</v>
      </c>
      <c r="M667" s="2" t="s">
        <v>62</v>
      </c>
      <c r="N667" s="2">
        <v>3</v>
      </c>
      <c r="O667">
        <v>4</v>
      </c>
      <c r="P667">
        <v>5</v>
      </c>
      <c r="Q667" s="2">
        <v>69</v>
      </c>
      <c r="R667">
        <v>1050</v>
      </c>
      <c r="S667">
        <v>1</v>
      </c>
      <c r="T667">
        <v>1</v>
      </c>
      <c r="U667" s="2">
        <v>3</v>
      </c>
      <c r="V667" s="2">
        <v>1</v>
      </c>
      <c r="W667" s="2">
        <v>1</v>
      </c>
      <c r="X667" s="2">
        <v>1</v>
      </c>
      <c r="Y667">
        <v>0</v>
      </c>
      <c r="Z667">
        <v>0</v>
      </c>
      <c r="AA667" s="3">
        <v>0</v>
      </c>
      <c r="AB667">
        <v>0</v>
      </c>
      <c r="AC667">
        <v>0</v>
      </c>
      <c r="AD667">
        <v>0</v>
      </c>
      <c r="AE667">
        <v>1</v>
      </c>
      <c r="AF667">
        <v>0</v>
      </c>
      <c r="AG667">
        <v>0</v>
      </c>
      <c r="AH667">
        <v>1</v>
      </c>
      <c r="AI667">
        <v>1</v>
      </c>
      <c r="AJ667">
        <v>0</v>
      </c>
      <c r="AK667">
        <v>0</v>
      </c>
      <c r="AL667">
        <v>0</v>
      </c>
      <c r="AM667">
        <v>0</v>
      </c>
    </row>
    <row r="668" spans="1:39" ht="14.25" customHeight="1" x14ac:dyDescent="0.35">
      <c r="A668">
        <v>670</v>
      </c>
      <c r="B668" t="s">
        <v>227</v>
      </c>
      <c r="C668" s="4">
        <v>9500</v>
      </c>
      <c r="D668" s="4">
        <v>68</v>
      </c>
      <c r="E668" s="4">
        <v>1</v>
      </c>
      <c r="F668" s="4">
        <v>1999</v>
      </c>
      <c r="G668" s="2">
        <v>109150</v>
      </c>
      <c r="H668" s="2" t="s">
        <v>52</v>
      </c>
      <c r="I668" s="2">
        <v>110</v>
      </c>
      <c r="J668" s="2">
        <v>0</v>
      </c>
      <c r="K668" s="2" t="s">
        <v>53</v>
      </c>
      <c r="L668" s="2">
        <v>0</v>
      </c>
      <c r="M668" s="2" t="s">
        <v>62</v>
      </c>
      <c r="N668" s="2">
        <v>5</v>
      </c>
      <c r="O668">
        <v>4</v>
      </c>
      <c r="P668">
        <v>5</v>
      </c>
      <c r="Q668" s="2">
        <v>85</v>
      </c>
      <c r="R668">
        <v>1075</v>
      </c>
      <c r="S668">
        <v>0</v>
      </c>
      <c r="T668">
        <v>1</v>
      </c>
      <c r="U668" s="2">
        <v>3</v>
      </c>
      <c r="V668" s="2">
        <v>1</v>
      </c>
      <c r="W668" s="2">
        <v>1</v>
      </c>
      <c r="X668" s="2">
        <v>1</v>
      </c>
      <c r="Y668">
        <v>1</v>
      </c>
      <c r="Z668">
        <v>0</v>
      </c>
      <c r="AA668" s="3">
        <v>0</v>
      </c>
      <c r="AB668">
        <v>0</v>
      </c>
      <c r="AC668">
        <v>1</v>
      </c>
      <c r="AD668">
        <v>1</v>
      </c>
      <c r="AE668">
        <v>1</v>
      </c>
      <c r="AF668">
        <v>0</v>
      </c>
      <c r="AG668">
        <v>1</v>
      </c>
      <c r="AH668">
        <v>0</v>
      </c>
      <c r="AI668">
        <v>1</v>
      </c>
      <c r="AJ668">
        <v>0</v>
      </c>
      <c r="AK668">
        <v>0</v>
      </c>
      <c r="AL668">
        <v>0</v>
      </c>
      <c r="AM668">
        <v>0</v>
      </c>
    </row>
    <row r="669" spans="1:39" ht="14.25" customHeight="1" x14ac:dyDescent="0.35">
      <c r="A669">
        <v>671</v>
      </c>
      <c r="B669" t="s">
        <v>303</v>
      </c>
      <c r="C669" s="4">
        <v>9950</v>
      </c>
      <c r="D669" s="4">
        <v>67</v>
      </c>
      <c r="E669" s="4">
        <v>2</v>
      </c>
      <c r="F669" s="4">
        <v>1999</v>
      </c>
      <c r="G669" s="2">
        <v>108793</v>
      </c>
      <c r="H669" s="2" t="s">
        <v>52</v>
      </c>
      <c r="I669" s="2">
        <v>110</v>
      </c>
      <c r="J669" s="2">
        <v>1</v>
      </c>
      <c r="K669" s="2" t="s">
        <v>43</v>
      </c>
      <c r="L669" s="2">
        <v>0</v>
      </c>
      <c r="M669" s="2" t="s">
        <v>62</v>
      </c>
      <c r="N669" s="2">
        <v>4</v>
      </c>
      <c r="O669">
        <v>4</v>
      </c>
      <c r="P669">
        <v>5</v>
      </c>
      <c r="Q669" s="2">
        <v>69</v>
      </c>
      <c r="R669">
        <v>1035</v>
      </c>
      <c r="S669">
        <v>1</v>
      </c>
      <c r="T669">
        <v>1</v>
      </c>
      <c r="U669" s="2">
        <v>3</v>
      </c>
      <c r="V669" s="2">
        <v>1</v>
      </c>
      <c r="W669" s="2">
        <v>1</v>
      </c>
      <c r="X669" s="2">
        <v>1</v>
      </c>
      <c r="Y669">
        <v>0</v>
      </c>
      <c r="Z669">
        <v>0</v>
      </c>
      <c r="AA669" s="3">
        <v>0</v>
      </c>
      <c r="AB669">
        <v>0</v>
      </c>
      <c r="AC669">
        <v>1</v>
      </c>
      <c r="AD669">
        <v>1</v>
      </c>
      <c r="AE669">
        <v>1</v>
      </c>
      <c r="AF669">
        <v>0</v>
      </c>
      <c r="AG669">
        <v>0</v>
      </c>
      <c r="AH669">
        <v>0</v>
      </c>
      <c r="AI669">
        <v>1</v>
      </c>
      <c r="AJ669">
        <v>0</v>
      </c>
      <c r="AK669">
        <v>0</v>
      </c>
      <c r="AL669">
        <v>0</v>
      </c>
      <c r="AM669">
        <v>1</v>
      </c>
    </row>
    <row r="670" spans="1:39" ht="14.25" customHeight="1" x14ac:dyDescent="0.35">
      <c r="A670">
        <v>672</v>
      </c>
      <c r="B670" t="s">
        <v>314</v>
      </c>
      <c r="C670" s="4">
        <v>9750</v>
      </c>
      <c r="D670" s="4">
        <v>64</v>
      </c>
      <c r="E670" s="4">
        <v>5</v>
      </c>
      <c r="F670" s="4">
        <v>1999</v>
      </c>
      <c r="G670" s="2">
        <v>106784</v>
      </c>
      <c r="H670" s="2" t="s">
        <v>52</v>
      </c>
      <c r="I670" s="2">
        <v>110</v>
      </c>
      <c r="J670" s="2">
        <v>0</v>
      </c>
      <c r="K670" s="2" t="s">
        <v>41</v>
      </c>
      <c r="L670" s="2">
        <v>1</v>
      </c>
      <c r="M670" s="2" t="s">
        <v>62</v>
      </c>
      <c r="N670" s="2">
        <v>3</v>
      </c>
      <c r="O670">
        <v>4</v>
      </c>
      <c r="P670">
        <v>5</v>
      </c>
      <c r="Q670" s="2">
        <v>19</v>
      </c>
      <c r="R670">
        <v>1050</v>
      </c>
      <c r="S670">
        <v>0</v>
      </c>
      <c r="T670">
        <v>1</v>
      </c>
      <c r="U670" s="2">
        <v>12</v>
      </c>
      <c r="V670" s="2">
        <v>1</v>
      </c>
      <c r="W670" s="2">
        <v>1</v>
      </c>
      <c r="X670" s="2">
        <v>0</v>
      </c>
      <c r="Y670">
        <v>1</v>
      </c>
      <c r="Z670">
        <v>1</v>
      </c>
      <c r="AA670" s="3">
        <v>0</v>
      </c>
      <c r="AB670">
        <v>0</v>
      </c>
      <c r="AC670">
        <v>1</v>
      </c>
      <c r="AD670">
        <v>1</v>
      </c>
      <c r="AE670">
        <v>1</v>
      </c>
      <c r="AF670">
        <v>0</v>
      </c>
      <c r="AG670">
        <v>1</v>
      </c>
      <c r="AH670">
        <v>0</v>
      </c>
      <c r="AI670">
        <v>0</v>
      </c>
      <c r="AJ670">
        <v>1</v>
      </c>
      <c r="AK670">
        <v>0</v>
      </c>
      <c r="AL670">
        <v>0</v>
      </c>
      <c r="AM670">
        <v>0</v>
      </c>
    </row>
    <row r="671" spans="1:39" ht="14.25" customHeight="1" x14ac:dyDescent="0.35">
      <c r="A671">
        <v>673</v>
      </c>
      <c r="B671" t="s">
        <v>310</v>
      </c>
      <c r="C671" s="4">
        <v>9750</v>
      </c>
      <c r="D671" s="4">
        <v>58</v>
      </c>
      <c r="E671" s="4">
        <v>11</v>
      </c>
      <c r="F671" s="4">
        <v>1999</v>
      </c>
      <c r="G671" s="2">
        <v>105942</v>
      </c>
      <c r="H671" s="2" t="s">
        <v>52</v>
      </c>
      <c r="I671" s="2">
        <v>86</v>
      </c>
      <c r="J671" s="2">
        <v>0</v>
      </c>
      <c r="K671" s="2" t="s">
        <v>53</v>
      </c>
      <c r="L671" s="2">
        <v>0</v>
      </c>
      <c r="M671" s="2" t="s">
        <v>212</v>
      </c>
      <c r="N671" s="2">
        <v>5</v>
      </c>
      <c r="O671">
        <v>4</v>
      </c>
      <c r="P671">
        <v>5</v>
      </c>
      <c r="Q671" s="2">
        <v>69</v>
      </c>
      <c r="R671">
        <v>1040</v>
      </c>
      <c r="S671">
        <v>1</v>
      </c>
      <c r="T671">
        <v>1</v>
      </c>
      <c r="U671" s="2">
        <v>3</v>
      </c>
      <c r="V671" s="2">
        <v>1</v>
      </c>
      <c r="W671" s="2">
        <v>1</v>
      </c>
      <c r="X671" s="2">
        <v>1</v>
      </c>
      <c r="Y671">
        <v>1</v>
      </c>
      <c r="Z671">
        <v>0</v>
      </c>
      <c r="AA671" s="3">
        <v>0</v>
      </c>
      <c r="AB671">
        <v>1</v>
      </c>
      <c r="AC671">
        <v>1</v>
      </c>
      <c r="AD671">
        <v>1</v>
      </c>
      <c r="AE671">
        <v>1</v>
      </c>
      <c r="AF671">
        <v>0</v>
      </c>
      <c r="AG671">
        <v>1</v>
      </c>
      <c r="AH671">
        <v>0</v>
      </c>
      <c r="AI671">
        <v>1</v>
      </c>
      <c r="AJ671">
        <v>1</v>
      </c>
      <c r="AK671">
        <v>0</v>
      </c>
      <c r="AL671">
        <v>0</v>
      </c>
      <c r="AM671">
        <v>0</v>
      </c>
    </row>
    <row r="672" spans="1:39" ht="14.25" customHeight="1" x14ac:dyDescent="0.35">
      <c r="A672">
        <v>674</v>
      </c>
      <c r="B672" t="s">
        <v>315</v>
      </c>
      <c r="C672" s="4">
        <v>5950</v>
      </c>
      <c r="D672" s="4">
        <v>59</v>
      </c>
      <c r="E672" s="4">
        <v>10</v>
      </c>
      <c r="F672" s="4">
        <v>1999</v>
      </c>
      <c r="G672" s="2">
        <v>105000</v>
      </c>
      <c r="H672" s="2" t="s">
        <v>52</v>
      </c>
      <c r="I672" s="2">
        <v>86</v>
      </c>
      <c r="J672" s="2">
        <v>1</v>
      </c>
      <c r="K672" s="2" t="s">
        <v>43</v>
      </c>
      <c r="L672" s="2">
        <v>0</v>
      </c>
      <c r="M672" s="2" t="s">
        <v>212</v>
      </c>
      <c r="N672" s="2">
        <v>3</v>
      </c>
      <c r="O672">
        <v>4</v>
      </c>
      <c r="P672">
        <v>5</v>
      </c>
      <c r="Q672" s="2">
        <v>19</v>
      </c>
      <c r="R672">
        <v>1015</v>
      </c>
      <c r="S672">
        <v>0</v>
      </c>
      <c r="T672">
        <v>0</v>
      </c>
      <c r="U672" s="2">
        <v>3</v>
      </c>
      <c r="V672" s="2">
        <v>1</v>
      </c>
      <c r="W672" s="2">
        <v>1</v>
      </c>
      <c r="X672" s="2">
        <v>1</v>
      </c>
      <c r="Y672">
        <v>0</v>
      </c>
      <c r="Z672">
        <v>0</v>
      </c>
      <c r="AA672" s="3">
        <v>0</v>
      </c>
      <c r="AB672">
        <v>0</v>
      </c>
      <c r="AC672">
        <v>1</v>
      </c>
      <c r="AD672">
        <v>1</v>
      </c>
      <c r="AE672">
        <v>1</v>
      </c>
      <c r="AF672">
        <v>1</v>
      </c>
      <c r="AG672">
        <v>0</v>
      </c>
      <c r="AH672">
        <v>0</v>
      </c>
      <c r="AI672">
        <v>0</v>
      </c>
      <c r="AJ672">
        <v>1</v>
      </c>
      <c r="AK672">
        <v>1</v>
      </c>
      <c r="AL672">
        <v>0</v>
      </c>
      <c r="AM672">
        <v>0</v>
      </c>
    </row>
    <row r="673" spans="1:39" ht="14.25" customHeight="1" x14ac:dyDescent="0.35">
      <c r="A673">
        <v>675</v>
      </c>
      <c r="B673" t="s">
        <v>279</v>
      </c>
      <c r="C673" s="4">
        <v>8500</v>
      </c>
      <c r="D673" s="4">
        <v>62</v>
      </c>
      <c r="E673" s="4">
        <v>7</v>
      </c>
      <c r="F673" s="4">
        <v>1999</v>
      </c>
      <c r="G673" s="2">
        <v>105000</v>
      </c>
      <c r="H673" s="2" t="s">
        <v>52</v>
      </c>
      <c r="I673" s="2">
        <v>86</v>
      </c>
      <c r="J673" s="2">
        <v>0</v>
      </c>
      <c r="K673" s="2" t="s">
        <v>45</v>
      </c>
      <c r="L673" s="2">
        <v>0</v>
      </c>
      <c r="M673" s="2" t="s">
        <v>212</v>
      </c>
      <c r="N673" s="2">
        <v>5</v>
      </c>
      <c r="O673">
        <v>4</v>
      </c>
      <c r="P673">
        <v>5</v>
      </c>
      <c r="Q673" s="2">
        <v>69</v>
      </c>
      <c r="R673">
        <v>1040</v>
      </c>
      <c r="S673">
        <v>0</v>
      </c>
      <c r="T673">
        <v>0</v>
      </c>
      <c r="U673" s="2">
        <v>3</v>
      </c>
      <c r="V673" s="2">
        <v>1</v>
      </c>
      <c r="W673" s="2">
        <v>1</v>
      </c>
      <c r="X673" s="2">
        <v>1</v>
      </c>
      <c r="Y673">
        <v>1</v>
      </c>
      <c r="Z673">
        <v>0</v>
      </c>
      <c r="AA673" s="3">
        <v>0</v>
      </c>
      <c r="AB673">
        <v>0</v>
      </c>
      <c r="AC673">
        <v>1</v>
      </c>
      <c r="AD673">
        <v>1</v>
      </c>
      <c r="AE673">
        <v>1</v>
      </c>
      <c r="AF673">
        <v>0</v>
      </c>
      <c r="AG673">
        <v>1</v>
      </c>
      <c r="AH673">
        <v>1</v>
      </c>
      <c r="AI673">
        <v>1</v>
      </c>
      <c r="AJ673">
        <v>0</v>
      </c>
      <c r="AK673">
        <v>0</v>
      </c>
      <c r="AL673">
        <v>0</v>
      </c>
      <c r="AM673">
        <v>0</v>
      </c>
    </row>
    <row r="674" spans="1:39" ht="14.25" customHeight="1" x14ac:dyDescent="0.35">
      <c r="A674">
        <v>676</v>
      </c>
      <c r="B674" t="s">
        <v>185</v>
      </c>
      <c r="C674" s="4">
        <v>8495</v>
      </c>
      <c r="D674" s="4">
        <v>68</v>
      </c>
      <c r="E674" s="4">
        <v>1</v>
      </c>
      <c r="F674" s="4">
        <v>1999</v>
      </c>
      <c r="G674" s="2">
        <v>104299</v>
      </c>
      <c r="H674" s="2" t="s">
        <v>52</v>
      </c>
      <c r="I674" s="2">
        <v>110</v>
      </c>
      <c r="J674" s="2">
        <v>1</v>
      </c>
      <c r="K674" s="2" t="s">
        <v>49</v>
      </c>
      <c r="L674" s="2">
        <v>0</v>
      </c>
      <c r="M674" s="2" t="s">
        <v>62</v>
      </c>
      <c r="N674" s="2">
        <v>5</v>
      </c>
      <c r="O674">
        <v>4</v>
      </c>
      <c r="P674">
        <v>5</v>
      </c>
      <c r="Q674" s="2">
        <v>85</v>
      </c>
      <c r="R674">
        <v>1085</v>
      </c>
      <c r="S674">
        <v>0</v>
      </c>
      <c r="T674">
        <v>1</v>
      </c>
      <c r="U674" s="2">
        <v>3</v>
      </c>
      <c r="V674" s="2">
        <v>1</v>
      </c>
      <c r="W674" s="2">
        <v>1</v>
      </c>
      <c r="X674" s="2">
        <v>1</v>
      </c>
      <c r="Y674">
        <v>0</v>
      </c>
      <c r="Z674">
        <v>0</v>
      </c>
      <c r="AA674" s="3">
        <v>0</v>
      </c>
      <c r="AB674">
        <v>0</v>
      </c>
      <c r="AC674">
        <v>0</v>
      </c>
      <c r="AD674">
        <v>0</v>
      </c>
      <c r="AE674">
        <v>1</v>
      </c>
      <c r="AF674">
        <v>0</v>
      </c>
      <c r="AG674">
        <v>0</v>
      </c>
      <c r="AH674">
        <v>1</v>
      </c>
      <c r="AI674">
        <v>1</v>
      </c>
      <c r="AJ674">
        <v>0</v>
      </c>
      <c r="AK674">
        <v>0</v>
      </c>
      <c r="AL674">
        <v>0</v>
      </c>
      <c r="AM674">
        <v>0</v>
      </c>
    </row>
    <row r="675" spans="1:39" ht="14.25" customHeight="1" x14ac:dyDescent="0.35">
      <c r="A675">
        <v>677</v>
      </c>
      <c r="B675" t="s">
        <v>309</v>
      </c>
      <c r="C675" s="4">
        <v>9250</v>
      </c>
      <c r="D675" s="4">
        <v>67</v>
      </c>
      <c r="E675" s="4">
        <v>2</v>
      </c>
      <c r="F675" s="4">
        <v>1999</v>
      </c>
      <c r="G675" s="2">
        <v>104000</v>
      </c>
      <c r="H675" s="2" t="s">
        <v>52</v>
      </c>
      <c r="I675" s="2">
        <v>86</v>
      </c>
      <c r="J675" s="2">
        <v>0</v>
      </c>
      <c r="K675" s="2" t="s">
        <v>49</v>
      </c>
      <c r="L675" s="2">
        <v>0</v>
      </c>
      <c r="M675" s="2" t="s">
        <v>212</v>
      </c>
      <c r="N675" s="2">
        <v>3</v>
      </c>
      <c r="O675">
        <v>4</v>
      </c>
      <c r="P675">
        <v>5</v>
      </c>
      <c r="Q675" s="2">
        <v>69</v>
      </c>
      <c r="R675">
        <v>1020</v>
      </c>
      <c r="S675">
        <v>1</v>
      </c>
      <c r="T675">
        <v>1</v>
      </c>
      <c r="U675" s="2">
        <v>3</v>
      </c>
      <c r="V675" s="2">
        <v>1</v>
      </c>
      <c r="W675" s="2">
        <v>1</v>
      </c>
      <c r="X675" s="2">
        <v>1</v>
      </c>
      <c r="Y675">
        <v>1</v>
      </c>
      <c r="Z675">
        <v>0</v>
      </c>
      <c r="AA675" s="3">
        <v>0</v>
      </c>
      <c r="AB675">
        <v>0</v>
      </c>
      <c r="AC675">
        <v>1</v>
      </c>
      <c r="AD675">
        <v>1</v>
      </c>
      <c r="AE675">
        <v>1</v>
      </c>
      <c r="AF675">
        <v>0</v>
      </c>
      <c r="AG675">
        <v>1</v>
      </c>
      <c r="AH675">
        <v>0</v>
      </c>
      <c r="AI675">
        <v>1</v>
      </c>
      <c r="AJ675">
        <v>0</v>
      </c>
      <c r="AK675">
        <v>0</v>
      </c>
      <c r="AL675">
        <v>0</v>
      </c>
      <c r="AM675">
        <v>0</v>
      </c>
    </row>
    <row r="676" spans="1:39" ht="14.25" customHeight="1" x14ac:dyDescent="0.35">
      <c r="A676">
        <v>678</v>
      </c>
      <c r="B676" t="s">
        <v>316</v>
      </c>
      <c r="C676" s="4">
        <v>6900</v>
      </c>
      <c r="D676" s="4">
        <v>68</v>
      </c>
      <c r="E676" s="4">
        <v>1</v>
      </c>
      <c r="F676" s="4">
        <v>1999</v>
      </c>
      <c r="G676" s="2">
        <v>104000</v>
      </c>
      <c r="H676" s="2" t="s">
        <v>52</v>
      </c>
      <c r="I676" s="2">
        <v>86</v>
      </c>
      <c r="J676" s="2">
        <v>1</v>
      </c>
      <c r="K676" s="2" t="s">
        <v>74</v>
      </c>
      <c r="L676" s="2">
        <v>0</v>
      </c>
      <c r="M676" s="2" t="s">
        <v>212</v>
      </c>
      <c r="N676" s="2">
        <v>3</v>
      </c>
      <c r="O676">
        <v>4</v>
      </c>
      <c r="P676">
        <v>5</v>
      </c>
      <c r="Q676" s="2">
        <v>19</v>
      </c>
      <c r="R676">
        <v>1015</v>
      </c>
      <c r="S676">
        <v>0</v>
      </c>
      <c r="T676">
        <v>0</v>
      </c>
      <c r="U676" s="2">
        <v>6</v>
      </c>
      <c r="V676" s="2">
        <v>0</v>
      </c>
      <c r="W676" s="2">
        <v>1</v>
      </c>
      <c r="X676" s="2">
        <v>0</v>
      </c>
      <c r="Y676">
        <v>0</v>
      </c>
      <c r="Z676">
        <v>0</v>
      </c>
      <c r="AA676" s="3">
        <v>0</v>
      </c>
      <c r="AB676">
        <v>0</v>
      </c>
      <c r="AC676">
        <v>0</v>
      </c>
      <c r="AD676">
        <v>0</v>
      </c>
      <c r="AE676">
        <v>1</v>
      </c>
      <c r="AF676">
        <v>0</v>
      </c>
      <c r="AG676">
        <v>0</v>
      </c>
      <c r="AH676">
        <v>0</v>
      </c>
      <c r="AI676">
        <v>0</v>
      </c>
      <c r="AJ676">
        <v>0</v>
      </c>
      <c r="AK676">
        <v>0</v>
      </c>
      <c r="AL676">
        <v>0</v>
      </c>
      <c r="AM676">
        <v>1</v>
      </c>
    </row>
    <row r="677" spans="1:39" ht="14.25" customHeight="1" x14ac:dyDescent="0.35">
      <c r="A677">
        <v>679</v>
      </c>
      <c r="B677" t="s">
        <v>275</v>
      </c>
      <c r="C677" s="4">
        <v>8950</v>
      </c>
      <c r="D677" s="4">
        <v>58</v>
      </c>
      <c r="E677" s="4">
        <v>11</v>
      </c>
      <c r="F677" s="4">
        <v>1999</v>
      </c>
      <c r="G677" s="2">
        <v>103458</v>
      </c>
      <c r="H677" s="2" t="s">
        <v>52</v>
      </c>
      <c r="I677" s="2">
        <v>86</v>
      </c>
      <c r="J677" s="2">
        <v>1</v>
      </c>
      <c r="K677" s="2" t="s">
        <v>53</v>
      </c>
      <c r="L677" s="2">
        <v>0</v>
      </c>
      <c r="M677" s="2" t="s">
        <v>212</v>
      </c>
      <c r="N677" s="2">
        <v>3</v>
      </c>
      <c r="O677">
        <v>4</v>
      </c>
      <c r="P677">
        <v>5</v>
      </c>
      <c r="Q677" s="2">
        <v>69</v>
      </c>
      <c r="R677">
        <v>1025</v>
      </c>
      <c r="S677">
        <v>1</v>
      </c>
      <c r="T677">
        <v>1</v>
      </c>
      <c r="U677" s="2">
        <v>3</v>
      </c>
      <c r="V677" s="2">
        <v>1</v>
      </c>
      <c r="W677" s="2">
        <v>1</v>
      </c>
      <c r="X677" s="2">
        <v>1</v>
      </c>
      <c r="Y677">
        <v>1</v>
      </c>
      <c r="Z677">
        <v>0</v>
      </c>
      <c r="AA677" s="3">
        <v>0</v>
      </c>
      <c r="AB677">
        <v>0</v>
      </c>
      <c r="AC677">
        <v>1</v>
      </c>
      <c r="AD677">
        <v>1</v>
      </c>
      <c r="AE677">
        <v>1</v>
      </c>
      <c r="AF677">
        <v>0</v>
      </c>
      <c r="AG677">
        <v>1</v>
      </c>
      <c r="AH677">
        <v>1</v>
      </c>
      <c r="AI677">
        <v>1</v>
      </c>
      <c r="AJ677">
        <v>0</v>
      </c>
      <c r="AK677">
        <v>0</v>
      </c>
      <c r="AL677">
        <v>0</v>
      </c>
      <c r="AM677">
        <v>0</v>
      </c>
    </row>
    <row r="678" spans="1:39" ht="14.25" customHeight="1" x14ac:dyDescent="0.35">
      <c r="A678">
        <v>680</v>
      </c>
      <c r="B678" t="s">
        <v>227</v>
      </c>
      <c r="C678" s="4">
        <v>9500</v>
      </c>
      <c r="D678" s="4">
        <v>63</v>
      </c>
      <c r="E678" s="4">
        <v>6</v>
      </c>
      <c r="F678" s="4">
        <v>1999</v>
      </c>
      <c r="G678" s="2">
        <v>103400</v>
      </c>
      <c r="H678" s="2" t="s">
        <v>52</v>
      </c>
      <c r="I678" s="2">
        <v>110</v>
      </c>
      <c r="J678" s="2">
        <v>1</v>
      </c>
      <c r="K678" s="2" t="s">
        <v>74</v>
      </c>
      <c r="L678" s="2">
        <v>0</v>
      </c>
      <c r="M678" s="2" t="s">
        <v>62</v>
      </c>
      <c r="N678" s="2">
        <v>5</v>
      </c>
      <c r="O678">
        <v>4</v>
      </c>
      <c r="P678">
        <v>5</v>
      </c>
      <c r="Q678" s="2">
        <v>85</v>
      </c>
      <c r="R678">
        <v>1075</v>
      </c>
      <c r="S678">
        <v>0</v>
      </c>
      <c r="T678">
        <v>1</v>
      </c>
      <c r="U678" s="2">
        <v>3</v>
      </c>
      <c r="V678" s="2">
        <v>1</v>
      </c>
      <c r="W678" s="2">
        <v>1</v>
      </c>
      <c r="X678" s="2">
        <v>1</v>
      </c>
      <c r="Y678">
        <v>1</v>
      </c>
      <c r="Z678">
        <v>0</v>
      </c>
      <c r="AA678" s="3">
        <v>0</v>
      </c>
      <c r="AB678">
        <v>0</v>
      </c>
      <c r="AC678">
        <v>1</v>
      </c>
      <c r="AD678">
        <v>1</v>
      </c>
      <c r="AE678">
        <v>1</v>
      </c>
      <c r="AF678">
        <v>0</v>
      </c>
      <c r="AG678">
        <v>1</v>
      </c>
      <c r="AH678">
        <v>0</v>
      </c>
      <c r="AI678">
        <v>1</v>
      </c>
      <c r="AJ678">
        <v>1</v>
      </c>
      <c r="AK678">
        <v>0</v>
      </c>
      <c r="AL678">
        <v>0</v>
      </c>
      <c r="AM678">
        <v>1</v>
      </c>
    </row>
    <row r="679" spans="1:39" ht="14.25" customHeight="1" x14ac:dyDescent="0.35">
      <c r="A679">
        <v>681</v>
      </c>
      <c r="B679" t="s">
        <v>317</v>
      </c>
      <c r="C679" s="4">
        <v>9250</v>
      </c>
      <c r="D679" s="4">
        <v>63</v>
      </c>
      <c r="E679" s="4">
        <v>6</v>
      </c>
      <c r="F679" s="4">
        <v>1999</v>
      </c>
      <c r="G679" s="2">
        <v>102807</v>
      </c>
      <c r="H679" s="2" t="s">
        <v>52</v>
      </c>
      <c r="I679" s="2">
        <v>86</v>
      </c>
      <c r="J679" s="2">
        <v>0</v>
      </c>
      <c r="K679" s="2" t="s">
        <v>45</v>
      </c>
      <c r="L679" s="2">
        <v>0</v>
      </c>
      <c r="M679" s="2" t="s">
        <v>212</v>
      </c>
      <c r="N679" s="2">
        <v>5</v>
      </c>
      <c r="O679">
        <v>4</v>
      </c>
      <c r="P679">
        <v>5</v>
      </c>
      <c r="Q679" s="2">
        <v>85</v>
      </c>
      <c r="R679">
        <v>1055</v>
      </c>
      <c r="S679">
        <v>0</v>
      </c>
      <c r="T679">
        <v>1</v>
      </c>
      <c r="U679" s="2">
        <v>3</v>
      </c>
      <c r="V679" s="2">
        <v>1</v>
      </c>
      <c r="W679" s="2">
        <v>1</v>
      </c>
      <c r="X679" s="2">
        <v>1</v>
      </c>
      <c r="Y679">
        <v>1</v>
      </c>
      <c r="Z679">
        <v>0</v>
      </c>
      <c r="AA679" s="3">
        <v>0</v>
      </c>
      <c r="AB679">
        <v>0</v>
      </c>
      <c r="AC679">
        <v>1</v>
      </c>
      <c r="AD679">
        <v>1</v>
      </c>
      <c r="AE679">
        <v>1</v>
      </c>
      <c r="AF679">
        <v>0</v>
      </c>
      <c r="AG679">
        <v>1</v>
      </c>
      <c r="AH679">
        <v>0</v>
      </c>
      <c r="AI679">
        <v>1</v>
      </c>
      <c r="AJ679">
        <v>0</v>
      </c>
      <c r="AK679">
        <v>0</v>
      </c>
      <c r="AL679">
        <v>0</v>
      </c>
      <c r="AM679">
        <v>0</v>
      </c>
    </row>
    <row r="680" spans="1:39" ht="14.25" customHeight="1" x14ac:dyDescent="0.35">
      <c r="A680">
        <v>682</v>
      </c>
      <c r="B680" t="s">
        <v>252</v>
      </c>
      <c r="C680" s="4">
        <v>9895</v>
      </c>
      <c r="D680" s="4">
        <v>68</v>
      </c>
      <c r="E680" s="4">
        <v>1</v>
      </c>
      <c r="F680" s="4">
        <v>1999</v>
      </c>
      <c r="G680" s="2">
        <v>102494</v>
      </c>
      <c r="H680" s="2" t="s">
        <v>52</v>
      </c>
      <c r="I680" s="2">
        <v>110</v>
      </c>
      <c r="J680" s="2">
        <v>0</v>
      </c>
      <c r="K680" s="2" t="s">
        <v>53</v>
      </c>
      <c r="L680" s="2">
        <v>0</v>
      </c>
      <c r="M680" s="2" t="s">
        <v>62</v>
      </c>
      <c r="N680" s="2">
        <v>5</v>
      </c>
      <c r="O680">
        <v>4</v>
      </c>
      <c r="P680">
        <v>5</v>
      </c>
      <c r="Q680" s="2">
        <v>85</v>
      </c>
      <c r="R680">
        <v>1090</v>
      </c>
      <c r="S680">
        <v>1</v>
      </c>
      <c r="T680">
        <v>1</v>
      </c>
      <c r="U680" s="2">
        <v>3</v>
      </c>
      <c r="V680" s="2">
        <v>1</v>
      </c>
      <c r="W680" s="2">
        <v>1</v>
      </c>
      <c r="X680" s="2">
        <v>1</v>
      </c>
      <c r="Y680">
        <v>1</v>
      </c>
      <c r="Z680">
        <v>0</v>
      </c>
      <c r="AA680" s="3">
        <v>0</v>
      </c>
      <c r="AB680">
        <v>0</v>
      </c>
      <c r="AC680">
        <v>1</v>
      </c>
      <c r="AD680">
        <v>1</v>
      </c>
      <c r="AE680">
        <v>1</v>
      </c>
      <c r="AF680">
        <v>0</v>
      </c>
      <c r="AG680">
        <v>1</v>
      </c>
      <c r="AH680">
        <v>0</v>
      </c>
      <c r="AI680">
        <v>1</v>
      </c>
      <c r="AJ680">
        <v>0</v>
      </c>
      <c r="AK680">
        <v>0</v>
      </c>
      <c r="AL680">
        <v>0</v>
      </c>
      <c r="AM680">
        <v>1</v>
      </c>
    </row>
    <row r="681" spans="1:39" ht="14.25" customHeight="1" x14ac:dyDescent="0.35">
      <c r="A681">
        <v>683</v>
      </c>
      <c r="B681" t="s">
        <v>318</v>
      </c>
      <c r="C681" s="4">
        <v>9950</v>
      </c>
      <c r="D681" s="4">
        <v>57</v>
      </c>
      <c r="E681" s="4">
        <v>12</v>
      </c>
      <c r="F681" s="4">
        <v>1999</v>
      </c>
      <c r="G681" s="2">
        <v>102300</v>
      </c>
      <c r="H681" s="2" t="s">
        <v>40</v>
      </c>
      <c r="I681" s="2">
        <v>72</v>
      </c>
      <c r="J681" s="2">
        <v>1</v>
      </c>
      <c r="K681" s="2" t="s">
        <v>41</v>
      </c>
      <c r="L681" s="2">
        <v>0</v>
      </c>
      <c r="M681" s="2" t="s">
        <v>42</v>
      </c>
      <c r="N681" s="2">
        <v>5</v>
      </c>
      <c r="O681">
        <v>4</v>
      </c>
      <c r="P681">
        <v>5</v>
      </c>
      <c r="Q681" s="2">
        <v>185</v>
      </c>
      <c r="R681">
        <v>1135</v>
      </c>
      <c r="S681">
        <v>1</v>
      </c>
      <c r="T681">
        <v>1</v>
      </c>
      <c r="U681" s="2">
        <v>3</v>
      </c>
      <c r="V681" s="2">
        <v>0</v>
      </c>
      <c r="W681" s="2">
        <v>1</v>
      </c>
      <c r="X681" s="2">
        <v>0</v>
      </c>
      <c r="Y681">
        <v>0</v>
      </c>
      <c r="Z681">
        <v>0</v>
      </c>
      <c r="AA681" s="3">
        <v>0</v>
      </c>
      <c r="AB681">
        <v>0</v>
      </c>
      <c r="AC681">
        <v>0</v>
      </c>
      <c r="AD681">
        <v>0</v>
      </c>
      <c r="AE681">
        <v>1</v>
      </c>
      <c r="AF681">
        <v>0</v>
      </c>
      <c r="AG681">
        <v>0</v>
      </c>
      <c r="AH681">
        <v>0</v>
      </c>
      <c r="AI681">
        <v>1</v>
      </c>
      <c r="AJ681">
        <v>1</v>
      </c>
      <c r="AK681">
        <v>0</v>
      </c>
      <c r="AL681">
        <v>0</v>
      </c>
      <c r="AM681">
        <v>0</v>
      </c>
    </row>
    <row r="682" spans="1:39" ht="14.25" customHeight="1" x14ac:dyDescent="0.35">
      <c r="A682">
        <v>684</v>
      </c>
      <c r="B682" t="s">
        <v>184</v>
      </c>
      <c r="C682" s="4">
        <v>7950</v>
      </c>
      <c r="D682" s="4">
        <v>61</v>
      </c>
      <c r="E682" s="4">
        <v>8</v>
      </c>
      <c r="F682" s="4">
        <v>1999</v>
      </c>
      <c r="G682" s="2">
        <v>102106</v>
      </c>
      <c r="H682" s="2" t="s">
        <v>52</v>
      </c>
      <c r="I682" s="2">
        <v>110</v>
      </c>
      <c r="J682" s="2">
        <v>0</v>
      </c>
      <c r="K682" s="2" t="s">
        <v>41</v>
      </c>
      <c r="L682" s="2">
        <v>0</v>
      </c>
      <c r="M682" s="2" t="s">
        <v>62</v>
      </c>
      <c r="N682" s="2">
        <v>3</v>
      </c>
      <c r="O682">
        <v>4</v>
      </c>
      <c r="P682">
        <v>5</v>
      </c>
      <c r="Q682" s="2">
        <v>69</v>
      </c>
      <c r="R682">
        <v>1050</v>
      </c>
      <c r="S682">
        <v>0</v>
      </c>
      <c r="T682">
        <v>1</v>
      </c>
      <c r="U682" s="2">
        <v>3</v>
      </c>
      <c r="V682" s="2">
        <v>1</v>
      </c>
      <c r="W682" s="2">
        <v>1</v>
      </c>
      <c r="X682" s="2">
        <v>1</v>
      </c>
      <c r="Y682">
        <v>1</v>
      </c>
      <c r="Z682">
        <v>0</v>
      </c>
      <c r="AA682" s="3">
        <v>0</v>
      </c>
      <c r="AB682">
        <v>0</v>
      </c>
      <c r="AC682">
        <v>1</v>
      </c>
      <c r="AD682">
        <v>1</v>
      </c>
      <c r="AE682">
        <v>1</v>
      </c>
      <c r="AF682">
        <v>0</v>
      </c>
      <c r="AG682">
        <v>0</v>
      </c>
      <c r="AH682">
        <v>1</v>
      </c>
      <c r="AI682">
        <v>1</v>
      </c>
      <c r="AJ682">
        <v>0</v>
      </c>
      <c r="AK682">
        <v>0</v>
      </c>
      <c r="AL682">
        <v>0</v>
      </c>
      <c r="AM682">
        <v>0</v>
      </c>
    </row>
    <row r="683" spans="1:39" ht="14.25" customHeight="1" x14ac:dyDescent="0.35">
      <c r="A683">
        <v>685</v>
      </c>
      <c r="B683" t="s">
        <v>227</v>
      </c>
      <c r="C683" s="4">
        <v>8750</v>
      </c>
      <c r="D683" s="4">
        <v>68</v>
      </c>
      <c r="E683" s="4">
        <v>1</v>
      </c>
      <c r="F683" s="4">
        <v>1999</v>
      </c>
      <c r="G683" s="2">
        <v>101889</v>
      </c>
      <c r="H683" s="2" t="s">
        <v>52</v>
      </c>
      <c r="I683" s="2">
        <v>110</v>
      </c>
      <c r="J683" s="2">
        <v>1</v>
      </c>
      <c r="K683" s="2" t="s">
        <v>74</v>
      </c>
      <c r="L683" s="2">
        <v>0</v>
      </c>
      <c r="M683" s="2" t="s">
        <v>62</v>
      </c>
      <c r="N683" s="2">
        <v>5</v>
      </c>
      <c r="O683">
        <v>4</v>
      </c>
      <c r="P683">
        <v>5</v>
      </c>
      <c r="Q683" s="2">
        <v>85</v>
      </c>
      <c r="R683">
        <v>1075</v>
      </c>
      <c r="S683">
        <v>1</v>
      </c>
      <c r="T683">
        <v>1</v>
      </c>
      <c r="U683" s="2">
        <v>3</v>
      </c>
      <c r="V683" s="2">
        <v>1</v>
      </c>
      <c r="W683" s="2">
        <v>1</v>
      </c>
      <c r="X683" s="2">
        <v>1</v>
      </c>
      <c r="Y683">
        <v>1</v>
      </c>
      <c r="Z683">
        <v>0</v>
      </c>
      <c r="AA683" s="3">
        <v>0</v>
      </c>
      <c r="AB683">
        <v>0</v>
      </c>
      <c r="AC683">
        <v>1</v>
      </c>
      <c r="AD683">
        <v>1</v>
      </c>
      <c r="AE683">
        <v>1</v>
      </c>
      <c r="AF683">
        <v>0</v>
      </c>
      <c r="AG683">
        <v>1</v>
      </c>
      <c r="AH683">
        <v>0</v>
      </c>
      <c r="AI683">
        <v>1</v>
      </c>
      <c r="AJ683">
        <v>0</v>
      </c>
      <c r="AK683">
        <v>0</v>
      </c>
      <c r="AL683">
        <v>0</v>
      </c>
      <c r="AM683">
        <v>0</v>
      </c>
    </row>
    <row r="684" spans="1:39" ht="14.25" customHeight="1" x14ac:dyDescent="0.35">
      <c r="A684">
        <v>686</v>
      </c>
      <c r="B684" t="s">
        <v>251</v>
      </c>
      <c r="C684" s="4">
        <v>8250</v>
      </c>
      <c r="D684" s="4">
        <v>57</v>
      </c>
      <c r="E684" s="4">
        <v>12</v>
      </c>
      <c r="F684" s="4">
        <v>1999</v>
      </c>
      <c r="G684" s="2">
        <v>101791</v>
      </c>
      <c r="H684" s="2" t="s">
        <v>40</v>
      </c>
      <c r="I684" s="2">
        <v>72</v>
      </c>
      <c r="J684" s="2">
        <v>0</v>
      </c>
      <c r="K684" s="2" t="s">
        <v>74</v>
      </c>
      <c r="L684" s="2">
        <v>0</v>
      </c>
      <c r="M684" s="2" t="s">
        <v>42</v>
      </c>
      <c r="N684" s="2">
        <v>3</v>
      </c>
      <c r="O684">
        <v>4</v>
      </c>
      <c r="P684">
        <v>5</v>
      </c>
      <c r="Q684" s="2">
        <v>185</v>
      </c>
      <c r="R684">
        <v>1115</v>
      </c>
      <c r="S684">
        <v>0</v>
      </c>
      <c r="T684">
        <v>1</v>
      </c>
      <c r="U684" s="2">
        <v>3</v>
      </c>
      <c r="V684" s="2">
        <v>1</v>
      </c>
      <c r="W684" s="2">
        <v>1</v>
      </c>
      <c r="X684" s="2">
        <v>1</v>
      </c>
      <c r="Y684">
        <v>0</v>
      </c>
      <c r="Z684">
        <v>0</v>
      </c>
      <c r="AA684" s="3">
        <v>0</v>
      </c>
      <c r="AB684">
        <v>0</v>
      </c>
      <c r="AC684">
        <v>0</v>
      </c>
      <c r="AD684">
        <v>0</v>
      </c>
      <c r="AE684">
        <v>1</v>
      </c>
      <c r="AF684">
        <v>0</v>
      </c>
      <c r="AG684">
        <v>0</v>
      </c>
      <c r="AH684">
        <v>1</v>
      </c>
      <c r="AI684">
        <v>1</v>
      </c>
      <c r="AJ684">
        <v>0</v>
      </c>
      <c r="AK684">
        <v>0</v>
      </c>
      <c r="AL684">
        <v>0</v>
      </c>
      <c r="AM684">
        <v>0</v>
      </c>
    </row>
    <row r="685" spans="1:39" ht="14.25" customHeight="1" x14ac:dyDescent="0.35">
      <c r="A685">
        <v>687</v>
      </c>
      <c r="B685" t="s">
        <v>295</v>
      </c>
      <c r="C685" s="4">
        <v>8950</v>
      </c>
      <c r="D685" s="4">
        <v>63</v>
      </c>
      <c r="E685" s="4">
        <v>6</v>
      </c>
      <c r="F685" s="4">
        <v>1999</v>
      </c>
      <c r="G685" s="2">
        <v>101469</v>
      </c>
      <c r="H685" s="2" t="s">
        <v>52</v>
      </c>
      <c r="I685" s="2">
        <v>110</v>
      </c>
      <c r="J685" s="2">
        <v>1</v>
      </c>
      <c r="K685" s="2" t="s">
        <v>41</v>
      </c>
      <c r="L685" s="2">
        <v>0</v>
      </c>
      <c r="M685" s="2" t="s">
        <v>62</v>
      </c>
      <c r="N685" s="2">
        <v>3</v>
      </c>
      <c r="O685">
        <v>4</v>
      </c>
      <c r="P685">
        <v>6</v>
      </c>
      <c r="Q685" s="2">
        <v>85</v>
      </c>
      <c r="R685">
        <v>1065</v>
      </c>
      <c r="S685">
        <v>0</v>
      </c>
      <c r="T685">
        <v>1</v>
      </c>
      <c r="U685" s="2">
        <v>3</v>
      </c>
      <c r="V685" s="2">
        <v>1</v>
      </c>
      <c r="W685" s="2">
        <v>1</v>
      </c>
      <c r="X685" s="2">
        <v>1</v>
      </c>
      <c r="Y685">
        <v>1</v>
      </c>
      <c r="Z685">
        <v>0</v>
      </c>
      <c r="AA685" s="3">
        <v>0</v>
      </c>
      <c r="AB685">
        <v>0</v>
      </c>
      <c r="AC685">
        <v>1</v>
      </c>
      <c r="AD685">
        <v>1</v>
      </c>
      <c r="AE685">
        <v>1</v>
      </c>
      <c r="AF685">
        <v>0</v>
      </c>
      <c r="AG685">
        <v>1</v>
      </c>
      <c r="AH685">
        <v>1</v>
      </c>
      <c r="AI685">
        <v>1</v>
      </c>
      <c r="AJ685">
        <v>1</v>
      </c>
      <c r="AK685">
        <v>0</v>
      </c>
      <c r="AL685">
        <v>0</v>
      </c>
      <c r="AM685">
        <v>0</v>
      </c>
    </row>
    <row r="686" spans="1:39" ht="14.25" customHeight="1" x14ac:dyDescent="0.35">
      <c r="A686">
        <v>688</v>
      </c>
      <c r="B686" t="s">
        <v>227</v>
      </c>
      <c r="C686" s="4">
        <v>8950</v>
      </c>
      <c r="D686" s="4">
        <v>68</v>
      </c>
      <c r="E686" s="4">
        <v>1</v>
      </c>
      <c r="F686" s="4">
        <v>1999</v>
      </c>
      <c r="G686" s="2">
        <v>101001</v>
      </c>
      <c r="H686" s="2" t="s">
        <v>52</v>
      </c>
      <c r="I686" s="2">
        <v>110</v>
      </c>
      <c r="J686" s="2">
        <v>0</v>
      </c>
      <c r="K686" s="2" t="s">
        <v>53</v>
      </c>
      <c r="L686" s="2">
        <v>0</v>
      </c>
      <c r="M686" s="2" t="s">
        <v>62</v>
      </c>
      <c r="N686" s="2">
        <v>5</v>
      </c>
      <c r="O686">
        <v>4</v>
      </c>
      <c r="P686">
        <v>5</v>
      </c>
      <c r="Q686" s="2">
        <v>85</v>
      </c>
      <c r="R686">
        <v>1075</v>
      </c>
      <c r="S686">
        <v>1</v>
      </c>
      <c r="T686">
        <v>1</v>
      </c>
      <c r="U686" s="2">
        <v>3</v>
      </c>
      <c r="V686" s="2">
        <v>1</v>
      </c>
      <c r="W686" s="2">
        <v>1</v>
      </c>
      <c r="X686" s="2">
        <v>1</v>
      </c>
      <c r="Y686">
        <v>1</v>
      </c>
      <c r="Z686">
        <v>0</v>
      </c>
      <c r="AA686" s="3">
        <v>0</v>
      </c>
      <c r="AB686">
        <v>0</v>
      </c>
      <c r="AC686">
        <v>1</v>
      </c>
      <c r="AD686">
        <v>1</v>
      </c>
      <c r="AE686">
        <v>1</v>
      </c>
      <c r="AF686">
        <v>0</v>
      </c>
      <c r="AG686">
        <v>1</v>
      </c>
      <c r="AH686">
        <v>0</v>
      </c>
      <c r="AI686">
        <v>1</v>
      </c>
      <c r="AJ686">
        <v>1</v>
      </c>
      <c r="AK686">
        <v>0</v>
      </c>
      <c r="AL686">
        <v>0</v>
      </c>
      <c r="AM686">
        <v>0</v>
      </c>
    </row>
    <row r="687" spans="1:39" ht="14.25" customHeight="1" x14ac:dyDescent="0.35">
      <c r="A687">
        <v>689</v>
      </c>
      <c r="B687" t="s">
        <v>268</v>
      </c>
      <c r="C687" s="4">
        <v>8950</v>
      </c>
      <c r="D687" s="4">
        <v>61</v>
      </c>
      <c r="E687" s="4">
        <v>8</v>
      </c>
      <c r="F687" s="4">
        <v>1999</v>
      </c>
      <c r="G687" s="2">
        <v>100748</v>
      </c>
      <c r="H687" s="2" t="s">
        <v>52</v>
      </c>
      <c r="I687" s="2">
        <v>110</v>
      </c>
      <c r="J687" s="2">
        <v>0</v>
      </c>
      <c r="K687" s="2" t="s">
        <v>53</v>
      </c>
      <c r="L687" s="2">
        <v>0</v>
      </c>
      <c r="M687" s="2" t="s">
        <v>62</v>
      </c>
      <c r="N687" s="2">
        <v>5</v>
      </c>
      <c r="O687">
        <v>4</v>
      </c>
      <c r="P687">
        <v>5</v>
      </c>
      <c r="Q687" s="2">
        <v>85</v>
      </c>
      <c r="R687">
        <v>1070</v>
      </c>
      <c r="S687">
        <v>0</v>
      </c>
      <c r="T687">
        <v>1</v>
      </c>
      <c r="U687" s="2">
        <v>3</v>
      </c>
      <c r="V687" s="2">
        <v>1</v>
      </c>
      <c r="W687" s="2">
        <v>1</v>
      </c>
      <c r="X687" s="2">
        <v>1</v>
      </c>
      <c r="Y687">
        <v>0</v>
      </c>
      <c r="Z687">
        <v>0</v>
      </c>
      <c r="AA687" s="3">
        <v>0</v>
      </c>
      <c r="AB687">
        <v>0</v>
      </c>
      <c r="AC687">
        <v>1</v>
      </c>
      <c r="AD687">
        <v>1</v>
      </c>
      <c r="AE687">
        <v>1</v>
      </c>
      <c r="AF687">
        <v>0</v>
      </c>
      <c r="AG687">
        <v>0</v>
      </c>
      <c r="AH687">
        <v>1</v>
      </c>
      <c r="AI687">
        <v>1</v>
      </c>
      <c r="AJ687">
        <v>0</v>
      </c>
      <c r="AK687">
        <v>0</v>
      </c>
      <c r="AL687">
        <v>0</v>
      </c>
      <c r="AM687">
        <v>1</v>
      </c>
    </row>
    <row r="688" spans="1:39" ht="14.25" customHeight="1" x14ac:dyDescent="0.35">
      <c r="A688">
        <v>690</v>
      </c>
      <c r="B688" t="s">
        <v>227</v>
      </c>
      <c r="C688" s="4">
        <v>8950</v>
      </c>
      <c r="D688" s="4">
        <v>65</v>
      </c>
      <c r="E688" s="4">
        <v>4</v>
      </c>
      <c r="F688" s="4">
        <v>1999</v>
      </c>
      <c r="G688" s="2">
        <v>100550</v>
      </c>
      <c r="H688" s="2" t="s">
        <v>52</v>
      </c>
      <c r="I688" s="2">
        <v>110</v>
      </c>
      <c r="J688" s="2">
        <v>1</v>
      </c>
      <c r="K688" s="2" t="s">
        <v>53</v>
      </c>
      <c r="L688" s="2">
        <v>0</v>
      </c>
      <c r="M688" s="2" t="s">
        <v>62</v>
      </c>
      <c r="N688" s="2">
        <v>5</v>
      </c>
      <c r="O688">
        <v>4</v>
      </c>
      <c r="P688">
        <v>5</v>
      </c>
      <c r="Q688" s="2">
        <v>85</v>
      </c>
      <c r="R688">
        <v>1075</v>
      </c>
      <c r="S688">
        <v>0</v>
      </c>
      <c r="T688">
        <v>1</v>
      </c>
      <c r="U688" s="2">
        <v>3</v>
      </c>
      <c r="V688" s="2">
        <v>1</v>
      </c>
      <c r="W688" s="2">
        <v>1</v>
      </c>
      <c r="X688" s="2">
        <v>1</v>
      </c>
      <c r="Y688">
        <v>1</v>
      </c>
      <c r="Z688">
        <v>0</v>
      </c>
      <c r="AA688" s="3">
        <v>0</v>
      </c>
      <c r="AB688">
        <v>0</v>
      </c>
      <c r="AC688">
        <v>1</v>
      </c>
      <c r="AD688">
        <v>1</v>
      </c>
      <c r="AE688">
        <v>1</v>
      </c>
      <c r="AF688">
        <v>0</v>
      </c>
      <c r="AG688">
        <v>1</v>
      </c>
      <c r="AH688">
        <v>0</v>
      </c>
      <c r="AI688">
        <v>1</v>
      </c>
      <c r="AJ688">
        <v>1</v>
      </c>
      <c r="AK688">
        <v>0</v>
      </c>
      <c r="AL688">
        <v>0</v>
      </c>
      <c r="AM688">
        <v>1</v>
      </c>
    </row>
    <row r="689" spans="1:39" ht="14.25" customHeight="1" x14ac:dyDescent="0.35">
      <c r="A689">
        <v>691</v>
      </c>
      <c r="B689" t="s">
        <v>185</v>
      </c>
      <c r="C689" s="4">
        <v>9450</v>
      </c>
      <c r="D689" s="4">
        <v>67</v>
      </c>
      <c r="E689" s="4">
        <v>2</v>
      </c>
      <c r="F689" s="4">
        <v>1999</v>
      </c>
      <c r="G689" s="2">
        <v>99781</v>
      </c>
      <c r="H689" s="2" t="s">
        <v>52</v>
      </c>
      <c r="I689" s="2">
        <v>110</v>
      </c>
      <c r="J689" s="2">
        <v>1</v>
      </c>
      <c r="K689" s="2" t="s">
        <v>49</v>
      </c>
      <c r="L689" s="2">
        <v>0</v>
      </c>
      <c r="M689" s="2" t="s">
        <v>62</v>
      </c>
      <c r="N689" s="2">
        <v>5</v>
      </c>
      <c r="O689">
        <v>4</v>
      </c>
      <c r="P689">
        <v>5</v>
      </c>
      <c r="Q689" s="2">
        <v>85</v>
      </c>
      <c r="R689">
        <v>1085</v>
      </c>
      <c r="S689">
        <v>0</v>
      </c>
      <c r="T689">
        <v>1</v>
      </c>
      <c r="U689" s="2">
        <v>3</v>
      </c>
      <c r="V689" s="2">
        <v>1</v>
      </c>
      <c r="W689" s="2">
        <v>1</v>
      </c>
      <c r="X689" s="2">
        <v>1</v>
      </c>
      <c r="Y689">
        <v>0</v>
      </c>
      <c r="Z689">
        <v>0</v>
      </c>
      <c r="AA689" s="3">
        <v>0</v>
      </c>
      <c r="AB689">
        <v>0</v>
      </c>
      <c r="AC689">
        <v>0</v>
      </c>
      <c r="AD689">
        <v>0</v>
      </c>
      <c r="AE689">
        <v>1</v>
      </c>
      <c r="AF689">
        <v>0</v>
      </c>
      <c r="AG689">
        <v>0</v>
      </c>
      <c r="AH689">
        <v>1</v>
      </c>
      <c r="AI689">
        <v>1</v>
      </c>
      <c r="AJ689">
        <v>0</v>
      </c>
      <c r="AK689">
        <v>0</v>
      </c>
      <c r="AL689">
        <v>0</v>
      </c>
      <c r="AM689">
        <v>0</v>
      </c>
    </row>
    <row r="690" spans="1:39" ht="14.25" customHeight="1" x14ac:dyDescent="0.35">
      <c r="A690">
        <v>692</v>
      </c>
      <c r="B690" t="s">
        <v>309</v>
      </c>
      <c r="C690" s="4">
        <v>8950</v>
      </c>
      <c r="D690" s="4">
        <v>59</v>
      </c>
      <c r="E690" s="4">
        <v>10</v>
      </c>
      <c r="F690" s="4">
        <v>1999</v>
      </c>
      <c r="G690" s="2">
        <v>98658</v>
      </c>
      <c r="H690" s="2" t="s">
        <v>52</v>
      </c>
      <c r="I690" s="2">
        <v>86</v>
      </c>
      <c r="J690" s="2">
        <v>1</v>
      </c>
      <c r="K690" s="2" t="s">
        <v>43</v>
      </c>
      <c r="L690" s="2">
        <v>0</v>
      </c>
      <c r="M690" s="2" t="s">
        <v>212</v>
      </c>
      <c r="N690" s="2">
        <v>3</v>
      </c>
      <c r="O690">
        <v>4</v>
      </c>
      <c r="P690">
        <v>5</v>
      </c>
      <c r="Q690" s="2">
        <v>69</v>
      </c>
      <c r="R690">
        <v>1020</v>
      </c>
      <c r="S690">
        <v>0</v>
      </c>
      <c r="T690">
        <v>1</v>
      </c>
      <c r="U690" s="2">
        <v>3</v>
      </c>
      <c r="V690" s="2">
        <v>1</v>
      </c>
      <c r="W690" s="2">
        <v>1</v>
      </c>
      <c r="X690" s="2">
        <v>1</v>
      </c>
      <c r="Y690">
        <v>1</v>
      </c>
      <c r="Z690">
        <v>0</v>
      </c>
      <c r="AA690" s="3">
        <v>0</v>
      </c>
      <c r="AB690">
        <v>0</v>
      </c>
      <c r="AC690">
        <v>1</v>
      </c>
      <c r="AD690">
        <v>1</v>
      </c>
      <c r="AE690">
        <v>1</v>
      </c>
      <c r="AF690">
        <v>1</v>
      </c>
      <c r="AG690">
        <v>1</v>
      </c>
      <c r="AH690">
        <v>0</v>
      </c>
      <c r="AI690">
        <v>1</v>
      </c>
      <c r="AJ690">
        <v>0</v>
      </c>
      <c r="AK690">
        <v>1</v>
      </c>
      <c r="AL690">
        <v>0</v>
      </c>
      <c r="AM690">
        <v>0</v>
      </c>
    </row>
    <row r="691" spans="1:39" ht="14.25" customHeight="1" x14ac:dyDescent="0.35">
      <c r="A691">
        <v>693</v>
      </c>
      <c r="B691" t="s">
        <v>227</v>
      </c>
      <c r="C691" s="4">
        <v>9250</v>
      </c>
      <c r="D691" s="4">
        <v>65</v>
      </c>
      <c r="E691" s="4">
        <v>4</v>
      </c>
      <c r="F691" s="4">
        <v>1999</v>
      </c>
      <c r="G691" s="2">
        <v>98500</v>
      </c>
      <c r="H691" s="2" t="s">
        <v>52</v>
      </c>
      <c r="I691" s="2">
        <v>110</v>
      </c>
      <c r="J691" s="2">
        <v>1</v>
      </c>
      <c r="K691" s="2" t="s">
        <v>49</v>
      </c>
      <c r="L691" s="2">
        <v>0</v>
      </c>
      <c r="M691" s="2" t="s">
        <v>62</v>
      </c>
      <c r="N691" s="2">
        <v>5</v>
      </c>
      <c r="O691">
        <v>4</v>
      </c>
      <c r="P691">
        <v>5</v>
      </c>
      <c r="Q691" s="2">
        <v>85</v>
      </c>
      <c r="R691">
        <v>1075</v>
      </c>
      <c r="S691">
        <v>0</v>
      </c>
      <c r="T691">
        <v>0</v>
      </c>
      <c r="U691" s="2">
        <v>3</v>
      </c>
      <c r="V691" s="2">
        <v>1</v>
      </c>
      <c r="W691" s="2">
        <v>1</v>
      </c>
      <c r="X691" s="2">
        <v>1</v>
      </c>
      <c r="Y691">
        <v>1</v>
      </c>
      <c r="Z691">
        <v>0</v>
      </c>
      <c r="AA691" s="3">
        <v>0</v>
      </c>
      <c r="AB691">
        <v>0</v>
      </c>
      <c r="AC691">
        <v>1</v>
      </c>
      <c r="AD691">
        <v>1</v>
      </c>
      <c r="AE691">
        <v>1</v>
      </c>
      <c r="AF691">
        <v>0</v>
      </c>
      <c r="AG691">
        <v>1</v>
      </c>
      <c r="AH691">
        <v>0</v>
      </c>
      <c r="AI691">
        <v>1</v>
      </c>
      <c r="AJ691">
        <v>1</v>
      </c>
      <c r="AK691">
        <v>0</v>
      </c>
      <c r="AL691">
        <v>0</v>
      </c>
      <c r="AM691">
        <v>0</v>
      </c>
    </row>
    <row r="692" spans="1:39" ht="14.25" customHeight="1" x14ac:dyDescent="0.35">
      <c r="A692">
        <v>694</v>
      </c>
      <c r="B692" t="s">
        <v>319</v>
      </c>
      <c r="C692" s="4">
        <v>8750</v>
      </c>
      <c r="D692" s="4">
        <v>64</v>
      </c>
      <c r="E692" s="4">
        <v>5</v>
      </c>
      <c r="F692" s="4">
        <v>1999</v>
      </c>
      <c r="G692" s="2">
        <v>98291</v>
      </c>
      <c r="H692" s="2" t="s">
        <v>52</v>
      </c>
      <c r="I692" s="2">
        <v>86</v>
      </c>
      <c r="J692" s="2">
        <v>0</v>
      </c>
      <c r="K692" s="2" t="s">
        <v>74</v>
      </c>
      <c r="L692" s="2">
        <v>0</v>
      </c>
      <c r="M692" s="2" t="s">
        <v>212</v>
      </c>
      <c r="N692" s="2">
        <v>4</v>
      </c>
      <c r="O692">
        <v>4</v>
      </c>
      <c r="P692">
        <v>5</v>
      </c>
      <c r="Q692" s="2">
        <v>69</v>
      </c>
      <c r="R692">
        <v>1000</v>
      </c>
      <c r="S692">
        <v>0</v>
      </c>
      <c r="T692">
        <v>1</v>
      </c>
      <c r="U692" s="2">
        <v>12</v>
      </c>
      <c r="V692" s="2">
        <v>0</v>
      </c>
      <c r="W692" s="2">
        <v>1</v>
      </c>
      <c r="X692" s="2">
        <v>0</v>
      </c>
      <c r="Y692">
        <v>0</v>
      </c>
      <c r="Z692">
        <v>0</v>
      </c>
      <c r="AA692" s="3">
        <v>0</v>
      </c>
      <c r="AB692">
        <v>0</v>
      </c>
      <c r="AC692">
        <v>1</v>
      </c>
      <c r="AD692">
        <v>1</v>
      </c>
      <c r="AE692">
        <v>1</v>
      </c>
      <c r="AF692">
        <v>1</v>
      </c>
      <c r="AG692">
        <v>0</v>
      </c>
      <c r="AH692">
        <v>0</v>
      </c>
      <c r="AI692">
        <v>0</v>
      </c>
      <c r="AJ692">
        <v>0</v>
      </c>
      <c r="AK692">
        <v>1</v>
      </c>
      <c r="AL692">
        <v>0</v>
      </c>
      <c r="AM692">
        <v>0</v>
      </c>
    </row>
    <row r="693" spans="1:39" ht="14.25" customHeight="1" x14ac:dyDescent="0.35">
      <c r="A693">
        <v>695</v>
      </c>
      <c r="B693" t="s">
        <v>295</v>
      </c>
      <c r="C693" s="4">
        <v>9950</v>
      </c>
      <c r="D693" s="4">
        <v>61</v>
      </c>
      <c r="E693" s="4">
        <v>8</v>
      </c>
      <c r="F693" s="4">
        <v>1999</v>
      </c>
      <c r="G693" s="2">
        <v>97648</v>
      </c>
      <c r="H693" s="2" t="s">
        <v>52</v>
      </c>
      <c r="I693" s="2">
        <v>110</v>
      </c>
      <c r="J693" s="2">
        <v>1</v>
      </c>
      <c r="K693" s="2" t="s">
        <v>320</v>
      </c>
      <c r="L693" s="2">
        <v>0</v>
      </c>
      <c r="M693" s="2" t="s">
        <v>62</v>
      </c>
      <c r="N693" s="2">
        <v>3</v>
      </c>
      <c r="O693">
        <v>4</v>
      </c>
      <c r="P693">
        <v>6</v>
      </c>
      <c r="Q693" s="2">
        <v>85</v>
      </c>
      <c r="R693">
        <v>1065</v>
      </c>
      <c r="S693">
        <v>1</v>
      </c>
      <c r="T693">
        <v>1</v>
      </c>
      <c r="U693" s="2">
        <v>3</v>
      </c>
      <c r="V693" s="2">
        <v>1</v>
      </c>
      <c r="W693" s="2">
        <v>1</v>
      </c>
      <c r="X693" s="2">
        <v>1</v>
      </c>
      <c r="Y693">
        <v>1</v>
      </c>
      <c r="Z693">
        <v>0</v>
      </c>
      <c r="AA693" s="3">
        <v>1</v>
      </c>
      <c r="AB693">
        <v>0</v>
      </c>
      <c r="AC693">
        <v>1</v>
      </c>
      <c r="AD693">
        <v>1</v>
      </c>
      <c r="AE693">
        <v>1</v>
      </c>
      <c r="AF693">
        <v>0</v>
      </c>
      <c r="AG693">
        <v>1</v>
      </c>
      <c r="AH693">
        <v>1</v>
      </c>
      <c r="AI693">
        <v>1</v>
      </c>
      <c r="AJ693">
        <v>1</v>
      </c>
      <c r="AK693">
        <v>0</v>
      </c>
      <c r="AL693">
        <v>0</v>
      </c>
      <c r="AM693">
        <v>1</v>
      </c>
    </row>
    <row r="694" spans="1:39" ht="14.25" customHeight="1" x14ac:dyDescent="0.35">
      <c r="A694">
        <v>696</v>
      </c>
      <c r="B694" t="s">
        <v>227</v>
      </c>
      <c r="C694" s="4">
        <v>9950</v>
      </c>
      <c r="D694" s="4">
        <v>61</v>
      </c>
      <c r="E694" s="4">
        <v>8</v>
      </c>
      <c r="F694" s="4">
        <v>1999</v>
      </c>
      <c r="G694" s="2">
        <v>97425</v>
      </c>
      <c r="H694" s="2" t="s">
        <v>52</v>
      </c>
      <c r="I694" s="2">
        <v>110</v>
      </c>
      <c r="J694" s="2">
        <v>1</v>
      </c>
      <c r="K694" s="2" t="s">
        <v>45</v>
      </c>
      <c r="L694" s="2">
        <v>0</v>
      </c>
      <c r="M694" s="2" t="s">
        <v>62</v>
      </c>
      <c r="N694" s="2">
        <v>5</v>
      </c>
      <c r="O694">
        <v>4</v>
      </c>
      <c r="P694">
        <v>5</v>
      </c>
      <c r="Q694" s="2">
        <v>85</v>
      </c>
      <c r="R694">
        <v>1075</v>
      </c>
      <c r="S694">
        <v>0</v>
      </c>
      <c r="T694">
        <v>1</v>
      </c>
      <c r="U694" s="2">
        <v>3</v>
      </c>
      <c r="V694" s="2">
        <v>1</v>
      </c>
      <c r="W694" s="2">
        <v>1</v>
      </c>
      <c r="X694" s="2">
        <v>1</v>
      </c>
      <c r="Y694">
        <v>1</v>
      </c>
      <c r="Z694">
        <v>0</v>
      </c>
      <c r="AA694" s="3">
        <v>0</v>
      </c>
      <c r="AB694">
        <v>0</v>
      </c>
      <c r="AC694">
        <v>1</v>
      </c>
      <c r="AD694">
        <v>1</v>
      </c>
      <c r="AE694">
        <v>1</v>
      </c>
      <c r="AF694">
        <v>1</v>
      </c>
      <c r="AG694">
        <v>1</v>
      </c>
      <c r="AH694">
        <v>0</v>
      </c>
      <c r="AI694">
        <v>1</v>
      </c>
      <c r="AJ694">
        <v>1</v>
      </c>
      <c r="AK694">
        <v>1</v>
      </c>
      <c r="AL694">
        <v>0</v>
      </c>
      <c r="AM694">
        <v>1</v>
      </c>
    </row>
    <row r="695" spans="1:39" ht="14.25" customHeight="1" x14ac:dyDescent="0.35">
      <c r="A695">
        <v>697</v>
      </c>
      <c r="B695" t="s">
        <v>292</v>
      </c>
      <c r="C695" s="4">
        <v>9900</v>
      </c>
      <c r="D695" s="4">
        <v>65</v>
      </c>
      <c r="E695" s="4">
        <v>4</v>
      </c>
      <c r="F695" s="4">
        <v>1999</v>
      </c>
      <c r="G695" s="2">
        <v>97173</v>
      </c>
      <c r="H695" s="2" t="s">
        <v>52</v>
      </c>
      <c r="I695" s="2">
        <v>86</v>
      </c>
      <c r="J695" s="2">
        <v>0</v>
      </c>
      <c r="K695" s="2" t="s">
        <v>41</v>
      </c>
      <c r="L695" s="2">
        <v>0</v>
      </c>
      <c r="M695" s="2" t="s">
        <v>212</v>
      </c>
      <c r="N695" s="2">
        <v>3</v>
      </c>
      <c r="O695">
        <v>4</v>
      </c>
      <c r="P695">
        <v>5</v>
      </c>
      <c r="Q695" s="2">
        <v>69</v>
      </c>
      <c r="R695">
        <v>1015</v>
      </c>
      <c r="S695">
        <v>1</v>
      </c>
      <c r="T695">
        <v>1</v>
      </c>
      <c r="U695" s="2">
        <v>3</v>
      </c>
      <c r="V695" s="2">
        <v>1</v>
      </c>
      <c r="W695" s="2">
        <v>1</v>
      </c>
      <c r="X695" s="2">
        <v>1</v>
      </c>
      <c r="Y695">
        <v>0</v>
      </c>
      <c r="Z695">
        <v>0</v>
      </c>
      <c r="AA695" s="3">
        <v>0</v>
      </c>
      <c r="AB695">
        <v>0</v>
      </c>
      <c r="AC695">
        <v>0</v>
      </c>
      <c r="AD695">
        <v>0</v>
      </c>
      <c r="AE695">
        <v>1</v>
      </c>
      <c r="AF695">
        <v>0</v>
      </c>
      <c r="AG695">
        <v>0</v>
      </c>
      <c r="AH695">
        <v>1</v>
      </c>
      <c r="AI695">
        <v>1</v>
      </c>
      <c r="AJ695">
        <v>0</v>
      </c>
      <c r="AK695">
        <v>0</v>
      </c>
      <c r="AL695">
        <v>0</v>
      </c>
      <c r="AM695">
        <v>0</v>
      </c>
    </row>
    <row r="696" spans="1:39" ht="14.25" customHeight="1" x14ac:dyDescent="0.35">
      <c r="A696">
        <v>698</v>
      </c>
      <c r="B696" t="s">
        <v>290</v>
      </c>
      <c r="C696" s="4">
        <v>8950</v>
      </c>
      <c r="D696" s="4">
        <v>66</v>
      </c>
      <c r="E696" s="4">
        <v>3</v>
      </c>
      <c r="F696" s="4">
        <v>1999</v>
      </c>
      <c r="G696" s="2">
        <v>97046</v>
      </c>
      <c r="H696" s="2" t="s">
        <v>52</v>
      </c>
      <c r="I696" s="2">
        <v>86</v>
      </c>
      <c r="J696" s="2">
        <v>1</v>
      </c>
      <c r="K696" s="2" t="s">
        <v>49</v>
      </c>
      <c r="L696" s="2">
        <v>0</v>
      </c>
      <c r="M696" s="2" t="s">
        <v>212</v>
      </c>
      <c r="N696" s="2">
        <v>4</v>
      </c>
      <c r="O696">
        <v>4</v>
      </c>
      <c r="P696">
        <v>5</v>
      </c>
      <c r="Q696" s="2">
        <v>69</v>
      </c>
      <c r="R696">
        <v>1000</v>
      </c>
      <c r="S696">
        <v>0</v>
      </c>
      <c r="T696">
        <v>1</v>
      </c>
      <c r="U696" s="2">
        <v>3</v>
      </c>
      <c r="V696" s="2">
        <v>1</v>
      </c>
      <c r="W696" s="2">
        <v>1</v>
      </c>
      <c r="X696" s="2">
        <v>1</v>
      </c>
      <c r="Y696">
        <v>0</v>
      </c>
      <c r="Z696">
        <v>0</v>
      </c>
      <c r="AA696" s="3">
        <v>0</v>
      </c>
      <c r="AB696">
        <v>0</v>
      </c>
      <c r="AC696">
        <v>1</v>
      </c>
      <c r="AD696">
        <v>1</v>
      </c>
      <c r="AE696">
        <v>1</v>
      </c>
      <c r="AF696">
        <v>0</v>
      </c>
      <c r="AG696">
        <v>0</v>
      </c>
      <c r="AH696">
        <v>0</v>
      </c>
      <c r="AI696">
        <v>0</v>
      </c>
      <c r="AJ696">
        <v>0</v>
      </c>
      <c r="AK696">
        <v>0</v>
      </c>
      <c r="AL696">
        <v>0</v>
      </c>
      <c r="AM696">
        <v>0</v>
      </c>
    </row>
    <row r="697" spans="1:39" ht="14.25" customHeight="1" x14ac:dyDescent="0.35">
      <c r="A697">
        <v>699</v>
      </c>
      <c r="B697" t="s">
        <v>184</v>
      </c>
      <c r="C697" s="4">
        <v>8950</v>
      </c>
      <c r="D697" s="4">
        <v>67</v>
      </c>
      <c r="E697" s="4">
        <v>2</v>
      </c>
      <c r="F697" s="4">
        <v>1999</v>
      </c>
      <c r="G697" s="2">
        <v>96000</v>
      </c>
      <c r="H697" s="2" t="s">
        <v>52</v>
      </c>
      <c r="I697" s="2">
        <v>110</v>
      </c>
      <c r="J697" s="2">
        <v>1</v>
      </c>
      <c r="K697" s="2" t="s">
        <v>45</v>
      </c>
      <c r="L697" s="2">
        <v>0</v>
      </c>
      <c r="M697" s="2" t="s">
        <v>62</v>
      </c>
      <c r="N697" s="2">
        <v>3</v>
      </c>
      <c r="O697">
        <v>4</v>
      </c>
      <c r="P697">
        <v>5</v>
      </c>
      <c r="Q697" s="2">
        <v>69</v>
      </c>
      <c r="R697">
        <v>1050</v>
      </c>
      <c r="S697">
        <v>0</v>
      </c>
      <c r="T697">
        <v>1</v>
      </c>
      <c r="U697" s="2">
        <v>3</v>
      </c>
      <c r="V697" s="2">
        <v>1</v>
      </c>
      <c r="W697" s="2">
        <v>1</v>
      </c>
      <c r="X697" s="2">
        <v>1</v>
      </c>
      <c r="Y697">
        <v>0</v>
      </c>
      <c r="Z697">
        <v>0</v>
      </c>
      <c r="AA697" s="3">
        <v>0</v>
      </c>
      <c r="AB697">
        <v>0</v>
      </c>
      <c r="AC697">
        <v>1</v>
      </c>
      <c r="AD697">
        <v>0</v>
      </c>
      <c r="AE697">
        <v>1</v>
      </c>
      <c r="AF697">
        <v>0</v>
      </c>
      <c r="AG697">
        <v>0</v>
      </c>
      <c r="AH697">
        <v>1</v>
      </c>
      <c r="AI697">
        <v>1</v>
      </c>
      <c r="AJ697">
        <v>0</v>
      </c>
      <c r="AK697">
        <v>0</v>
      </c>
      <c r="AL697">
        <v>0</v>
      </c>
      <c r="AM697">
        <v>0</v>
      </c>
    </row>
    <row r="698" spans="1:39" ht="14.25" customHeight="1" x14ac:dyDescent="0.35">
      <c r="A698">
        <v>700</v>
      </c>
      <c r="B698" t="s">
        <v>218</v>
      </c>
      <c r="C698" s="4">
        <v>12250</v>
      </c>
      <c r="D698" s="4">
        <v>60</v>
      </c>
      <c r="E698" s="4">
        <v>9</v>
      </c>
      <c r="F698" s="4">
        <v>1999</v>
      </c>
      <c r="G698" s="2">
        <v>96000</v>
      </c>
      <c r="H698" s="2" t="s">
        <v>40</v>
      </c>
      <c r="I698" s="2">
        <v>72</v>
      </c>
      <c r="J698" s="2">
        <v>0</v>
      </c>
      <c r="K698" s="2" t="s">
        <v>53</v>
      </c>
      <c r="L698" s="2">
        <v>0</v>
      </c>
      <c r="M698" s="2" t="s">
        <v>42</v>
      </c>
      <c r="N698" s="2">
        <v>4</v>
      </c>
      <c r="O698">
        <v>4</v>
      </c>
      <c r="P698">
        <v>5</v>
      </c>
      <c r="Q698" s="2">
        <v>185</v>
      </c>
      <c r="R698">
        <v>1100</v>
      </c>
      <c r="S698">
        <v>0</v>
      </c>
      <c r="T698">
        <v>1</v>
      </c>
      <c r="U698" s="2">
        <v>3</v>
      </c>
      <c r="V698" s="2">
        <v>1</v>
      </c>
      <c r="W698" s="2">
        <v>1</v>
      </c>
      <c r="X698" s="2">
        <v>1</v>
      </c>
      <c r="Y698">
        <v>0</v>
      </c>
      <c r="Z698">
        <v>0</v>
      </c>
      <c r="AA698" s="3">
        <v>0</v>
      </c>
      <c r="AB698">
        <v>0</v>
      </c>
      <c r="AC698">
        <v>0</v>
      </c>
      <c r="AD698">
        <v>0</v>
      </c>
      <c r="AE698">
        <v>1</v>
      </c>
      <c r="AF698">
        <v>0</v>
      </c>
      <c r="AG698">
        <v>0</v>
      </c>
      <c r="AH698">
        <v>0</v>
      </c>
      <c r="AI698">
        <v>0</v>
      </c>
      <c r="AJ698">
        <v>0</v>
      </c>
      <c r="AK698">
        <v>0</v>
      </c>
      <c r="AL698">
        <v>0</v>
      </c>
      <c r="AM698">
        <v>0</v>
      </c>
    </row>
    <row r="699" spans="1:39" ht="14.25" customHeight="1" x14ac:dyDescent="0.35">
      <c r="A699">
        <v>701</v>
      </c>
      <c r="B699" t="s">
        <v>214</v>
      </c>
      <c r="C699" s="4">
        <v>9250</v>
      </c>
      <c r="D699" s="4">
        <v>67</v>
      </c>
      <c r="E699" s="4">
        <v>2</v>
      </c>
      <c r="F699" s="4">
        <v>1999</v>
      </c>
      <c r="G699" s="2">
        <v>95750</v>
      </c>
      <c r="H699" s="2" t="s">
        <v>52</v>
      </c>
      <c r="I699" s="2">
        <v>110</v>
      </c>
      <c r="J699" s="2">
        <v>1</v>
      </c>
      <c r="K699" s="2" t="s">
        <v>74</v>
      </c>
      <c r="L699" s="2">
        <v>0</v>
      </c>
      <c r="M699" s="2" t="s">
        <v>62</v>
      </c>
      <c r="N699" s="2">
        <v>5</v>
      </c>
      <c r="O699">
        <v>4</v>
      </c>
      <c r="P699">
        <v>5</v>
      </c>
      <c r="Q699" s="2">
        <v>85</v>
      </c>
      <c r="R699">
        <v>1070</v>
      </c>
      <c r="S699">
        <v>0</v>
      </c>
      <c r="T699">
        <v>1</v>
      </c>
      <c r="U699" s="2">
        <v>6</v>
      </c>
      <c r="V699" s="2">
        <v>1</v>
      </c>
      <c r="W699" s="2">
        <v>1</v>
      </c>
      <c r="X699" s="2">
        <v>0</v>
      </c>
      <c r="Y699">
        <v>1</v>
      </c>
      <c r="Z699">
        <v>0</v>
      </c>
      <c r="AA699" s="3">
        <v>0</v>
      </c>
      <c r="AB699">
        <v>0</v>
      </c>
      <c r="AC699">
        <v>0</v>
      </c>
      <c r="AD699">
        <v>0</v>
      </c>
      <c r="AE699">
        <v>1</v>
      </c>
      <c r="AF699">
        <v>1</v>
      </c>
      <c r="AG699">
        <v>0</v>
      </c>
      <c r="AH699">
        <v>0</v>
      </c>
      <c r="AI699">
        <v>0</v>
      </c>
      <c r="AJ699">
        <v>0</v>
      </c>
      <c r="AK699">
        <v>1</v>
      </c>
      <c r="AL699">
        <v>0</v>
      </c>
      <c r="AM699">
        <v>0</v>
      </c>
    </row>
    <row r="700" spans="1:39" ht="14.25" customHeight="1" x14ac:dyDescent="0.35">
      <c r="A700">
        <v>702</v>
      </c>
      <c r="B700" t="s">
        <v>321</v>
      </c>
      <c r="C700" s="4">
        <v>10250</v>
      </c>
      <c r="D700" s="4">
        <v>61</v>
      </c>
      <c r="E700" s="4">
        <v>8</v>
      </c>
      <c r="F700" s="4">
        <v>1999</v>
      </c>
      <c r="G700" s="2">
        <v>95147</v>
      </c>
      <c r="H700" s="2" t="s">
        <v>52</v>
      </c>
      <c r="I700" s="2">
        <v>110</v>
      </c>
      <c r="J700" s="2">
        <v>1</v>
      </c>
      <c r="K700" s="2" t="s">
        <v>43</v>
      </c>
      <c r="L700" s="2">
        <v>0</v>
      </c>
      <c r="M700" s="2" t="s">
        <v>62</v>
      </c>
      <c r="N700" s="2">
        <v>3</v>
      </c>
      <c r="O700">
        <v>4</v>
      </c>
      <c r="P700">
        <v>5</v>
      </c>
      <c r="Q700" s="2">
        <v>85</v>
      </c>
      <c r="R700">
        <v>1050</v>
      </c>
      <c r="S700">
        <v>0</v>
      </c>
      <c r="T700">
        <v>1</v>
      </c>
      <c r="U700" s="2">
        <v>6</v>
      </c>
      <c r="V700" s="2">
        <v>0</v>
      </c>
      <c r="W700" s="2">
        <v>1</v>
      </c>
      <c r="X700" s="2">
        <v>0</v>
      </c>
      <c r="Y700">
        <v>1</v>
      </c>
      <c r="Z700">
        <v>0</v>
      </c>
      <c r="AA700" s="3">
        <v>0</v>
      </c>
      <c r="AB700">
        <v>0</v>
      </c>
      <c r="AC700">
        <v>1</v>
      </c>
      <c r="AD700">
        <v>1</v>
      </c>
      <c r="AE700">
        <v>1</v>
      </c>
      <c r="AF700">
        <v>0</v>
      </c>
      <c r="AG700">
        <v>0</v>
      </c>
      <c r="AH700">
        <v>0</v>
      </c>
      <c r="AI700">
        <v>0</v>
      </c>
      <c r="AJ700">
        <v>0</v>
      </c>
      <c r="AK700">
        <v>0</v>
      </c>
      <c r="AL700">
        <v>0</v>
      </c>
      <c r="AM700">
        <v>1</v>
      </c>
    </row>
    <row r="701" spans="1:39" ht="14.25" customHeight="1" x14ac:dyDescent="0.35">
      <c r="A701">
        <v>703</v>
      </c>
      <c r="B701" t="s">
        <v>184</v>
      </c>
      <c r="C701" s="4">
        <v>8950</v>
      </c>
      <c r="D701" s="4">
        <v>68</v>
      </c>
      <c r="E701" s="4">
        <v>1</v>
      </c>
      <c r="F701" s="4">
        <v>1999</v>
      </c>
      <c r="G701" s="2">
        <v>95000</v>
      </c>
      <c r="H701" s="2" t="s">
        <v>52</v>
      </c>
      <c r="I701" s="2">
        <v>110</v>
      </c>
      <c r="J701" s="2">
        <v>0</v>
      </c>
      <c r="K701" s="2" t="s">
        <v>53</v>
      </c>
      <c r="L701" s="2">
        <v>0</v>
      </c>
      <c r="M701" s="2" t="s">
        <v>62</v>
      </c>
      <c r="N701" s="2">
        <v>3</v>
      </c>
      <c r="O701">
        <v>4</v>
      </c>
      <c r="P701">
        <v>5</v>
      </c>
      <c r="Q701" s="2">
        <v>69</v>
      </c>
      <c r="R701">
        <v>1050</v>
      </c>
      <c r="S701">
        <v>1</v>
      </c>
      <c r="T701">
        <v>1</v>
      </c>
      <c r="U701" s="2">
        <v>3</v>
      </c>
      <c r="V701" s="2">
        <v>1</v>
      </c>
      <c r="W701" s="2">
        <v>1</v>
      </c>
      <c r="X701" s="2">
        <v>1</v>
      </c>
      <c r="Y701">
        <v>0</v>
      </c>
      <c r="Z701">
        <v>0</v>
      </c>
      <c r="AA701" s="3">
        <v>0</v>
      </c>
      <c r="AB701">
        <v>0</v>
      </c>
      <c r="AC701">
        <v>0</v>
      </c>
      <c r="AD701">
        <v>0</v>
      </c>
      <c r="AE701">
        <v>1</v>
      </c>
      <c r="AF701">
        <v>0</v>
      </c>
      <c r="AG701">
        <v>0</v>
      </c>
      <c r="AH701">
        <v>0</v>
      </c>
      <c r="AI701">
        <v>1</v>
      </c>
      <c r="AJ701">
        <v>0</v>
      </c>
      <c r="AK701">
        <v>0</v>
      </c>
      <c r="AL701">
        <v>0</v>
      </c>
      <c r="AM701">
        <v>1</v>
      </c>
    </row>
    <row r="702" spans="1:39" ht="14.25" customHeight="1" x14ac:dyDescent="0.35">
      <c r="A702">
        <v>704</v>
      </c>
      <c r="B702" t="s">
        <v>322</v>
      </c>
      <c r="C702" s="4">
        <v>7999</v>
      </c>
      <c r="D702" s="4">
        <v>65</v>
      </c>
      <c r="E702" s="4">
        <v>4</v>
      </c>
      <c r="F702" s="4">
        <v>1999</v>
      </c>
      <c r="G702" s="2">
        <v>95000</v>
      </c>
      <c r="H702" s="2" t="s">
        <v>52</v>
      </c>
      <c r="I702" s="2">
        <v>110</v>
      </c>
      <c r="J702" s="2">
        <v>1</v>
      </c>
      <c r="K702" s="2" t="s">
        <v>43</v>
      </c>
      <c r="L702" s="2">
        <v>0</v>
      </c>
      <c r="M702" s="2" t="s">
        <v>62</v>
      </c>
      <c r="N702" s="2">
        <v>3</v>
      </c>
      <c r="O702">
        <v>4</v>
      </c>
      <c r="P702">
        <v>5</v>
      </c>
      <c r="Q702" s="2">
        <v>69</v>
      </c>
      <c r="R702">
        <v>1050</v>
      </c>
      <c r="S702">
        <v>0</v>
      </c>
      <c r="T702">
        <v>1</v>
      </c>
      <c r="U702" s="2">
        <v>6</v>
      </c>
      <c r="V702" s="2">
        <v>1</v>
      </c>
      <c r="W702" s="2">
        <v>1</v>
      </c>
      <c r="X702" s="2">
        <v>0</v>
      </c>
      <c r="Y702">
        <v>0</v>
      </c>
      <c r="Z702">
        <v>0</v>
      </c>
      <c r="AA702" s="3">
        <v>0</v>
      </c>
      <c r="AB702">
        <v>0</v>
      </c>
      <c r="AC702">
        <v>0</v>
      </c>
      <c r="AD702">
        <v>0</v>
      </c>
      <c r="AE702">
        <v>1</v>
      </c>
      <c r="AF702">
        <v>1</v>
      </c>
      <c r="AG702">
        <v>0</v>
      </c>
      <c r="AH702">
        <v>0</v>
      </c>
      <c r="AI702">
        <v>0</v>
      </c>
      <c r="AJ702">
        <v>0</v>
      </c>
      <c r="AK702">
        <v>1</v>
      </c>
      <c r="AL702">
        <v>0</v>
      </c>
      <c r="AM702">
        <v>0</v>
      </c>
    </row>
    <row r="703" spans="1:39" ht="14.25" customHeight="1" x14ac:dyDescent="0.35">
      <c r="A703">
        <v>705</v>
      </c>
      <c r="B703" t="s">
        <v>323</v>
      </c>
      <c r="C703" s="4">
        <v>9900</v>
      </c>
      <c r="D703" s="4">
        <v>66</v>
      </c>
      <c r="E703" s="4">
        <v>3</v>
      </c>
      <c r="F703" s="4">
        <v>1999</v>
      </c>
      <c r="G703" s="2">
        <v>94606</v>
      </c>
      <c r="H703" s="2" t="s">
        <v>52</v>
      </c>
      <c r="I703" s="2">
        <v>110</v>
      </c>
      <c r="J703" s="2">
        <v>0</v>
      </c>
      <c r="K703" s="2" t="s">
        <v>45</v>
      </c>
      <c r="L703" s="2">
        <v>0</v>
      </c>
      <c r="M703" s="2" t="s">
        <v>62</v>
      </c>
      <c r="N703" s="2">
        <v>3</v>
      </c>
      <c r="O703">
        <v>4</v>
      </c>
      <c r="P703">
        <v>5</v>
      </c>
      <c r="Q703" s="2">
        <v>85</v>
      </c>
      <c r="R703">
        <v>1065</v>
      </c>
      <c r="S703">
        <v>0</v>
      </c>
      <c r="T703">
        <v>0</v>
      </c>
      <c r="U703" s="2">
        <v>6</v>
      </c>
      <c r="V703" s="2">
        <v>1</v>
      </c>
      <c r="W703" s="2">
        <v>1</v>
      </c>
      <c r="X703" s="2">
        <v>0</v>
      </c>
      <c r="Y703">
        <v>1</v>
      </c>
      <c r="Z703">
        <v>0</v>
      </c>
      <c r="AA703" s="3">
        <v>0</v>
      </c>
      <c r="AB703">
        <v>0</v>
      </c>
      <c r="AC703">
        <v>1</v>
      </c>
      <c r="AD703">
        <v>1</v>
      </c>
      <c r="AE703">
        <v>1</v>
      </c>
      <c r="AF703">
        <v>0</v>
      </c>
      <c r="AG703">
        <v>0</v>
      </c>
      <c r="AH703">
        <v>0</v>
      </c>
      <c r="AI703">
        <v>0</v>
      </c>
      <c r="AJ703">
        <v>0</v>
      </c>
      <c r="AK703">
        <v>0</v>
      </c>
      <c r="AL703">
        <v>0</v>
      </c>
      <c r="AM703">
        <v>0</v>
      </c>
    </row>
    <row r="704" spans="1:39" ht="14.25" customHeight="1" x14ac:dyDescent="0.35">
      <c r="A704">
        <v>706</v>
      </c>
      <c r="B704" t="s">
        <v>290</v>
      </c>
      <c r="C704" s="4">
        <v>8250</v>
      </c>
      <c r="D704" s="4">
        <v>63</v>
      </c>
      <c r="E704" s="4">
        <v>6</v>
      </c>
      <c r="F704" s="4">
        <v>1999</v>
      </c>
      <c r="G704" s="2">
        <v>94504</v>
      </c>
      <c r="H704" s="2" t="s">
        <v>52</v>
      </c>
      <c r="I704" s="2">
        <v>86</v>
      </c>
      <c r="J704" s="2">
        <v>1</v>
      </c>
      <c r="K704" s="2" t="s">
        <v>53</v>
      </c>
      <c r="L704" s="2">
        <v>0</v>
      </c>
      <c r="M704" s="2" t="s">
        <v>212</v>
      </c>
      <c r="N704" s="2">
        <v>4</v>
      </c>
      <c r="O704">
        <v>4</v>
      </c>
      <c r="P704">
        <v>5</v>
      </c>
      <c r="Q704" s="2">
        <v>69</v>
      </c>
      <c r="R704">
        <v>1000</v>
      </c>
      <c r="S704">
        <v>1</v>
      </c>
      <c r="T704">
        <v>1</v>
      </c>
      <c r="U704" s="2">
        <v>3</v>
      </c>
      <c r="V704" s="2">
        <v>1</v>
      </c>
      <c r="W704" s="2">
        <v>1</v>
      </c>
      <c r="X704" s="2">
        <v>1</v>
      </c>
      <c r="Y704">
        <v>0</v>
      </c>
      <c r="Z704">
        <v>0</v>
      </c>
      <c r="AA704" s="3">
        <v>0</v>
      </c>
      <c r="AB704">
        <v>0</v>
      </c>
      <c r="AC704">
        <v>0</v>
      </c>
      <c r="AD704">
        <v>0</v>
      </c>
      <c r="AE704">
        <v>1</v>
      </c>
      <c r="AF704">
        <v>0</v>
      </c>
      <c r="AG704">
        <v>0</v>
      </c>
      <c r="AH704">
        <v>0</v>
      </c>
      <c r="AI704">
        <v>0</v>
      </c>
      <c r="AJ704">
        <v>0</v>
      </c>
      <c r="AK704">
        <v>0</v>
      </c>
      <c r="AL704">
        <v>0</v>
      </c>
      <c r="AM704">
        <v>0</v>
      </c>
    </row>
    <row r="705" spans="1:39" ht="14.25" customHeight="1" x14ac:dyDescent="0.35">
      <c r="A705">
        <v>707</v>
      </c>
      <c r="B705" t="s">
        <v>227</v>
      </c>
      <c r="C705" s="4">
        <v>10500</v>
      </c>
      <c r="D705" s="4">
        <v>65</v>
      </c>
      <c r="E705" s="4">
        <v>4</v>
      </c>
      <c r="F705" s="4">
        <v>1999</v>
      </c>
      <c r="G705" s="2">
        <v>93428</v>
      </c>
      <c r="H705" s="2" t="s">
        <v>52</v>
      </c>
      <c r="I705" s="2">
        <v>110</v>
      </c>
      <c r="J705" s="2">
        <v>1</v>
      </c>
      <c r="K705" s="2" t="s">
        <v>74</v>
      </c>
      <c r="L705" s="2">
        <v>0</v>
      </c>
      <c r="M705" s="2" t="s">
        <v>62</v>
      </c>
      <c r="N705" s="2">
        <v>5</v>
      </c>
      <c r="O705">
        <v>4</v>
      </c>
      <c r="P705">
        <v>5</v>
      </c>
      <c r="Q705" s="2">
        <v>85</v>
      </c>
      <c r="R705">
        <v>1075</v>
      </c>
      <c r="S705">
        <v>0</v>
      </c>
      <c r="T705">
        <v>1</v>
      </c>
      <c r="U705" s="2">
        <v>3</v>
      </c>
      <c r="V705" s="2">
        <v>1</v>
      </c>
      <c r="W705" s="2">
        <v>1</v>
      </c>
      <c r="X705" s="2">
        <v>1</v>
      </c>
      <c r="Y705">
        <v>1</v>
      </c>
      <c r="Z705">
        <v>0</v>
      </c>
      <c r="AA705" s="3">
        <v>0</v>
      </c>
      <c r="AB705">
        <v>0</v>
      </c>
      <c r="AC705">
        <v>1</v>
      </c>
      <c r="AD705">
        <v>1</v>
      </c>
      <c r="AE705">
        <v>1</v>
      </c>
      <c r="AF705">
        <v>1</v>
      </c>
      <c r="AG705">
        <v>1</v>
      </c>
      <c r="AH705">
        <v>0</v>
      </c>
      <c r="AI705">
        <v>1</v>
      </c>
      <c r="AJ705">
        <v>1</v>
      </c>
      <c r="AK705">
        <v>1</v>
      </c>
      <c r="AL705">
        <v>0</v>
      </c>
      <c r="AM705">
        <v>1</v>
      </c>
    </row>
    <row r="706" spans="1:39" ht="14.25" customHeight="1" x14ac:dyDescent="0.35">
      <c r="A706">
        <v>708</v>
      </c>
      <c r="B706" t="s">
        <v>292</v>
      </c>
      <c r="C706" s="4">
        <v>8450</v>
      </c>
      <c r="D706" s="4">
        <v>65</v>
      </c>
      <c r="E706" s="4">
        <v>4</v>
      </c>
      <c r="F706" s="4">
        <v>1999</v>
      </c>
      <c r="G706" s="2">
        <v>93408</v>
      </c>
      <c r="H706" s="2" t="s">
        <v>52</v>
      </c>
      <c r="I706" s="2">
        <v>86</v>
      </c>
      <c r="J706" s="2">
        <v>0</v>
      </c>
      <c r="K706" s="2" t="s">
        <v>41</v>
      </c>
      <c r="L706" s="2">
        <v>0</v>
      </c>
      <c r="M706" s="2" t="s">
        <v>212</v>
      </c>
      <c r="N706" s="2">
        <v>3</v>
      </c>
      <c r="O706">
        <v>4</v>
      </c>
      <c r="P706">
        <v>5</v>
      </c>
      <c r="Q706" s="2">
        <v>69</v>
      </c>
      <c r="R706">
        <v>1015</v>
      </c>
      <c r="S706">
        <v>0</v>
      </c>
      <c r="T706">
        <v>1</v>
      </c>
      <c r="U706" s="2">
        <v>3</v>
      </c>
      <c r="V706" s="2">
        <v>1</v>
      </c>
      <c r="W706" s="2">
        <v>1</v>
      </c>
      <c r="X706" s="2">
        <v>1</v>
      </c>
      <c r="Y706">
        <v>0</v>
      </c>
      <c r="Z706">
        <v>0</v>
      </c>
      <c r="AA706" s="3">
        <v>0</v>
      </c>
      <c r="AB706">
        <v>0</v>
      </c>
      <c r="AC706">
        <v>0</v>
      </c>
      <c r="AD706">
        <v>0</v>
      </c>
      <c r="AE706">
        <v>1</v>
      </c>
      <c r="AF706">
        <v>0</v>
      </c>
      <c r="AG706">
        <v>0</v>
      </c>
      <c r="AH706">
        <v>1</v>
      </c>
      <c r="AI706">
        <v>1</v>
      </c>
      <c r="AJ706">
        <v>0</v>
      </c>
      <c r="AK706">
        <v>0</v>
      </c>
      <c r="AL706">
        <v>0</v>
      </c>
      <c r="AM706">
        <v>0</v>
      </c>
    </row>
    <row r="707" spans="1:39" ht="14.25" customHeight="1" x14ac:dyDescent="0.35">
      <c r="A707">
        <v>709</v>
      </c>
      <c r="B707" t="s">
        <v>252</v>
      </c>
      <c r="C707" s="4">
        <v>9900</v>
      </c>
      <c r="D707" s="4">
        <v>68</v>
      </c>
      <c r="E707" s="4">
        <v>1</v>
      </c>
      <c r="F707" s="4">
        <v>1999</v>
      </c>
      <c r="G707" s="2">
        <v>93296</v>
      </c>
      <c r="H707" s="2" t="s">
        <v>52</v>
      </c>
      <c r="I707" s="2">
        <v>110</v>
      </c>
      <c r="J707" s="2">
        <v>1</v>
      </c>
      <c r="K707" s="2" t="s">
        <v>43</v>
      </c>
      <c r="L707" s="2">
        <v>0</v>
      </c>
      <c r="M707" s="2" t="s">
        <v>62</v>
      </c>
      <c r="N707" s="2">
        <v>5</v>
      </c>
      <c r="O707">
        <v>4</v>
      </c>
      <c r="P707">
        <v>5</v>
      </c>
      <c r="Q707" s="2">
        <v>85</v>
      </c>
      <c r="R707">
        <v>1090</v>
      </c>
      <c r="S707">
        <v>1</v>
      </c>
      <c r="T707">
        <v>1</v>
      </c>
      <c r="U707" s="2">
        <v>3</v>
      </c>
      <c r="V707" s="2">
        <v>1</v>
      </c>
      <c r="W707" s="2">
        <v>1</v>
      </c>
      <c r="X707" s="2">
        <v>1</v>
      </c>
      <c r="Y707">
        <v>1</v>
      </c>
      <c r="Z707">
        <v>0</v>
      </c>
      <c r="AA707" s="3">
        <v>0</v>
      </c>
      <c r="AB707">
        <v>1</v>
      </c>
      <c r="AC707">
        <v>1</v>
      </c>
      <c r="AD707">
        <v>1</v>
      </c>
      <c r="AE707">
        <v>1</v>
      </c>
      <c r="AF707">
        <v>0</v>
      </c>
      <c r="AG707">
        <v>1</v>
      </c>
      <c r="AH707">
        <v>0</v>
      </c>
      <c r="AI707">
        <v>1</v>
      </c>
      <c r="AJ707">
        <v>0</v>
      </c>
      <c r="AK707">
        <v>0</v>
      </c>
      <c r="AL707">
        <v>0</v>
      </c>
      <c r="AM707">
        <v>0</v>
      </c>
    </row>
    <row r="708" spans="1:39" ht="14.25" customHeight="1" x14ac:dyDescent="0.35">
      <c r="A708">
        <v>710</v>
      </c>
      <c r="B708" t="s">
        <v>227</v>
      </c>
      <c r="C708" s="4">
        <v>10500</v>
      </c>
      <c r="D708" s="4">
        <v>62</v>
      </c>
      <c r="E708" s="4">
        <v>7</v>
      </c>
      <c r="F708" s="4">
        <v>1999</v>
      </c>
      <c r="G708" s="2">
        <v>93098</v>
      </c>
      <c r="H708" s="2" t="s">
        <v>52</v>
      </c>
      <c r="I708" s="2">
        <v>110</v>
      </c>
      <c r="J708" s="2">
        <v>1</v>
      </c>
      <c r="K708" s="2" t="s">
        <v>53</v>
      </c>
      <c r="L708" s="2">
        <v>0</v>
      </c>
      <c r="M708" s="2" t="s">
        <v>62</v>
      </c>
      <c r="N708" s="2">
        <v>5</v>
      </c>
      <c r="O708">
        <v>4</v>
      </c>
      <c r="P708">
        <v>5</v>
      </c>
      <c r="Q708" s="2">
        <v>85</v>
      </c>
      <c r="R708">
        <v>1075</v>
      </c>
      <c r="S708">
        <v>1</v>
      </c>
      <c r="T708">
        <v>1</v>
      </c>
      <c r="U708" s="2">
        <v>3</v>
      </c>
      <c r="V708" s="2">
        <v>1</v>
      </c>
      <c r="W708" s="2">
        <v>1</v>
      </c>
      <c r="X708" s="2">
        <v>1</v>
      </c>
      <c r="Y708">
        <v>1</v>
      </c>
      <c r="Z708">
        <v>0</v>
      </c>
      <c r="AA708" s="3">
        <v>0</v>
      </c>
      <c r="AB708">
        <v>0</v>
      </c>
      <c r="AC708">
        <v>1</v>
      </c>
      <c r="AD708">
        <v>1</v>
      </c>
      <c r="AE708">
        <v>1</v>
      </c>
      <c r="AF708">
        <v>0</v>
      </c>
      <c r="AG708">
        <v>1</v>
      </c>
      <c r="AH708">
        <v>0</v>
      </c>
      <c r="AI708">
        <v>1</v>
      </c>
      <c r="AJ708">
        <v>1</v>
      </c>
      <c r="AK708">
        <v>0</v>
      </c>
      <c r="AL708">
        <v>0</v>
      </c>
      <c r="AM708">
        <v>0</v>
      </c>
    </row>
    <row r="709" spans="1:39" ht="14.25" customHeight="1" x14ac:dyDescent="0.35">
      <c r="A709">
        <v>711</v>
      </c>
      <c r="B709" t="s">
        <v>218</v>
      </c>
      <c r="C709" s="4">
        <v>8500</v>
      </c>
      <c r="D709" s="4">
        <v>67</v>
      </c>
      <c r="E709" s="4">
        <v>2</v>
      </c>
      <c r="F709" s="4">
        <v>1999</v>
      </c>
      <c r="G709" s="2">
        <v>92922</v>
      </c>
      <c r="H709" s="2" t="s">
        <v>40</v>
      </c>
      <c r="I709" s="2">
        <v>72</v>
      </c>
      <c r="J709" s="2">
        <v>1</v>
      </c>
      <c r="K709" s="2" t="s">
        <v>74</v>
      </c>
      <c r="L709" s="2">
        <v>0</v>
      </c>
      <c r="M709" s="2" t="s">
        <v>42</v>
      </c>
      <c r="N709" s="2">
        <v>4</v>
      </c>
      <c r="O709">
        <v>4</v>
      </c>
      <c r="P709">
        <v>5</v>
      </c>
      <c r="Q709" s="2">
        <v>185</v>
      </c>
      <c r="R709">
        <v>1100</v>
      </c>
      <c r="S709">
        <v>0</v>
      </c>
      <c r="T709">
        <v>1</v>
      </c>
      <c r="U709" s="2">
        <v>3</v>
      </c>
      <c r="V709" s="2">
        <v>1</v>
      </c>
      <c r="W709" s="2">
        <v>1</v>
      </c>
      <c r="X709" s="2">
        <v>1</v>
      </c>
      <c r="Y709">
        <v>1</v>
      </c>
      <c r="Z709">
        <v>0</v>
      </c>
      <c r="AA709" s="3">
        <v>0</v>
      </c>
      <c r="AB709">
        <v>0</v>
      </c>
      <c r="AC709">
        <v>0</v>
      </c>
      <c r="AD709">
        <v>0</v>
      </c>
      <c r="AE709">
        <v>1</v>
      </c>
      <c r="AF709">
        <v>0</v>
      </c>
      <c r="AG709">
        <v>0</v>
      </c>
      <c r="AH709">
        <v>0</v>
      </c>
      <c r="AI709">
        <v>0</v>
      </c>
      <c r="AJ709">
        <v>0</v>
      </c>
      <c r="AK709">
        <v>0</v>
      </c>
      <c r="AL709">
        <v>0</v>
      </c>
      <c r="AM709">
        <v>0</v>
      </c>
    </row>
    <row r="710" spans="1:39" ht="14.25" customHeight="1" x14ac:dyDescent="0.35">
      <c r="A710">
        <v>712</v>
      </c>
      <c r="B710" t="s">
        <v>184</v>
      </c>
      <c r="C710" s="4">
        <v>9500</v>
      </c>
      <c r="D710" s="4">
        <v>61</v>
      </c>
      <c r="E710" s="4">
        <v>8</v>
      </c>
      <c r="F710" s="4">
        <v>1999</v>
      </c>
      <c r="G710" s="2">
        <v>92498</v>
      </c>
      <c r="H710" s="2" t="s">
        <v>52</v>
      </c>
      <c r="I710" s="2">
        <v>110</v>
      </c>
      <c r="J710" s="2">
        <v>1</v>
      </c>
      <c r="K710" s="2" t="s">
        <v>74</v>
      </c>
      <c r="L710" s="2">
        <v>0</v>
      </c>
      <c r="M710" s="2" t="s">
        <v>62</v>
      </c>
      <c r="N710" s="2">
        <v>3</v>
      </c>
      <c r="O710">
        <v>4</v>
      </c>
      <c r="P710">
        <v>5</v>
      </c>
      <c r="Q710" s="2">
        <v>69</v>
      </c>
      <c r="R710">
        <v>1050</v>
      </c>
      <c r="S710">
        <v>1</v>
      </c>
      <c r="T710">
        <v>1</v>
      </c>
      <c r="U710" s="2">
        <v>3</v>
      </c>
      <c r="V710" s="2">
        <v>1</v>
      </c>
      <c r="W710" s="2">
        <v>1</v>
      </c>
      <c r="X710" s="2">
        <v>1</v>
      </c>
      <c r="Y710">
        <v>1</v>
      </c>
      <c r="Z710">
        <v>0</v>
      </c>
      <c r="AA710" s="3">
        <v>0</v>
      </c>
      <c r="AB710">
        <v>0</v>
      </c>
      <c r="AC710">
        <v>0</v>
      </c>
      <c r="AD710">
        <v>1</v>
      </c>
      <c r="AE710">
        <v>1</v>
      </c>
      <c r="AF710">
        <v>0</v>
      </c>
      <c r="AG710">
        <v>0</v>
      </c>
      <c r="AH710">
        <v>1</v>
      </c>
      <c r="AI710">
        <v>1</v>
      </c>
      <c r="AJ710">
        <v>0</v>
      </c>
      <c r="AK710">
        <v>0</v>
      </c>
      <c r="AL710">
        <v>0</v>
      </c>
      <c r="AM710">
        <v>0</v>
      </c>
    </row>
    <row r="711" spans="1:39" ht="14.25" customHeight="1" x14ac:dyDescent="0.35">
      <c r="A711">
        <v>713</v>
      </c>
      <c r="B711" t="s">
        <v>311</v>
      </c>
      <c r="C711" s="4">
        <v>9450</v>
      </c>
      <c r="D711" s="4">
        <v>65</v>
      </c>
      <c r="E711" s="4">
        <v>4</v>
      </c>
      <c r="F711" s="4">
        <v>1999</v>
      </c>
      <c r="G711" s="2">
        <v>92226</v>
      </c>
      <c r="H711" s="2" t="s">
        <v>52</v>
      </c>
      <c r="I711" s="2">
        <v>110</v>
      </c>
      <c r="J711" s="2">
        <v>0</v>
      </c>
      <c r="K711" s="2" t="s">
        <v>53</v>
      </c>
      <c r="L711" s="2">
        <v>0</v>
      </c>
      <c r="M711" s="2" t="s">
        <v>62</v>
      </c>
      <c r="N711" s="2">
        <v>3</v>
      </c>
      <c r="O711">
        <v>4</v>
      </c>
      <c r="P711">
        <v>6</v>
      </c>
      <c r="Q711" s="2">
        <v>85</v>
      </c>
      <c r="R711">
        <v>1065</v>
      </c>
      <c r="S711">
        <v>0</v>
      </c>
      <c r="T711">
        <v>1</v>
      </c>
      <c r="U711" s="2">
        <v>3</v>
      </c>
      <c r="V711" s="2">
        <v>1</v>
      </c>
      <c r="W711" s="2">
        <v>1</v>
      </c>
      <c r="X711" s="2">
        <v>1</v>
      </c>
      <c r="Y711">
        <v>1</v>
      </c>
      <c r="Z711">
        <v>0</v>
      </c>
      <c r="AA711" s="3">
        <v>0</v>
      </c>
      <c r="AB711">
        <v>0</v>
      </c>
      <c r="AC711">
        <v>1</v>
      </c>
      <c r="AD711">
        <v>1</v>
      </c>
      <c r="AE711">
        <v>1</v>
      </c>
      <c r="AF711">
        <v>0</v>
      </c>
      <c r="AG711">
        <v>1</v>
      </c>
      <c r="AH711">
        <v>1</v>
      </c>
      <c r="AI711">
        <v>1</v>
      </c>
      <c r="AJ711">
        <v>1</v>
      </c>
      <c r="AK711">
        <v>0</v>
      </c>
      <c r="AL711">
        <v>0</v>
      </c>
      <c r="AM711">
        <v>0</v>
      </c>
    </row>
    <row r="712" spans="1:39" ht="14.25" customHeight="1" x14ac:dyDescent="0.35">
      <c r="A712">
        <v>714</v>
      </c>
      <c r="B712" t="s">
        <v>251</v>
      </c>
      <c r="C712" s="4">
        <v>9900</v>
      </c>
      <c r="D712" s="4">
        <v>68</v>
      </c>
      <c r="E712" s="4">
        <v>1</v>
      </c>
      <c r="F712" s="4">
        <v>1999</v>
      </c>
      <c r="G712" s="2">
        <v>91505</v>
      </c>
      <c r="H712" s="2" t="s">
        <v>40</v>
      </c>
      <c r="I712" s="2">
        <v>72</v>
      </c>
      <c r="J712" s="2">
        <v>0</v>
      </c>
      <c r="K712" s="2" t="s">
        <v>53</v>
      </c>
      <c r="L712" s="2">
        <v>0</v>
      </c>
      <c r="M712" s="2" t="s">
        <v>42</v>
      </c>
      <c r="N712" s="2">
        <v>3</v>
      </c>
      <c r="O712">
        <v>4</v>
      </c>
      <c r="P712">
        <v>5</v>
      </c>
      <c r="Q712" s="2">
        <v>185</v>
      </c>
      <c r="R712">
        <v>1115</v>
      </c>
      <c r="S712">
        <v>0</v>
      </c>
      <c r="T712">
        <v>1</v>
      </c>
      <c r="U712" s="2">
        <v>3</v>
      </c>
      <c r="V712" s="2">
        <v>1</v>
      </c>
      <c r="W712" s="2">
        <v>1</v>
      </c>
      <c r="X712" s="2">
        <v>1</v>
      </c>
      <c r="Y712">
        <v>0</v>
      </c>
      <c r="Z712">
        <v>0</v>
      </c>
      <c r="AA712" s="3">
        <v>0</v>
      </c>
      <c r="AB712">
        <v>0</v>
      </c>
      <c r="AC712">
        <v>0</v>
      </c>
      <c r="AD712">
        <v>0</v>
      </c>
      <c r="AE712">
        <v>1</v>
      </c>
      <c r="AF712">
        <v>0</v>
      </c>
      <c r="AG712">
        <v>0</v>
      </c>
      <c r="AH712">
        <v>0</v>
      </c>
      <c r="AI712">
        <v>1</v>
      </c>
      <c r="AJ712">
        <v>0</v>
      </c>
      <c r="AK712">
        <v>0</v>
      </c>
      <c r="AL712">
        <v>0</v>
      </c>
      <c r="AM712">
        <v>0</v>
      </c>
    </row>
    <row r="713" spans="1:39" ht="14.25" customHeight="1" x14ac:dyDescent="0.35">
      <c r="A713">
        <v>715</v>
      </c>
      <c r="B713" t="s">
        <v>184</v>
      </c>
      <c r="C713" s="4">
        <v>8250</v>
      </c>
      <c r="D713" s="4">
        <v>64</v>
      </c>
      <c r="E713" s="4">
        <v>5</v>
      </c>
      <c r="F713" s="4">
        <v>1999</v>
      </c>
      <c r="G713" s="2">
        <v>91333</v>
      </c>
      <c r="H713" s="2" t="s">
        <v>52</v>
      </c>
      <c r="I713" s="2">
        <v>110</v>
      </c>
      <c r="J713" s="2">
        <v>1</v>
      </c>
      <c r="K713" s="2" t="s">
        <v>41</v>
      </c>
      <c r="L713" s="2">
        <v>0</v>
      </c>
      <c r="M713" s="2" t="s">
        <v>62</v>
      </c>
      <c r="N713" s="2">
        <v>3</v>
      </c>
      <c r="O713">
        <v>4</v>
      </c>
      <c r="P713">
        <v>5</v>
      </c>
      <c r="Q713" s="2">
        <v>69</v>
      </c>
      <c r="R713">
        <v>1050</v>
      </c>
      <c r="S713">
        <v>0</v>
      </c>
      <c r="T713">
        <v>1</v>
      </c>
      <c r="U713" s="2">
        <v>3</v>
      </c>
      <c r="V713" s="2">
        <v>1</v>
      </c>
      <c r="W713" s="2">
        <v>1</v>
      </c>
      <c r="X713" s="2">
        <v>1</v>
      </c>
      <c r="Y713">
        <v>1</v>
      </c>
      <c r="Z713">
        <v>0</v>
      </c>
      <c r="AA713" s="3">
        <v>0</v>
      </c>
      <c r="AB713">
        <v>0</v>
      </c>
      <c r="AC713">
        <v>0</v>
      </c>
      <c r="AD713">
        <v>0</v>
      </c>
      <c r="AE713">
        <v>1</v>
      </c>
      <c r="AF713">
        <v>0</v>
      </c>
      <c r="AG713">
        <v>0</v>
      </c>
      <c r="AH713">
        <v>1</v>
      </c>
      <c r="AI713">
        <v>1</v>
      </c>
      <c r="AJ713">
        <v>0</v>
      </c>
      <c r="AK713">
        <v>0</v>
      </c>
      <c r="AL713">
        <v>0</v>
      </c>
      <c r="AM713">
        <v>0</v>
      </c>
    </row>
    <row r="714" spans="1:39" ht="14.25" customHeight="1" x14ac:dyDescent="0.35">
      <c r="A714">
        <v>716</v>
      </c>
      <c r="B714" t="s">
        <v>292</v>
      </c>
      <c r="C714" s="4">
        <v>8750</v>
      </c>
      <c r="D714" s="4">
        <v>65</v>
      </c>
      <c r="E714" s="4">
        <v>4</v>
      </c>
      <c r="F714" s="4">
        <v>1999</v>
      </c>
      <c r="G714" s="2">
        <v>91246</v>
      </c>
      <c r="H714" s="2" t="s">
        <v>52</v>
      </c>
      <c r="I714" s="2">
        <v>86</v>
      </c>
      <c r="J714" s="2">
        <v>1</v>
      </c>
      <c r="K714" s="2" t="s">
        <v>43</v>
      </c>
      <c r="L714" s="2">
        <v>0</v>
      </c>
      <c r="M714" s="2" t="s">
        <v>212</v>
      </c>
      <c r="N714" s="2">
        <v>3</v>
      </c>
      <c r="O714">
        <v>4</v>
      </c>
      <c r="P714">
        <v>5</v>
      </c>
      <c r="Q714" s="2">
        <v>69</v>
      </c>
      <c r="R714">
        <v>1015</v>
      </c>
      <c r="S714">
        <v>0</v>
      </c>
      <c r="T714">
        <v>1</v>
      </c>
      <c r="U714" s="2">
        <v>3</v>
      </c>
      <c r="V714" s="2">
        <v>1</v>
      </c>
      <c r="W714" s="2">
        <v>1</v>
      </c>
      <c r="X714" s="2">
        <v>1</v>
      </c>
      <c r="Y714">
        <v>0</v>
      </c>
      <c r="Z714">
        <v>0</v>
      </c>
      <c r="AA714" s="3">
        <v>0</v>
      </c>
      <c r="AB714">
        <v>0</v>
      </c>
      <c r="AC714">
        <v>0</v>
      </c>
      <c r="AD714">
        <v>0</v>
      </c>
      <c r="AE714">
        <v>1</v>
      </c>
      <c r="AF714">
        <v>0</v>
      </c>
      <c r="AG714">
        <v>0</v>
      </c>
      <c r="AH714">
        <v>1</v>
      </c>
      <c r="AI714">
        <v>1</v>
      </c>
      <c r="AJ714">
        <v>0</v>
      </c>
      <c r="AK714">
        <v>0</v>
      </c>
      <c r="AL714">
        <v>0</v>
      </c>
      <c r="AM714">
        <v>0</v>
      </c>
    </row>
    <row r="715" spans="1:39" ht="14.25" customHeight="1" x14ac:dyDescent="0.35">
      <c r="A715">
        <v>717</v>
      </c>
      <c r="B715" t="s">
        <v>227</v>
      </c>
      <c r="C715" s="4">
        <v>9500</v>
      </c>
      <c r="D715" s="4">
        <v>58</v>
      </c>
      <c r="E715" s="4">
        <v>11</v>
      </c>
      <c r="F715" s="4">
        <v>1999</v>
      </c>
      <c r="G715" s="2">
        <v>91000</v>
      </c>
      <c r="H715" s="2" t="s">
        <v>52</v>
      </c>
      <c r="I715" s="2">
        <v>110</v>
      </c>
      <c r="J715" s="2">
        <v>1</v>
      </c>
      <c r="K715" s="2" t="s">
        <v>49</v>
      </c>
      <c r="L715" s="2">
        <v>0</v>
      </c>
      <c r="M715" s="2" t="s">
        <v>62</v>
      </c>
      <c r="N715" s="2">
        <v>5</v>
      </c>
      <c r="O715">
        <v>4</v>
      </c>
      <c r="P715">
        <v>5</v>
      </c>
      <c r="Q715" s="2">
        <v>85</v>
      </c>
      <c r="R715">
        <v>1075</v>
      </c>
      <c r="S715">
        <v>1</v>
      </c>
      <c r="T715">
        <v>1</v>
      </c>
      <c r="U715" s="2">
        <v>3</v>
      </c>
      <c r="V715" s="2">
        <v>1</v>
      </c>
      <c r="W715" s="2">
        <v>1</v>
      </c>
      <c r="X715" s="2">
        <v>1</v>
      </c>
      <c r="Y715">
        <v>1</v>
      </c>
      <c r="Z715">
        <v>0</v>
      </c>
      <c r="AA715" s="3">
        <v>0</v>
      </c>
      <c r="AB715">
        <v>0</v>
      </c>
      <c r="AC715">
        <v>1</v>
      </c>
      <c r="AD715">
        <v>1</v>
      </c>
      <c r="AE715">
        <v>1</v>
      </c>
      <c r="AF715">
        <v>0</v>
      </c>
      <c r="AG715">
        <v>1</v>
      </c>
      <c r="AH715">
        <v>0</v>
      </c>
      <c r="AI715">
        <v>1</v>
      </c>
      <c r="AJ715">
        <v>1</v>
      </c>
      <c r="AK715">
        <v>0</v>
      </c>
      <c r="AL715">
        <v>0</v>
      </c>
      <c r="AM715">
        <v>1</v>
      </c>
    </row>
    <row r="716" spans="1:39" ht="14.25" customHeight="1" x14ac:dyDescent="0.35">
      <c r="A716">
        <v>718</v>
      </c>
      <c r="B716" t="s">
        <v>184</v>
      </c>
      <c r="C716" s="4">
        <v>8450</v>
      </c>
      <c r="D716" s="4">
        <v>68</v>
      </c>
      <c r="E716" s="4">
        <v>1</v>
      </c>
      <c r="F716" s="4">
        <v>1999</v>
      </c>
      <c r="G716" s="2">
        <v>90727</v>
      </c>
      <c r="H716" s="2" t="s">
        <v>52</v>
      </c>
      <c r="I716" s="2">
        <v>110</v>
      </c>
      <c r="J716" s="2">
        <v>0</v>
      </c>
      <c r="K716" s="2" t="s">
        <v>53</v>
      </c>
      <c r="L716" s="2">
        <v>0</v>
      </c>
      <c r="M716" s="2" t="s">
        <v>62</v>
      </c>
      <c r="N716" s="2">
        <v>3</v>
      </c>
      <c r="O716">
        <v>4</v>
      </c>
      <c r="P716">
        <v>5</v>
      </c>
      <c r="Q716" s="2">
        <v>69</v>
      </c>
      <c r="R716">
        <v>1050</v>
      </c>
      <c r="S716">
        <v>1</v>
      </c>
      <c r="T716">
        <v>1</v>
      </c>
      <c r="U716" s="2">
        <v>3</v>
      </c>
      <c r="V716" s="2">
        <v>1</v>
      </c>
      <c r="W716" s="2">
        <v>1</v>
      </c>
      <c r="X716" s="2">
        <v>1</v>
      </c>
      <c r="Y716">
        <v>0</v>
      </c>
      <c r="Z716">
        <v>0</v>
      </c>
      <c r="AA716" s="3">
        <v>0</v>
      </c>
      <c r="AB716">
        <v>0</v>
      </c>
      <c r="AC716">
        <v>1</v>
      </c>
      <c r="AD716">
        <v>1</v>
      </c>
      <c r="AE716">
        <v>1</v>
      </c>
      <c r="AF716">
        <v>0</v>
      </c>
      <c r="AG716">
        <v>0</v>
      </c>
      <c r="AH716">
        <v>1</v>
      </c>
      <c r="AI716">
        <v>1</v>
      </c>
      <c r="AJ716">
        <v>0</v>
      </c>
      <c r="AK716">
        <v>0</v>
      </c>
      <c r="AL716">
        <v>0</v>
      </c>
      <c r="AM716">
        <v>0</v>
      </c>
    </row>
    <row r="717" spans="1:39" ht="14.25" customHeight="1" x14ac:dyDescent="0.35">
      <c r="A717">
        <v>719</v>
      </c>
      <c r="B717" t="s">
        <v>184</v>
      </c>
      <c r="C717" s="4">
        <v>8490</v>
      </c>
      <c r="D717" s="4">
        <v>62</v>
      </c>
      <c r="E717" s="4">
        <v>7</v>
      </c>
      <c r="F717" s="4">
        <v>1999</v>
      </c>
      <c r="G717" s="2">
        <v>90000</v>
      </c>
      <c r="H717" s="2" t="s">
        <v>52</v>
      </c>
      <c r="I717" s="2">
        <v>110</v>
      </c>
      <c r="J717" s="2">
        <v>0</v>
      </c>
      <c r="K717" s="2" t="s">
        <v>53</v>
      </c>
      <c r="L717" s="2">
        <v>0</v>
      </c>
      <c r="M717" s="2" t="s">
        <v>62</v>
      </c>
      <c r="N717" s="2">
        <v>3</v>
      </c>
      <c r="O717">
        <v>4</v>
      </c>
      <c r="P717">
        <v>5</v>
      </c>
      <c r="Q717" s="2">
        <v>69</v>
      </c>
      <c r="R717">
        <v>1050</v>
      </c>
      <c r="S717">
        <v>0</v>
      </c>
      <c r="T717">
        <v>1</v>
      </c>
      <c r="U717" s="2">
        <v>3</v>
      </c>
      <c r="V717" s="2">
        <v>1</v>
      </c>
      <c r="W717" s="2">
        <v>1</v>
      </c>
      <c r="X717" s="2">
        <v>1</v>
      </c>
      <c r="Y717">
        <v>0</v>
      </c>
      <c r="Z717">
        <v>0</v>
      </c>
      <c r="AA717" s="3">
        <v>0</v>
      </c>
      <c r="AB717">
        <v>0</v>
      </c>
      <c r="AC717">
        <v>0</v>
      </c>
      <c r="AD717">
        <v>0</v>
      </c>
      <c r="AE717">
        <v>1</v>
      </c>
      <c r="AF717">
        <v>0</v>
      </c>
      <c r="AG717">
        <v>0</v>
      </c>
      <c r="AH717">
        <v>1</v>
      </c>
      <c r="AI717">
        <v>1</v>
      </c>
      <c r="AJ717">
        <v>0</v>
      </c>
      <c r="AK717">
        <v>0</v>
      </c>
      <c r="AL717">
        <v>0</v>
      </c>
      <c r="AM717">
        <v>0</v>
      </c>
    </row>
    <row r="718" spans="1:39" ht="14.25" customHeight="1" x14ac:dyDescent="0.35">
      <c r="A718">
        <v>720</v>
      </c>
      <c r="B718" t="s">
        <v>192</v>
      </c>
      <c r="C718" s="4">
        <v>8750</v>
      </c>
      <c r="D718" s="4">
        <v>60</v>
      </c>
      <c r="E718" s="4">
        <v>9</v>
      </c>
      <c r="F718" s="4">
        <v>1999</v>
      </c>
      <c r="G718" s="2">
        <v>89576</v>
      </c>
      <c r="H718" s="2" t="s">
        <v>52</v>
      </c>
      <c r="I718" s="2">
        <v>110</v>
      </c>
      <c r="J718" s="2">
        <v>0</v>
      </c>
      <c r="K718" s="2" t="s">
        <v>53</v>
      </c>
      <c r="L718" s="2">
        <v>0</v>
      </c>
      <c r="M718" s="2" t="s">
        <v>62</v>
      </c>
      <c r="N718" s="2">
        <v>4</v>
      </c>
      <c r="O718">
        <v>4</v>
      </c>
      <c r="P718">
        <v>5</v>
      </c>
      <c r="Q718" s="2">
        <v>69</v>
      </c>
      <c r="R718">
        <v>1035</v>
      </c>
      <c r="S718">
        <v>0</v>
      </c>
      <c r="T718">
        <v>0</v>
      </c>
      <c r="U718" s="2">
        <v>12</v>
      </c>
      <c r="V718" s="2">
        <v>0</v>
      </c>
      <c r="W718" s="2">
        <v>0</v>
      </c>
      <c r="X718" s="2">
        <v>0</v>
      </c>
      <c r="Y718">
        <v>1</v>
      </c>
      <c r="Z718">
        <v>0</v>
      </c>
      <c r="AA718" s="3">
        <v>0</v>
      </c>
      <c r="AB718">
        <v>0</v>
      </c>
      <c r="AC718">
        <v>0</v>
      </c>
      <c r="AD718">
        <v>0</v>
      </c>
      <c r="AE718">
        <v>0</v>
      </c>
      <c r="AF718">
        <v>1</v>
      </c>
      <c r="AG718">
        <v>0</v>
      </c>
      <c r="AH718">
        <v>0</v>
      </c>
      <c r="AI718">
        <v>0</v>
      </c>
      <c r="AJ718">
        <v>0</v>
      </c>
      <c r="AK718">
        <v>1</v>
      </c>
      <c r="AL718">
        <v>0</v>
      </c>
      <c r="AM718">
        <v>1</v>
      </c>
    </row>
    <row r="719" spans="1:39" ht="14.25" customHeight="1" x14ac:dyDescent="0.35">
      <c r="A719">
        <v>721</v>
      </c>
      <c r="B719" t="s">
        <v>275</v>
      </c>
      <c r="C719" s="4">
        <v>9750</v>
      </c>
      <c r="D719" s="4">
        <v>64</v>
      </c>
      <c r="E719" s="4">
        <v>5</v>
      </c>
      <c r="F719" s="4">
        <v>1999</v>
      </c>
      <c r="G719" s="2">
        <v>89145</v>
      </c>
      <c r="H719" s="2" t="s">
        <v>52</v>
      </c>
      <c r="I719" s="2">
        <v>86</v>
      </c>
      <c r="J719" s="2">
        <v>1</v>
      </c>
      <c r="K719" s="2" t="s">
        <v>41</v>
      </c>
      <c r="L719" s="2">
        <v>0</v>
      </c>
      <c r="M719" s="2" t="s">
        <v>212</v>
      </c>
      <c r="N719" s="2">
        <v>3</v>
      </c>
      <c r="O719">
        <v>4</v>
      </c>
      <c r="P719">
        <v>5</v>
      </c>
      <c r="Q719" s="2">
        <v>69</v>
      </c>
      <c r="R719">
        <v>1025</v>
      </c>
      <c r="S719">
        <v>0</v>
      </c>
      <c r="T719">
        <v>1</v>
      </c>
      <c r="U719" s="2">
        <v>3</v>
      </c>
      <c r="V719" s="2">
        <v>1</v>
      </c>
      <c r="W719" s="2">
        <v>1</v>
      </c>
      <c r="X719" s="2">
        <v>1</v>
      </c>
      <c r="Y719">
        <v>1</v>
      </c>
      <c r="Z719">
        <v>0</v>
      </c>
      <c r="AA719" s="3">
        <v>0</v>
      </c>
      <c r="AB719">
        <v>1</v>
      </c>
      <c r="AC719">
        <v>1</v>
      </c>
      <c r="AD719">
        <v>1</v>
      </c>
      <c r="AE719">
        <v>1</v>
      </c>
      <c r="AF719">
        <v>0</v>
      </c>
      <c r="AG719">
        <v>1</v>
      </c>
      <c r="AH719">
        <v>1</v>
      </c>
      <c r="AI719">
        <v>1</v>
      </c>
      <c r="AJ719">
        <v>1</v>
      </c>
      <c r="AK719">
        <v>0</v>
      </c>
      <c r="AL719">
        <v>0</v>
      </c>
      <c r="AM719">
        <v>0</v>
      </c>
    </row>
    <row r="720" spans="1:39" ht="14.25" customHeight="1" x14ac:dyDescent="0.35">
      <c r="A720">
        <v>722</v>
      </c>
      <c r="B720" t="s">
        <v>324</v>
      </c>
      <c r="C720" s="4">
        <v>9950</v>
      </c>
      <c r="D720" s="4">
        <v>63</v>
      </c>
      <c r="E720" s="4">
        <v>6</v>
      </c>
      <c r="F720" s="4">
        <v>1999</v>
      </c>
      <c r="G720" s="2">
        <v>89000</v>
      </c>
      <c r="H720" s="2" t="s">
        <v>52</v>
      </c>
      <c r="I720" s="2">
        <v>110</v>
      </c>
      <c r="J720" s="2">
        <v>1</v>
      </c>
      <c r="K720" s="2" t="s">
        <v>47</v>
      </c>
      <c r="L720" s="2">
        <v>0</v>
      </c>
      <c r="M720" s="2" t="s">
        <v>62</v>
      </c>
      <c r="N720" s="2">
        <v>5</v>
      </c>
      <c r="O720">
        <v>4</v>
      </c>
      <c r="P720">
        <v>5</v>
      </c>
      <c r="Q720" s="2">
        <v>85</v>
      </c>
      <c r="R720">
        <v>1085</v>
      </c>
      <c r="S720">
        <v>0</v>
      </c>
      <c r="T720">
        <v>0</v>
      </c>
      <c r="U720" s="2">
        <v>6</v>
      </c>
      <c r="V720" s="2">
        <v>1</v>
      </c>
      <c r="W720" s="2">
        <v>1</v>
      </c>
      <c r="X720" s="2">
        <v>0</v>
      </c>
      <c r="Y720">
        <v>1</v>
      </c>
      <c r="Z720">
        <v>0</v>
      </c>
      <c r="AA720" s="3">
        <v>0</v>
      </c>
      <c r="AB720">
        <v>0</v>
      </c>
      <c r="AC720">
        <v>0</v>
      </c>
      <c r="AD720">
        <v>0</v>
      </c>
      <c r="AE720">
        <v>1</v>
      </c>
      <c r="AF720">
        <v>0</v>
      </c>
      <c r="AG720">
        <v>0</v>
      </c>
      <c r="AH720">
        <v>0</v>
      </c>
      <c r="AI720">
        <v>0</v>
      </c>
      <c r="AJ720">
        <v>0</v>
      </c>
      <c r="AK720">
        <v>0</v>
      </c>
      <c r="AL720">
        <v>0</v>
      </c>
      <c r="AM720">
        <v>1</v>
      </c>
    </row>
    <row r="721" spans="1:39" ht="14.25" customHeight="1" x14ac:dyDescent="0.35">
      <c r="A721">
        <v>723</v>
      </c>
      <c r="B721" t="s">
        <v>184</v>
      </c>
      <c r="C721" s="4">
        <v>8500</v>
      </c>
      <c r="D721" s="4">
        <v>68</v>
      </c>
      <c r="E721" s="4">
        <v>1</v>
      </c>
      <c r="F721" s="4">
        <v>1999</v>
      </c>
      <c r="G721" s="2">
        <v>88807</v>
      </c>
      <c r="H721" s="2" t="s">
        <v>52</v>
      </c>
      <c r="I721" s="2">
        <v>110</v>
      </c>
      <c r="J721" s="2">
        <v>0</v>
      </c>
      <c r="K721" s="2" t="s">
        <v>53</v>
      </c>
      <c r="L721" s="2">
        <v>0</v>
      </c>
      <c r="M721" s="2" t="s">
        <v>62</v>
      </c>
      <c r="N721" s="2">
        <v>3</v>
      </c>
      <c r="O721">
        <v>4</v>
      </c>
      <c r="P721">
        <v>5</v>
      </c>
      <c r="Q721" s="2">
        <v>69</v>
      </c>
      <c r="R721">
        <v>1050</v>
      </c>
      <c r="S721">
        <v>0</v>
      </c>
      <c r="T721">
        <v>1</v>
      </c>
      <c r="U721" s="2">
        <v>3</v>
      </c>
      <c r="V721" s="2">
        <v>1</v>
      </c>
      <c r="W721" s="2">
        <v>1</v>
      </c>
      <c r="X721" s="2">
        <v>1</v>
      </c>
      <c r="Y721">
        <v>0</v>
      </c>
      <c r="Z721">
        <v>0</v>
      </c>
      <c r="AA721" s="3">
        <v>0</v>
      </c>
      <c r="AB721">
        <v>0</v>
      </c>
      <c r="AC721">
        <v>1</v>
      </c>
      <c r="AD721">
        <v>1</v>
      </c>
      <c r="AE721">
        <v>1</v>
      </c>
      <c r="AF721">
        <v>0</v>
      </c>
      <c r="AG721">
        <v>0</v>
      </c>
      <c r="AH721">
        <v>0</v>
      </c>
      <c r="AI721">
        <v>1</v>
      </c>
      <c r="AJ721">
        <v>1</v>
      </c>
      <c r="AK721">
        <v>0</v>
      </c>
      <c r="AL721">
        <v>0</v>
      </c>
      <c r="AM721">
        <v>1</v>
      </c>
    </row>
    <row r="722" spans="1:39" ht="14.25" customHeight="1" x14ac:dyDescent="0.35">
      <c r="A722">
        <v>724</v>
      </c>
      <c r="B722" t="s">
        <v>268</v>
      </c>
      <c r="C722" s="4">
        <v>8450</v>
      </c>
      <c r="D722" s="4">
        <v>63</v>
      </c>
      <c r="E722" s="4">
        <v>6</v>
      </c>
      <c r="F722" s="4">
        <v>1999</v>
      </c>
      <c r="G722" s="2">
        <v>88685</v>
      </c>
      <c r="H722" s="2" t="s">
        <v>52</v>
      </c>
      <c r="I722" s="2">
        <v>110</v>
      </c>
      <c r="J722" s="2">
        <v>0</v>
      </c>
      <c r="K722" s="2" t="s">
        <v>49</v>
      </c>
      <c r="L722" s="2">
        <v>0</v>
      </c>
      <c r="M722" s="2" t="s">
        <v>62</v>
      </c>
      <c r="N722" s="2">
        <v>5</v>
      </c>
      <c r="O722">
        <v>4</v>
      </c>
      <c r="P722">
        <v>5</v>
      </c>
      <c r="Q722" s="2">
        <v>85</v>
      </c>
      <c r="R722">
        <v>1070</v>
      </c>
      <c r="S722">
        <v>1</v>
      </c>
      <c r="T722">
        <v>1</v>
      </c>
      <c r="U722" s="2">
        <v>3</v>
      </c>
      <c r="V722" s="2">
        <v>1</v>
      </c>
      <c r="W722" s="2">
        <v>1</v>
      </c>
      <c r="X722" s="2">
        <v>1</v>
      </c>
      <c r="Y722">
        <v>0</v>
      </c>
      <c r="Z722">
        <v>0</v>
      </c>
      <c r="AA722" s="3">
        <v>0</v>
      </c>
      <c r="AB722">
        <v>0</v>
      </c>
      <c r="AC722">
        <v>0</v>
      </c>
      <c r="AD722">
        <v>0</v>
      </c>
      <c r="AE722">
        <v>1</v>
      </c>
      <c r="AF722">
        <v>0</v>
      </c>
      <c r="AG722">
        <v>0</v>
      </c>
      <c r="AH722">
        <v>1</v>
      </c>
      <c r="AI722">
        <v>1</v>
      </c>
      <c r="AJ722">
        <v>0</v>
      </c>
      <c r="AK722">
        <v>0</v>
      </c>
      <c r="AL722">
        <v>0</v>
      </c>
      <c r="AM722">
        <v>0</v>
      </c>
    </row>
    <row r="723" spans="1:39" ht="14.25" customHeight="1" x14ac:dyDescent="0.35">
      <c r="A723">
        <v>725</v>
      </c>
      <c r="B723" t="s">
        <v>325</v>
      </c>
      <c r="C723" s="4">
        <v>7900</v>
      </c>
      <c r="D723" s="4">
        <v>62</v>
      </c>
      <c r="E723" s="4">
        <v>7</v>
      </c>
      <c r="F723" s="4">
        <v>1999</v>
      </c>
      <c r="G723" s="2">
        <v>88667</v>
      </c>
      <c r="H723" s="2" t="s">
        <v>52</v>
      </c>
      <c r="I723" s="2">
        <v>110</v>
      </c>
      <c r="J723" s="2">
        <v>1</v>
      </c>
      <c r="K723" s="2" t="s">
        <v>53</v>
      </c>
      <c r="L723" s="2">
        <v>0</v>
      </c>
      <c r="M723" s="2" t="s">
        <v>62</v>
      </c>
      <c r="N723" s="2">
        <v>4</v>
      </c>
      <c r="O723">
        <v>4</v>
      </c>
      <c r="P723">
        <v>5</v>
      </c>
      <c r="Q723" s="2">
        <v>69</v>
      </c>
      <c r="R723">
        <v>1040</v>
      </c>
      <c r="S723">
        <v>1</v>
      </c>
      <c r="T723">
        <v>1</v>
      </c>
      <c r="U723" s="2">
        <v>3</v>
      </c>
      <c r="V723" s="2">
        <v>1</v>
      </c>
      <c r="W723" s="2">
        <v>1</v>
      </c>
      <c r="X723" s="2">
        <v>1</v>
      </c>
      <c r="Y723">
        <v>1</v>
      </c>
      <c r="Z723">
        <v>0</v>
      </c>
      <c r="AA723" s="3">
        <v>0</v>
      </c>
      <c r="AB723">
        <v>0</v>
      </c>
      <c r="AC723">
        <v>1</v>
      </c>
      <c r="AD723">
        <v>1</v>
      </c>
      <c r="AE723">
        <v>1</v>
      </c>
      <c r="AF723">
        <v>0</v>
      </c>
      <c r="AG723">
        <v>1</v>
      </c>
      <c r="AH723">
        <v>0</v>
      </c>
      <c r="AI723">
        <v>1</v>
      </c>
      <c r="AJ723">
        <v>0</v>
      </c>
      <c r="AK723">
        <v>0</v>
      </c>
      <c r="AL723">
        <v>0</v>
      </c>
      <c r="AM723">
        <v>0</v>
      </c>
    </row>
    <row r="724" spans="1:39" ht="14.25" customHeight="1" x14ac:dyDescent="0.35">
      <c r="A724">
        <v>726</v>
      </c>
      <c r="B724" t="s">
        <v>184</v>
      </c>
      <c r="C724" s="4">
        <v>8750</v>
      </c>
      <c r="D724" s="4">
        <v>57</v>
      </c>
      <c r="E724" s="4">
        <v>12</v>
      </c>
      <c r="F724" s="4">
        <v>1999</v>
      </c>
      <c r="G724" s="2">
        <v>88480</v>
      </c>
      <c r="H724" s="2" t="s">
        <v>52</v>
      </c>
      <c r="I724" s="2">
        <v>110</v>
      </c>
      <c r="J724" s="2">
        <v>1</v>
      </c>
      <c r="K724" s="2" t="s">
        <v>74</v>
      </c>
      <c r="L724" s="2">
        <v>0</v>
      </c>
      <c r="M724" s="2" t="s">
        <v>62</v>
      </c>
      <c r="N724" s="2">
        <v>3</v>
      </c>
      <c r="O724">
        <v>4</v>
      </c>
      <c r="P724">
        <v>5</v>
      </c>
      <c r="Q724" s="2">
        <v>69</v>
      </c>
      <c r="R724">
        <v>1050</v>
      </c>
      <c r="S724">
        <v>1</v>
      </c>
      <c r="T724">
        <v>1</v>
      </c>
      <c r="U724" s="2">
        <v>3</v>
      </c>
      <c r="V724" s="2">
        <v>1</v>
      </c>
      <c r="W724" s="2">
        <v>1</v>
      </c>
      <c r="X724" s="2">
        <v>1</v>
      </c>
      <c r="Y724">
        <v>1</v>
      </c>
      <c r="Z724">
        <v>0</v>
      </c>
      <c r="AA724" s="3">
        <v>0</v>
      </c>
      <c r="AB724">
        <v>0</v>
      </c>
      <c r="AC724">
        <v>0</v>
      </c>
      <c r="AD724">
        <v>0</v>
      </c>
      <c r="AE724">
        <v>1</v>
      </c>
      <c r="AF724">
        <v>0</v>
      </c>
      <c r="AG724">
        <v>0</v>
      </c>
      <c r="AH724">
        <v>1</v>
      </c>
      <c r="AI724">
        <v>1</v>
      </c>
      <c r="AJ724">
        <v>0</v>
      </c>
      <c r="AK724">
        <v>0</v>
      </c>
      <c r="AL724">
        <v>0</v>
      </c>
      <c r="AM724">
        <v>0</v>
      </c>
    </row>
    <row r="725" spans="1:39" ht="14.25" customHeight="1" x14ac:dyDescent="0.35">
      <c r="A725">
        <v>727</v>
      </c>
      <c r="B725" t="s">
        <v>292</v>
      </c>
      <c r="C725" s="4">
        <v>7950</v>
      </c>
      <c r="D725" s="4">
        <v>61</v>
      </c>
      <c r="E725" s="4">
        <v>8</v>
      </c>
      <c r="F725" s="4">
        <v>1999</v>
      </c>
      <c r="G725" s="2">
        <v>88127</v>
      </c>
      <c r="H725" s="2" t="s">
        <v>52</v>
      </c>
      <c r="I725" s="2">
        <v>86</v>
      </c>
      <c r="J725" s="2">
        <v>0</v>
      </c>
      <c r="K725" s="2" t="s">
        <v>53</v>
      </c>
      <c r="L725" s="2">
        <v>0</v>
      </c>
      <c r="M725" s="2" t="s">
        <v>212</v>
      </c>
      <c r="N725" s="2">
        <v>3</v>
      </c>
      <c r="O725">
        <v>4</v>
      </c>
      <c r="P725">
        <v>5</v>
      </c>
      <c r="Q725" s="2">
        <v>69</v>
      </c>
      <c r="R725">
        <v>1015</v>
      </c>
      <c r="S725">
        <v>1</v>
      </c>
      <c r="T725">
        <v>1</v>
      </c>
      <c r="U725" s="2">
        <v>3</v>
      </c>
      <c r="V725" s="2">
        <v>1</v>
      </c>
      <c r="W725" s="2">
        <v>1</v>
      </c>
      <c r="X725" s="2">
        <v>1</v>
      </c>
      <c r="Y725">
        <v>0</v>
      </c>
      <c r="Z725">
        <v>0</v>
      </c>
      <c r="AA725" s="3">
        <v>0</v>
      </c>
      <c r="AB725">
        <v>0</v>
      </c>
      <c r="AC725">
        <v>0</v>
      </c>
      <c r="AD725">
        <v>0</v>
      </c>
      <c r="AE725">
        <v>1</v>
      </c>
      <c r="AF725">
        <v>1</v>
      </c>
      <c r="AG725">
        <v>0</v>
      </c>
      <c r="AH725">
        <v>1</v>
      </c>
      <c r="AI725">
        <v>1</v>
      </c>
      <c r="AJ725">
        <v>0</v>
      </c>
      <c r="AK725">
        <v>1</v>
      </c>
      <c r="AL725">
        <v>0</v>
      </c>
      <c r="AM725">
        <v>0</v>
      </c>
    </row>
    <row r="726" spans="1:39" ht="14.25" customHeight="1" x14ac:dyDescent="0.35">
      <c r="A726">
        <v>728</v>
      </c>
      <c r="B726" t="s">
        <v>309</v>
      </c>
      <c r="C726" s="4">
        <v>6900</v>
      </c>
      <c r="D726" s="4">
        <v>62</v>
      </c>
      <c r="E726" s="4">
        <v>7</v>
      </c>
      <c r="F726" s="4">
        <v>1999</v>
      </c>
      <c r="G726" s="2">
        <v>88000</v>
      </c>
      <c r="H726" s="2" t="s">
        <v>52</v>
      </c>
      <c r="I726" s="2">
        <v>86</v>
      </c>
      <c r="J726" s="2">
        <v>0</v>
      </c>
      <c r="K726" s="2" t="s">
        <v>41</v>
      </c>
      <c r="L726" s="2">
        <v>0</v>
      </c>
      <c r="M726" s="2" t="s">
        <v>212</v>
      </c>
      <c r="N726" s="2">
        <v>3</v>
      </c>
      <c r="O726">
        <v>4</v>
      </c>
      <c r="P726">
        <v>5</v>
      </c>
      <c r="Q726" s="2">
        <v>69</v>
      </c>
      <c r="R726">
        <v>1020</v>
      </c>
      <c r="S726">
        <v>0</v>
      </c>
      <c r="T726">
        <v>1</v>
      </c>
      <c r="U726" s="2">
        <v>3</v>
      </c>
      <c r="V726" s="2">
        <v>1</v>
      </c>
      <c r="W726" s="2">
        <v>1</v>
      </c>
      <c r="X726" s="2">
        <v>1</v>
      </c>
      <c r="Y726">
        <v>1</v>
      </c>
      <c r="Z726">
        <v>0</v>
      </c>
      <c r="AA726" s="3">
        <v>0</v>
      </c>
      <c r="AB726">
        <v>0</v>
      </c>
      <c r="AC726">
        <v>1</v>
      </c>
      <c r="AD726">
        <v>1</v>
      </c>
      <c r="AE726">
        <v>1</v>
      </c>
      <c r="AF726">
        <v>0</v>
      </c>
      <c r="AG726">
        <v>1</v>
      </c>
      <c r="AH726">
        <v>0</v>
      </c>
      <c r="AI726">
        <v>1</v>
      </c>
      <c r="AJ726">
        <v>0</v>
      </c>
      <c r="AK726">
        <v>0</v>
      </c>
      <c r="AL726">
        <v>0</v>
      </c>
      <c r="AM726">
        <v>1</v>
      </c>
    </row>
    <row r="727" spans="1:39" ht="14.25" customHeight="1" x14ac:dyDescent="0.35">
      <c r="A727">
        <v>729</v>
      </c>
      <c r="B727" t="s">
        <v>292</v>
      </c>
      <c r="C727" s="4">
        <v>8150</v>
      </c>
      <c r="D727" s="4">
        <v>65</v>
      </c>
      <c r="E727" s="4">
        <v>4</v>
      </c>
      <c r="F727" s="4">
        <v>1999</v>
      </c>
      <c r="G727" s="2">
        <v>87821</v>
      </c>
      <c r="H727" s="2" t="s">
        <v>52</v>
      </c>
      <c r="I727" s="2">
        <v>86</v>
      </c>
      <c r="J727" s="2">
        <v>1</v>
      </c>
      <c r="K727" s="2" t="s">
        <v>49</v>
      </c>
      <c r="L727" s="2">
        <v>0</v>
      </c>
      <c r="M727" s="2" t="s">
        <v>212</v>
      </c>
      <c r="N727" s="2">
        <v>3</v>
      </c>
      <c r="O727">
        <v>4</v>
      </c>
      <c r="P727">
        <v>5</v>
      </c>
      <c r="Q727" s="2">
        <v>69</v>
      </c>
      <c r="R727">
        <v>1015</v>
      </c>
      <c r="S727">
        <v>1</v>
      </c>
      <c r="T727">
        <v>1</v>
      </c>
      <c r="U727" s="2">
        <v>3</v>
      </c>
      <c r="V727" s="2">
        <v>1</v>
      </c>
      <c r="W727" s="2">
        <v>1</v>
      </c>
      <c r="X727" s="2">
        <v>1</v>
      </c>
      <c r="Y727">
        <v>0</v>
      </c>
      <c r="Z727">
        <v>0</v>
      </c>
      <c r="AA727" s="3">
        <v>0</v>
      </c>
      <c r="AB727">
        <v>0</v>
      </c>
      <c r="AC727">
        <v>0</v>
      </c>
      <c r="AD727">
        <v>0</v>
      </c>
      <c r="AE727">
        <v>1</v>
      </c>
      <c r="AF727">
        <v>0</v>
      </c>
      <c r="AG727">
        <v>0</v>
      </c>
      <c r="AH727">
        <v>0</v>
      </c>
      <c r="AI727">
        <v>1</v>
      </c>
      <c r="AJ727">
        <v>1</v>
      </c>
      <c r="AK727">
        <v>0</v>
      </c>
      <c r="AL727">
        <v>0</v>
      </c>
      <c r="AM727">
        <v>0</v>
      </c>
    </row>
    <row r="728" spans="1:39" ht="14.25" customHeight="1" x14ac:dyDescent="0.35">
      <c r="A728">
        <v>730</v>
      </c>
      <c r="B728" t="s">
        <v>326</v>
      </c>
      <c r="C728" s="4">
        <v>10995</v>
      </c>
      <c r="D728" s="4">
        <v>59</v>
      </c>
      <c r="E728" s="4">
        <v>10</v>
      </c>
      <c r="F728" s="4">
        <v>1999</v>
      </c>
      <c r="G728" s="2">
        <v>87654</v>
      </c>
      <c r="H728" s="2" t="s">
        <v>52</v>
      </c>
      <c r="I728" s="2">
        <v>86</v>
      </c>
      <c r="J728" s="2">
        <v>1</v>
      </c>
      <c r="K728" s="2" t="s">
        <v>74</v>
      </c>
      <c r="L728" s="2">
        <v>1</v>
      </c>
      <c r="M728" s="2" t="s">
        <v>212</v>
      </c>
      <c r="N728" s="2">
        <v>5</v>
      </c>
      <c r="O728">
        <v>4</v>
      </c>
      <c r="P728">
        <v>5</v>
      </c>
      <c r="Q728" s="2">
        <v>85</v>
      </c>
      <c r="R728">
        <v>1065</v>
      </c>
      <c r="S728">
        <v>1</v>
      </c>
      <c r="T728">
        <v>1</v>
      </c>
      <c r="U728" s="2">
        <v>3</v>
      </c>
      <c r="V728" s="2">
        <v>1</v>
      </c>
      <c r="W728" s="2">
        <v>1</v>
      </c>
      <c r="X728" s="2">
        <v>1</v>
      </c>
      <c r="Y728">
        <v>0</v>
      </c>
      <c r="Z728">
        <v>0</v>
      </c>
      <c r="AA728" s="3">
        <v>0</v>
      </c>
      <c r="AB728">
        <v>1</v>
      </c>
      <c r="AC728">
        <v>0</v>
      </c>
      <c r="AD728">
        <v>0</v>
      </c>
      <c r="AE728">
        <v>1</v>
      </c>
      <c r="AF728">
        <v>0</v>
      </c>
      <c r="AG728">
        <v>0</v>
      </c>
      <c r="AH728">
        <v>0</v>
      </c>
      <c r="AI728">
        <v>1</v>
      </c>
      <c r="AJ728">
        <v>0</v>
      </c>
      <c r="AK728">
        <v>0</v>
      </c>
      <c r="AL728">
        <v>0</v>
      </c>
      <c r="AM728">
        <v>0</v>
      </c>
    </row>
    <row r="729" spans="1:39" ht="14.25" customHeight="1" x14ac:dyDescent="0.35">
      <c r="A729">
        <v>731</v>
      </c>
      <c r="B729" t="s">
        <v>184</v>
      </c>
      <c r="C729" s="4">
        <v>8900</v>
      </c>
      <c r="D729" s="4">
        <v>59</v>
      </c>
      <c r="E729" s="4">
        <v>10</v>
      </c>
      <c r="F729" s="4">
        <v>1999</v>
      </c>
      <c r="G729" s="2">
        <v>86888</v>
      </c>
      <c r="H729" s="2" t="s">
        <v>52</v>
      </c>
      <c r="I729" s="2">
        <v>110</v>
      </c>
      <c r="J729" s="2">
        <v>1</v>
      </c>
      <c r="K729" s="2" t="s">
        <v>53</v>
      </c>
      <c r="L729" s="2">
        <v>0</v>
      </c>
      <c r="M729" s="2" t="s">
        <v>62</v>
      </c>
      <c r="N729" s="2">
        <v>3</v>
      </c>
      <c r="O729">
        <v>4</v>
      </c>
      <c r="P729">
        <v>5</v>
      </c>
      <c r="Q729" s="2">
        <v>69</v>
      </c>
      <c r="R729">
        <v>1050</v>
      </c>
      <c r="S729">
        <v>0</v>
      </c>
      <c r="T729">
        <v>1</v>
      </c>
      <c r="U729" s="2">
        <v>3</v>
      </c>
      <c r="V729" s="2">
        <v>1</v>
      </c>
      <c r="W729" s="2">
        <v>1</v>
      </c>
      <c r="X729" s="2">
        <v>1</v>
      </c>
      <c r="Y729">
        <v>1</v>
      </c>
      <c r="Z729">
        <v>0</v>
      </c>
      <c r="AA729" s="3">
        <v>0</v>
      </c>
      <c r="AB729">
        <v>0</v>
      </c>
      <c r="AC729">
        <v>0</v>
      </c>
      <c r="AD729">
        <v>0</v>
      </c>
      <c r="AE729">
        <v>1</v>
      </c>
      <c r="AF729">
        <v>1</v>
      </c>
      <c r="AG729">
        <v>0</v>
      </c>
      <c r="AH729">
        <v>1</v>
      </c>
      <c r="AI729">
        <v>1</v>
      </c>
      <c r="AJ729">
        <v>0</v>
      </c>
      <c r="AK729">
        <v>1</v>
      </c>
      <c r="AL729">
        <v>0</v>
      </c>
      <c r="AM729">
        <v>0</v>
      </c>
    </row>
    <row r="730" spans="1:39" ht="14.25" customHeight="1" x14ac:dyDescent="0.35">
      <c r="A730">
        <v>732</v>
      </c>
      <c r="B730" t="s">
        <v>310</v>
      </c>
      <c r="C730" s="4">
        <v>9500</v>
      </c>
      <c r="D730" s="4">
        <v>59</v>
      </c>
      <c r="E730" s="4">
        <v>10</v>
      </c>
      <c r="F730" s="4">
        <v>1999</v>
      </c>
      <c r="G730" s="2">
        <v>86871</v>
      </c>
      <c r="H730" s="2" t="s">
        <v>52</v>
      </c>
      <c r="I730" s="2">
        <v>86</v>
      </c>
      <c r="J730" s="2">
        <v>1</v>
      </c>
      <c r="K730" s="2" t="s">
        <v>45</v>
      </c>
      <c r="L730" s="2">
        <v>0</v>
      </c>
      <c r="M730" s="2" t="s">
        <v>212</v>
      </c>
      <c r="N730" s="2">
        <v>5</v>
      </c>
      <c r="O730">
        <v>4</v>
      </c>
      <c r="P730">
        <v>5</v>
      </c>
      <c r="Q730" s="2">
        <v>69</v>
      </c>
      <c r="R730">
        <v>1040</v>
      </c>
      <c r="S730">
        <v>0</v>
      </c>
      <c r="T730">
        <v>1</v>
      </c>
      <c r="U730" s="2">
        <v>3</v>
      </c>
      <c r="V730" s="2">
        <v>0</v>
      </c>
      <c r="W730" s="2">
        <v>1</v>
      </c>
      <c r="X730" s="2">
        <v>1</v>
      </c>
      <c r="Y730">
        <v>1</v>
      </c>
      <c r="Z730">
        <v>0</v>
      </c>
      <c r="AA730" s="3">
        <v>0</v>
      </c>
      <c r="AB730">
        <v>0</v>
      </c>
      <c r="AC730">
        <v>1</v>
      </c>
      <c r="AD730">
        <v>1</v>
      </c>
      <c r="AE730">
        <v>1</v>
      </c>
      <c r="AF730">
        <v>0</v>
      </c>
      <c r="AG730">
        <v>1</v>
      </c>
      <c r="AH730">
        <v>0</v>
      </c>
      <c r="AI730">
        <v>1</v>
      </c>
      <c r="AJ730">
        <v>1</v>
      </c>
      <c r="AK730">
        <v>0</v>
      </c>
      <c r="AL730">
        <v>0</v>
      </c>
      <c r="AM730">
        <v>0</v>
      </c>
    </row>
    <row r="731" spans="1:39" ht="14.25" customHeight="1" x14ac:dyDescent="0.35">
      <c r="A731">
        <v>733</v>
      </c>
      <c r="B731" t="s">
        <v>303</v>
      </c>
      <c r="C731" s="4">
        <v>8950</v>
      </c>
      <c r="D731" s="4">
        <v>68</v>
      </c>
      <c r="E731" s="4">
        <v>1</v>
      </c>
      <c r="F731" s="4">
        <v>1999</v>
      </c>
      <c r="G731" s="2">
        <v>86714</v>
      </c>
      <c r="H731" s="2" t="s">
        <v>52</v>
      </c>
      <c r="I731" s="2">
        <v>110</v>
      </c>
      <c r="J731" s="2">
        <v>1</v>
      </c>
      <c r="K731" s="2" t="s">
        <v>43</v>
      </c>
      <c r="L731" s="2">
        <v>0</v>
      </c>
      <c r="M731" s="2" t="s">
        <v>62</v>
      </c>
      <c r="N731" s="2">
        <v>4</v>
      </c>
      <c r="O731">
        <v>4</v>
      </c>
      <c r="P731">
        <v>5</v>
      </c>
      <c r="Q731" s="2">
        <v>69</v>
      </c>
      <c r="R731">
        <v>1035</v>
      </c>
      <c r="S731">
        <v>1</v>
      </c>
      <c r="T731">
        <v>1</v>
      </c>
      <c r="U731" s="2">
        <v>3</v>
      </c>
      <c r="V731" s="2">
        <v>1</v>
      </c>
      <c r="W731" s="2">
        <v>1</v>
      </c>
      <c r="X731" s="2">
        <v>1</v>
      </c>
      <c r="Y731">
        <v>1</v>
      </c>
      <c r="Z731">
        <v>0</v>
      </c>
      <c r="AA731" s="3">
        <v>0</v>
      </c>
      <c r="AB731">
        <v>0</v>
      </c>
      <c r="AC731">
        <v>0</v>
      </c>
      <c r="AD731">
        <v>0</v>
      </c>
      <c r="AE731">
        <v>1</v>
      </c>
      <c r="AF731">
        <v>0</v>
      </c>
      <c r="AG731">
        <v>0</v>
      </c>
      <c r="AH731">
        <v>0</v>
      </c>
      <c r="AI731">
        <v>0</v>
      </c>
      <c r="AJ731">
        <v>0</v>
      </c>
      <c r="AK731">
        <v>0</v>
      </c>
      <c r="AL731">
        <v>0</v>
      </c>
      <c r="AM731">
        <v>1</v>
      </c>
    </row>
    <row r="732" spans="1:39" ht="14.25" customHeight="1" x14ac:dyDescent="0.35">
      <c r="A732">
        <v>734</v>
      </c>
      <c r="B732" t="s">
        <v>241</v>
      </c>
      <c r="C732" s="4">
        <v>11500</v>
      </c>
      <c r="D732" s="4">
        <v>65</v>
      </c>
      <c r="E732" s="4">
        <v>4</v>
      </c>
      <c r="F732" s="4">
        <v>1999</v>
      </c>
      <c r="G732" s="2">
        <v>85889</v>
      </c>
      <c r="H732" s="2" t="s">
        <v>52</v>
      </c>
      <c r="I732" s="2">
        <v>110</v>
      </c>
      <c r="J732" s="2">
        <v>0</v>
      </c>
      <c r="K732" s="2" t="s">
        <v>53</v>
      </c>
      <c r="L732" s="2">
        <v>0</v>
      </c>
      <c r="M732" s="2" t="s">
        <v>62</v>
      </c>
      <c r="N732" s="2">
        <v>3</v>
      </c>
      <c r="O732">
        <v>4</v>
      </c>
      <c r="P732">
        <v>6</v>
      </c>
      <c r="Q732" s="2">
        <v>85</v>
      </c>
      <c r="R732">
        <v>1065</v>
      </c>
      <c r="S732">
        <v>0</v>
      </c>
      <c r="T732">
        <v>1</v>
      </c>
      <c r="U732" s="2">
        <v>12</v>
      </c>
      <c r="V732" s="2">
        <v>1</v>
      </c>
      <c r="W732" s="2">
        <v>1</v>
      </c>
      <c r="X732" s="2">
        <v>0</v>
      </c>
      <c r="Y732">
        <v>1</v>
      </c>
      <c r="Z732">
        <v>0</v>
      </c>
      <c r="AA732" s="3">
        <v>0</v>
      </c>
      <c r="AB732">
        <v>0</v>
      </c>
      <c r="AC732">
        <v>1</v>
      </c>
      <c r="AD732">
        <v>1</v>
      </c>
      <c r="AE732">
        <v>1</v>
      </c>
      <c r="AF732">
        <v>1</v>
      </c>
      <c r="AG732">
        <v>0</v>
      </c>
      <c r="AH732">
        <v>0</v>
      </c>
      <c r="AI732">
        <v>0</v>
      </c>
      <c r="AJ732">
        <v>1</v>
      </c>
      <c r="AK732">
        <v>1</v>
      </c>
      <c r="AL732">
        <v>0</v>
      </c>
      <c r="AM732">
        <v>1</v>
      </c>
    </row>
    <row r="733" spans="1:39" ht="14.25" customHeight="1" x14ac:dyDescent="0.35">
      <c r="A733">
        <v>735</v>
      </c>
      <c r="B733" t="s">
        <v>327</v>
      </c>
      <c r="C733" s="4">
        <v>10450</v>
      </c>
      <c r="D733" s="4">
        <v>62</v>
      </c>
      <c r="E733" s="4">
        <v>7</v>
      </c>
      <c r="F733" s="4">
        <v>1999</v>
      </c>
      <c r="G733" s="2">
        <v>85000</v>
      </c>
      <c r="H733" s="2" t="s">
        <v>52</v>
      </c>
      <c r="I733" s="2">
        <v>110</v>
      </c>
      <c r="J733" s="2">
        <v>1</v>
      </c>
      <c r="K733" s="2" t="s">
        <v>43</v>
      </c>
      <c r="L733" s="2">
        <v>0</v>
      </c>
      <c r="M733" s="2" t="s">
        <v>62</v>
      </c>
      <c r="N733" s="2">
        <v>3</v>
      </c>
      <c r="O733">
        <v>4</v>
      </c>
      <c r="P733">
        <v>5</v>
      </c>
      <c r="Q733" s="2">
        <v>69</v>
      </c>
      <c r="R733">
        <v>1050</v>
      </c>
      <c r="S733">
        <v>0</v>
      </c>
      <c r="T733">
        <v>0</v>
      </c>
      <c r="U733" s="2">
        <v>6</v>
      </c>
      <c r="V733" s="2">
        <v>1</v>
      </c>
      <c r="W733" s="2">
        <v>1</v>
      </c>
      <c r="X733" s="2">
        <v>0</v>
      </c>
      <c r="Y733">
        <v>1</v>
      </c>
      <c r="Z733">
        <v>0</v>
      </c>
      <c r="AA733" s="3">
        <v>0</v>
      </c>
      <c r="AB733">
        <v>0</v>
      </c>
      <c r="AC733">
        <v>0</v>
      </c>
      <c r="AD733">
        <v>0</v>
      </c>
      <c r="AE733">
        <v>1</v>
      </c>
      <c r="AF733">
        <v>1</v>
      </c>
      <c r="AG733">
        <v>0</v>
      </c>
      <c r="AH733">
        <v>0</v>
      </c>
      <c r="AI733">
        <v>0</v>
      </c>
      <c r="AJ733">
        <v>0</v>
      </c>
      <c r="AK733">
        <v>1</v>
      </c>
      <c r="AL733">
        <v>0</v>
      </c>
      <c r="AM733">
        <v>1</v>
      </c>
    </row>
    <row r="734" spans="1:39" ht="14.25" customHeight="1" x14ac:dyDescent="0.35">
      <c r="A734">
        <v>736</v>
      </c>
      <c r="B734" t="s">
        <v>275</v>
      </c>
      <c r="C734" s="4">
        <v>10500</v>
      </c>
      <c r="D734" s="4">
        <v>60</v>
      </c>
      <c r="E734" s="4">
        <v>9</v>
      </c>
      <c r="F734" s="4">
        <v>1999</v>
      </c>
      <c r="G734" s="2">
        <v>85000</v>
      </c>
      <c r="H734" s="2" t="s">
        <v>52</v>
      </c>
      <c r="I734" s="2">
        <v>86</v>
      </c>
      <c r="J734" s="2">
        <v>1</v>
      </c>
      <c r="K734" s="2" t="s">
        <v>45</v>
      </c>
      <c r="L734" s="2">
        <v>0</v>
      </c>
      <c r="M734" s="2" t="s">
        <v>212</v>
      </c>
      <c r="N734" s="2">
        <v>3</v>
      </c>
      <c r="O734">
        <v>4</v>
      </c>
      <c r="P734">
        <v>5</v>
      </c>
      <c r="Q734" s="2">
        <v>69</v>
      </c>
      <c r="R734">
        <v>1025</v>
      </c>
      <c r="S734">
        <v>1</v>
      </c>
      <c r="T734">
        <v>1</v>
      </c>
      <c r="U734" s="2">
        <v>3</v>
      </c>
      <c r="V734" s="2">
        <v>1</v>
      </c>
      <c r="W734" s="2">
        <v>1</v>
      </c>
      <c r="X734" s="2">
        <v>1</v>
      </c>
      <c r="Y734">
        <v>1</v>
      </c>
      <c r="Z734">
        <v>0</v>
      </c>
      <c r="AA734" s="3">
        <v>0</v>
      </c>
      <c r="AB734">
        <v>1</v>
      </c>
      <c r="AC734">
        <v>1</v>
      </c>
      <c r="AD734">
        <v>1</v>
      </c>
      <c r="AE734">
        <v>1</v>
      </c>
      <c r="AF734">
        <v>0</v>
      </c>
      <c r="AG734">
        <v>1</v>
      </c>
      <c r="AH734">
        <v>1</v>
      </c>
      <c r="AI734">
        <v>1</v>
      </c>
      <c r="AJ734">
        <v>1</v>
      </c>
      <c r="AK734">
        <v>0</v>
      </c>
      <c r="AL734">
        <v>0</v>
      </c>
      <c r="AM734">
        <v>0</v>
      </c>
    </row>
    <row r="735" spans="1:39" ht="14.25" customHeight="1" x14ac:dyDescent="0.35">
      <c r="A735">
        <v>737</v>
      </c>
      <c r="B735" t="s">
        <v>303</v>
      </c>
      <c r="C735" s="4">
        <v>9250</v>
      </c>
      <c r="D735" s="4">
        <v>68</v>
      </c>
      <c r="E735" s="4">
        <v>1</v>
      </c>
      <c r="F735" s="4">
        <v>1999</v>
      </c>
      <c r="G735" s="2">
        <v>84976</v>
      </c>
      <c r="H735" s="2" t="s">
        <v>52</v>
      </c>
      <c r="I735" s="2">
        <v>110</v>
      </c>
      <c r="J735" s="2">
        <v>1</v>
      </c>
      <c r="K735" s="2" t="s">
        <v>43</v>
      </c>
      <c r="L735" s="2">
        <v>0</v>
      </c>
      <c r="M735" s="2" t="s">
        <v>62</v>
      </c>
      <c r="N735" s="2">
        <v>4</v>
      </c>
      <c r="O735">
        <v>4</v>
      </c>
      <c r="P735">
        <v>5</v>
      </c>
      <c r="Q735" s="2">
        <v>69</v>
      </c>
      <c r="R735">
        <v>1035</v>
      </c>
      <c r="S735">
        <v>1</v>
      </c>
      <c r="T735">
        <v>1</v>
      </c>
      <c r="U735" s="2">
        <v>3</v>
      </c>
      <c r="V735" s="2">
        <v>1</v>
      </c>
      <c r="W735" s="2">
        <v>1</v>
      </c>
      <c r="X735" s="2">
        <v>1</v>
      </c>
      <c r="Y735">
        <v>0</v>
      </c>
      <c r="Z735">
        <v>0</v>
      </c>
      <c r="AA735" s="3">
        <v>0</v>
      </c>
      <c r="AB735">
        <v>0</v>
      </c>
      <c r="AC735">
        <v>1</v>
      </c>
      <c r="AD735">
        <v>1</v>
      </c>
      <c r="AE735">
        <v>1</v>
      </c>
      <c r="AF735">
        <v>0</v>
      </c>
      <c r="AG735">
        <v>0</v>
      </c>
      <c r="AH735">
        <v>0</v>
      </c>
      <c r="AI735">
        <v>1</v>
      </c>
      <c r="AJ735">
        <v>0</v>
      </c>
      <c r="AK735">
        <v>0</v>
      </c>
      <c r="AL735">
        <v>0</v>
      </c>
      <c r="AM735">
        <v>1</v>
      </c>
    </row>
    <row r="736" spans="1:39" ht="14.25" customHeight="1" x14ac:dyDescent="0.35">
      <c r="A736">
        <v>738</v>
      </c>
      <c r="B736" t="s">
        <v>328</v>
      </c>
      <c r="C736" s="4">
        <v>10950</v>
      </c>
      <c r="D736" s="4">
        <v>65</v>
      </c>
      <c r="E736" s="4">
        <v>4</v>
      </c>
      <c r="F736" s="4">
        <v>1999</v>
      </c>
      <c r="G736" s="2">
        <v>84558</v>
      </c>
      <c r="H736" s="2" t="s">
        <v>52</v>
      </c>
      <c r="I736" s="2">
        <v>110</v>
      </c>
      <c r="J736" s="2">
        <v>1</v>
      </c>
      <c r="K736" s="2" t="s">
        <v>43</v>
      </c>
      <c r="L736" s="2">
        <v>0</v>
      </c>
      <c r="M736" s="2" t="s">
        <v>62</v>
      </c>
      <c r="N736" s="2">
        <v>5</v>
      </c>
      <c r="O736">
        <v>4</v>
      </c>
      <c r="P736">
        <v>5</v>
      </c>
      <c r="Q736" s="2">
        <v>19</v>
      </c>
      <c r="R736">
        <v>1120</v>
      </c>
      <c r="S736">
        <v>0</v>
      </c>
      <c r="T736">
        <v>1</v>
      </c>
      <c r="U736" s="2">
        <v>12</v>
      </c>
      <c r="V736" s="2">
        <v>1</v>
      </c>
      <c r="W736" s="2">
        <v>1</v>
      </c>
      <c r="X736" s="2">
        <v>0</v>
      </c>
      <c r="Y736">
        <v>1</v>
      </c>
      <c r="Z736">
        <v>0</v>
      </c>
      <c r="AA736" s="3">
        <v>0</v>
      </c>
      <c r="AB736">
        <v>0</v>
      </c>
      <c r="AC736">
        <v>1</v>
      </c>
      <c r="AD736">
        <v>1</v>
      </c>
      <c r="AE736">
        <v>1</v>
      </c>
      <c r="AF736">
        <v>0</v>
      </c>
      <c r="AG736">
        <v>0</v>
      </c>
      <c r="AH736">
        <v>0</v>
      </c>
      <c r="AI736">
        <v>0</v>
      </c>
      <c r="AJ736">
        <v>0</v>
      </c>
      <c r="AK736">
        <v>0</v>
      </c>
      <c r="AL736">
        <v>0</v>
      </c>
      <c r="AM736">
        <v>0</v>
      </c>
    </row>
    <row r="737" spans="1:39" ht="14.25" customHeight="1" x14ac:dyDescent="0.35">
      <c r="A737">
        <v>739</v>
      </c>
      <c r="B737" t="s">
        <v>227</v>
      </c>
      <c r="C737" s="4">
        <v>10450</v>
      </c>
      <c r="D737" s="4">
        <v>62</v>
      </c>
      <c r="E737" s="4">
        <v>7</v>
      </c>
      <c r="F737" s="4">
        <v>1999</v>
      </c>
      <c r="G737" s="2">
        <v>84549</v>
      </c>
      <c r="H737" s="2" t="s">
        <v>52</v>
      </c>
      <c r="I737" s="2">
        <v>110</v>
      </c>
      <c r="J737" s="2">
        <v>0</v>
      </c>
      <c r="K737" s="2" t="s">
        <v>43</v>
      </c>
      <c r="L737" s="2">
        <v>0</v>
      </c>
      <c r="M737" s="2" t="s">
        <v>62</v>
      </c>
      <c r="N737" s="2">
        <v>5</v>
      </c>
      <c r="O737">
        <v>4</v>
      </c>
      <c r="P737">
        <v>5</v>
      </c>
      <c r="Q737" s="2">
        <v>85</v>
      </c>
      <c r="R737">
        <v>1075</v>
      </c>
      <c r="S737">
        <v>0</v>
      </c>
      <c r="T737">
        <v>1</v>
      </c>
      <c r="U737" s="2">
        <v>3</v>
      </c>
      <c r="V737" s="2">
        <v>1</v>
      </c>
      <c r="W737" s="2">
        <v>1</v>
      </c>
      <c r="X737" s="2">
        <v>1</v>
      </c>
      <c r="Y737">
        <v>1</v>
      </c>
      <c r="Z737">
        <v>0</v>
      </c>
      <c r="AA737" s="3">
        <v>0</v>
      </c>
      <c r="AB737">
        <v>0</v>
      </c>
      <c r="AC737">
        <v>1</v>
      </c>
      <c r="AD737">
        <v>1</v>
      </c>
      <c r="AE737">
        <v>1</v>
      </c>
      <c r="AF737">
        <v>0</v>
      </c>
      <c r="AG737">
        <v>1</v>
      </c>
      <c r="AH737">
        <v>0</v>
      </c>
      <c r="AI737">
        <v>1</v>
      </c>
      <c r="AJ737">
        <v>1</v>
      </c>
      <c r="AK737">
        <v>0</v>
      </c>
      <c r="AL737">
        <v>0</v>
      </c>
      <c r="AM737">
        <v>0</v>
      </c>
    </row>
    <row r="738" spans="1:39" ht="14.25" customHeight="1" x14ac:dyDescent="0.35">
      <c r="A738">
        <v>740</v>
      </c>
      <c r="B738" t="s">
        <v>227</v>
      </c>
      <c r="C738" s="4">
        <v>9250</v>
      </c>
      <c r="D738" s="4">
        <v>68</v>
      </c>
      <c r="E738" s="4">
        <v>1</v>
      </c>
      <c r="F738" s="4">
        <v>1999</v>
      </c>
      <c r="G738" s="2">
        <v>84482</v>
      </c>
      <c r="H738" s="2" t="s">
        <v>52</v>
      </c>
      <c r="I738" s="2">
        <v>110</v>
      </c>
      <c r="J738" s="2">
        <v>1</v>
      </c>
      <c r="K738" s="2" t="s">
        <v>49</v>
      </c>
      <c r="L738" s="2">
        <v>0</v>
      </c>
      <c r="M738" s="2" t="s">
        <v>62</v>
      </c>
      <c r="N738" s="2">
        <v>5</v>
      </c>
      <c r="O738">
        <v>4</v>
      </c>
      <c r="P738">
        <v>5</v>
      </c>
      <c r="Q738" s="2">
        <v>85</v>
      </c>
      <c r="R738">
        <v>1075</v>
      </c>
      <c r="S738">
        <v>0</v>
      </c>
      <c r="T738">
        <v>1</v>
      </c>
      <c r="U738" s="2">
        <v>3</v>
      </c>
      <c r="V738" s="2">
        <v>1</v>
      </c>
      <c r="W738" s="2">
        <v>1</v>
      </c>
      <c r="X738" s="2">
        <v>1</v>
      </c>
      <c r="Y738">
        <v>1</v>
      </c>
      <c r="Z738">
        <v>0</v>
      </c>
      <c r="AA738" s="3">
        <v>0</v>
      </c>
      <c r="AB738">
        <v>0</v>
      </c>
      <c r="AC738">
        <v>1</v>
      </c>
      <c r="AD738">
        <v>1</v>
      </c>
      <c r="AE738">
        <v>1</v>
      </c>
      <c r="AF738">
        <v>0</v>
      </c>
      <c r="AG738">
        <v>1</v>
      </c>
      <c r="AH738">
        <v>0</v>
      </c>
      <c r="AI738">
        <v>1</v>
      </c>
      <c r="AJ738">
        <v>1</v>
      </c>
      <c r="AK738">
        <v>0</v>
      </c>
      <c r="AL738">
        <v>0</v>
      </c>
      <c r="AM738">
        <v>1</v>
      </c>
    </row>
    <row r="739" spans="1:39" ht="14.25" customHeight="1" x14ac:dyDescent="0.35">
      <c r="A739">
        <v>741</v>
      </c>
      <c r="B739" t="s">
        <v>268</v>
      </c>
      <c r="C739" s="4">
        <v>8750</v>
      </c>
      <c r="D739" s="4">
        <v>62</v>
      </c>
      <c r="E739" s="4">
        <v>7</v>
      </c>
      <c r="F739" s="4">
        <v>1999</v>
      </c>
      <c r="G739" s="2">
        <v>83908</v>
      </c>
      <c r="H739" s="2" t="s">
        <v>52</v>
      </c>
      <c r="I739" s="2">
        <v>110</v>
      </c>
      <c r="J739" s="2">
        <v>1</v>
      </c>
      <c r="K739" s="2" t="s">
        <v>49</v>
      </c>
      <c r="L739" s="2">
        <v>0</v>
      </c>
      <c r="M739" s="2" t="s">
        <v>62</v>
      </c>
      <c r="N739" s="2">
        <v>5</v>
      </c>
      <c r="O739">
        <v>4</v>
      </c>
      <c r="P739">
        <v>5</v>
      </c>
      <c r="Q739" s="2">
        <v>85</v>
      </c>
      <c r="R739">
        <v>1070</v>
      </c>
      <c r="S739">
        <v>0</v>
      </c>
      <c r="T739">
        <v>1</v>
      </c>
      <c r="U739" s="2">
        <v>3</v>
      </c>
      <c r="V739" s="2">
        <v>1</v>
      </c>
      <c r="W739" s="2">
        <v>1</v>
      </c>
      <c r="X739" s="2">
        <v>1</v>
      </c>
      <c r="Y739">
        <v>0</v>
      </c>
      <c r="Z739">
        <v>0</v>
      </c>
      <c r="AA739" s="3">
        <v>0</v>
      </c>
      <c r="AB739">
        <v>0</v>
      </c>
      <c r="AC739">
        <v>0</v>
      </c>
      <c r="AD739">
        <v>0</v>
      </c>
      <c r="AE739">
        <v>1</v>
      </c>
      <c r="AF739">
        <v>1</v>
      </c>
      <c r="AG739">
        <v>0</v>
      </c>
      <c r="AH739">
        <v>1</v>
      </c>
      <c r="AI739">
        <v>1</v>
      </c>
      <c r="AJ739">
        <v>0</v>
      </c>
      <c r="AK739">
        <v>1</v>
      </c>
      <c r="AL739">
        <v>0</v>
      </c>
      <c r="AM739">
        <v>0</v>
      </c>
    </row>
    <row r="740" spans="1:39" ht="14.25" customHeight="1" x14ac:dyDescent="0.35">
      <c r="A740">
        <v>742</v>
      </c>
      <c r="B740" t="s">
        <v>292</v>
      </c>
      <c r="C740" s="4">
        <v>8750</v>
      </c>
      <c r="D740" s="4">
        <v>67</v>
      </c>
      <c r="E740" s="4">
        <v>2</v>
      </c>
      <c r="F740" s="4">
        <v>1999</v>
      </c>
      <c r="G740" s="2">
        <v>83560</v>
      </c>
      <c r="H740" s="2" t="s">
        <v>52</v>
      </c>
      <c r="I740" s="2">
        <v>86</v>
      </c>
      <c r="J740" s="2">
        <v>0</v>
      </c>
      <c r="K740" s="2" t="s">
        <v>53</v>
      </c>
      <c r="L740" s="2">
        <v>0</v>
      </c>
      <c r="M740" s="2" t="s">
        <v>212</v>
      </c>
      <c r="N740" s="2">
        <v>3</v>
      </c>
      <c r="O740">
        <v>4</v>
      </c>
      <c r="P740">
        <v>5</v>
      </c>
      <c r="Q740" s="2">
        <v>69</v>
      </c>
      <c r="R740">
        <v>1015</v>
      </c>
      <c r="S740">
        <v>1</v>
      </c>
      <c r="T740">
        <v>1</v>
      </c>
      <c r="U740" s="2">
        <v>3</v>
      </c>
      <c r="V740" s="2">
        <v>1</v>
      </c>
      <c r="W740" s="2">
        <v>1</v>
      </c>
      <c r="X740" s="2">
        <v>1</v>
      </c>
      <c r="Y740">
        <v>0</v>
      </c>
      <c r="Z740">
        <v>0</v>
      </c>
      <c r="AA740" s="3">
        <v>0</v>
      </c>
      <c r="AB740">
        <v>0</v>
      </c>
      <c r="AC740">
        <v>0</v>
      </c>
      <c r="AD740">
        <v>1</v>
      </c>
      <c r="AE740">
        <v>1</v>
      </c>
      <c r="AF740">
        <v>0</v>
      </c>
      <c r="AG740">
        <v>0</v>
      </c>
      <c r="AH740">
        <v>1</v>
      </c>
      <c r="AI740">
        <v>1</v>
      </c>
      <c r="AJ740">
        <v>1</v>
      </c>
      <c r="AK740">
        <v>0</v>
      </c>
      <c r="AL740">
        <v>0</v>
      </c>
      <c r="AM740">
        <v>1</v>
      </c>
    </row>
    <row r="741" spans="1:39" ht="14.25" customHeight="1" x14ac:dyDescent="0.35">
      <c r="A741">
        <v>743</v>
      </c>
      <c r="B741" t="s">
        <v>329</v>
      </c>
      <c r="C741" s="4">
        <v>9800</v>
      </c>
      <c r="D741" s="4">
        <v>68</v>
      </c>
      <c r="E741" s="4">
        <v>1</v>
      </c>
      <c r="F741" s="4">
        <v>1999</v>
      </c>
      <c r="G741" s="2">
        <v>83000</v>
      </c>
      <c r="H741" s="2" t="s">
        <v>52</v>
      </c>
      <c r="I741" s="2">
        <v>107</v>
      </c>
      <c r="J741" s="2">
        <v>1</v>
      </c>
      <c r="K741" s="2" t="s">
        <v>49</v>
      </c>
      <c r="L741" s="2">
        <v>1</v>
      </c>
      <c r="M741" s="2" t="s">
        <v>62</v>
      </c>
      <c r="N741" s="2">
        <v>5</v>
      </c>
      <c r="O741">
        <v>4</v>
      </c>
      <c r="P741">
        <v>5</v>
      </c>
      <c r="Q741" s="2">
        <v>85</v>
      </c>
      <c r="R741">
        <v>1100</v>
      </c>
      <c r="S741">
        <v>1</v>
      </c>
      <c r="T741">
        <v>1</v>
      </c>
      <c r="U741" s="2">
        <v>3</v>
      </c>
      <c r="V741" s="2">
        <v>1</v>
      </c>
      <c r="W741" s="2">
        <v>1</v>
      </c>
      <c r="X741" s="2">
        <v>1</v>
      </c>
      <c r="Y741">
        <v>0</v>
      </c>
      <c r="Z741">
        <v>0</v>
      </c>
      <c r="AA741" s="3">
        <v>0</v>
      </c>
      <c r="AB741">
        <v>0</v>
      </c>
      <c r="AC741">
        <v>0</v>
      </c>
      <c r="AD741">
        <v>0</v>
      </c>
      <c r="AE741">
        <v>1</v>
      </c>
      <c r="AF741">
        <v>0</v>
      </c>
      <c r="AG741">
        <v>0</v>
      </c>
      <c r="AH741">
        <v>1</v>
      </c>
      <c r="AI741">
        <v>1</v>
      </c>
      <c r="AJ741">
        <v>0</v>
      </c>
      <c r="AK741">
        <v>0</v>
      </c>
      <c r="AL741">
        <v>0</v>
      </c>
      <c r="AM741">
        <v>0</v>
      </c>
    </row>
    <row r="742" spans="1:39" ht="14.25" customHeight="1" x14ac:dyDescent="0.35">
      <c r="A742">
        <v>744</v>
      </c>
      <c r="B742" t="s">
        <v>292</v>
      </c>
      <c r="C742" s="4">
        <v>8250</v>
      </c>
      <c r="D742" s="4">
        <v>64</v>
      </c>
      <c r="E742" s="4">
        <v>5</v>
      </c>
      <c r="F742" s="4">
        <v>1999</v>
      </c>
      <c r="G742" s="2">
        <v>82723</v>
      </c>
      <c r="H742" s="2" t="s">
        <v>52</v>
      </c>
      <c r="I742" s="2">
        <v>86</v>
      </c>
      <c r="J742" s="2">
        <v>0</v>
      </c>
      <c r="K742" s="2" t="s">
        <v>41</v>
      </c>
      <c r="L742" s="2">
        <v>0</v>
      </c>
      <c r="M742" s="2" t="s">
        <v>212</v>
      </c>
      <c r="N742" s="2">
        <v>3</v>
      </c>
      <c r="O742">
        <v>4</v>
      </c>
      <c r="P742">
        <v>5</v>
      </c>
      <c r="Q742" s="2">
        <v>69</v>
      </c>
      <c r="R742">
        <v>1015</v>
      </c>
      <c r="S742">
        <v>1</v>
      </c>
      <c r="T742">
        <v>1</v>
      </c>
      <c r="U742" s="2">
        <v>3</v>
      </c>
      <c r="V742" s="2">
        <v>1</v>
      </c>
      <c r="W742" s="2">
        <v>1</v>
      </c>
      <c r="X742" s="2">
        <v>1</v>
      </c>
      <c r="Y742">
        <v>0</v>
      </c>
      <c r="Z742">
        <v>0</v>
      </c>
      <c r="AA742" s="3">
        <v>0</v>
      </c>
      <c r="AB742">
        <v>0</v>
      </c>
      <c r="AC742">
        <v>0</v>
      </c>
      <c r="AD742">
        <v>0</v>
      </c>
      <c r="AE742">
        <v>1</v>
      </c>
      <c r="AF742">
        <v>0</v>
      </c>
      <c r="AG742">
        <v>0</v>
      </c>
      <c r="AH742">
        <v>0</v>
      </c>
      <c r="AI742">
        <v>1</v>
      </c>
      <c r="AJ742">
        <v>0</v>
      </c>
      <c r="AK742">
        <v>0</v>
      </c>
      <c r="AL742">
        <v>0</v>
      </c>
      <c r="AM742">
        <v>0</v>
      </c>
    </row>
    <row r="743" spans="1:39" ht="14.25" customHeight="1" x14ac:dyDescent="0.35">
      <c r="A743">
        <v>745</v>
      </c>
      <c r="B743" t="s">
        <v>311</v>
      </c>
      <c r="C743" s="4">
        <v>10450</v>
      </c>
      <c r="D743" s="4">
        <v>62</v>
      </c>
      <c r="E743" s="4">
        <v>7</v>
      </c>
      <c r="F743" s="4">
        <v>1999</v>
      </c>
      <c r="G743" s="2">
        <v>82421</v>
      </c>
      <c r="H743" s="2" t="s">
        <v>52</v>
      </c>
      <c r="I743" s="2">
        <v>110</v>
      </c>
      <c r="J743" s="2">
        <v>1</v>
      </c>
      <c r="K743" s="2" t="s">
        <v>45</v>
      </c>
      <c r="L743" s="2">
        <v>0</v>
      </c>
      <c r="M743" s="2" t="s">
        <v>62</v>
      </c>
      <c r="N743" s="2">
        <v>3</v>
      </c>
      <c r="O743">
        <v>4</v>
      </c>
      <c r="P743">
        <v>6</v>
      </c>
      <c r="Q743" s="2">
        <v>85</v>
      </c>
      <c r="R743">
        <v>1065</v>
      </c>
      <c r="S743">
        <v>0</v>
      </c>
      <c r="T743">
        <v>1</v>
      </c>
      <c r="U743" s="2">
        <v>3</v>
      </c>
      <c r="V743" s="2">
        <v>1</v>
      </c>
      <c r="W743" s="2">
        <v>1</v>
      </c>
      <c r="X743" s="2">
        <v>1</v>
      </c>
      <c r="Y743">
        <v>1</v>
      </c>
      <c r="Z743">
        <v>0</v>
      </c>
      <c r="AA743" s="3">
        <v>1</v>
      </c>
      <c r="AB743">
        <v>0</v>
      </c>
      <c r="AC743">
        <v>1</v>
      </c>
      <c r="AD743">
        <v>1</v>
      </c>
      <c r="AE743">
        <v>1</v>
      </c>
      <c r="AF743">
        <v>0</v>
      </c>
      <c r="AG743">
        <v>1</v>
      </c>
      <c r="AH743">
        <v>1</v>
      </c>
      <c r="AI743">
        <v>1</v>
      </c>
      <c r="AJ743">
        <v>1</v>
      </c>
      <c r="AK743">
        <v>0</v>
      </c>
      <c r="AL743">
        <v>0</v>
      </c>
      <c r="AM743">
        <v>1</v>
      </c>
    </row>
    <row r="744" spans="1:39" ht="14.25" customHeight="1" x14ac:dyDescent="0.35">
      <c r="A744">
        <v>746</v>
      </c>
      <c r="B744" t="s">
        <v>243</v>
      </c>
      <c r="C744" s="4">
        <v>9750</v>
      </c>
      <c r="D744" s="4">
        <v>58</v>
      </c>
      <c r="E744" s="4">
        <v>11</v>
      </c>
      <c r="F744" s="4">
        <v>1999</v>
      </c>
      <c r="G744" s="2">
        <v>82254</v>
      </c>
      <c r="H744" s="2" t="s">
        <v>52</v>
      </c>
      <c r="I744" s="2">
        <v>110</v>
      </c>
      <c r="J744" s="2">
        <v>0</v>
      </c>
      <c r="K744" s="2" t="s">
        <v>53</v>
      </c>
      <c r="L744" s="2">
        <v>0</v>
      </c>
      <c r="M744" s="2" t="s">
        <v>62</v>
      </c>
      <c r="N744" s="2">
        <v>5</v>
      </c>
      <c r="O744">
        <v>4</v>
      </c>
      <c r="P744">
        <v>5</v>
      </c>
      <c r="Q744" s="2">
        <v>69</v>
      </c>
      <c r="R744">
        <v>1050</v>
      </c>
      <c r="S744">
        <v>0</v>
      </c>
      <c r="T744">
        <v>1</v>
      </c>
      <c r="U744" s="2">
        <v>12</v>
      </c>
      <c r="V744" s="2">
        <v>1</v>
      </c>
      <c r="W744" s="2">
        <v>1</v>
      </c>
      <c r="X744" s="2">
        <v>0</v>
      </c>
      <c r="Y744">
        <v>0</v>
      </c>
      <c r="Z744">
        <v>0</v>
      </c>
      <c r="AA744" s="3">
        <v>0</v>
      </c>
      <c r="AB744">
        <v>0</v>
      </c>
      <c r="AC744">
        <v>1</v>
      </c>
      <c r="AD744">
        <v>1</v>
      </c>
      <c r="AE744">
        <v>1</v>
      </c>
      <c r="AF744">
        <v>1</v>
      </c>
      <c r="AG744">
        <v>0</v>
      </c>
      <c r="AH744">
        <v>0</v>
      </c>
      <c r="AI744">
        <v>0</v>
      </c>
      <c r="AJ744">
        <v>0</v>
      </c>
      <c r="AK744">
        <v>1</v>
      </c>
      <c r="AL744">
        <v>0</v>
      </c>
      <c r="AM744">
        <v>1</v>
      </c>
    </row>
    <row r="745" spans="1:39" ht="14.25" customHeight="1" x14ac:dyDescent="0.35">
      <c r="A745">
        <v>747</v>
      </c>
      <c r="B745" t="s">
        <v>330</v>
      </c>
      <c r="C745" s="4">
        <v>8950</v>
      </c>
      <c r="D745" s="4">
        <v>61</v>
      </c>
      <c r="E745" s="4">
        <v>8</v>
      </c>
      <c r="F745" s="4">
        <v>1999</v>
      </c>
      <c r="G745" s="2">
        <v>82115</v>
      </c>
      <c r="H745" s="2" t="s">
        <v>52</v>
      </c>
      <c r="I745" s="2">
        <v>110</v>
      </c>
      <c r="J745" s="2">
        <v>1</v>
      </c>
      <c r="K745" s="2" t="s">
        <v>53</v>
      </c>
      <c r="L745" s="2">
        <v>0</v>
      </c>
      <c r="M745" s="2" t="s">
        <v>62</v>
      </c>
      <c r="N745" s="2">
        <v>3</v>
      </c>
      <c r="O745">
        <v>4</v>
      </c>
      <c r="P745">
        <v>5</v>
      </c>
      <c r="Q745" s="2">
        <v>85</v>
      </c>
      <c r="R745">
        <v>1055</v>
      </c>
      <c r="S745">
        <v>0</v>
      </c>
      <c r="T745">
        <v>1</v>
      </c>
      <c r="U745" s="2">
        <v>3</v>
      </c>
      <c r="V745" s="2">
        <v>0</v>
      </c>
      <c r="W745" s="2">
        <v>1</v>
      </c>
      <c r="X745" s="2">
        <v>0</v>
      </c>
      <c r="Y745">
        <v>1</v>
      </c>
      <c r="Z745">
        <v>0</v>
      </c>
      <c r="AA745" s="3">
        <v>0</v>
      </c>
      <c r="AB745">
        <v>0</v>
      </c>
      <c r="AC745">
        <v>1</v>
      </c>
      <c r="AD745">
        <v>1</v>
      </c>
      <c r="AE745">
        <v>1</v>
      </c>
      <c r="AF745">
        <v>1</v>
      </c>
      <c r="AG745">
        <v>0</v>
      </c>
      <c r="AH745">
        <v>0</v>
      </c>
      <c r="AI745">
        <v>0</v>
      </c>
      <c r="AJ745">
        <v>0</v>
      </c>
      <c r="AK745">
        <v>1</v>
      </c>
      <c r="AL745">
        <v>0</v>
      </c>
      <c r="AM745">
        <v>1</v>
      </c>
    </row>
    <row r="746" spans="1:39" ht="14.25" customHeight="1" x14ac:dyDescent="0.35">
      <c r="A746">
        <v>748</v>
      </c>
      <c r="B746" t="s">
        <v>292</v>
      </c>
      <c r="C746" s="4">
        <v>7450</v>
      </c>
      <c r="D746" s="4">
        <v>65</v>
      </c>
      <c r="E746" s="4">
        <v>4</v>
      </c>
      <c r="F746" s="4">
        <v>1999</v>
      </c>
      <c r="G746" s="2">
        <v>82000</v>
      </c>
      <c r="H746" s="2" t="s">
        <v>52</v>
      </c>
      <c r="I746" s="2">
        <v>86</v>
      </c>
      <c r="J746" s="2">
        <v>1</v>
      </c>
      <c r="K746" s="2" t="s">
        <v>41</v>
      </c>
      <c r="L746" s="2">
        <v>0</v>
      </c>
      <c r="M746" s="2" t="s">
        <v>212</v>
      </c>
      <c r="N746" s="2">
        <v>3</v>
      </c>
      <c r="O746">
        <v>4</v>
      </c>
      <c r="P746">
        <v>5</v>
      </c>
      <c r="Q746" s="2">
        <v>69</v>
      </c>
      <c r="R746">
        <v>1015</v>
      </c>
      <c r="S746">
        <v>0</v>
      </c>
      <c r="T746">
        <v>0</v>
      </c>
      <c r="U746" s="2">
        <v>3</v>
      </c>
      <c r="V746" s="2">
        <v>1</v>
      </c>
      <c r="W746" s="2">
        <v>1</v>
      </c>
      <c r="X746" s="2">
        <v>1</v>
      </c>
      <c r="Y746">
        <v>0</v>
      </c>
      <c r="Z746">
        <v>0</v>
      </c>
      <c r="AA746" s="3">
        <v>0</v>
      </c>
      <c r="AB746">
        <v>0</v>
      </c>
      <c r="AC746">
        <v>0</v>
      </c>
      <c r="AD746">
        <v>0</v>
      </c>
      <c r="AE746">
        <v>1</v>
      </c>
      <c r="AF746">
        <v>0</v>
      </c>
      <c r="AG746">
        <v>0</v>
      </c>
      <c r="AH746">
        <v>0</v>
      </c>
      <c r="AI746">
        <v>1</v>
      </c>
      <c r="AJ746">
        <v>0</v>
      </c>
      <c r="AK746">
        <v>0</v>
      </c>
      <c r="AL746">
        <v>0</v>
      </c>
      <c r="AM746">
        <v>1</v>
      </c>
    </row>
    <row r="747" spans="1:39" ht="14.25" customHeight="1" x14ac:dyDescent="0.35">
      <c r="A747">
        <v>749</v>
      </c>
      <c r="B747" t="s">
        <v>211</v>
      </c>
      <c r="C747" s="4">
        <v>8450</v>
      </c>
      <c r="D747" s="4">
        <v>68</v>
      </c>
      <c r="E747" s="4">
        <v>1</v>
      </c>
      <c r="F747" s="4">
        <v>1999</v>
      </c>
      <c r="G747" s="2">
        <v>81965</v>
      </c>
      <c r="H747" s="2" t="s">
        <v>52</v>
      </c>
      <c r="I747" s="2">
        <v>86</v>
      </c>
      <c r="J747" s="2">
        <v>1</v>
      </c>
      <c r="K747" s="2" t="s">
        <v>45</v>
      </c>
      <c r="L747" s="2">
        <v>0</v>
      </c>
      <c r="M747" s="2" t="s">
        <v>212</v>
      </c>
      <c r="N747" s="2">
        <v>5</v>
      </c>
      <c r="O747">
        <v>4</v>
      </c>
      <c r="P747">
        <v>5</v>
      </c>
      <c r="Q747" s="2">
        <v>69</v>
      </c>
      <c r="R747">
        <v>1035</v>
      </c>
      <c r="S747">
        <v>1</v>
      </c>
      <c r="T747">
        <v>1</v>
      </c>
      <c r="U747" s="2">
        <v>3</v>
      </c>
      <c r="V747" s="2">
        <v>1</v>
      </c>
      <c r="W747" s="2">
        <v>1</v>
      </c>
      <c r="X747" s="2">
        <v>1</v>
      </c>
      <c r="Y747">
        <v>0</v>
      </c>
      <c r="Z747">
        <v>0</v>
      </c>
      <c r="AA747" s="3">
        <v>0</v>
      </c>
      <c r="AB747">
        <v>0</v>
      </c>
      <c r="AC747">
        <v>0</v>
      </c>
      <c r="AD747">
        <v>0</v>
      </c>
      <c r="AE747">
        <v>1</v>
      </c>
      <c r="AF747">
        <v>0</v>
      </c>
      <c r="AG747">
        <v>0</v>
      </c>
      <c r="AH747">
        <v>0</v>
      </c>
      <c r="AI747">
        <v>1</v>
      </c>
      <c r="AJ747">
        <v>0</v>
      </c>
      <c r="AK747">
        <v>0</v>
      </c>
      <c r="AL747">
        <v>0</v>
      </c>
      <c r="AM747">
        <v>0</v>
      </c>
    </row>
    <row r="748" spans="1:39" ht="14.25" customHeight="1" x14ac:dyDescent="0.35">
      <c r="A748">
        <v>750</v>
      </c>
      <c r="B748" t="s">
        <v>331</v>
      </c>
      <c r="C748" s="4">
        <v>8250</v>
      </c>
      <c r="D748" s="4">
        <v>66</v>
      </c>
      <c r="E748" s="4">
        <v>3</v>
      </c>
      <c r="F748" s="4">
        <v>1999</v>
      </c>
      <c r="G748" s="2">
        <v>81250</v>
      </c>
      <c r="H748" s="2" t="s">
        <v>52</v>
      </c>
      <c r="I748" s="2">
        <v>110</v>
      </c>
      <c r="J748" s="2">
        <v>0</v>
      </c>
      <c r="K748" s="2" t="s">
        <v>49</v>
      </c>
      <c r="L748" s="2">
        <v>0</v>
      </c>
      <c r="M748" s="2" t="s">
        <v>62</v>
      </c>
      <c r="N748" s="2">
        <v>3</v>
      </c>
      <c r="O748">
        <v>4</v>
      </c>
      <c r="P748">
        <v>5</v>
      </c>
      <c r="Q748" s="2">
        <v>19</v>
      </c>
      <c r="R748">
        <v>1050</v>
      </c>
      <c r="S748">
        <v>0</v>
      </c>
      <c r="T748">
        <v>0</v>
      </c>
      <c r="U748" s="2">
        <v>3</v>
      </c>
      <c r="V748" s="2">
        <v>0</v>
      </c>
      <c r="W748" s="2">
        <v>1</v>
      </c>
      <c r="X748" s="2">
        <v>0</v>
      </c>
      <c r="Y748">
        <v>1</v>
      </c>
      <c r="Z748">
        <v>0</v>
      </c>
      <c r="AA748" s="3">
        <v>0</v>
      </c>
      <c r="AB748">
        <v>0</v>
      </c>
      <c r="AC748">
        <v>1</v>
      </c>
      <c r="AD748">
        <v>1</v>
      </c>
      <c r="AE748">
        <v>1</v>
      </c>
      <c r="AF748">
        <v>0</v>
      </c>
      <c r="AG748">
        <v>0</v>
      </c>
      <c r="AH748">
        <v>0</v>
      </c>
      <c r="AI748">
        <v>0</v>
      </c>
      <c r="AJ748">
        <v>0</v>
      </c>
      <c r="AK748">
        <v>0</v>
      </c>
      <c r="AL748">
        <v>0</v>
      </c>
      <c r="AM748">
        <v>1</v>
      </c>
    </row>
    <row r="749" spans="1:39" ht="14.25" customHeight="1" x14ac:dyDescent="0.35">
      <c r="A749">
        <v>751</v>
      </c>
      <c r="B749" t="s">
        <v>311</v>
      </c>
      <c r="C749" s="4">
        <v>10950</v>
      </c>
      <c r="D749" s="4">
        <v>65</v>
      </c>
      <c r="E749" s="4">
        <v>4</v>
      </c>
      <c r="F749" s="4">
        <v>1999</v>
      </c>
      <c r="G749" s="2">
        <v>81192</v>
      </c>
      <c r="H749" s="2" t="s">
        <v>52</v>
      </c>
      <c r="I749" s="2">
        <v>110</v>
      </c>
      <c r="J749" s="2">
        <v>1</v>
      </c>
      <c r="K749" s="2" t="s">
        <v>45</v>
      </c>
      <c r="L749" s="2">
        <v>0</v>
      </c>
      <c r="M749" s="2" t="s">
        <v>62</v>
      </c>
      <c r="N749" s="2">
        <v>3</v>
      </c>
      <c r="O749">
        <v>4</v>
      </c>
      <c r="P749">
        <v>6</v>
      </c>
      <c r="Q749" s="2">
        <v>85</v>
      </c>
      <c r="R749">
        <v>1065</v>
      </c>
      <c r="S749">
        <v>1</v>
      </c>
      <c r="T749">
        <v>1</v>
      </c>
      <c r="U749" s="2">
        <v>3</v>
      </c>
      <c r="V749" s="2">
        <v>1</v>
      </c>
      <c r="W749" s="2">
        <v>1</v>
      </c>
      <c r="X749" s="2">
        <v>1</v>
      </c>
      <c r="Y749">
        <v>1</v>
      </c>
      <c r="Z749">
        <v>0</v>
      </c>
      <c r="AA749" s="3">
        <v>0</v>
      </c>
      <c r="AB749">
        <v>0</v>
      </c>
      <c r="AC749">
        <v>1</v>
      </c>
      <c r="AD749">
        <v>1</v>
      </c>
      <c r="AE749">
        <v>1</v>
      </c>
      <c r="AF749">
        <v>0</v>
      </c>
      <c r="AG749">
        <v>1</v>
      </c>
      <c r="AH749">
        <v>1</v>
      </c>
      <c r="AI749">
        <v>1</v>
      </c>
      <c r="AJ749">
        <v>1</v>
      </c>
      <c r="AK749">
        <v>0</v>
      </c>
      <c r="AL749">
        <v>0</v>
      </c>
      <c r="AM749">
        <v>0</v>
      </c>
    </row>
    <row r="750" spans="1:39" ht="14.25" customHeight="1" x14ac:dyDescent="0.35">
      <c r="A750">
        <v>752</v>
      </c>
      <c r="B750" t="s">
        <v>325</v>
      </c>
      <c r="C750" s="4">
        <v>8950</v>
      </c>
      <c r="D750" s="4">
        <v>61</v>
      </c>
      <c r="E750" s="4">
        <v>8</v>
      </c>
      <c r="F750" s="4">
        <v>1999</v>
      </c>
      <c r="G750" s="2">
        <v>81170</v>
      </c>
      <c r="H750" s="2" t="s">
        <v>52</v>
      </c>
      <c r="I750" s="2">
        <v>110</v>
      </c>
      <c r="J750" s="2">
        <v>1</v>
      </c>
      <c r="K750" s="2" t="s">
        <v>43</v>
      </c>
      <c r="L750" s="2">
        <v>0</v>
      </c>
      <c r="M750" s="2" t="s">
        <v>62</v>
      </c>
      <c r="N750" s="2">
        <v>4</v>
      </c>
      <c r="O750">
        <v>4</v>
      </c>
      <c r="P750">
        <v>5</v>
      </c>
      <c r="Q750" s="2">
        <v>69</v>
      </c>
      <c r="R750">
        <v>1040</v>
      </c>
      <c r="S750">
        <v>1</v>
      </c>
      <c r="T750">
        <v>1</v>
      </c>
      <c r="U750" s="2">
        <v>3</v>
      </c>
      <c r="V750" s="2">
        <v>1</v>
      </c>
      <c r="W750" s="2">
        <v>1</v>
      </c>
      <c r="X750" s="2">
        <v>1</v>
      </c>
      <c r="Y750">
        <v>1</v>
      </c>
      <c r="Z750">
        <v>0</v>
      </c>
      <c r="AA750" s="3">
        <v>0</v>
      </c>
      <c r="AB750">
        <v>0</v>
      </c>
      <c r="AC750">
        <v>1</v>
      </c>
      <c r="AD750">
        <v>1</v>
      </c>
      <c r="AE750">
        <v>1</v>
      </c>
      <c r="AF750">
        <v>0</v>
      </c>
      <c r="AG750">
        <v>1</v>
      </c>
      <c r="AH750">
        <v>0</v>
      </c>
      <c r="AI750">
        <v>1</v>
      </c>
      <c r="AJ750">
        <v>0</v>
      </c>
      <c r="AK750">
        <v>0</v>
      </c>
      <c r="AL750">
        <v>0</v>
      </c>
      <c r="AM750">
        <v>1</v>
      </c>
    </row>
    <row r="751" spans="1:39" ht="14.25" customHeight="1" x14ac:dyDescent="0.35">
      <c r="A751">
        <v>753</v>
      </c>
      <c r="B751" t="s">
        <v>292</v>
      </c>
      <c r="C751" s="4">
        <v>8750</v>
      </c>
      <c r="D751" s="4">
        <v>66</v>
      </c>
      <c r="E751" s="4">
        <v>3</v>
      </c>
      <c r="F751" s="4">
        <v>1999</v>
      </c>
      <c r="G751" s="2">
        <v>81083</v>
      </c>
      <c r="H751" s="2" t="s">
        <v>52</v>
      </c>
      <c r="I751" s="2">
        <v>86</v>
      </c>
      <c r="J751" s="2">
        <v>0</v>
      </c>
      <c r="K751" s="2" t="s">
        <v>53</v>
      </c>
      <c r="L751" s="2">
        <v>0</v>
      </c>
      <c r="M751" s="2" t="s">
        <v>212</v>
      </c>
      <c r="N751" s="2">
        <v>3</v>
      </c>
      <c r="O751">
        <v>4</v>
      </c>
      <c r="P751">
        <v>5</v>
      </c>
      <c r="Q751" s="2">
        <v>69</v>
      </c>
      <c r="R751">
        <v>1015</v>
      </c>
      <c r="S751">
        <v>1</v>
      </c>
      <c r="T751">
        <v>1</v>
      </c>
      <c r="U751" s="2">
        <v>3</v>
      </c>
      <c r="V751" s="2">
        <v>1</v>
      </c>
      <c r="W751" s="2">
        <v>1</v>
      </c>
      <c r="X751" s="2">
        <v>1</v>
      </c>
      <c r="Y751">
        <v>0</v>
      </c>
      <c r="Z751">
        <v>0</v>
      </c>
      <c r="AA751" s="3">
        <v>0</v>
      </c>
      <c r="AB751">
        <v>0</v>
      </c>
      <c r="AC751">
        <v>0</v>
      </c>
      <c r="AD751">
        <v>0</v>
      </c>
      <c r="AE751">
        <v>1</v>
      </c>
      <c r="AF751">
        <v>0</v>
      </c>
      <c r="AG751">
        <v>0</v>
      </c>
      <c r="AH751">
        <v>1</v>
      </c>
      <c r="AI751">
        <v>1</v>
      </c>
      <c r="AJ751">
        <v>0</v>
      </c>
      <c r="AK751">
        <v>0</v>
      </c>
      <c r="AL751">
        <v>0</v>
      </c>
      <c r="AM751">
        <v>0</v>
      </c>
    </row>
    <row r="752" spans="1:39" ht="14.25" customHeight="1" x14ac:dyDescent="0.35">
      <c r="A752">
        <v>754</v>
      </c>
      <c r="B752" t="s">
        <v>332</v>
      </c>
      <c r="C752" s="4">
        <v>10450</v>
      </c>
      <c r="D752" s="4">
        <v>61</v>
      </c>
      <c r="E752" s="4">
        <v>8</v>
      </c>
      <c r="F752" s="4">
        <v>1999</v>
      </c>
      <c r="G752" s="2">
        <v>80714</v>
      </c>
      <c r="H752" s="2" t="s">
        <v>52</v>
      </c>
      <c r="I752" s="2">
        <v>110</v>
      </c>
      <c r="J752" s="2">
        <v>1</v>
      </c>
      <c r="K752" s="2" t="s">
        <v>45</v>
      </c>
      <c r="L752" s="2">
        <v>0</v>
      </c>
      <c r="M752" s="2" t="s">
        <v>62</v>
      </c>
      <c r="N752" s="2">
        <v>5</v>
      </c>
      <c r="O752">
        <v>4</v>
      </c>
      <c r="P752">
        <v>5</v>
      </c>
      <c r="Q752" s="2">
        <v>85</v>
      </c>
      <c r="R752">
        <v>1075</v>
      </c>
      <c r="S752">
        <v>1</v>
      </c>
      <c r="T752">
        <v>1</v>
      </c>
      <c r="U752" s="2">
        <v>12</v>
      </c>
      <c r="V752" s="2">
        <v>0</v>
      </c>
      <c r="W752" s="2">
        <v>1</v>
      </c>
      <c r="X752" s="2">
        <v>0</v>
      </c>
      <c r="Y752">
        <v>0</v>
      </c>
      <c r="Z752">
        <v>0</v>
      </c>
      <c r="AA752" s="3">
        <v>0</v>
      </c>
      <c r="AB752">
        <v>0</v>
      </c>
      <c r="AC752">
        <v>1</v>
      </c>
      <c r="AD752">
        <v>0</v>
      </c>
      <c r="AE752">
        <v>0</v>
      </c>
      <c r="AF752">
        <v>1</v>
      </c>
      <c r="AG752">
        <v>0</v>
      </c>
      <c r="AH752">
        <v>0</v>
      </c>
      <c r="AI752">
        <v>0</v>
      </c>
      <c r="AJ752">
        <v>0</v>
      </c>
      <c r="AK752">
        <v>1</v>
      </c>
      <c r="AL752">
        <v>0</v>
      </c>
      <c r="AM752">
        <v>0</v>
      </c>
    </row>
    <row r="753" spans="1:39" ht="14.25" customHeight="1" x14ac:dyDescent="0.35">
      <c r="A753">
        <v>755</v>
      </c>
      <c r="B753" t="s">
        <v>185</v>
      </c>
      <c r="C753" s="4">
        <v>10950</v>
      </c>
      <c r="D753" s="4">
        <v>57</v>
      </c>
      <c r="E753" s="4">
        <v>12</v>
      </c>
      <c r="F753" s="4">
        <v>1999</v>
      </c>
      <c r="G753" s="2">
        <v>80470</v>
      </c>
      <c r="H753" s="2" t="s">
        <v>52</v>
      </c>
      <c r="I753" s="2">
        <v>110</v>
      </c>
      <c r="J753" s="2">
        <v>0</v>
      </c>
      <c r="K753" s="2" t="s">
        <v>53</v>
      </c>
      <c r="L753" s="2">
        <v>0</v>
      </c>
      <c r="M753" s="2" t="s">
        <v>62</v>
      </c>
      <c r="N753" s="2">
        <v>5</v>
      </c>
      <c r="O753">
        <v>4</v>
      </c>
      <c r="P753">
        <v>5</v>
      </c>
      <c r="Q753" s="2">
        <v>85</v>
      </c>
      <c r="R753">
        <v>1085</v>
      </c>
      <c r="S753">
        <v>1</v>
      </c>
      <c r="T753">
        <v>1</v>
      </c>
      <c r="U753" s="2">
        <v>3</v>
      </c>
      <c r="V753" s="2">
        <v>1</v>
      </c>
      <c r="W753" s="2">
        <v>1</v>
      </c>
      <c r="X753" s="2">
        <v>1</v>
      </c>
      <c r="Y753">
        <v>0</v>
      </c>
      <c r="Z753">
        <v>0</v>
      </c>
      <c r="AA753" s="3">
        <v>0</v>
      </c>
      <c r="AB753">
        <v>0</v>
      </c>
      <c r="AC753">
        <v>1</v>
      </c>
      <c r="AD753">
        <v>0</v>
      </c>
      <c r="AE753">
        <v>1</v>
      </c>
      <c r="AF753">
        <v>0</v>
      </c>
      <c r="AG753">
        <v>0</v>
      </c>
      <c r="AH753">
        <v>1</v>
      </c>
      <c r="AI753">
        <v>1</v>
      </c>
      <c r="AJ753">
        <v>0</v>
      </c>
      <c r="AK753">
        <v>0</v>
      </c>
      <c r="AL753">
        <v>0</v>
      </c>
      <c r="AM753">
        <v>0</v>
      </c>
    </row>
    <row r="754" spans="1:39" ht="14.25" customHeight="1" x14ac:dyDescent="0.35">
      <c r="A754">
        <v>756</v>
      </c>
      <c r="B754" t="s">
        <v>303</v>
      </c>
      <c r="C754" s="4">
        <v>8450</v>
      </c>
      <c r="D754" s="4">
        <v>65</v>
      </c>
      <c r="E754" s="4">
        <v>4</v>
      </c>
      <c r="F754" s="4">
        <v>1999</v>
      </c>
      <c r="G754" s="2">
        <v>80439</v>
      </c>
      <c r="H754" s="2" t="s">
        <v>52</v>
      </c>
      <c r="I754" s="2">
        <v>110</v>
      </c>
      <c r="J754" s="2">
        <v>1</v>
      </c>
      <c r="K754" s="2" t="s">
        <v>74</v>
      </c>
      <c r="L754" s="2">
        <v>0</v>
      </c>
      <c r="M754" s="2" t="s">
        <v>62</v>
      </c>
      <c r="N754" s="2">
        <v>4</v>
      </c>
      <c r="O754">
        <v>4</v>
      </c>
      <c r="P754">
        <v>5</v>
      </c>
      <c r="Q754" s="2">
        <v>69</v>
      </c>
      <c r="R754">
        <v>1035</v>
      </c>
      <c r="S754">
        <v>0</v>
      </c>
      <c r="T754">
        <v>1</v>
      </c>
      <c r="U754" s="2">
        <v>3</v>
      </c>
      <c r="V754" s="2">
        <v>1</v>
      </c>
      <c r="W754" s="2">
        <v>1</v>
      </c>
      <c r="X754" s="2">
        <v>1</v>
      </c>
      <c r="Y754">
        <v>1</v>
      </c>
      <c r="Z754">
        <v>0</v>
      </c>
      <c r="AA754" s="3">
        <v>0</v>
      </c>
      <c r="AB754">
        <v>0</v>
      </c>
      <c r="AC754">
        <v>1</v>
      </c>
      <c r="AD754">
        <v>1</v>
      </c>
      <c r="AE754">
        <v>1</v>
      </c>
      <c r="AF754">
        <v>0</v>
      </c>
      <c r="AG754">
        <v>0</v>
      </c>
      <c r="AH754">
        <v>0</v>
      </c>
      <c r="AI754">
        <v>0</v>
      </c>
      <c r="AJ754">
        <v>0</v>
      </c>
      <c r="AK754">
        <v>0</v>
      </c>
      <c r="AL754">
        <v>0</v>
      </c>
      <c r="AM754">
        <v>0</v>
      </c>
    </row>
    <row r="755" spans="1:39" ht="14.25" customHeight="1" x14ac:dyDescent="0.35">
      <c r="A755">
        <v>757</v>
      </c>
      <c r="B755" t="s">
        <v>295</v>
      </c>
      <c r="C755" s="4">
        <v>9950</v>
      </c>
      <c r="D755" s="4">
        <v>59</v>
      </c>
      <c r="E755" s="4">
        <v>10</v>
      </c>
      <c r="F755" s="4">
        <v>1999</v>
      </c>
      <c r="G755" s="2">
        <v>80430</v>
      </c>
      <c r="H755" s="2" t="s">
        <v>52</v>
      </c>
      <c r="I755" s="2">
        <v>110</v>
      </c>
      <c r="J755" s="2">
        <v>1</v>
      </c>
      <c r="K755" s="2" t="s">
        <v>45</v>
      </c>
      <c r="L755" s="2">
        <v>0</v>
      </c>
      <c r="M755" s="2" t="s">
        <v>62</v>
      </c>
      <c r="N755" s="2">
        <v>3</v>
      </c>
      <c r="O755">
        <v>4</v>
      </c>
      <c r="P755">
        <v>6</v>
      </c>
      <c r="Q755" s="2">
        <v>85</v>
      </c>
      <c r="R755">
        <v>1065</v>
      </c>
      <c r="S755">
        <v>0</v>
      </c>
      <c r="T755">
        <v>1</v>
      </c>
      <c r="U755" s="2">
        <v>3</v>
      </c>
      <c r="V755" s="2">
        <v>1</v>
      </c>
      <c r="W755" s="2">
        <v>1</v>
      </c>
      <c r="X755" s="2">
        <v>1</v>
      </c>
      <c r="Y755">
        <v>1</v>
      </c>
      <c r="Z755">
        <v>0</v>
      </c>
      <c r="AA755" s="3">
        <v>0</v>
      </c>
      <c r="AB755">
        <v>0</v>
      </c>
      <c r="AC755">
        <v>1</v>
      </c>
      <c r="AD755">
        <v>1</v>
      </c>
      <c r="AE755">
        <v>1</v>
      </c>
      <c r="AF755">
        <v>0</v>
      </c>
      <c r="AG755">
        <v>1</v>
      </c>
      <c r="AH755">
        <v>1</v>
      </c>
      <c r="AI755">
        <v>1</v>
      </c>
      <c r="AJ755">
        <v>1</v>
      </c>
      <c r="AK755">
        <v>0</v>
      </c>
      <c r="AL755">
        <v>0</v>
      </c>
      <c r="AM755">
        <v>0</v>
      </c>
    </row>
    <row r="756" spans="1:39" ht="14.25" customHeight="1" x14ac:dyDescent="0.35">
      <c r="A756">
        <v>758</v>
      </c>
      <c r="B756" t="s">
        <v>281</v>
      </c>
      <c r="C756" s="4">
        <v>9950</v>
      </c>
      <c r="D756" s="4">
        <v>68</v>
      </c>
      <c r="E756" s="4">
        <v>1</v>
      </c>
      <c r="F756" s="4">
        <v>1999</v>
      </c>
      <c r="G756" s="2">
        <v>80426</v>
      </c>
      <c r="H756" s="2" t="s">
        <v>52</v>
      </c>
      <c r="I756" s="2">
        <v>110</v>
      </c>
      <c r="J756" s="2">
        <v>1</v>
      </c>
      <c r="K756" s="2" t="s">
        <v>74</v>
      </c>
      <c r="L756" s="2">
        <v>0</v>
      </c>
      <c r="M756" s="2" t="s">
        <v>62</v>
      </c>
      <c r="N756" s="2">
        <v>3</v>
      </c>
      <c r="O756">
        <v>4</v>
      </c>
      <c r="P756">
        <v>5</v>
      </c>
      <c r="Q756" s="2">
        <v>85</v>
      </c>
      <c r="R756">
        <v>1055</v>
      </c>
      <c r="S756">
        <v>1</v>
      </c>
      <c r="T756">
        <v>1</v>
      </c>
      <c r="U756" s="2">
        <v>3</v>
      </c>
      <c r="V756" s="2">
        <v>1</v>
      </c>
      <c r="W756" s="2">
        <v>1</v>
      </c>
      <c r="X756" s="2">
        <v>1</v>
      </c>
      <c r="Y756">
        <v>0</v>
      </c>
      <c r="Z756">
        <v>0</v>
      </c>
      <c r="AA756" s="3">
        <v>0</v>
      </c>
      <c r="AB756">
        <v>0</v>
      </c>
      <c r="AC756">
        <v>1</v>
      </c>
      <c r="AD756">
        <v>1</v>
      </c>
      <c r="AE756">
        <v>1</v>
      </c>
      <c r="AF756">
        <v>0</v>
      </c>
      <c r="AG756">
        <v>1</v>
      </c>
      <c r="AH756">
        <v>0</v>
      </c>
      <c r="AI756">
        <v>1</v>
      </c>
      <c r="AJ756">
        <v>0</v>
      </c>
      <c r="AK756">
        <v>0</v>
      </c>
      <c r="AL756">
        <v>0</v>
      </c>
      <c r="AM756">
        <v>0</v>
      </c>
    </row>
    <row r="757" spans="1:39" ht="14.25" customHeight="1" x14ac:dyDescent="0.35">
      <c r="A757">
        <v>759</v>
      </c>
      <c r="B757" t="s">
        <v>292</v>
      </c>
      <c r="C757" s="4">
        <v>8750</v>
      </c>
      <c r="D757" s="4">
        <v>62</v>
      </c>
      <c r="E757" s="4">
        <v>7</v>
      </c>
      <c r="F757" s="4">
        <v>1999</v>
      </c>
      <c r="G757" s="2">
        <v>80265</v>
      </c>
      <c r="H757" s="2" t="s">
        <v>52</v>
      </c>
      <c r="I757" s="2">
        <v>86</v>
      </c>
      <c r="J757" s="2">
        <v>0</v>
      </c>
      <c r="K757" s="2" t="s">
        <v>53</v>
      </c>
      <c r="L757" s="2">
        <v>0</v>
      </c>
      <c r="M757" s="2" t="s">
        <v>212</v>
      </c>
      <c r="N757" s="2">
        <v>3</v>
      </c>
      <c r="O757">
        <v>4</v>
      </c>
      <c r="P757">
        <v>5</v>
      </c>
      <c r="Q757" s="2">
        <v>69</v>
      </c>
      <c r="R757">
        <v>1015</v>
      </c>
      <c r="S757">
        <v>1</v>
      </c>
      <c r="T757">
        <v>1</v>
      </c>
      <c r="U757" s="2">
        <v>3</v>
      </c>
      <c r="V757" s="2">
        <v>0</v>
      </c>
      <c r="W757" s="2">
        <v>1</v>
      </c>
      <c r="X757" s="2">
        <v>1</v>
      </c>
      <c r="Y757">
        <v>0</v>
      </c>
      <c r="Z757">
        <v>0</v>
      </c>
      <c r="AA757" s="3">
        <v>0</v>
      </c>
      <c r="AB757">
        <v>0</v>
      </c>
      <c r="AC757">
        <v>0</v>
      </c>
      <c r="AD757">
        <v>0</v>
      </c>
      <c r="AE757">
        <v>0</v>
      </c>
      <c r="AF757">
        <v>0</v>
      </c>
      <c r="AG757">
        <v>0</v>
      </c>
      <c r="AH757">
        <v>0</v>
      </c>
      <c r="AI757">
        <v>0</v>
      </c>
      <c r="AJ757">
        <v>0</v>
      </c>
      <c r="AK757">
        <v>0</v>
      </c>
      <c r="AL757">
        <v>0</v>
      </c>
      <c r="AM757">
        <v>1</v>
      </c>
    </row>
    <row r="758" spans="1:39" ht="14.25" customHeight="1" x14ac:dyDescent="0.35">
      <c r="A758">
        <v>760</v>
      </c>
      <c r="B758" t="s">
        <v>268</v>
      </c>
      <c r="C758" s="4">
        <v>9950</v>
      </c>
      <c r="D758" s="4">
        <v>65</v>
      </c>
      <c r="E758" s="4">
        <v>4</v>
      </c>
      <c r="F758" s="4">
        <v>1999</v>
      </c>
      <c r="G758" s="2">
        <v>80153</v>
      </c>
      <c r="H758" s="2" t="s">
        <v>52</v>
      </c>
      <c r="I758" s="2">
        <v>110</v>
      </c>
      <c r="J758" s="2">
        <v>0</v>
      </c>
      <c r="K758" s="2" t="s">
        <v>74</v>
      </c>
      <c r="L758" s="2">
        <v>0</v>
      </c>
      <c r="M758" s="2" t="s">
        <v>62</v>
      </c>
      <c r="N758" s="2">
        <v>5</v>
      </c>
      <c r="O758">
        <v>4</v>
      </c>
      <c r="P758">
        <v>5</v>
      </c>
      <c r="Q758" s="2">
        <v>85</v>
      </c>
      <c r="R758">
        <v>1070</v>
      </c>
      <c r="S758">
        <v>1</v>
      </c>
      <c r="T758">
        <v>1</v>
      </c>
      <c r="U758" s="2">
        <v>3</v>
      </c>
      <c r="V758" s="2">
        <v>1</v>
      </c>
      <c r="W758" s="2">
        <v>1</v>
      </c>
      <c r="X758" s="2">
        <v>1</v>
      </c>
      <c r="Y758">
        <v>1</v>
      </c>
      <c r="Z758">
        <v>0</v>
      </c>
      <c r="AA758" s="3">
        <v>0</v>
      </c>
      <c r="AB758">
        <v>0</v>
      </c>
      <c r="AC758">
        <v>0</v>
      </c>
      <c r="AD758">
        <v>0</v>
      </c>
      <c r="AE758">
        <v>1</v>
      </c>
      <c r="AF758">
        <v>0</v>
      </c>
      <c r="AG758">
        <v>0</v>
      </c>
      <c r="AH758">
        <v>1</v>
      </c>
      <c r="AI758">
        <v>1</v>
      </c>
      <c r="AJ758">
        <v>0</v>
      </c>
      <c r="AK758">
        <v>0</v>
      </c>
      <c r="AL758">
        <v>0</v>
      </c>
      <c r="AM758">
        <v>1</v>
      </c>
    </row>
    <row r="759" spans="1:39" ht="14.25" customHeight="1" x14ac:dyDescent="0.35">
      <c r="A759">
        <v>761</v>
      </c>
      <c r="B759" t="s">
        <v>268</v>
      </c>
      <c r="C759" s="4">
        <v>9500</v>
      </c>
      <c r="D759" s="4">
        <v>68</v>
      </c>
      <c r="E759" s="4">
        <v>1</v>
      </c>
      <c r="F759" s="4">
        <v>1999</v>
      </c>
      <c r="G759" s="2">
        <v>80121</v>
      </c>
      <c r="H759" s="2" t="s">
        <v>52</v>
      </c>
      <c r="I759" s="2">
        <v>110</v>
      </c>
      <c r="J759" s="2">
        <v>0</v>
      </c>
      <c r="K759" s="2" t="s">
        <v>53</v>
      </c>
      <c r="L759" s="2">
        <v>0</v>
      </c>
      <c r="M759" s="2" t="s">
        <v>62</v>
      </c>
      <c r="N759" s="2">
        <v>5</v>
      </c>
      <c r="O759">
        <v>4</v>
      </c>
      <c r="P759">
        <v>5</v>
      </c>
      <c r="Q759" s="2">
        <v>85</v>
      </c>
      <c r="R759">
        <v>1070</v>
      </c>
      <c r="S759">
        <v>1</v>
      </c>
      <c r="T759">
        <v>1</v>
      </c>
      <c r="U759" s="2">
        <v>3</v>
      </c>
      <c r="V759" s="2">
        <v>1</v>
      </c>
      <c r="W759" s="2">
        <v>1</v>
      </c>
      <c r="X759" s="2">
        <v>1</v>
      </c>
      <c r="Y759">
        <v>1</v>
      </c>
      <c r="Z759">
        <v>0</v>
      </c>
      <c r="AA759" s="3">
        <v>0</v>
      </c>
      <c r="AB759">
        <v>0</v>
      </c>
      <c r="AC759">
        <v>1</v>
      </c>
      <c r="AD759">
        <v>1</v>
      </c>
      <c r="AE759">
        <v>1</v>
      </c>
      <c r="AF759">
        <v>0</v>
      </c>
      <c r="AG759">
        <v>0</v>
      </c>
      <c r="AH759">
        <v>1</v>
      </c>
      <c r="AI759">
        <v>1</v>
      </c>
      <c r="AJ759">
        <v>0</v>
      </c>
      <c r="AK759">
        <v>0</v>
      </c>
      <c r="AL759">
        <v>0</v>
      </c>
      <c r="AM759">
        <v>1</v>
      </c>
    </row>
    <row r="760" spans="1:39" ht="14.25" customHeight="1" x14ac:dyDescent="0.35">
      <c r="A760">
        <v>762</v>
      </c>
      <c r="B760" t="s">
        <v>303</v>
      </c>
      <c r="C760" s="4">
        <v>8250</v>
      </c>
      <c r="D760" s="4">
        <v>65</v>
      </c>
      <c r="E760" s="4">
        <v>4</v>
      </c>
      <c r="F760" s="4">
        <v>1999</v>
      </c>
      <c r="G760" s="2">
        <v>80086</v>
      </c>
      <c r="H760" s="2" t="s">
        <v>52</v>
      </c>
      <c r="I760" s="2">
        <v>110</v>
      </c>
      <c r="J760" s="2">
        <v>1</v>
      </c>
      <c r="K760" s="2" t="s">
        <v>53</v>
      </c>
      <c r="L760" s="2">
        <v>0</v>
      </c>
      <c r="M760" s="2" t="s">
        <v>62</v>
      </c>
      <c r="N760" s="2">
        <v>4</v>
      </c>
      <c r="O760">
        <v>4</v>
      </c>
      <c r="P760">
        <v>5</v>
      </c>
      <c r="Q760" s="2">
        <v>69</v>
      </c>
      <c r="R760">
        <v>1035</v>
      </c>
      <c r="S760">
        <v>0</v>
      </c>
      <c r="T760">
        <v>1</v>
      </c>
      <c r="U760" s="2">
        <v>3</v>
      </c>
      <c r="V760" s="2">
        <v>1</v>
      </c>
      <c r="W760" s="2">
        <v>1</v>
      </c>
      <c r="X760" s="2">
        <v>1</v>
      </c>
      <c r="Y760">
        <v>0</v>
      </c>
      <c r="Z760">
        <v>0</v>
      </c>
      <c r="AA760" s="3">
        <v>0</v>
      </c>
      <c r="AB760">
        <v>0</v>
      </c>
      <c r="AC760">
        <v>0</v>
      </c>
      <c r="AD760">
        <v>0</v>
      </c>
      <c r="AE760">
        <v>1</v>
      </c>
      <c r="AF760">
        <v>0</v>
      </c>
      <c r="AG760">
        <v>0</v>
      </c>
      <c r="AH760">
        <v>0</v>
      </c>
      <c r="AI760">
        <v>0</v>
      </c>
      <c r="AJ760">
        <v>0</v>
      </c>
      <c r="AK760">
        <v>0</v>
      </c>
      <c r="AL760">
        <v>0</v>
      </c>
      <c r="AM760">
        <v>1</v>
      </c>
    </row>
    <row r="761" spans="1:39" ht="14.25" customHeight="1" x14ac:dyDescent="0.35">
      <c r="A761">
        <v>763</v>
      </c>
      <c r="B761" t="s">
        <v>227</v>
      </c>
      <c r="C761" s="4">
        <v>10950</v>
      </c>
      <c r="D761" s="4">
        <v>62</v>
      </c>
      <c r="E761" s="4">
        <v>7</v>
      </c>
      <c r="F761" s="4">
        <v>1999</v>
      </c>
      <c r="G761" s="2">
        <v>80000</v>
      </c>
      <c r="H761" s="2" t="s">
        <v>52</v>
      </c>
      <c r="I761" s="2">
        <v>110</v>
      </c>
      <c r="J761" s="2">
        <v>0</v>
      </c>
      <c r="K761" s="2" t="s">
        <v>49</v>
      </c>
      <c r="L761" s="2">
        <v>0</v>
      </c>
      <c r="M761" s="2" t="s">
        <v>62</v>
      </c>
      <c r="N761" s="2">
        <v>5</v>
      </c>
      <c r="O761">
        <v>4</v>
      </c>
      <c r="P761">
        <v>5</v>
      </c>
      <c r="Q761" s="2">
        <v>85</v>
      </c>
      <c r="R761">
        <v>1075</v>
      </c>
      <c r="S761">
        <v>0</v>
      </c>
      <c r="T761">
        <v>1</v>
      </c>
      <c r="U761" s="2">
        <v>3</v>
      </c>
      <c r="V761" s="2">
        <v>1</v>
      </c>
      <c r="W761" s="2">
        <v>1</v>
      </c>
      <c r="X761" s="2">
        <v>1</v>
      </c>
      <c r="Y761">
        <v>1</v>
      </c>
      <c r="Z761">
        <v>0</v>
      </c>
      <c r="AA761" s="3">
        <v>0</v>
      </c>
      <c r="AB761">
        <v>0</v>
      </c>
      <c r="AC761">
        <v>1</v>
      </c>
      <c r="AD761">
        <v>1</v>
      </c>
      <c r="AE761">
        <v>1</v>
      </c>
      <c r="AF761">
        <v>0</v>
      </c>
      <c r="AG761">
        <v>1</v>
      </c>
      <c r="AH761">
        <v>0</v>
      </c>
      <c r="AI761">
        <v>1</v>
      </c>
      <c r="AJ761">
        <v>1</v>
      </c>
      <c r="AK761">
        <v>0</v>
      </c>
      <c r="AL761">
        <v>0</v>
      </c>
      <c r="AM761">
        <v>0</v>
      </c>
    </row>
    <row r="762" spans="1:39" ht="14.25" customHeight="1" x14ac:dyDescent="0.35">
      <c r="A762">
        <v>764</v>
      </c>
      <c r="B762" t="s">
        <v>333</v>
      </c>
      <c r="C762" s="4">
        <v>7950</v>
      </c>
      <c r="D762" s="4">
        <v>60</v>
      </c>
      <c r="E762" s="4">
        <v>9</v>
      </c>
      <c r="F762" s="4">
        <v>1999</v>
      </c>
      <c r="G762" s="2">
        <v>80000</v>
      </c>
      <c r="H762" s="2" t="s">
        <v>52</v>
      </c>
      <c r="I762" s="2">
        <v>86</v>
      </c>
      <c r="J762" s="2">
        <v>0</v>
      </c>
      <c r="K762" s="2" t="s">
        <v>74</v>
      </c>
      <c r="L762" s="2">
        <v>0</v>
      </c>
      <c r="M762" s="2" t="s">
        <v>212</v>
      </c>
      <c r="N762" s="2">
        <v>5</v>
      </c>
      <c r="O762">
        <v>4</v>
      </c>
      <c r="P762">
        <v>5</v>
      </c>
      <c r="Q762" s="2">
        <v>19</v>
      </c>
      <c r="R762">
        <v>1015</v>
      </c>
      <c r="S762">
        <v>0</v>
      </c>
      <c r="T762">
        <v>1</v>
      </c>
      <c r="U762" s="2">
        <v>3</v>
      </c>
      <c r="V762" s="2">
        <v>1</v>
      </c>
      <c r="W762" s="2">
        <v>1</v>
      </c>
      <c r="X762" s="2">
        <v>0</v>
      </c>
      <c r="Y762">
        <v>0</v>
      </c>
      <c r="Z762">
        <v>0</v>
      </c>
      <c r="AA762" s="3">
        <v>0</v>
      </c>
      <c r="AB762">
        <v>0</v>
      </c>
      <c r="AC762">
        <v>0</v>
      </c>
      <c r="AD762">
        <v>0</v>
      </c>
      <c r="AE762">
        <v>1</v>
      </c>
      <c r="AF762">
        <v>0</v>
      </c>
      <c r="AG762">
        <v>0</v>
      </c>
      <c r="AH762">
        <v>0</v>
      </c>
      <c r="AI762">
        <v>0</v>
      </c>
      <c r="AJ762">
        <v>0</v>
      </c>
      <c r="AK762">
        <v>0</v>
      </c>
      <c r="AL762">
        <v>0</v>
      </c>
      <c r="AM762">
        <v>0</v>
      </c>
    </row>
    <row r="763" spans="1:39" ht="14.25" customHeight="1" x14ac:dyDescent="0.35">
      <c r="A763">
        <v>765</v>
      </c>
      <c r="B763" t="s">
        <v>334</v>
      </c>
      <c r="C763" s="4">
        <v>8250</v>
      </c>
      <c r="D763" s="4">
        <v>65</v>
      </c>
      <c r="E763" s="4">
        <v>4</v>
      </c>
      <c r="F763" s="4">
        <v>1999</v>
      </c>
      <c r="G763" s="2">
        <v>80000</v>
      </c>
      <c r="H763" s="2" t="s">
        <v>52</v>
      </c>
      <c r="I763" s="2">
        <v>86</v>
      </c>
      <c r="J763" s="2">
        <v>1</v>
      </c>
      <c r="K763" s="2" t="s">
        <v>45</v>
      </c>
      <c r="L763" s="2">
        <v>0</v>
      </c>
      <c r="M763" s="2" t="s">
        <v>212</v>
      </c>
      <c r="N763" s="2">
        <v>2</v>
      </c>
      <c r="O763">
        <v>4</v>
      </c>
      <c r="P763">
        <v>5</v>
      </c>
      <c r="Q763" s="2">
        <v>19</v>
      </c>
      <c r="R763">
        <v>1015</v>
      </c>
      <c r="S763">
        <v>0</v>
      </c>
      <c r="T763">
        <v>1</v>
      </c>
      <c r="U763" s="2">
        <v>3</v>
      </c>
      <c r="V763" s="2">
        <v>1</v>
      </c>
      <c r="W763" s="2">
        <v>1</v>
      </c>
      <c r="X763" s="2">
        <v>0</v>
      </c>
      <c r="Y763">
        <v>0</v>
      </c>
      <c r="Z763">
        <v>0</v>
      </c>
      <c r="AA763" s="3">
        <v>0</v>
      </c>
      <c r="AB763">
        <v>0</v>
      </c>
      <c r="AC763">
        <v>0</v>
      </c>
      <c r="AD763">
        <v>0</v>
      </c>
      <c r="AE763">
        <v>1</v>
      </c>
      <c r="AF763">
        <v>0</v>
      </c>
      <c r="AG763">
        <v>0</v>
      </c>
      <c r="AH763">
        <v>0</v>
      </c>
      <c r="AI763">
        <v>0</v>
      </c>
      <c r="AJ763">
        <v>0</v>
      </c>
      <c r="AK763">
        <v>0</v>
      </c>
      <c r="AL763">
        <v>0</v>
      </c>
      <c r="AM763">
        <v>0</v>
      </c>
    </row>
    <row r="764" spans="1:39" ht="14.25" customHeight="1" x14ac:dyDescent="0.35">
      <c r="A764">
        <v>766</v>
      </c>
      <c r="B764" t="s">
        <v>325</v>
      </c>
      <c r="C764" s="4">
        <v>9895</v>
      </c>
      <c r="D764" s="4">
        <v>67</v>
      </c>
      <c r="E764" s="4">
        <v>2</v>
      </c>
      <c r="F764" s="4">
        <v>1999</v>
      </c>
      <c r="G764" s="2">
        <v>79858</v>
      </c>
      <c r="H764" s="2" t="s">
        <v>52</v>
      </c>
      <c r="I764" s="2">
        <v>110</v>
      </c>
      <c r="J764" s="2">
        <v>1</v>
      </c>
      <c r="K764" s="2" t="s">
        <v>74</v>
      </c>
      <c r="L764" s="2">
        <v>0</v>
      </c>
      <c r="M764" s="2" t="s">
        <v>62</v>
      </c>
      <c r="N764" s="2">
        <v>4</v>
      </c>
      <c r="O764">
        <v>4</v>
      </c>
      <c r="P764">
        <v>5</v>
      </c>
      <c r="Q764" s="2">
        <v>69</v>
      </c>
      <c r="R764">
        <v>1040</v>
      </c>
      <c r="S764">
        <v>1</v>
      </c>
      <c r="T764">
        <v>1</v>
      </c>
      <c r="U764" s="2">
        <v>3</v>
      </c>
      <c r="V764" s="2">
        <v>1</v>
      </c>
      <c r="W764" s="2">
        <v>1</v>
      </c>
      <c r="X764" s="2">
        <v>1</v>
      </c>
      <c r="Y764">
        <v>1</v>
      </c>
      <c r="Z764">
        <v>0</v>
      </c>
      <c r="AA764" s="3">
        <v>0</v>
      </c>
      <c r="AB764">
        <v>0</v>
      </c>
      <c r="AC764">
        <v>1</v>
      </c>
      <c r="AD764">
        <v>1</v>
      </c>
      <c r="AE764">
        <v>1</v>
      </c>
      <c r="AF764">
        <v>0</v>
      </c>
      <c r="AG764">
        <v>1</v>
      </c>
      <c r="AH764">
        <v>0</v>
      </c>
      <c r="AI764">
        <v>1</v>
      </c>
      <c r="AJ764">
        <v>0</v>
      </c>
      <c r="AK764">
        <v>0</v>
      </c>
      <c r="AL764">
        <v>0</v>
      </c>
      <c r="AM764">
        <v>0</v>
      </c>
    </row>
    <row r="765" spans="1:39" ht="14.25" customHeight="1" x14ac:dyDescent="0.35">
      <c r="A765">
        <v>767</v>
      </c>
      <c r="B765" t="s">
        <v>292</v>
      </c>
      <c r="C765" s="4">
        <v>9130</v>
      </c>
      <c r="D765" s="4">
        <v>67</v>
      </c>
      <c r="E765" s="4">
        <v>2</v>
      </c>
      <c r="F765" s="4">
        <v>1999</v>
      </c>
      <c r="G765" s="2">
        <v>79762</v>
      </c>
      <c r="H765" s="2" t="s">
        <v>52</v>
      </c>
      <c r="I765" s="2">
        <v>86</v>
      </c>
      <c r="J765" s="2">
        <v>1</v>
      </c>
      <c r="K765" s="2" t="s">
        <v>49</v>
      </c>
      <c r="L765" s="2">
        <v>0</v>
      </c>
      <c r="M765" s="2" t="s">
        <v>212</v>
      </c>
      <c r="N765" s="2">
        <v>3</v>
      </c>
      <c r="O765">
        <v>4</v>
      </c>
      <c r="P765">
        <v>5</v>
      </c>
      <c r="Q765" s="2">
        <v>69</v>
      </c>
      <c r="R765">
        <v>1015</v>
      </c>
      <c r="S765">
        <v>0</v>
      </c>
      <c r="T765">
        <v>1</v>
      </c>
      <c r="U765" s="2">
        <v>3</v>
      </c>
      <c r="V765" s="2">
        <v>1</v>
      </c>
      <c r="W765" s="2">
        <v>1</v>
      </c>
      <c r="X765" s="2">
        <v>1</v>
      </c>
      <c r="Y765">
        <v>0</v>
      </c>
      <c r="Z765">
        <v>0</v>
      </c>
      <c r="AA765" s="3">
        <v>0</v>
      </c>
      <c r="AB765">
        <v>0</v>
      </c>
      <c r="AC765">
        <v>1</v>
      </c>
      <c r="AD765">
        <v>1</v>
      </c>
      <c r="AE765">
        <v>1</v>
      </c>
      <c r="AF765">
        <v>0</v>
      </c>
      <c r="AG765">
        <v>0</v>
      </c>
      <c r="AH765">
        <v>0</v>
      </c>
      <c r="AI765">
        <v>1</v>
      </c>
      <c r="AJ765">
        <v>0</v>
      </c>
      <c r="AK765">
        <v>0</v>
      </c>
      <c r="AL765">
        <v>0</v>
      </c>
      <c r="AM765">
        <v>0</v>
      </c>
    </row>
    <row r="766" spans="1:39" ht="14.25" customHeight="1" x14ac:dyDescent="0.35">
      <c r="A766">
        <v>768</v>
      </c>
      <c r="B766" t="s">
        <v>326</v>
      </c>
      <c r="C766" s="4">
        <v>10950</v>
      </c>
      <c r="D766" s="4">
        <v>59</v>
      </c>
      <c r="E766" s="4">
        <v>10</v>
      </c>
      <c r="F766" s="4">
        <v>1999</v>
      </c>
      <c r="G766" s="2">
        <v>79660</v>
      </c>
      <c r="H766" s="2" t="s">
        <v>52</v>
      </c>
      <c r="I766" s="2">
        <v>86</v>
      </c>
      <c r="J766" s="2">
        <v>0</v>
      </c>
      <c r="K766" s="2" t="s">
        <v>74</v>
      </c>
      <c r="L766" s="2">
        <v>1</v>
      </c>
      <c r="M766" s="2" t="s">
        <v>212</v>
      </c>
      <c r="N766" s="2">
        <v>5</v>
      </c>
      <c r="O766">
        <v>4</v>
      </c>
      <c r="P766">
        <v>5</v>
      </c>
      <c r="Q766" s="2">
        <v>85</v>
      </c>
      <c r="R766">
        <v>1065</v>
      </c>
      <c r="S766">
        <v>1</v>
      </c>
      <c r="T766">
        <v>1</v>
      </c>
      <c r="U766" s="2">
        <v>3</v>
      </c>
      <c r="V766" s="2">
        <v>1</v>
      </c>
      <c r="W766" s="2">
        <v>1</v>
      </c>
      <c r="X766" s="2">
        <v>1</v>
      </c>
      <c r="Y766">
        <v>0</v>
      </c>
      <c r="Z766">
        <v>0</v>
      </c>
      <c r="AA766" s="3">
        <v>0</v>
      </c>
      <c r="AB766">
        <v>0</v>
      </c>
      <c r="AC766">
        <v>0</v>
      </c>
      <c r="AD766">
        <v>0</v>
      </c>
      <c r="AE766">
        <v>1</v>
      </c>
      <c r="AF766">
        <v>0</v>
      </c>
      <c r="AG766">
        <v>0</v>
      </c>
      <c r="AH766">
        <v>1</v>
      </c>
      <c r="AI766">
        <v>1</v>
      </c>
      <c r="AJ766">
        <v>0</v>
      </c>
      <c r="AK766">
        <v>0</v>
      </c>
      <c r="AL766">
        <v>0</v>
      </c>
      <c r="AM766">
        <v>0</v>
      </c>
    </row>
    <row r="767" spans="1:39" ht="14.25" customHeight="1" x14ac:dyDescent="0.35">
      <c r="A767">
        <v>769</v>
      </c>
      <c r="B767" t="s">
        <v>227</v>
      </c>
      <c r="C767" s="4">
        <v>10500</v>
      </c>
      <c r="D767" s="4">
        <v>60</v>
      </c>
      <c r="E767" s="4">
        <v>9</v>
      </c>
      <c r="F767" s="4">
        <v>1999</v>
      </c>
      <c r="G767" s="2">
        <v>79150</v>
      </c>
      <c r="H767" s="2" t="s">
        <v>52</v>
      </c>
      <c r="I767" s="2">
        <v>110</v>
      </c>
      <c r="J767" s="2">
        <v>1</v>
      </c>
      <c r="K767" s="2" t="s">
        <v>74</v>
      </c>
      <c r="L767" s="2">
        <v>0</v>
      </c>
      <c r="M767" s="2" t="s">
        <v>62</v>
      </c>
      <c r="N767" s="2">
        <v>5</v>
      </c>
      <c r="O767">
        <v>4</v>
      </c>
      <c r="P767">
        <v>5</v>
      </c>
      <c r="Q767" s="2">
        <v>85</v>
      </c>
      <c r="R767">
        <v>1075</v>
      </c>
      <c r="S767">
        <v>1</v>
      </c>
      <c r="T767">
        <v>1</v>
      </c>
      <c r="U767" s="2">
        <v>3</v>
      </c>
      <c r="V767" s="2">
        <v>1</v>
      </c>
      <c r="W767" s="2">
        <v>1</v>
      </c>
      <c r="X767" s="2">
        <v>1</v>
      </c>
      <c r="Y767">
        <v>1</v>
      </c>
      <c r="Z767">
        <v>0</v>
      </c>
      <c r="AA767" s="3">
        <v>0</v>
      </c>
      <c r="AB767">
        <v>0</v>
      </c>
      <c r="AC767">
        <v>1</v>
      </c>
      <c r="AD767">
        <v>1</v>
      </c>
      <c r="AE767">
        <v>1</v>
      </c>
      <c r="AF767">
        <v>0</v>
      </c>
      <c r="AG767">
        <v>1</v>
      </c>
      <c r="AH767">
        <v>0</v>
      </c>
      <c r="AI767">
        <v>1</v>
      </c>
      <c r="AJ767">
        <v>1</v>
      </c>
      <c r="AK767">
        <v>0</v>
      </c>
      <c r="AL767">
        <v>0</v>
      </c>
      <c r="AM767">
        <v>1</v>
      </c>
    </row>
    <row r="768" spans="1:39" ht="14.25" customHeight="1" x14ac:dyDescent="0.35">
      <c r="A768">
        <v>770</v>
      </c>
      <c r="B768" t="s">
        <v>184</v>
      </c>
      <c r="C768" s="4">
        <v>8900</v>
      </c>
      <c r="D768" s="4">
        <v>61</v>
      </c>
      <c r="E768" s="4">
        <v>8</v>
      </c>
      <c r="F768" s="4">
        <v>1999</v>
      </c>
      <c r="G768" s="2">
        <v>79000</v>
      </c>
      <c r="H768" s="2" t="s">
        <v>52</v>
      </c>
      <c r="I768" s="2">
        <v>110</v>
      </c>
      <c r="J768" s="2">
        <v>1</v>
      </c>
      <c r="K768" s="2" t="s">
        <v>74</v>
      </c>
      <c r="L768" s="2">
        <v>0</v>
      </c>
      <c r="M768" s="2" t="s">
        <v>62</v>
      </c>
      <c r="N768" s="2">
        <v>3</v>
      </c>
      <c r="O768">
        <v>4</v>
      </c>
      <c r="P768">
        <v>5</v>
      </c>
      <c r="Q768" s="2">
        <v>69</v>
      </c>
      <c r="R768">
        <v>1050</v>
      </c>
      <c r="S768">
        <v>1</v>
      </c>
      <c r="T768">
        <v>1</v>
      </c>
      <c r="U768" s="2">
        <v>3</v>
      </c>
      <c r="V768" s="2">
        <v>1</v>
      </c>
      <c r="W768" s="2">
        <v>1</v>
      </c>
      <c r="X768" s="2">
        <v>1</v>
      </c>
      <c r="Y768">
        <v>1</v>
      </c>
      <c r="Z768">
        <v>0</v>
      </c>
      <c r="AA768" s="3">
        <v>0</v>
      </c>
      <c r="AB768">
        <v>0</v>
      </c>
      <c r="AC768">
        <v>1</v>
      </c>
      <c r="AD768">
        <v>1</v>
      </c>
      <c r="AE768">
        <v>1</v>
      </c>
      <c r="AF768">
        <v>0</v>
      </c>
      <c r="AG768">
        <v>0</v>
      </c>
      <c r="AH768">
        <v>0</v>
      </c>
      <c r="AI768">
        <v>1</v>
      </c>
      <c r="AJ768">
        <v>0</v>
      </c>
      <c r="AK768">
        <v>0</v>
      </c>
      <c r="AL768">
        <v>0</v>
      </c>
      <c r="AM768">
        <v>1</v>
      </c>
    </row>
    <row r="769" spans="1:39" ht="14.25" customHeight="1" x14ac:dyDescent="0.35">
      <c r="A769">
        <v>771</v>
      </c>
      <c r="B769" t="s">
        <v>279</v>
      </c>
      <c r="C769" s="4">
        <v>9500</v>
      </c>
      <c r="D769" s="4">
        <v>57</v>
      </c>
      <c r="E769" s="4">
        <v>12</v>
      </c>
      <c r="F769" s="4">
        <v>1999</v>
      </c>
      <c r="G769" s="2">
        <v>78955</v>
      </c>
      <c r="H769" s="2" t="s">
        <v>52</v>
      </c>
      <c r="I769" s="2">
        <v>86</v>
      </c>
      <c r="J769" s="2">
        <v>1</v>
      </c>
      <c r="K769" s="2" t="s">
        <v>43</v>
      </c>
      <c r="L769" s="2">
        <v>0</v>
      </c>
      <c r="M769" s="2" t="s">
        <v>212</v>
      </c>
      <c r="N769" s="2">
        <v>5</v>
      </c>
      <c r="O769">
        <v>4</v>
      </c>
      <c r="P769">
        <v>5</v>
      </c>
      <c r="Q769" s="2">
        <v>69</v>
      </c>
      <c r="R769">
        <v>1045</v>
      </c>
      <c r="S769">
        <v>1</v>
      </c>
      <c r="T769">
        <v>1</v>
      </c>
      <c r="U769" s="2">
        <v>3</v>
      </c>
      <c r="V769" s="2">
        <v>1</v>
      </c>
      <c r="W769" s="2">
        <v>1</v>
      </c>
      <c r="X769" s="2">
        <v>1</v>
      </c>
      <c r="Y769">
        <v>1</v>
      </c>
      <c r="Z769">
        <v>0</v>
      </c>
      <c r="AA769" s="3">
        <v>0</v>
      </c>
      <c r="AB769">
        <v>0</v>
      </c>
      <c r="AC769">
        <v>1</v>
      </c>
      <c r="AD769">
        <v>1</v>
      </c>
      <c r="AE769">
        <v>1</v>
      </c>
      <c r="AF769">
        <v>0</v>
      </c>
      <c r="AG769">
        <v>1</v>
      </c>
      <c r="AH769">
        <v>1</v>
      </c>
      <c r="AI769">
        <v>1</v>
      </c>
      <c r="AJ769">
        <v>1</v>
      </c>
      <c r="AK769">
        <v>0</v>
      </c>
      <c r="AL769">
        <v>0</v>
      </c>
      <c r="AM769">
        <v>0</v>
      </c>
    </row>
    <row r="770" spans="1:39" ht="14.25" customHeight="1" x14ac:dyDescent="0.35">
      <c r="A770">
        <v>772</v>
      </c>
      <c r="B770" t="s">
        <v>335</v>
      </c>
      <c r="C770" s="4">
        <v>10950</v>
      </c>
      <c r="D770" s="4">
        <v>59</v>
      </c>
      <c r="E770" s="4">
        <v>10</v>
      </c>
      <c r="F770" s="4">
        <v>1999</v>
      </c>
      <c r="G770" s="2">
        <v>78750</v>
      </c>
      <c r="H770" s="2" t="s">
        <v>40</v>
      </c>
      <c r="I770" s="2">
        <v>90</v>
      </c>
      <c r="J770" s="2">
        <v>1</v>
      </c>
      <c r="K770" s="2" t="s">
        <v>43</v>
      </c>
      <c r="L770" s="2">
        <v>0</v>
      </c>
      <c r="M770" s="2" t="s">
        <v>336</v>
      </c>
      <c r="N770" s="2">
        <v>5</v>
      </c>
      <c r="O770">
        <v>4</v>
      </c>
      <c r="P770">
        <v>5</v>
      </c>
      <c r="Q770" s="2">
        <v>210</v>
      </c>
      <c r="R770">
        <v>1155</v>
      </c>
      <c r="S770">
        <v>0</v>
      </c>
      <c r="T770">
        <v>0</v>
      </c>
      <c r="U770" s="2">
        <v>6</v>
      </c>
      <c r="V770" s="2">
        <v>0</v>
      </c>
      <c r="W770" s="2">
        <v>1</v>
      </c>
      <c r="X770" s="2">
        <v>0</v>
      </c>
      <c r="Y770">
        <v>1</v>
      </c>
      <c r="Z770">
        <v>0</v>
      </c>
      <c r="AA770" s="3">
        <v>0</v>
      </c>
      <c r="AB770">
        <v>0</v>
      </c>
      <c r="AC770">
        <v>0</v>
      </c>
      <c r="AD770">
        <v>1</v>
      </c>
      <c r="AE770">
        <v>1</v>
      </c>
      <c r="AF770">
        <v>1</v>
      </c>
      <c r="AG770">
        <v>0</v>
      </c>
      <c r="AH770">
        <v>0</v>
      </c>
      <c r="AI770">
        <v>0</v>
      </c>
      <c r="AJ770">
        <v>0</v>
      </c>
      <c r="AK770">
        <v>1</v>
      </c>
      <c r="AL770">
        <v>0</v>
      </c>
      <c r="AM770">
        <v>1</v>
      </c>
    </row>
    <row r="771" spans="1:39" ht="14.25" customHeight="1" x14ac:dyDescent="0.35">
      <c r="A771">
        <v>773</v>
      </c>
      <c r="B771" t="s">
        <v>292</v>
      </c>
      <c r="C771" s="4">
        <v>7950</v>
      </c>
      <c r="D771" s="4">
        <v>68</v>
      </c>
      <c r="E771" s="4">
        <v>1</v>
      </c>
      <c r="F771" s="4">
        <v>1999</v>
      </c>
      <c r="G771" s="2">
        <v>78521</v>
      </c>
      <c r="H771" s="2" t="s">
        <v>52</v>
      </c>
      <c r="I771" s="2">
        <v>86</v>
      </c>
      <c r="J771" s="2">
        <v>0</v>
      </c>
      <c r="K771" s="2" t="s">
        <v>74</v>
      </c>
      <c r="L771" s="2">
        <v>0</v>
      </c>
      <c r="M771" s="2" t="s">
        <v>212</v>
      </c>
      <c r="N771" s="2">
        <v>3</v>
      </c>
      <c r="O771">
        <v>4</v>
      </c>
      <c r="P771">
        <v>5</v>
      </c>
      <c r="Q771" s="2">
        <v>69</v>
      </c>
      <c r="R771">
        <v>1015</v>
      </c>
      <c r="S771">
        <v>0</v>
      </c>
      <c r="T771">
        <v>1</v>
      </c>
      <c r="U771" s="2">
        <v>3</v>
      </c>
      <c r="V771" s="2">
        <v>1</v>
      </c>
      <c r="W771" s="2">
        <v>1</v>
      </c>
      <c r="X771" s="2">
        <v>1</v>
      </c>
      <c r="Y771">
        <v>0</v>
      </c>
      <c r="Z771">
        <v>0</v>
      </c>
      <c r="AA771" s="3">
        <v>0</v>
      </c>
      <c r="AB771">
        <v>0</v>
      </c>
      <c r="AC771">
        <v>0</v>
      </c>
      <c r="AD771">
        <v>0</v>
      </c>
      <c r="AE771">
        <v>1</v>
      </c>
      <c r="AF771">
        <v>0</v>
      </c>
      <c r="AG771">
        <v>0</v>
      </c>
      <c r="AH771">
        <v>1</v>
      </c>
      <c r="AI771">
        <v>1</v>
      </c>
      <c r="AJ771">
        <v>0</v>
      </c>
      <c r="AK771">
        <v>0</v>
      </c>
      <c r="AL771">
        <v>0</v>
      </c>
      <c r="AM771">
        <v>0</v>
      </c>
    </row>
    <row r="772" spans="1:39" ht="14.25" customHeight="1" x14ac:dyDescent="0.35">
      <c r="A772">
        <v>774</v>
      </c>
      <c r="B772" t="s">
        <v>292</v>
      </c>
      <c r="C772" s="4">
        <v>7950</v>
      </c>
      <c r="D772" s="4">
        <v>64</v>
      </c>
      <c r="E772" s="4">
        <v>5</v>
      </c>
      <c r="F772" s="4">
        <v>1999</v>
      </c>
      <c r="G772" s="2">
        <v>78356</v>
      </c>
      <c r="H772" s="2" t="s">
        <v>52</v>
      </c>
      <c r="I772" s="2">
        <v>86</v>
      </c>
      <c r="J772" s="2">
        <v>1</v>
      </c>
      <c r="K772" s="2" t="s">
        <v>43</v>
      </c>
      <c r="L772" s="2">
        <v>0</v>
      </c>
      <c r="M772" s="2" t="s">
        <v>212</v>
      </c>
      <c r="N772" s="2">
        <v>3</v>
      </c>
      <c r="O772">
        <v>4</v>
      </c>
      <c r="P772">
        <v>5</v>
      </c>
      <c r="Q772" s="2">
        <v>69</v>
      </c>
      <c r="R772">
        <v>1015</v>
      </c>
      <c r="S772">
        <v>1</v>
      </c>
      <c r="T772">
        <v>1</v>
      </c>
      <c r="U772" s="2">
        <v>3</v>
      </c>
      <c r="V772" s="2">
        <v>1</v>
      </c>
      <c r="W772" s="2">
        <v>1</v>
      </c>
      <c r="X772" s="2">
        <v>1</v>
      </c>
      <c r="Y772">
        <v>0</v>
      </c>
      <c r="Z772">
        <v>0</v>
      </c>
      <c r="AA772" s="3">
        <v>0</v>
      </c>
      <c r="AB772">
        <v>0</v>
      </c>
      <c r="AC772">
        <v>0</v>
      </c>
      <c r="AD772">
        <v>0</v>
      </c>
      <c r="AE772">
        <v>1</v>
      </c>
      <c r="AF772">
        <v>0</v>
      </c>
      <c r="AG772">
        <v>0</v>
      </c>
      <c r="AH772">
        <v>1</v>
      </c>
      <c r="AI772">
        <v>1</v>
      </c>
      <c r="AJ772">
        <v>0</v>
      </c>
      <c r="AK772">
        <v>0</v>
      </c>
      <c r="AL772">
        <v>0</v>
      </c>
      <c r="AM772">
        <v>1</v>
      </c>
    </row>
    <row r="773" spans="1:39" ht="14.25" customHeight="1" x14ac:dyDescent="0.35">
      <c r="A773">
        <v>775</v>
      </c>
      <c r="B773" t="s">
        <v>292</v>
      </c>
      <c r="C773" s="4">
        <v>7950</v>
      </c>
      <c r="D773" s="4">
        <v>65</v>
      </c>
      <c r="E773" s="4">
        <v>4</v>
      </c>
      <c r="F773" s="4">
        <v>1999</v>
      </c>
      <c r="G773" s="2">
        <v>78076</v>
      </c>
      <c r="H773" s="2" t="s">
        <v>52</v>
      </c>
      <c r="I773" s="2">
        <v>86</v>
      </c>
      <c r="J773" s="2">
        <v>1</v>
      </c>
      <c r="K773" s="2" t="s">
        <v>49</v>
      </c>
      <c r="L773" s="2">
        <v>0</v>
      </c>
      <c r="M773" s="2" t="s">
        <v>212</v>
      </c>
      <c r="N773" s="2">
        <v>3</v>
      </c>
      <c r="O773">
        <v>4</v>
      </c>
      <c r="P773">
        <v>5</v>
      </c>
      <c r="Q773" s="2">
        <v>69</v>
      </c>
      <c r="R773">
        <v>1015</v>
      </c>
      <c r="S773">
        <v>1</v>
      </c>
      <c r="T773">
        <v>1</v>
      </c>
      <c r="U773" s="2">
        <v>3</v>
      </c>
      <c r="V773" s="2">
        <v>1</v>
      </c>
      <c r="W773" s="2">
        <v>1</v>
      </c>
      <c r="X773" s="2">
        <v>1</v>
      </c>
      <c r="Y773">
        <v>0</v>
      </c>
      <c r="Z773">
        <v>0</v>
      </c>
      <c r="AA773" s="3">
        <v>0</v>
      </c>
      <c r="AB773">
        <v>0</v>
      </c>
      <c r="AC773">
        <v>0</v>
      </c>
      <c r="AD773">
        <v>0</v>
      </c>
      <c r="AE773">
        <v>1</v>
      </c>
      <c r="AF773">
        <v>0</v>
      </c>
      <c r="AG773">
        <v>0</v>
      </c>
      <c r="AH773">
        <v>0</v>
      </c>
      <c r="AI773">
        <v>1</v>
      </c>
      <c r="AJ773">
        <v>0</v>
      </c>
      <c r="AK773">
        <v>0</v>
      </c>
      <c r="AL773">
        <v>0</v>
      </c>
      <c r="AM773">
        <v>0</v>
      </c>
    </row>
    <row r="774" spans="1:39" ht="14.25" customHeight="1" x14ac:dyDescent="0.35">
      <c r="A774">
        <v>776</v>
      </c>
      <c r="B774" t="s">
        <v>329</v>
      </c>
      <c r="C774" s="4">
        <v>9500</v>
      </c>
      <c r="D774" s="4">
        <v>61</v>
      </c>
      <c r="E774" s="4">
        <v>8</v>
      </c>
      <c r="F774" s="4">
        <v>1999</v>
      </c>
      <c r="G774" s="2">
        <v>78063</v>
      </c>
      <c r="H774" s="2" t="s">
        <v>52</v>
      </c>
      <c r="I774" s="2">
        <v>107</v>
      </c>
      <c r="J774" s="2">
        <v>1</v>
      </c>
      <c r="K774" s="2" t="s">
        <v>74</v>
      </c>
      <c r="L774" s="2">
        <v>1</v>
      </c>
      <c r="M774" s="2" t="s">
        <v>62</v>
      </c>
      <c r="N774" s="2">
        <v>5</v>
      </c>
      <c r="O774">
        <v>4</v>
      </c>
      <c r="P774">
        <v>5</v>
      </c>
      <c r="Q774" s="2">
        <v>85</v>
      </c>
      <c r="R774">
        <v>1100</v>
      </c>
      <c r="S774">
        <v>1</v>
      </c>
      <c r="T774">
        <v>1</v>
      </c>
      <c r="U774" s="2">
        <v>3</v>
      </c>
      <c r="V774" s="2">
        <v>1</v>
      </c>
      <c r="W774" s="2">
        <v>1</v>
      </c>
      <c r="X774" s="2">
        <v>1</v>
      </c>
      <c r="Y774">
        <v>0</v>
      </c>
      <c r="Z774">
        <v>0</v>
      </c>
      <c r="AA774" s="3">
        <v>0</v>
      </c>
      <c r="AB774">
        <v>0</v>
      </c>
      <c r="AC774">
        <v>0</v>
      </c>
      <c r="AD774">
        <v>0</v>
      </c>
      <c r="AE774">
        <v>1</v>
      </c>
      <c r="AF774">
        <v>1</v>
      </c>
      <c r="AG774">
        <v>0</v>
      </c>
      <c r="AH774">
        <v>1</v>
      </c>
      <c r="AI774">
        <v>1</v>
      </c>
      <c r="AJ774">
        <v>0</v>
      </c>
      <c r="AK774">
        <v>1</v>
      </c>
      <c r="AL774">
        <v>0</v>
      </c>
      <c r="AM774">
        <v>1</v>
      </c>
    </row>
    <row r="775" spans="1:39" ht="14.25" customHeight="1" x14ac:dyDescent="0.35">
      <c r="A775">
        <v>777</v>
      </c>
      <c r="B775" t="s">
        <v>227</v>
      </c>
      <c r="C775" s="4">
        <v>10950</v>
      </c>
      <c r="D775" s="4">
        <v>67</v>
      </c>
      <c r="E775" s="4">
        <v>2</v>
      </c>
      <c r="F775" s="4">
        <v>1999</v>
      </c>
      <c r="G775" s="2">
        <v>77821</v>
      </c>
      <c r="H775" s="2" t="s">
        <v>52</v>
      </c>
      <c r="I775" s="2">
        <v>110</v>
      </c>
      <c r="J775" s="2">
        <v>1</v>
      </c>
      <c r="K775" s="2" t="s">
        <v>74</v>
      </c>
      <c r="L775" s="2">
        <v>0</v>
      </c>
      <c r="M775" s="2" t="s">
        <v>62</v>
      </c>
      <c r="N775" s="2">
        <v>5</v>
      </c>
      <c r="O775">
        <v>4</v>
      </c>
      <c r="P775">
        <v>5</v>
      </c>
      <c r="Q775" s="2">
        <v>85</v>
      </c>
      <c r="R775">
        <v>1075</v>
      </c>
      <c r="S775">
        <v>1</v>
      </c>
      <c r="T775">
        <v>1</v>
      </c>
      <c r="U775" s="2">
        <v>3</v>
      </c>
      <c r="V775" s="2">
        <v>1</v>
      </c>
      <c r="W775" s="2">
        <v>1</v>
      </c>
      <c r="X775" s="2">
        <v>1</v>
      </c>
      <c r="Y775">
        <v>1</v>
      </c>
      <c r="Z775">
        <v>0</v>
      </c>
      <c r="AA775" s="3">
        <v>0</v>
      </c>
      <c r="AB775">
        <v>0</v>
      </c>
      <c r="AC775">
        <v>1</v>
      </c>
      <c r="AD775">
        <v>1</v>
      </c>
      <c r="AE775">
        <v>1</v>
      </c>
      <c r="AF775">
        <v>0</v>
      </c>
      <c r="AG775">
        <v>1</v>
      </c>
      <c r="AH775">
        <v>0</v>
      </c>
      <c r="AI775">
        <v>1</v>
      </c>
      <c r="AJ775">
        <v>1</v>
      </c>
      <c r="AK775">
        <v>0</v>
      </c>
      <c r="AL775">
        <v>0</v>
      </c>
      <c r="AM775">
        <v>1</v>
      </c>
    </row>
    <row r="776" spans="1:39" ht="14.25" customHeight="1" x14ac:dyDescent="0.35">
      <c r="A776">
        <v>778</v>
      </c>
      <c r="B776" t="s">
        <v>303</v>
      </c>
      <c r="C776" s="4">
        <v>9750</v>
      </c>
      <c r="D776" s="4">
        <v>68</v>
      </c>
      <c r="E776" s="4">
        <v>1</v>
      </c>
      <c r="F776" s="4">
        <v>1999</v>
      </c>
      <c r="G776" s="2">
        <v>77695</v>
      </c>
      <c r="H776" s="2" t="s">
        <v>52</v>
      </c>
      <c r="I776" s="2">
        <v>110</v>
      </c>
      <c r="J776" s="2">
        <v>1</v>
      </c>
      <c r="K776" s="2" t="s">
        <v>49</v>
      </c>
      <c r="L776" s="2">
        <v>0</v>
      </c>
      <c r="M776" s="2" t="s">
        <v>62</v>
      </c>
      <c r="N776" s="2">
        <v>4</v>
      </c>
      <c r="O776">
        <v>4</v>
      </c>
      <c r="P776">
        <v>5</v>
      </c>
      <c r="Q776" s="2">
        <v>69</v>
      </c>
      <c r="R776">
        <v>1035</v>
      </c>
      <c r="S776">
        <v>1</v>
      </c>
      <c r="T776">
        <v>1</v>
      </c>
      <c r="U776" s="2">
        <v>3</v>
      </c>
      <c r="V776" s="2">
        <v>1</v>
      </c>
      <c r="W776" s="2">
        <v>1</v>
      </c>
      <c r="X776" s="2">
        <v>1</v>
      </c>
      <c r="Y776">
        <v>0</v>
      </c>
      <c r="Z776">
        <v>0</v>
      </c>
      <c r="AA776" s="3">
        <v>0</v>
      </c>
      <c r="AB776">
        <v>0</v>
      </c>
      <c r="AC776">
        <v>0</v>
      </c>
      <c r="AD776">
        <v>0</v>
      </c>
      <c r="AE776">
        <v>1</v>
      </c>
      <c r="AF776">
        <v>0</v>
      </c>
      <c r="AG776">
        <v>0</v>
      </c>
      <c r="AH776">
        <v>0</v>
      </c>
      <c r="AI776">
        <v>0</v>
      </c>
      <c r="AJ776">
        <v>0</v>
      </c>
      <c r="AK776">
        <v>0</v>
      </c>
      <c r="AL776">
        <v>0</v>
      </c>
      <c r="AM776">
        <v>1</v>
      </c>
    </row>
    <row r="777" spans="1:39" ht="14.25" customHeight="1" x14ac:dyDescent="0.35">
      <c r="A777">
        <v>779</v>
      </c>
      <c r="B777" t="s">
        <v>184</v>
      </c>
      <c r="C777" s="4">
        <v>9750</v>
      </c>
      <c r="D777" s="4">
        <v>65</v>
      </c>
      <c r="E777" s="4">
        <v>4</v>
      </c>
      <c r="F777" s="4">
        <v>1999</v>
      </c>
      <c r="G777" s="2">
        <v>77500</v>
      </c>
      <c r="H777" s="2" t="s">
        <v>52</v>
      </c>
      <c r="I777" s="2">
        <v>110</v>
      </c>
      <c r="J777" s="2">
        <v>1</v>
      </c>
      <c r="K777" s="2" t="s">
        <v>41</v>
      </c>
      <c r="L777" s="2">
        <v>0</v>
      </c>
      <c r="M777" s="2" t="s">
        <v>62</v>
      </c>
      <c r="N777" s="2">
        <v>3</v>
      </c>
      <c r="O777">
        <v>4</v>
      </c>
      <c r="P777">
        <v>5</v>
      </c>
      <c r="Q777" s="2">
        <v>69</v>
      </c>
      <c r="R777">
        <v>1050</v>
      </c>
      <c r="S777">
        <v>1</v>
      </c>
      <c r="T777">
        <v>1</v>
      </c>
      <c r="U777" s="2">
        <v>3</v>
      </c>
      <c r="V777" s="2">
        <v>1</v>
      </c>
      <c r="W777" s="2">
        <v>1</v>
      </c>
      <c r="X777" s="2">
        <v>1</v>
      </c>
      <c r="Y777">
        <v>0</v>
      </c>
      <c r="Z777">
        <v>0</v>
      </c>
      <c r="AA777" s="3">
        <v>0</v>
      </c>
      <c r="AB777">
        <v>0</v>
      </c>
      <c r="AC777">
        <v>0</v>
      </c>
      <c r="AD777">
        <v>0</v>
      </c>
      <c r="AE777">
        <v>1</v>
      </c>
      <c r="AF777">
        <v>0</v>
      </c>
      <c r="AG777">
        <v>0</v>
      </c>
      <c r="AH777">
        <v>1</v>
      </c>
      <c r="AI777">
        <v>1</v>
      </c>
      <c r="AJ777">
        <v>0</v>
      </c>
      <c r="AK777">
        <v>0</v>
      </c>
      <c r="AL777">
        <v>0</v>
      </c>
      <c r="AM777">
        <v>0</v>
      </c>
    </row>
    <row r="778" spans="1:39" ht="14.25" customHeight="1" x14ac:dyDescent="0.35">
      <c r="A778">
        <v>780</v>
      </c>
      <c r="B778" t="s">
        <v>281</v>
      </c>
      <c r="C778" s="4">
        <v>9450</v>
      </c>
      <c r="D778" s="4">
        <v>63</v>
      </c>
      <c r="E778" s="4">
        <v>6</v>
      </c>
      <c r="F778" s="4">
        <v>1999</v>
      </c>
      <c r="G778" s="2">
        <v>77457</v>
      </c>
      <c r="H778" s="2" t="s">
        <v>52</v>
      </c>
      <c r="I778" s="2">
        <v>110</v>
      </c>
      <c r="J778" s="2">
        <v>1</v>
      </c>
      <c r="K778" s="2" t="s">
        <v>45</v>
      </c>
      <c r="L778" s="2">
        <v>0</v>
      </c>
      <c r="M778" s="2" t="s">
        <v>62</v>
      </c>
      <c r="N778" s="2">
        <v>3</v>
      </c>
      <c r="O778">
        <v>4</v>
      </c>
      <c r="P778">
        <v>5</v>
      </c>
      <c r="Q778" s="2">
        <v>85</v>
      </c>
      <c r="R778">
        <v>1055</v>
      </c>
      <c r="S778">
        <v>1</v>
      </c>
      <c r="T778">
        <v>1</v>
      </c>
      <c r="U778" s="2">
        <v>3</v>
      </c>
      <c r="V778" s="2">
        <v>1</v>
      </c>
      <c r="W778" s="2">
        <v>1</v>
      </c>
      <c r="X778" s="2">
        <v>1</v>
      </c>
      <c r="Y778">
        <v>1</v>
      </c>
      <c r="Z778">
        <v>0</v>
      </c>
      <c r="AA778" s="3">
        <v>0</v>
      </c>
      <c r="AB778">
        <v>1</v>
      </c>
      <c r="AC778">
        <v>1</v>
      </c>
      <c r="AD778">
        <v>1</v>
      </c>
      <c r="AE778">
        <v>1</v>
      </c>
      <c r="AF778">
        <v>0</v>
      </c>
      <c r="AG778">
        <v>1</v>
      </c>
      <c r="AH778">
        <v>0</v>
      </c>
      <c r="AI778">
        <v>1</v>
      </c>
      <c r="AJ778">
        <v>0</v>
      </c>
      <c r="AK778">
        <v>0</v>
      </c>
      <c r="AL778">
        <v>0</v>
      </c>
      <c r="AM778">
        <v>0</v>
      </c>
    </row>
    <row r="779" spans="1:39" ht="14.25" customHeight="1" x14ac:dyDescent="0.35">
      <c r="A779">
        <v>781</v>
      </c>
      <c r="B779" t="s">
        <v>292</v>
      </c>
      <c r="C779" s="4">
        <v>8950</v>
      </c>
      <c r="D779" s="4">
        <v>68</v>
      </c>
      <c r="E779" s="4">
        <v>1</v>
      </c>
      <c r="F779" s="4">
        <v>1999</v>
      </c>
      <c r="G779" s="2">
        <v>77029</v>
      </c>
      <c r="H779" s="2" t="s">
        <v>52</v>
      </c>
      <c r="I779" s="2">
        <v>86</v>
      </c>
      <c r="J779" s="2">
        <v>1</v>
      </c>
      <c r="K779" s="2" t="s">
        <v>45</v>
      </c>
      <c r="L779" s="2">
        <v>0</v>
      </c>
      <c r="M779" s="2" t="s">
        <v>212</v>
      </c>
      <c r="N779" s="2">
        <v>3</v>
      </c>
      <c r="O779">
        <v>4</v>
      </c>
      <c r="P779">
        <v>5</v>
      </c>
      <c r="Q779" s="2">
        <v>69</v>
      </c>
      <c r="R779">
        <v>1015</v>
      </c>
      <c r="S779">
        <v>0</v>
      </c>
      <c r="T779">
        <v>1</v>
      </c>
      <c r="U779" s="2">
        <v>3</v>
      </c>
      <c r="V779" s="2">
        <v>1</v>
      </c>
      <c r="W779" s="2">
        <v>1</v>
      </c>
      <c r="X779" s="2">
        <v>1</v>
      </c>
      <c r="Y779">
        <v>0</v>
      </c>
      <c r="Z779">
        <v>0</v>
      </c>
      <c r="AA779" s="3">
        <v>0</v>
      </c>
      <c r="AB779">
        <v>0</v>
      </c>
      <c r="AC779">
        <v>0</v>
      </c>
      <c r="AD779">
        <v>1</v>
      </c>
      <c r="AE779">
        <v>1</v>
      </c>
      <c r="AF779">
        <v>0</v>
      </c>
      <c r="AG779">
        <v>0</v>
      </c>
      <c r="AH779">
        <v>0</v>
      </c>
      <c r="AI779">
        <v>1</v>
      </c>
      <c r="AJ779">
        <v>0</v>
      </c>
      <c r="AK779">
        <v>0</v>
      </c>
      <c r="AL779">
        <v>0</v>
      </c>
      <c r="AM779">
        <v>0</v>
      </c>
    </row>
    <row r="780" spans="1:39" ht="14.25" customHeight="1" x14ac:dyDescent="0.35">
      <c r="A780">
        <v>782</v>
      </c>
      <c r="B780" t="s">
        <v>315</v>
      </c>
      <c r="C780" s="4">
        <v>8950</v>
      </c>
      <c r="D780" s="4">
        <v>68</v>
      </c>
      <c r="E780" s="4">
        <v>1</v>
      </c>
      <c r="F780" s="4">
        <v>1999</v>
      </c>
      <c r="G780" s="2">
        <v>77008</v>
      </c>
      <c r="H780" s="2" t="s">
        <v>52</v>
      </c>
      <c r="I780" s="2">
        <v>86</v>
      </c>
      <c r="J780" s="2">
        <v>1</v>
      </c>
      <c r="K780" s="2" t="s">
        <v>270</v>
      </c>
      <c r="L780" s="2">
        <v>0</v>
      </c>
      <c r="M780" s="2" t="s">
        <v>212</v>
      </c>
      <c r="N780" s="2">
        <v>3</v>
      </c>
      <c r="O780">
        <v>4</v>
      </c>
      <c r="P780">
        <v>5</v>
      </c>
      <c r="Q780" s="2">
        <v>69</v>
      </c>
      <c r="R780">
        <v>1015</v>
      </c>
      <c r="S780">
        <v>1</v>
      </c>
      <c r="T780">
        <v>1</v>
      </c>
      <c r="U780" s="2">
        <v>12</v>
      </c>
      <c r="V780" s="2">
        <v>1</v>
      </c>
      <c r="W780" s="2">
        <v>1</v>
      </c>
      <c r="X780" s="2">
        <v>0</v>
      </c>
      <c r="Y780">
        <v>0</v>
      </c>
      <c r="Z780">
        <v>0</v>
      </c>
      <c r="AA780" s="3">
        <v>0</v>
      </c>
      <c r="AB780">
        <v>0</v>
      </c>
      <c r="AC780">
        <v>0</v>
      </c>
      <c r="AD780">
        <v>0</v>
      </c>
      <c r="AE780">
        <v>1</v>
      </c>
      <c r="AF780">
        <v>0</v>
      </c>
      <c r="AG780">
        <v>0</v>
      </c>
      <c r="AH780">
        <v>0</v>
      </c>
      <c r="AI780">
        <v>0</v>
      </c>
      <c r="AJ780">
        <v>0</v>
      </c>
      <c r="AK780">
        <v>0</v>
      </c>
      <c r="AL780">
        <v>0</v>
      </c>
      <c r="AM780">
        <v>0</v>
      </c>
    </row>
    <row r="781" spans="1:39" ht="14.25" customHeight="1" x14ac:dyDescent="0.35">
      <c r="A781">
        <v>783</v>
      </c>
      <c r="B781" t="s">
        <v>268</v>
      </c>
      <c r="C781" s="4">
        <v>8900</v>
      </c>
      <c r="D781" s="4">
        <v>66</v>
      </c>
      <c r="E781" s="4">
        <v>3</v>
      </c>
      <c r="F781" s="4">
        <v>1999</v>
      </c>
      <c r="G781" s="2">
        <v>76791</v>
      </c>
      <c r="H781" s="2" t="s">
        <v>52</v>
      </c>
      <c r="I781" s="2">
        <v>110</v>
      </c>
      <c r="J781" s="2">
        <v>1</v>
      </c>
      <c r="K781" s="2" t="s">
        <v>49</v>
      </c>
      <c r="L781" s="2">
        <v>0</v>
      </c>
      <c r="M781" s="2" t="s">
        <v>62</v>
      </c>
      <c r="N781" s="2">
        <v>5</v>
      </c>
      <c r="O781">
        <v>4</v>
      </c>
      <c r="P781">
        <v>5</v>
      </c>
      <c r="Q781" s="2">
        <v>85</v>
      </c>
      <c r="R781">
        <v>1070</v>
      </c>
      <c r="S781">
        <v>0</v>
      </c>
      <c r="T781">
        <v>1</v>
      </c>
      <c r="U781" s="2">
        <v>3</v>
      </c>
      <c r="V781" s="2">
        <v>1</v>
      </c>
      <c r="W781" s="2">
        <v>1</v>
      </c>
      <c r="X781" s="2">
        <v>1</v>
      </c>
      <c r="Y781">
        <v>0</v>
      </c>
      <c r="Z781">
        <v>0</v>
      </c>
      <c r="AA781" s="3">
        <v>0</v>
      </c>
      <c r="AB781">
        <v>0</v>
      </c>
      <c r="AC781">
        <v>1</v>
      </c>
      <c r="AD781">
        <v>1</v>
      </c>
      <c r="AE781">
        <v>1</v>
      </c>
      <c r="AF781">
        <v>0</v>
      </c>
      <c r="AG781">
        <v>0</v>
      </c>
      <c r="AH781">
        <v>1</v>
      </c>
      <c r="AI781">
        <v>1</v>
      </c>
      <c r="AJ781">
        <v>0</v>
      </c>
      <c r="AK781">
        <v>0</v>
      </c>
      <c r="AL781">
        <v>0</v>
      </c>
      <c r="AM781">
        <v>0</v>
      </c>
    </row>
    <row r="782" spans="1:39" ht="14.25" customHeight="1" x14ac:dyDescent="0.35">
      <c r="A782">
        <v>784</v>
      </c>
      <c r="B782" t="s">
        <v>211</v>
      </c>
      <c r="C782" s="4">
        <v>9950</v>
      </c>
      <c r="D782" s="4">
        <v>61</v>
      </c>
      <c r="E782" s="4">
        <v>8</v>
      </c>
      <c r="F782" s="4">
        <v>1999</v>
      </c>
      <c r="G782" s="2">
        <v>76700</v>
      </c>
      <c r="H782" s="2" t="s">
        <v>52</v>
      </c>
      <c r="I782" s="2">
        <v>86</v>
      </c>
      <c r="J782" s="2">
        <v>1</v>
      </c>
      <c r="K782" s="2" t="s">
        <v>53</v>
      </c>
      <c r="L782" s="2">
        <v>0</v>
      </c>
      <c r="M782" s="2" t="s">
        <v>212</v>
      </c>
      <c r="N782" s="2">
        <v>5</v>
      </c>
      <c r="O782">
        <v>4</v>
      </c>
      <c r="P782">
        <v>5</v>
      </c>
      <c r="Q782" s="2">
        <v>69</v>
      </c>
      <c r="R782">
        <v>1035</v>
      </c>
      <c r="S782">
        <v>0</v>
      </c>
      <c r="T782">
        <v>1</v>
      </c>
      <c r="U782" s="2">
        <v>3</v>
      </c>
      <c r="V782" s="2">
        <v>1</v>
      </c>
      <c r="W782" s="2">
        <v>1</v>
      </c>
      <c r="X782" s="2">
        <v>1</v>
      </c>
      <c r="Y782">
        <v>0</v>
      </c>
      <c r="Z782">
        <v>0</v>
      </c>
      <c r="AA782" s="3">
        <v>0</v>
      </c>
      <c r="AB782">
        <v>0</v>
      </c>
      <c r="AC782">
        <v>0</v>
      </c>
      <c r="AD782">
        <v>0</v>
      </c>
      <c r="AE782">
        <v>1</v>
      </c>
      <c r="AF782">
        <v>0</v>
      </c>
      <c r="AG782">
        <v>0</v>
      </c>
      <c r="AH782">
        <v>1</v>
      </c>
      <c r="AI782">
        <v>1</v>
      </c>
      <c r="AJ782">
        <v>0</v>
      </c>
      <c r="AK782">
        <v>0</v>
      </c>
      <c r="AL782">
        <v>0</v>
      </c>
      <c r="AM782">
        <v>0</v>
      </c>
    </row>
    <row r="783" spans="1:39" ht="14.25" customHeight="1" x14ac:dyDescent="0.35">
      <c r="A783">
        <v>785</v>
      </c>
      <c r="B783" t="s">
        <v>309</v>
      </c>
      <c r="C783" s="4">
        <v>8750</v>
      </c>
      <c r="D783" s="4">
        <v>67</v>
      </c>
      <c r="E783" s="4">
        <v>2</v>
      </c>
      <c r="F783" s="4">
        <v>1999</v>
      </c>
      <c r="G783" s="2">
        <v>76569</v>
      </c>
      <c r="H783" s="2" t="s">
        <v>52</v>
      </c>
      <c r="I783" s="2">
        <v>86</v>
      </c>
      <c r="J783" s="2">
        <v>1</v>
      </c>
      <c r="K783" s="2" t="s">
        <v>45</v>
      </c>
      <c r="L783" s="2">
        <v>0</v>
      </c>
      <c r="M783" s="2" t="s">
        <v>212</v>
      </c>
      <c r="N783" s="2">
        <v>3</v>
      </c>
      <c r="O783">
        <v>4</v>
      </c>
      <c r="P783">
        <v>5</v>
      </c>
      <c r="Q783" s="2">
        <v>69</v>
      </c>
      <c r="R783">
        <v>1020</v>
      </c>
      <c r="S783">
        <v>0</v>
      </c>
      <c r="T783">
        <v>1</v>
      </c>
      <c r="U783" s="2">
        <v>3</v>
      </c>
      <c r="V783" s="2">
        <v>1</v>
      </c>
      <c r="W783" s="2">
        <v>1</v>
      </c>
      <c r="X783" s="2">
        <v>1</v>
      </c>
      <c r="Y783">
        <v>1</v>
      </c>
      <c r="Z783">
        <v>0</v>
      </c>
      <c r="AA783" s="3">
        <v>0</v>
      </c>
      <c r="AB783">
        <v>0</v>
      </c>
      <c r="AC783">
        <v>1</v>
      </c>
      <c r="AD783">
        <v>1</v>
      </c>
      <c r="AE783">
        <v>1</v>
      </c>
      <c r="AF783">
        <v>0</v>
      </c>
      <c r="AG783">
        <v>1</v>
      </c>
      <c r="AH783">
        <v>0</v>
      </c>
      <c r="AI783">
        <v>1</v>
      </c>
      <c r="AJ783">
        <v>0</v>
      </c>
      <c r="AK783">
        <v>0</v>
      </c>
      <c r="AL783">
        <v>0</v>
      </c>
      <c r="AM783">
        <v>0</v>
      </c>
    </row>
    <row r="784" spans="1:39" ht="14.25" customHeight="1" x14ac:dyDescent="0.35">
      <c r="A784">
        <v>786</v>
      </c>
      <c r="B784" t="s">
        <v>227</v>
      </c>
      <c r="C784" s="4">
        <v>8950</v>
      </c>
      <c r="D784" s="4">
        <v>59</v>
      </c>
      <c r="E784" s="4">
        <v>10</v>
      </c>
      <c r="F784" s="4">
        <v>1999</v>
      </c>
      <c r="G784" s="2">
        <v>76162</v>
      </c>
      <c r="H784" s="2" t="s">
        <v>52</v>
      </c>
      <c r="I784" s="2">
        <v>110</v>
      </c>
      <c r="J784" s="2">
        <v>1</v>
      </c>
      <c r="K784" s="2" t="s">
        <v>74</v>
      </c>
      <c r="L784" s="2">
        <v>0</v>
      </c>
      <c r="M784" s="2" t="s">
        <v>62</v>
      </c>
      <c r="N784" s="2">
        <v>5</v>
      </c>
      <c r="O784">
        <v>4</v>
      </c>
      <c r="P784">
        <v>5</v>
      </c>
      <c r="Q784" s="2">
        <v>85</v>
      </c>
      <c r="R784">
        <v>1075</v>
      </c>
      <c r="S784">
        <v>0</v>
      </c>
      <c r="T784">
        <v>1</v>
      </c>
      <c r="U784" s="2">
        <v>3</v>
      </c>
      <c r="V784" s="2">
        <v>1</v>
      </c>
      <c r="W784" s="2">
        <v>1</v>
      </c>
      <c r="X784" s="2">
        <v>1</v>
      </c>
      <c r="Y784">
        <v>1</v>
      </c>
      <c r="Z784">
        <v>0</v>
      </c>
      <c r="AA784" s="3">
        <v>0</v>
      </c>
      <c r="AB784">
        <v>0</v>
      </c>
      <c r="AC784">
        <v>1</v>
      </c>
      <c r="AD784">
        <v>1</v>
      </c>
      <c r="AE784">
        <v>1</v>
      </c>
      <c r="AF784">
        <v>0</v>
      </c>
      <c r="AG784">
        <v>1</v>
      </c>
      <c r="AH784">
        <v>0</v>
      </c>
      <c r="AI784">
        <v>1</v>
      </c>
      <c r="AJ784">
        <v>1</v>
      </c>
      <c r="AK784">
        <v>0</v>
      </c>
      <c r="AL784">
        <v>0</v>
      </c>
      <c r="AM784">
        <v>0</v>
      </c>
    </row>
    <row r="785" spans="1:39" ht="14.25" customHeight="1" x14ac:dyDescent="0.35">
      <c r="A785">
        <v>787</v>
      </c>
      <c r="B785" t="s">
        <v>303</v>
      </c>
      <c r="C785" s="4">
        <v>8990</v>
      </c>
      <c r="D785" s="4">
        <v>65</v>
      </c>
      <c r="E785" s="4">
        <v>4</v>
      </c>
      <c r="F785" s="4">
        <v>1999</v>
      </c>
      <c r="G785" s="2">
        <v>76155</v>
      </c>
      <c r="H785" s="2" t="s">
        <v>52</v>
      </c>
      <c r="I785" s="2">
        <v>110</v>
      </c>
      <c r="J785" s="2">
        <v>1</v>
      </c>
      <c r="K785" s="2" t="s">
        <v>53</v>
      </c>
      <c r="L785" s="2">
        <v>0</v>
      </c>
      <c r="M785" s="2" t="s">
        <v>62</v>
      </c>
      <c r="N785" s="2">
        <v>4</v>
      </c>
      <c r="O785">
        <v>4</v>
      </c>
      <c r="P785">
        <v>5</v>
      </c>
      <c r="Q785" s="2">
        <v>69</v>
      </c>
      <c r="R785">
        <v>1035</v>
      </c>
      <c r="S785">
        <v>0</v>
      </c>
      <c r="T785">
        <v>1</v>
      </c>
      <c r="U785" s="2">
        <v>3</v>
      </c>
      <c r="V785" s="2">
        <v>1</v>
      </c>
      <c r="W785" s="2">
        <v>1</v>
      </c>
      <c r="X785" s="2">
        <v>1</v>
      </c>
      <c r="Y785">
        <v>0</v>
      </c>
      <c r="Z785">
        <v>0</v>
      </c>
      <c r="AA785" s="3">
        <v>0</v>
      </c>
      <c r="AB785">
        <v>0</v>
      </c>
      <c r="AC785">
        <v>1</v>
      </c>
      <c r="AD785">
        <v>0</v>
      </c>
      <c r="AE785">
        <v>1</v>
      </c>
      <c r="AF785">
        <v>0</v>
      </c>
      <c r="AG785">
        <v>0</v>
      </c>
      <c r="AH785">
        <v>0</v>
      </c>
      <c r="AI785">
        <v>1</v>
      </c>
      <c r="AJ785">
        <v>0</v>
      </c>
      <c r="AK785">
        <v>0</v>
      </c>
      <c r="AL785">
        <v>0</v>
      </c>
      <c r="AM785">
        <v>1</v>
      </c>
    </row>
    <row r="786" spans="1:39" ht="14.25" customHeight="1" x14ac:dyDescent="0.35">
      <c r="A786">
        <v>788</v>
      </c>
      <c r="B786" t="s">
        <v>292</v>
      </c>
      <c r="C786" s="4">
        <v>8950</v>
      </c>
      <c r="D786" s="4">
        <v>61</v>
      </c>
      <c r="E786" s="4">
        <v>8</v>
      </c>
      <c r="F786" s="4">
        <v>1999</v>
      </c>
      <c r="G786" s="2">
        <v>75609</v>
      </c>
      <c r="H786" s="2" t="s">
        <v>52</v>
      </c>
      <c r="I786" s="2">
        <v>86</v>
      </c>
      <c r="J786" s="2">
        <v>1</v>
      </c>
      <c r="K786" s="2" t="s">
        <v>43</v>
      </c>
      <c r="L786" s="2">
        <v>0</v>
      </c>
      <c r="M786" s="2" t="s">
        <v>212</v>
      </c>
      <c r="N786" s="2">
        <v>3</v>
      </c>
      <c r="O786">
        <v>4</v>
      </c>
      <c r="P786">
        <v>5</v>
      </c>
      <c r="Q786" s="2">
        <v>69</v>
      </c>
      <c r="R786">
        <v>1015</v>
      </c>
      <c r="S786">
        <v>1</v>
      </c>
      <c r="T786">
        <v>1</v>
      </c>
      <c r="U786" s="2">
        <v>3</v>
      </c>
      <c r="V786" s="2">
        <v>1</v>
      </c>
      <c r="W786" s="2">
        <v>1</v>
      </c>
      <c r="X786" s="2">
        <v>1</v>
      </c>
      <c r="Y786">
        <v>0</v>
      </c>
      <c r="Z786">
        <v>0</v>
      </c>
      <c r="AA786" s="3">
        <v>0</v>
      </c>
      <c r="AB786">
        <v>0</v>
      </c>
      <c r="AC786">
        <v>0</v>
      </c>
      <c r="AD786">
        <v>0</v>
      </c>
      <c r="AE786">
        <v>1</v>
      </c>
      <c r="AF786">
        <v>0</v>
      </c>
      <c r="AG786">
        <v>0</v>
      </c>
      <c r="AH786">
        <v>0</v>
      </c>
      <c r="AI786">
        <v>1</v>
      </c>
      <c r="AJ786">
        <v>0</v>
      </c>
      <c r="AK786">
        <v>0</v>
      </c>
      <c r="AL786">
        <v>0</v>
      </c>
      <c r="AM786">
        <v>0</v>
      </c>
    </row>
    <row r="787" spans="1:39" ht="14.25" customHeight="1" x14ac:dyDescent="0.35">
      <c r="A787">
        <v>789</v>
      </c>
      <c r="B787" t="s">
        <v>294</v>
      </c>
      <c r="C787" s="4">
        <v>8950</v>
      </c>
      <c r="D787" s="4">
        <v>62</v>
      </c>
      <c r="E787" s="4">
        <v>7</v>
      </c>
      <c r="F787" s="4">
        <v>1999</v>
      </c>
      <c r="G787" s="2">
        <v>75569</v>
      </c>
      <c r="H787" s="2" t="s">
        <v>40</v>
      </c>
      <c r="I787" s="2">
        <v>72</v>
      </c>
      <c r="J787" s="2">
        <v>1</v>
      </c>
      <c r="K787" s="2" t="s">
        <v>74</v>
      </c>
      <c r="L787" s="2">
        <v>0</v>
      </c>
      <c r="M787" s="2" t="s">
        <v>42</v>
      </c>
      <c r="N787" s="2">
        <v>3</v>
      </c>
      <c r="O787">
        <v>4</v>
      </c>
      <c r="P787">
        <v>5</v>
      </c>
      <c r="Q787" s="2">
        <v>185</v>
      </c>
      <c r="R787">
        <v>1120</v>
      </c>
      <c r="S787">
        <v>0</v>
      </c>
      <c r="T787">
        <v>1</v>
      </c>
      <c r="U787" s="2">
        <v>3</v>
      </c>
      <c r="V787" s="2">
        <v>1</v>
      </c>
      <c r="W787" s="2">
        <v>1</v>
      </c>
      <c r="X787" s="2">
        <v>1</v>
      </c>
      <c r="Y787">
        <v>1</v>
      </c>
      <c r="Z787">
        <v>0</v>
      </c>
      <c r="AA787" s="3">
        <v>0</v>
      </c>
      <c r="AB787">
        <v>0</v>
      </c>
      <c r="AC787">
        <v>1</v>
      </c>
      <c r="AD787">
        <v>1</v>
      </c>
      <c r="AE787">
        <v>1</v>
      </c>
      <c r="AF787">
        <v>0</v>
      </c>
      <c r="AG787">
        <v>1</v>
      </c>
      <c r="AH787">
        <v>0</v>
      </c>
      <c r="AI787">
        <v>1</v>
      </c>
      <c r="AJ787">
        <v>0</v>
      </c>
      <c r="AK787">
        <v>0</v>
      </c>
      <c r="AL787">
        <v>0</v>
      </c>
      <c r="AM787">
        <v>0</v>
      </c>
    </row>
    <row r="788" spans="1:39" ht="14.25" customHeight="1" x14ac:dyDescent="0.35">
      <c r="A788">
        <v>790</v>
      </c>
      <c r="B788" t="s">
        <v>295</v>
      </c>
      <c r="C788" s="4">
        <v>9950</v>
      </c>
      <c r="D788" s="4">
        <v>67</v>
      </c>
      <c r="E788" s="4">
        <v>2</v>
      </c>
      <c r="F788" s="4">
        <v>1999</v>
      </c>
      <c r="G788" s="2">
        <v>75429</v>
      </c>
      <c r="H788" s="2" t="s">
        <v>52</v>
      </c>
      <c r="I788" s="2">
        <v>110</v>
      </c>
      <c r="J788" s="2">
        <v>1</v>
      </c>
      <c r="K788" s="2" t="s">
        <v>45</v>
      </c>
      <c r="L788" s="2">
        <v>0</v>
      </c>
      <c r="M788" s="2" t="s">
        <v>62</v>
      </c>
      <c r="N788" s="2">
        <v>3</v>
      </c>
      <c r="O788">
        <v>4</v>
      </c>
      <c r="P788">
        <v>6</v>
      </c>
      <c r="Q788" s="2">
        <v>85</v>
      </c>
      <c r="R788">
        <v>1065</v>
      </c>
      <c r="S788">
        <v>1</v>
      </c>
      <c r="T788">
        <v>1</v>
      </c>
      <c r="U788" s="2">
        <v>3</v>
      </c>
      <c r="V788" s="2">
        <v>1</v>
      </c>
      <c r="W788" s="2">
        <v>1</v>
      </c>
      <c r="X788" s="2">
        <v>1</v>
      </c>
      <c r="Y788">
        <v>1</v>
      </c>
      <c r="Z788">
        <v>0</v>
      </c>
      <c r="AA788" s="3">
        <v>0</v>
      </c>
      <c r="AB788">
        <v>0</v>
      </c>
      <c r="AC788">
        <v>1</v>
      </c>
      <c r="AD788">
        <v>1</v>
      </c>
      <c r="AE788">
        <v>1</v>
      </c>
      <c r="AF788">
        <v>0</v>
      </c>
      <c r="AG788">
        <v>1</v>
      </c>
      <c r="AH788">
        <v>1</v>
      </c>
      <c r="AI788">
        <v>1</v>
      </c>
      <c r="AJ788">
        <v>1</v>
      </c>
      <c r="AK788">
        <v>0</v>
      </c>
      <c r="AL788">
        <v>0</v>
      </c>
      <c r="AM788">
        <v>0</v>
      </c>
    </row>
    <row r="789" spans="1:39" ht="14.25" customHeight="1" x14ac:dyDescent="0.35">
      <c r="A789">
        <v>791</v>
      </c>
      <c r="B789" t="s">
        <v>227</v>
      </c>
      <c r="C789" s="4">
        <v>9900</v>
      </c>
      <c r="D789" s="4">
        <v>68</v>
      </c>
      <c r="E789" s="4">
        <v>1</v>
      </c>
      <c r="F789" s="4">
        <v>1999</v>
      </c>
      <c r="G789" s="2">
        <v>75000</v>
      </c>
      <c r="H789" s="2" t="s">
        <v>52</v>
      </c>
      <c r="I789" s="2">
        <v>110</v>
      </c>
      <c r="J789" s="2">
        <v>1</v>
      </c>
      <c r="K789" s="2" t="s">
        <v>74</v>
      </c>
      <c r="L789" s="2">
        <v>0</v>
      </c>
      <c r="M789" s="2" t="s">
        <v>62</v>
      </c>
      <c r="N789" s="2">
        <v>5</v>
      </c>
      <c r="O789">
        <v>4</v>
      </c>
      <c r="P789">
        <v>5</v>
      </c>
      <c r="Q789" s="2">
        <v>85</v>
      </c>
      <c r="R789">
        <v>1075</v>
      </c>
      <c r="S789">
        <v>0</v>
      </c>
      <c r="T789">
        <v>1</v>
      </c>
      <c r="U789" s="2">
        <v>3</v>
      </c>
      <c r="V789" s="2">
        <v>1</v>
      </c>
      <c r="W789" s="2">
        <v>1</v>
      </c>
      <c r="X789" s="2">
        <v>1</v>
      </c>
      <c r="Y789">
        <v>1</v>
      </c>
      <c r="Z789">
        <v>0</v>
      </c>
      <c r="AA789" s="3">
        <v>0</v>
      </c>
      <c r="AB789">
        <v>0</v>
      </c>
      <c r="AC789">
        <v>1</v>
      </c>
      <c r="AD789">
        <v>1</v>
      </c>
      <c r="AE789">
        <v>1</v>
      </c>
      <c r="AF789">
        <v>0</v>
      </c>
      <c r="AG789">
        <v>1</v>
      </c>
      <c r="AH789">
        <v>0</v>
      </c>
      <c r="AI789">
        <v>1</v>
      </c>
      <c r="AJ789">
        <v>1</v>
      </c>
      <c r="AK789">
        <v>0</v>
      </c>
      <c r="AL789">
        <v>0</v>
      </c>
      <c r="AM789">
        <v>0</v>
      </c>
    </row>
    <row r="790" spans="1:39" ht="14.25" customHeight="1" x14ac:dyDescent="0.35">
      <c r="A790">
        <v>792</v>
      </c>
      <c r="B790" t="s">
        <v>334</v>
      </c>
      <c r="C790" s="4">
        <v>8950</v>
      </c>
      <c r="D790" s="4">
        <v>65</v>
      </c>
      <c r="E790" s="4">
        <v>4</v>
      </c>
      <c r="F790" s="4">
        <v>1999</v>
      </c>
      <c r="G790" s="2">
        <v>75000</v>
      </c>
      <c r="H790" s="2" t="s">
        <v>52</v>
      </c>
      <c r="I790" s="2">
        <v>86</v>
      </c>
      <c r="J790" s="2">
        <v>0</v>
      </c>
      <c r="K790" s="2" t="s">
        <v>45</v>
      </c>
      <c r="L790" s="2">
        <v>0</v>
      </c>
      <c r="M790" s="2" t="s">
        <v>212</v>
      </c>
      <c r="N790" s="2">
        <v>3</v>
      </c>
      <c r="O790">
        <v>4</v>
      </c>
      <c r="P790">
        <v>5</v>
      </c>
      <c r="Q790" s="2">
        <v>19</v>
      </c>
      <c r="R790">
        <v>1015</v>
      </c>
      <c r="S790">
        <v>0</v>
      </c>
      <c r="T790">
        <v>1</v>
      </c>
      <c r="U790" s="2">
        <v>3</v>
      </c>
      <c r="V790" s="2">
        <v>1</v>
      </c>
      <c r="W790" s="2">
        <v>1</v>
      </c>
      <c r="X790" s="2">
        <v>0</v>
      </c>
      <c r="Y790">
        <v>0</v>
      </c>
      <c r="Z790">
        <v>0</v>
      </c>
      <c r="AA790" s="3">
        <v>0</v>
      </c>
      <c r="AB790">
        <v>0</v>
      </c>
      <c r="AC790">
        <v>1</v>
      </c>
      <c r="AD790">
        <v>1</v>
      </c>
      <c r="AE790">
        <v>1</v>
      </c>
      <c r="AF790">
        <v>0</v>
      </c>
      <c r="AG790">
        <v>0</v>
      </c>
      <c r="AH790">
        <v>0</v>
      </c>
      <c r="AI790">
        <v>0</v>
      </c>
      <c r="AJ790">
        <v>1</v>
      </c>
      <c r="AK790">
        <v>0</v>
      </c>
      <c r="AL790">
        <v>0</v>
      </c>
      <c r="AM790">
        <v>0</v>
      </c>
    </row>
    <row r="791" spans="1:39" ht="14.25" customHeight="1" x14ac:dyDescent="0.35">
      <c r="A791">
        <v>793</v>
      </c>
      <c r="B791" t="s">
        <v>268</v>
      </c>
      <c r="C791" s="4">
        <v>8950</v>
      </c>
      <c r="D791" s="4">
        <v>62</v>
      </c>
      <c r="E791" s="4">
        <v>7</v>
      </c>
      <c r="F791" s="4">
        <v>1999</v>
      </c>
      <c r="G791" s="2">
        <v>75000</v>
      </c>
      <c r="H791" s="2" t="s">
        <v>52</v>
      </c>
      <c r="I791" s="2">
        <v>110</v>
      </c>
      <c r="J791" s="2">
        <v>1</v>
      </c>
      <c r="K791" s="2" t="s">
        <v>41</v>
      </c>
      <c r="L791" s="2">
        <v>0</v>
      </c>
      <c r="M791" s="2" t="s">
        <v>62</v>
      </c>
      <c r="N791" s="2">
        <v>5</v>
      </c>
      <c r="O791">
        <v>4</v>
      </c>
      <c r="P791">
        <v>5</v>
      </c>
      <c r="Q791" s="2">
        <v>85</v>
      </c>
      <c r="R791">
        <v>1070</v>
      </c>
      <c r="S791">
        <v>0</v>
      </c>
      <c r="T791">
        <v>1</v>
      </c>
      <c r="U791" s="2">
        <v>3</v>
      </c>
      <c r="V791" s="2">
        <v>1</v>
      </c>
      <c r="W791" s="2">
        <v>1</v>
      </c>
      <c r="X791" s="2">
        <v>1</v>
      </c>
      <c r="Y791">
        <v>0</v>
      </c>
      <c r="Z791">
        <v>0</v>
      </c>
      <c r="AA791" s="3">
        <v>0</v>
      </c>
      <c r="AB791">
        <v>0</v>
      </c>
      <c r="AC791">
        <v>0</v>
      </c>
      <c r="AD791">
        <v>0</v>
      </c>
      <c r="AE791">
        <v>1</v>
      </c>
      <c r="AF791">
        <v>0</v>
      </c>
      <c r="AG791">
        <v>0</v>
      </c>
      <c r="AH791">
        <v>0</v>
      </c>
      <c r="AI791">
        <v>1</v>
      </c>
      <c r="AJ791">
        <v>0</v>
      </c>
      <c r="AK791">
        <v>0</v>
      </c>
      <c r="AL791">
        <v>0</v>
      </c>
      <c r="AM791">
        <v>1</v>
      </c>
    </row>
    <row r="792" spans="1:39" ht="14.25" customHeight="1" x14ac:dyDescent="0.35">
      <c r="A792">
        <v>794</v>
      </c>
      <c r="B792" t="s">
        <v>337</v>
      </c>
      <c r="C792" s="4">
        <v>9500</v>
      </c>
      <c r="D792" s="4">
        <v>66</v>
      </c>
      <c r="E792" s="4">
        <v>3</v>
      </c>
      <c r="F792" s="4">
        <v>1999</v>
      </c>
      <c r="G792" s="2">
        <v>74963</v>
      </c>
      <c r="H792" s="2" t="s">
        <v>52</v>
      </c>
      <c r="I792" s="2">
        <v>107</v>
      </c>
      <c r="J792" s="2">
        <v>0</v>
      </c>
      <c r="K792" s="2" t="s">
        <v>41</v>
      </c>
      <c r="L792" s="2">
        <v>1</v>
      </c>
      <c r="M792" s="2" t="s">
        <v>62</v>
      </c>
      <c r="N792" s="2">
        <v>3</v>
      </c>
      <c r="O792">
        <v>4</v>
      </c>
      <c r="P792">
        <v>5</v>
      </c>
      <c r="Q792" s="2">
        <v>85</v>
      </c>
      <c r="R792">
        <v>1085</v>
      </c>
      <c r="S792">
        <v>0</v>
      </c>
      <c r="T792">
        <v>1</v>
      </c>
      <c r="U792" s="2">
        <v>3</v>
      </c>
      <c r="V792" s="2">
        <v>1</v>
      </c>
      <c r="W792" s="2">
        <v>1</v>
      </c>
      <c r="X792" s="2">
        <v>1</v>
      </c>
      <c r="Y792">
        <v>1</v>
      </c>
      <c r="Z792">
        <v>0</v>
      </c>
      <c r="AA792" s="3">
        <v>0</v>
      </c>
      <c r="AB792">
        <v>0</v>
      </c>
      <c r="AC792">
        <v>1</v>
      </c>
      <c r="AD792">
        <v>1</v>
      </c>
      <c r="AE792">
        <v>1</v>
      </c>
      <c r="AF792">
        <v>0</v>
      </c>
      <c r="AG792">
        <v>1</v>
      </c>
      <c r="AH792">
        <v>0</v>
      </c>
      <c r="AI792">
        <v>1</v>
      </c>
      <c r="AJ792">
        <v>0</v>
      </c>
      <c r="AK792">
        <v>0</v>
      </c>
      <c r="AL792">
        <v>0</v>
      </c>
      <c r="AM792">
        <v>0</v>
      </c>
    </row>
    <row r="793" spans="1:39" ht="14.25" customHeight="1" x14ac:dyDescent="0.35">
      <c r="A793">
        <v>795</v>
      </c>
      <c r="B793" t="s">
        <v>292</v>
      </c>
      <c r="C793" s="4">
        <v>7950</v>
      </c>
      <c r="D793" s="4">
        <v>68</v>
      </c>
      <c r="E793" s="4">
        <v>1</v>
      </c>
      <c r="F793" s="4">
        <v>1999</v>
      </c>
      <c r="G793" s="2">
        <v>74889</v>
      </c>
      <c r="H793" s="2" t="s">
        <v>52</v>
      </c>
      <c r="I793" s="2">
        <v>86</v>
      </c>
      <c r="J793" s="2">
        <v>1</v>
      </c>
      <c r="K793" s="2" t="s">
        <v>45</v>
      </c>
      <c r="L793" s="2">
        <v>0</v>
      </c>
      <c r="M793" s="2" t="s">
        <v>212</v>
      </c>
      <c r="N793" s="2">
        <v>3</v>
      </c>
      <c r="O793">
        <v>4</v>
      </c>
      <c r="P793">
        <v>5</v>
      </c>
      <c r="Q793" s="2">
        <v>69</v>
      </c>
      <c r="R793">
        <v>1015</v>
      </c>
      <c r="S793">
        <v>1</v>
      </c>
      <c r="T793">
        <v>1</v>
      </c>
      <c r="U793" s="2">
        <v>3</v>
      </c>
      <c r="V793" s="2">
        <v>1</v>
      </c>
      <c r="W793" s="2">
        <v>1</v>
      </c>
      <c r="X793" s="2">
        <v>1</v>
      </c>
      <c r="Y793">
        <v>0</v>
      </c>
      <c r="Z793">
        <v>0</v>
      </c>
      <c r="AA793" s="3">
        <v>0</v>
      </c>
      <c r="AB793">
        <v>0</v>
      </c>
      <c r="AC793">
        <v>0</v>
      </c>
      <c r="AD793">
        <v>0</v>
      </c>
      <c r="AE793">
        <v>1</v>
      </c>
      <c r="AF793">
        <v>0</v>
      </c>
      <c r="AG793">
        <v>0</v>
      </c>
      <c r="AH793">
        <v>1</v>
      </c>
      <c r="AI793">
        <v>1</v>
      </c>
      <c r="AJ793">
        <v>1</v>
      </c>
      <c r="AK793">
        <v>0</v>
      </c>
      <c r="AL793">
        <v>0</v>
      </c>
      <c r="AM793">
        <v>0</v>
      </c>
    </row>
    <row r="794" spans="1:39" ht="14.25" customHeight="1" x14ac:dyDescent="0.35">
      <c r="A794">
        <v>796</v>
      </c>
      <c r="B794" t="s">
        <v>338</v>
      </c>
      <c r="C794" s="4">
        <v>7750</v>
      </c>
      <c r="D794" s="4">
        <v>68</v>
      </c>
      <c r="E794" s="4">
        <v>1</v>
      </c>
      <c r="F794" s="4">
        <v>1999</v>
      </c>
      <c r="G794" s="2">
        <v>74875</v>
      </c>
      <c r="H794" s="2" t="s">
        <v>52</v>
      </c>
      <c r="I794" s="2">
        <v>110</v>
      </c>
      <c r="J794" s="2">
        <v>0</v>
      </c>
      <c r="K794" s="2" t="s">
        <v>53</v>
      </c>
      <c r="L794" s="2">
        <v>0</v>
      </c>
      <c r="M794" s="2" t="s">
        <v>62</v>
      </c>
      <c r="N794" s="2">
        <v>5</v>
      </c>
      <c r="O794">
        <v>4</v>
      </c>
      <c r="P794">
        <v>5</v>
      </c>
      <c r="Q794" s="2">
        <v>85</v>
      </c>
      <c r="R794">
        <v>1070</v>
      </c>
      <c r="S794">
        <v>0</v>
      </c>
      <c r="T794">
        <v>1</v>
      </c>
      <c r="U794" s="2">
        <v>3</v>
      </c>
      <c r="V794" s="2">
        <v>0</v>
      </c>
      <c r="W794" s="2">
        <v>1</v>
      </c>
      <c r="X794" s="2">
        <v>0</v>
      </c>
      <c r="Y794">
        <v>1</v>
      </c>
      <c r="Z794">
        <v>0</v>
      </c>
      <c r="AA794" s="3">
        <v>0</v>
      </c>
      <c r="AB794">
        <v>0</v>
      </c>
      <c r="AC794">
        <v>0</v>
      </c>
      <c r="AD794">
        <v>0</v>
      </c>
      <c r="AE794">
        <v>1</v>
      </c>
      <c r="AF794">
        <v>0</v>
      </c>
      <c r="AG794">
        <v>0</v>
      </c>
      <c r="AH794">
        <v>0</v>
      </c>
      <c r="AI794">
        <v>1</v>
      </c>
      <c r="AJ794">
        <v>0</v>
      </c>
      <c r="AK794">
        <v>0</v>
      </c>
      <c r="AL794">
        <v>0</v>
      </c>
      <c r="AM794">
        <v>0</v>
      </c>
    </row>
    <row r="795" spans="1:39" ht="14.25" customHeight="1" x14ac:dyDescent="0.35">
      <c r="A795">
        <v>797</v>
      </c>
      <c r="B795" t="s">
        <v>227</v>
      </c>
      <c r="C795" s="4">
        <v>8950</v>
      </c>
      <c r="D795" s="4">
        <v>63</v>
      </c>
      <c r="E795" s="4">
        <v>6</v>
      </c>
      <c r="F795" s="4">
        <v>1999</v>
      </c>
      <c r="G795" s="2">
        <v>74747</v>
      </c>
      <c r="H795" s="2" t="s">
        <v>52</v>
      </c>
      <c r="I795" s="2">
        <v>110</v>
      </c>
      <c r="J795" s="2">
        <v>1</v>
      </c>
      <c r="K795" s="2" t="s">
        <v>74</v>
      </c>
      <c r="L795" s="2">
        <v>0</v>
      </c>
      <c r="M795" s="2" t="s">
        <v>62</v>
      </c>
      <c r="N795" s="2">
        <v>5</v>
      </c>
      <c r="O795">
        <v>4</v>
      </c>
      <c r="P795">
        <v>5</v>
      </c>
      <c r="Q795" s="2">
        <v>85</v>
      </c>
      <c r="R795">
        <v>1075</v>
      </c>
      <c r="S795">
        <v>0</v>
      </c>
      <c r="T795">
        <v>1</v>
      </c>
      <c r="U795" s="2">
        <v>3</v>
      </c>
      <c r="V795" s="2">
        <v>1</v>
      </c>
      <c r="W795" s="2">
        <v>1</v>
      </c>
      <c r="X795" s="2">
        <v>1</v>
      </c>
      <c r="Y795">
        <v>1</v>
      </c>
      <c r="Z795">
        <v>0</v>
      </c>
      <c r="AA795" s="3">
        <v>0</v>
      </c>
      <c r="AB795">
        <v>0</v>
      </c>
      <c r="AC795">
        <v>1</v>
      </c>
      <c r="AD795">
        <v>1</v>
      </c>
      <c r="AE795">
        <v>1</v>
      </c>
      <c r="AF795">
        <v>0</v>
      </c>
      <c r="AG795">
        <v>1</v>
      </c>
      <c r="AH795">
        <v>0</v>
      </c>
      <c r="AI795">
        <v>1</v>
      </c>
      <c r="AJ795">
        <v>0</v>
      </c>
      <c r="AK795">
        <v>0</v>
      </c>
      <c r="AL795">
        <v>0</v>
      </c>
      <c r="AM795">
        <v>0</v>
      </c>
    </row>
    <row r="796" spans="1:39" ht="14.25" customHeight="1" x14ac:dyDescent="0.35">
      <c r="A796">
        <v>798</v>
      </c>
      <c r="B796" t="s">
        <v>185</v>
      </c>
      <c r="C796" s="4">
        <v>11950</v>
      </c>
      <c r="D796" s="4">
        <v>60</v>
      </c>
      <c r="E796" s="4">
        <v>9</v>
      </c>
      <c r="F796" s="4">
        <v>1999</v>
      </c>
      <c r="G796" s="2">
        <v>74720</v>
      </c>
      <c r="H796" s="2" t="s">
        <v>52</v>
      </c>
      <c r="I796" s="2">
        <v>110</v>
      </c>
      <c r="J796" s="2">
        <v>1</v>
      </c>
      <c r="K796" s="2" t="s">
        <v>53</v>
      </c>
      <c r="L796" s="2">
        <v>0</v>
      </c>
      <c r="M796" s="2" t="s">
        <v>62</v>
      </c>
      <c r="N796" s="2">
        <v>5</v>
      </c>
      <c r="O796">
        <v>4</v>
      </c>
      <c r="P796">
        <v>5</v>
      </c>
      <c r="Q796" s="2">
        <v>85</v>
      </c>
      <c r="R796">
        <v>1085</v>
      </c>
      <c r="S796">
        <v>1</v>
      </c>
      <c r="T796">
        <v>1</v>
      </c>
      <c r="U796" s="2">
        <v>3</v>
      </c>
      <c r="V796" s="2">
        <v>1</v>
      </c>
      <c r="W796" s="2">
        <v>1</v>
      </c>
      <c r="X796" s="2">
        <v>1</v>
      </c>
      <c r="Y796">
        <v>1</v>
      </c>
      <c r="Z796">
        <v>0</v>
      </c>
      <c r="AA796" s="3">
        <v>0</v>
      </c>
      <c r="AB796">
        <v>0</v>
      </c>
      <c r="AC796">
        <v>0</v>
      </c>
      <c r="AD796">
        <v>1</v>
      </c>
      <c r="AE796">
        <v>1</v>
      </c>
      <c r="AF796">
        <v>1</v>
      </c>
      <c r="AG796">
        <v>0</v>
      </c>
      <c r="AH796">
        <v>1</v>
      </c>
      <c r="AI796">
        <v>1</v>
      </c>
      <c r="AJ796">
        <v>0</v>
      </c>
      <c r="AK796">
        <v>1</v>
      </c>
      <c r="AL796">
        <v>0</v>
      </c>
      <c r="AM796">
        <v>1</v>
      </c>
    </row>
    <row r="797" spans="1:39" ht="14.25" customHeight="1" x14ac:dyDescent="0.35">
      <c r="A797">
        <v>799</v>
      </c>
      <c r="B797" t="s">
        <v>227</v>
      </c>
      <c r="C797" s="4">
        <v>8950</v>
      </c>
      <c r="D797" s="4">
        <v>62</v>
      </c>
      <c r="E797" s="4">
        <v>7</v>
      </c>
      <c r="F797" s="4">
        <v>1999</v>
      </c>
      <c r="G797" s="2">
        <v>74457</v>
      </c>
      <c r="H797" s="2" t="s">
        <v>52</v>
      </c>
      <c r="I797" s="2">
        <v>110</v>
      </c>
      <c r="J797" s="2">
        <v>0</v>
      </c>
      <c r="K797" s="2" t="s">
        <v>74</v>
      </c>
      <c r="L797" s="2">
        <v>0</v>
      </c>
      <c r="M797" s="2" t="s">
        <v>62</v>
      </c>
      <c r="N797" s="2">
        <v>5</v>
      </c>
      <c r="O797">
        <v>4</v>
      </c>
      <c r="P797">
        <v>5</v>
      </c>
      <c r="Q797" s="2">
        <v>85</v>
      </c>
      <c r="R797">
        <v>1075</v>
      </c>
      <c r="S797">
        <v>0</v>
      </c>
      <c r="T797">
        <v>1</v>
      </c>
      <c r="U797" s="2">
        <v>3</v>
      </c>
      <c r="V797" s="2">
        <v>1</v>
      </c>
      <c r="W797" s="2">
        <v>1</v>
      </c>
      <c r="X797" s="2">
        <v>1</v>
      </c>
      <c r="Y797">
        <v>1</v>
      </c>
      <c r="Z797">
        <v>0</v>
      </c>
      <c r="AA797" s="3">
        <v>0</v>
      </c>
      <c r="AB797">
        <v>0</v>
      </c>
      <c r="AC797">
        <v>1</v>
      </c>
      <c r="AD797">
        <v>1</v>
      </c>
      <c r="AE797">
        <v>1</v>
      </c>
      <c r="AF797">
        <v>0</v>
      </c>
      <c r="AG797">
        <v>1</v>
      </c>
      <c r="AH797">
        <v>0</v>
      </c>
      <c r="AI797">
        <v>1</v>
      </c>
      <c r="AJ797">
        <v>1</v>
      </c>
      <c r="AK797">
        <v>0</v>
      </c>
      <c r="AL797">
        <v>0</v>
      </c>
      <c r="AM797">
        <v>0</v>
      </c>
    </row>
    <row r="798" spans="1:39" ht="14.25" customHeight="1" x14ac:dyDescent="0.35">
      <c r="A798">
        <v>800</v>
      </c>
      <c r="B798" t="s">
        <v>211</v>
      </c>
      <c r="C798" s="4">
        <v>11950</v>
      </c>
      <c r="D798" s="4">
        <v>60</v>
      </c>
      <c r="E798" s="4">
        <v>9</v>
      </c>
      <c r="F798" s="4">
        <v>1999</v>
      </c>
      <c r="G798" s="2">
        <v>74337</v>
      </c>
      <c r="H798" s="2" t="s">
        <v>52</v>
      </c>
      <c r="I798" s="2">
        <v>86</v>
      </c>
      <c r="J798" s="2">
        <v>0</v>
      </c>
      <c r="K798" s="2" t="s">
        <v>41</v>
      </c>
      <c r="L798" s="2">
        <v>0</v>
      </c>
      <c r="M798" s="2" t="s">
        <v>212</v>
      </c>
      <c r="N798" s="2">
        <v>5</v>
      </c>
      <c r="O798">
        <v>4</v>
      </c>
      <c r="P798">
        <v>5</v>
      </c>
      <c r="Q798" s="2">
        <v>69</v>
      </c>
      <c r="R798">
        <v>1035</v>
      </c>
      <c r="S798">
        <v>0</v>
      </c>
      <c r="T798">
        <v>1</v>
      </c>
      <c r="U798" s="2">
        <v>3</v>
      </c>
      <c r="V798" s="2">
        <v>1</v>
      </c>
      <c r="W798" s="2">
        <v>1</v>
      </c>
      <c r="X798" s="2">
        <v>1</v>
      </c>
      <c r="Y798">
        <v>0</v>
      </c>
      <c r="Z798">
        <v>0</v>
      </c>
      <c r="AA798" s="3">
        <v>0</v>
      </c>
      <c r="AB798">
        <v>0</v>
      </c>
      <c r="AC798">
        <v>0</v>
      </c>
      <c r="AD798">
        <v>0</v>
      </c>
      <c r="AE798">
        <v>1</v>
      </c>
      <c r="AF798">
        <v>0</v>
      </c>
      <c r="AG798">
        <v>0</v>
      </c>
      <c r="AH798">
        <v>1</v>
      </c>
      <c r="AI798">
        <v>1</v>
      </c>
      <c r="AJ798">
        <v>0</v>
      </c>
      <c r="AK798">
        <v>0</v>
      </c>
      <c r="AL798">
        <v>0</v>
      </c>
      <c r="AM798">
        <v>0</v>
      </c>
    </row>
    <row r="799" spans="1:39" ht="14.25" customHeight="1" x14ac:dyDescent="0.35">
      <c r="A799">
        <v>801</v>
      </c>
      <c r="B799" t="s">
        <v>184</v>
      </c>
      <c r="C799" s="4">
        <v>8950</v>
      </c>
      <c r="D799" s="4">
        <v>68</v>
      </c>
      <c r="E799" s="4">
        <v>1</v>
      </c>
      <c r="F799" s="4">
        <v>1999</v>
      </c>
      <c r="G799" s="2">
        <v>74308</v>
      </c>
      <c r="H799" s="2" t="s">
        <v>52</v>
      </c>
      <c r="I799" s="2">
        <v>110</v>
      </c>
      <c r="J799" s="2">
        <v>0</v>
      </c>
      <c r="K799" s="2" t="s">
        <v>53</v>
      </c>
      <c r="L799" s="2">
        <v>0</v>
      </c>
      <c r="M799" s="2" t="s">
        <v>62</v>
      </c>
      <c r="N799" s="2">
        <v>3</v>
      </c>
      <c r="O799">
        <v>4</v>
      </c>
      <c r="P799">
        <v>5</v>
      </c>
      <c r="Q799" s="2">
        <v>69</v>
      </c>
      <c r="R799">
        <v>1050</v>
      </c>
      <c r="S799">
        <v>1</v>
      </c>
      <c r="T799">
        <v>1</v>
      </c>
      <c r="U799" s="2">
        <v>3</v>
      </c>
      <c r="V799" s="2">
        <v>1</v>
      </c>
      <c r="W799" s="2">
        <v>1</v>
      </c>
      <c r="X799" s="2">
        <v>1</v>
      </c>
      <c r="Y799">
        <v>1</v>
      </c>
      <c r="Z799">
        <v>0</v>
      </c>
      <c r="AA799" s="3">
        <v>0</v>
      </c>
      <c r="AB799">
        <v>0</v>
      </c>
      <c r="AC799">
        <v>0</v>
      </c>
      <c r="AD799">
        <v>0</v>
      </c>
      <c r="AE799">
        <v>1</v>
      </c>
      <c r="AF799">
        <v>0</v>
      </c>
      <c r="AG799">
        <v>0</v>
      </c>
      <c r="AH799">
        <v>0</v>
      </c>
      <c r="AI799">
        <v>1</v>
      </c>
      <c r="AJ799">
        <v>0</v>
      </c>
      <c r="AK799">
        <v>0</v>
      </c>
      <c r="AL799">
        <v>0</v>
      </c>
      <c r="AM799">
        <v>0</v>
      </c>
    </row>
    <row r="800" spans="1:39" ht="14.25" customHeight="1" x14ac:dyDescent="0.35">
      <c r="A800">
        <v>802</v>
      </c>
      <c r="B800" t="s">
        <v>339</v>
      </c>
      <c r="C800" s="4">
        <v>9950</v>
      </c>
      <c r="D800" s="4">
        <v>64</v>
      </c>
      <c r="E800" s="4">
        <v>5</v>
      </c>
      <c r="F800" s="4">
        <v>1999</v>
      </c>
      <c r="G800" s="2">
        <v>74193</v>
      </c>
      <c r="H800" s="2" t="s">
        <v>52</v>
      </c>
      <c r="I800" s="2">
        <v>110</v>
      </c>
      <c r="J800" s="2">
        <v>0</v>
      </c>
      <c r="K800" s="2" t="s">
        <v>43</v>
      </c>
      <c r="L800" s="2">
        <v>0</v>
      </c>
      <c r="M800" s="2" t="s">
        <v>62</v>
      </c>
      <c r="N800" s="2">
        <v>3</v>
      </c>
      <c r="O800">
        <v>4</v>
      </c>
      <c r="P800">
        <v>5</v>
      </c>
      <c r="Q800" s="2">
        <v>69</v>
      </c>
      <c r="R800">
        <v>1050</v>
      </c>
      <c r="S800">
        <v>1</v>
      </c>
      <c r="T800">
        <v>1</v>
      </c>
      <c r="U800" s="2">
        <v>12</v>
      </c>
      <c r="V800" s="2">
        <v>1</v>
      </c>
      <c r="W800" s="2">
        <v>1</v>
      </c>
      <c r="X800" s="2">
        <v>0</v>
      </c>
      <c r="Y800">
        <v>0</v>
      </c>
      <c r="Z800">
        <v>0</v>
      </c>
      <c r="AA800" s="3">
        <v>0</v>
      </c>
      <c r="AB800">
        <v>0</v>
      </c>
      <c r="AC800">
        <v>0</v>
      </c>
      <c r="AD800">
        <v>0</v>
      </c>
      <c r="AE800">
        <v>1</v>
      </c>
      <c r="AF800">
        <v>0</v>
      </c>
      <c r="AG800">
        <v>0</v>
      </c>
      <c r="AH800">
        <v>0</v>
      </c>
      <c r="AI800">
        <v>0</v>
      </c>
      <c r="AJ800">
        <v>0</v>
      </c>
      <c r="AK800">
        <v>0</v>
      </c>
      <c r="AL800">
        <v>0</v>
      </c>
      <c r="AM800">
        <v>1</v>
      </c>
    </row>
    <row r="801" spans="1:39" ht="14.25" customHeight="1" x14ac:dyDescent="0.35">
      <c r="A801">
        <v>803</v>
      </c>
      <c r="B801" t="s">
        <v>184</v>
      </c>
      <c r="C801" s="4">
        <v>8250</v>
      </c>
      <c r="D801" s="4">
        <v>65</v>
      </c>
      <c r="E801" s="4">
        <v>4</v>
      </c>
      <c r="F801" s="4">
        <v>1999</v>
      </c>
      <c r="G801" s="2">
        <v>74179</v>
      </c>
      <c r="H801" s="2" t="s">
        <v>52</v>
      </c>
      <c r="I801" s="2">
        <v>110</v>
      </c>
      <c r="J801" s="2">
        <v>1</v>
      </c>
      <c r="K801" s="2" t="s">
        <v>53</v>
      </c>
      <c r="L801" s="2">
        <v>0</v>
      </c>
      <c r="M801" s="2" t="s">
        <v>62</v>
      </c>
      <c r="N801" s="2">
        <v>3</v>
      </c>
      <c r="O801">
        <v>4</v>
      </c>
      <c r="P801">
        <v>5</v>
      </c>
      <c r="Q801" s="2">
        <v>69</v>
      </c>
      <c r="R801">
        <v>1050</v>
      </c>
      <c r="S801">
        <v>0</v>
      </c>
      <c r="T801">
        <v>1</v>
      </c>
      <c r="U801" s="2">
        <v>3</v>
      </c>
      <c r="V801" s="2">
        <v>1</v>
      </c>
      <c r="W801" s="2">
        <v>1</v>
      </c>
      <c r="X801" s="2">
        <v>1</v>
      </c>
      <c r="Y801">
        <v>0</v>
      </c>
      <c r="Z801">
        <v>0</v>
      </c>
      <c r="AA801" s="3">
        <v>0</v>
      </c>
      <c r="AB801">
        <v>0</v>
      </c>
      <c r="AC801">
        <v>0</v>
      </c>
      <c r="AD801">
        <v>0</v>
      </c>
      <c r="AE801">
        <v>1</v>
      </c>
      <c r="AF801">
        <v>0</v>
      </c>
      <c r="AG801">
        <v>0</v>
      </c>
      <c r="AH801">
        <v>0</v>
      </c>
      <c r="AI801">
        <v>1</v>
      </c>
      <c r="AJ801">
        <v>0</v>
      </c>
      <c r="AK801">
        <v>0</v>
      </c>
      <c r="AL801">
        <v>0</v>
      </c>
      <c r="AM801">
        <v>0</v>
      </c>
    </row>
    <row r="802" spans="1:39" ht="14.25" customHeight="1" x14ac:dyDescent="0.35">
      <c r="A802">
        <v>804</v>
      </c>
      <c r="B802" t="s">
        <v>301</v>
      </c>
      <c r="C802" s="4">
        <v>8995</v>
      </c>
      <c r="D802" s="4">
        <v>67</v>
      </c>
      <c r="E802" s="4">
        <v>2</v>
      </c>
      <c r="F802" s="4">
        <v>1999</v>
      </c>
      <c r="G802" s="2">
        <v>73936</v>
      </c>
      <c r="H802" s="2" t="s">
        <v>52</v>
      </c>
      <c r="I802" s="2">
        <v>86</v>
      </c>
      <c r="J802" s="2">
        <v>1</v>
      </c>
      <c r="K802" s="2" t="s">
        <v>74</v>
      </c>
      <c r="L802" s="2">
        <v>0</v>
      </c>
      <c r="M802" s="2" t="s">
        <v>212</v>
      </c>
      <c r="N802" s="2">
        <v>5</v>
      </c>
      <c r="O802">
        <v>4</v>
      </c>
      <c r="P802">
        <v>5</v>
      </c>
      <c r="Q802" s="2">
        <v>69</v>
      </c>
      <c r="R802">
        <v>1050</v>
      </c>
      <c r="S802">
        <v>0</v>
      </c>
      <c r="T802">
        <v>1</v>
      </c>
      <c r="U802" s="2">
        <v>3</v>
      </c>
      <c r="V802" s="2">
        <v>1</v>
      </c>
      <c r="W802" s="2">
        <v>1</v>
      </c>
      <c r="X802" s="2">
        <v>1</v>
      </c>
      <c r="Y802">
        <v>0</v>
      </c>
      <c r="Z802">
        <v>0</v>
      </c>
      <c r="AA802" s="3">
        <v>0</v>
      </c>
      <c r="AB802">
        <v>0</v>
      </c>
      <c r="AC802">
        <v>1</v>
      </c>
      <c r="AD802">
        <v>1</v>
      </c>
      <c r="AE802">
        <v>1</v>
      </c>
      <c r="AF802">
        <v>0</v>
      </c>
      <c r="AG802">
        <v>0</v>
      </c>
      <c r="AH802">
        <v>1</v>
      </c>
      <c r="AI802">
        <v>1</v>
      </c>
      <c r="AJ802">
        <v>0</v>
      </c>
      <c r="AK802">
        <v>0</v>
      </c>
      <c r="AL802">
        <v>0</v>
      </c>
      <c r="AM802">
        <v>0</v>
      </c>
    </row>
    <row r="803" spans="1:39" ht="14.25" customHeight="1" x14ac:dyDescent="0.35">
      <c r="A803">
        <v>805</v>
      </c>
      <c r="B803" t="s">
        <v>295</v>
      </c>
      <c r="C803" s="4">
        <v>9995</v>
      </c>
      <c r="D803" s="4">
        <v>61</v>
      </c>
      <c r="E803" s="4">
        <v>8</v>
      </c>
      <c r="F803" s="4">
        <v>1999</v>
      </c>
      <c r="G803" s="2">
        <v>73894</v>
      </c>
      <c r="H803" s="2" t="s">
        <v>52</v>
      </c>
      <c r="I803" s="2">
        <v>110</v>
      </c>
      <c r="J803" s="2">
        <v>1</v>
      </c>
      <c r="K803" s="2" t="s">
        <v>45</v>
      </c>
      <c r="L803" s="2">
        <v>0</v>
      </c>
      <c r="M803" s="2" t="s">
        <v>62</v>
      </c>
      <c r="N803" s="2">
        <v>3</v>
      </c>
      <c r="O803">
        <v>4</v>
      </c>
      <c r="P803">
        <v>6</v>
      </c>
      <c r="Q803" s="2">
        <v>85</v>
      </c>
      <c r="R803">
        <v>1065</v>
      </c>
      <c r="S803">
        <v>1</v>
      </c>
      <c r="T803">
        <v>1</v>
      </c>
      <c r="U803" s="2">
        <v>3</v>
      </c>
      <c r="V803" s="2">
        <v>1</v>
      </c>
      <c r="W803" s="2">
        <v>1</v>
      </c>
      <c r="X803" s="2">
        <v>1</v>
      </c>
      <c r="Y803">
        <v>1</v>
      </c>
      <c r="Z803">
        <v>0</v>
      </c>
      <c r="AA803" s="3">
        <v>0</v>
      </c>
      <c r="AB803">
        <v>0</v>
      </c>
      <c r="AC803">
        <v>1</v>
      </c>
      <c r="AD803">
        <v>1</v>
      </c>
      <c r="AE803">
        <v>1</v>
      </c>
      <c r="AF803">
        <v>0</v>
      </c>
      <c r="AG803">
        <v>1</v>
      </c>
      <c r="AH803">
        <v>1</v>
      </c>
      <c r="AI803">
        <v>1</v>
      </c>
      <c r="AJ803">
        <v>1</v>
      </c>
      <c r="AK803">
        <v>0</v>
      </c>
      <c r="AL803">
        <v>0</v>
      </c>
      <c r="AM803">
        <v>1</v>
      </c>
    </row>
    <row r="804" spans="1:39" ht="14.25" customHeight="1" x14ac:dyDescent="0.35">
      <c r="A804">
        <v>806</v>
      </c>
      <c r="B804" t="s">
        <v>184</v>
      </c>
      <c r="C804" s="4">
        <v>9250</v>
      </c>
      <c r="D804" s="4">
        <v>64</v>
      </c>
      <c r="E804" s="4">
        <v>5</v>
      </c>
      <c r="F804" s="4">
        <v>1999</v>
      </c>
      <c r="G804" s="2">
        <v>73500</v>
      </c>
      <c r="H804" s="2" t="s">
        <v>52</v>
      </c>
      <c r="I804" s="2">
        <v>110</v>
      </c>
      <c r="J804" s="2">
        <v>1</v>
      </c>
      <c r="K804" s="2" t="s">
        <v>41</v>
      </c>
      <c r="L804" s="2">
        <v>0</v>
      </c>
      <c r="M804" s="2" t="s">
        <v>62</v>
      </c>
      <c r="N804" s="2">
        <v>3</v>
      </c>
      <c r="O804">
        <v>4</v>
      </c>
      <c r="P804">
        <v>5</v>
      </c>
      <c r="Q804" s="2">
        <v>69</v>
      </c>
      <c r="R804">
        <v>1050</v>
      </c>
      <c r="S804">
        <v>0</v>
      </c>
      <c r="T804">
        <v>1</v>
      </c>
      <c r="U804" s="2">
        <v>3</v>
      </c>
      <c r="V804" s="2">
        <v>1</v>
      </c>
      <c r="W804" s="2">
        <v>1</v>
      </c>
      <c r="X804" s="2">
        <v>1</v>
      </c>
      <c r="Y804">
        <v>0</v>
      </c>
      <c r="Z804">
        <v>0</v>
      </c>
      <c r="AA804" s="3">
        <v>0</v>
      </c>
      <c r="AB804">
        <v>0</v>
      </c>
      <c r="AC804">
        <v>0</v>
      </c>
      <c r="AD804">
        <v>0</v>
      </c>
      <c r="AE804">
        <v>1</v>
      </c>
      <c r="AF804">
        <v>1</v>
      </c>
      <c r="AG804">
        <v>0</v>
      </c>
      <c r="AH804">
        <v>0</v>
      </c>
      <c r="AI804">
        <v>1</v>
      </c>
      <c r="AJ804">
        <v>0</v>
      </c>
      <c r="AK804">
        <v>1</v>
      </c>
      <c r="AL804">
        <v>0</v>
      </c>
      <c r="AM804">
        <v>0</v>
      </c>
    </row>
    <row r="805" spans="1:39" ht="14.25" customHeight="1" x14ac:dyDescent="0.35">
      <c r="A805">
        <v>807</v>
      </c>
      <c r="B805" t="s">
        <v>268</v>
      </c>
      <c r="C805" s="4">
        <v>10950</v>
      </c>
      <c r="D805" s="4">
        <v>64</v>
      </c>
      <c r="E805" s="4">
        <v>5</v>
      </c>
      <c r="F805" s="4">
        <v>1999</v>
      </c>
      <c r="G805" s="2">
        <v>73376</v>
      </c>
      <c r="H805" s="2" t="s">
        <v>52</v>
      </c>
      <c r="I805" s="2">
        <v>110</v>
      </c>
      <c r="J805" s="2">
        <v>0</v>
      </c>
      <c r="K805" s="2" t="s">
        <v>53</v>
      </c>
      <c r="L805" s="2">
        <v>0</v>
      </c>
      <c r="M805" s="2" t="s">
        <v>62</v>
      </c>
      <c r="N805" s="2">
        <v>5</v>
      </c>
      <c r="O805">
        <v>4</v>
      </c>
      <c r="P805">
        <v>5</v>
      </c>
      <c r="Q805" s="2">
        <v>85</v>
      </c>
      <c r="R805">
        <v>1070</v>
      </c>
      <c r="S805">
        <v>1</v>
      </c>
      <c r="T805">
        <v>1</v>
      </c>
      <c r="U805" s="2">
        <v>3</v>
      </c>
      <c r="V805" s="2">
        <v>1</v>
      </c>
      <c r="W805" s="2">
        <v>1</v>
      </c>
      <c r="X805" s="2">
        <v>1</v>
      </c>
      <c r="Y805">
        <v>1</v>
      </c>
      <c r="Z805">
        <v>0</v>
      </c>
      <c r="AA805" s="3">
        <v>0</v>
      </c>
      <c r="AB805">
        <v>0</v>
      </c>
      <c r="AC805">
        <v>1</v>
      </c>
      <c r="AD805">
        <v>1</v>
      </c>
      <c r="AE805">
        <v>1</v>
      </c>
      <c r="AF805">
        <v>0</v>
      </c>
      <c r="AG805">
        <v>0</v>
      </c>
      <c r="AH805">
        <v>0</v>
      </c>
      <c r="AI805">
        <v>1</v>
      </c>
      <c r="AJ805">
        <v>0</v>
      </c>
      <c r="AK805">
        <v>0</v>
      </c>
      <c r="AL805">
        <v>0</v>
      </c>
      <c r="AM805">
        <v>0</v>
      </c>
    </row>
    <row r="806" spans="1:39" ht="14.25" customHeight="1" x14ac:dyDescent="0.35">
      <c r="A806">
        <v>808</v>
      </c>
      <c r="B806" t="s">
        <v>340</v>
      </c>
      <c r="C806" s="4">
        <v>8900</v>
      </c>
      <c r="D806" s="4">
        <v>64</v>
      </c>
      <c r="E806" s="4">
        <v>5</v>
      </c>
      <c r="F806" s="4">
        <v>1999</v>
      </c>
      <c r="G806" s="2">
        <v>73300</v>
      </c>
      <c r="H806" s="2" t="s">
        <v>52</v>
      </c>
      <c r="I806" s="2">
        <v>86</v>
      </c>
      <c r="J806" s="2">
        <v>1</v>
      </c>
      <c r="K806" s="2" t="s">
        <v>41</v>
      </c>
      <c r="L806" s="2">
        <v>0</v>
      </c>
      <c r="M806" s="2" t="s">
        <v>212</v>
      </c>
      <c r="N806" s="2">
        <v>3</v>
      </c>
      <c r="O806">
        <v>4</v>
      </c>
      <c r="P806">
        <v>5</v>
      </c>
      <c r="Q806" s="2">
        <v>69</v>
      </c>
      <c r="R806">
        <v>1015</v>
      </c>
      <c r="S806">
        <v>0</v>
      </c>
      <c r="T806">
        <v>1</v>
      </c>
      <c r="U806" s="2">
        <v>3</v>
      </c>
      <c r="V806" s="2">
        <v>0</v>
      </c>
      <c r="W806" s="2">
        <v>1</v>
      </c>
      <c r="X806" s="2">
        <v>0</v>
      </c>
      <c r="Y806">
        <v>0</v>
      </c>
      <c r="Z806">
        <v>0</v>
      </c>
      <c r="AA806" s="3">
        <v>0</v>
      </c>
      <c r="AB806">
        <v>0</v>
      </c>
      <c r="AC806">
        <v>0</v>
      </c>
      <c r="AD806">
        <v>1</v>
      </c>
      <c r="AE806">
        <v>1</v>
      </c>
      <c r="AF806">
        <v>1</v>
      </c>
      <c r="AG806">
        <v>0</v>
      </c>
      <c r="AH806">
        <v>0</v>
      </c>
      <c r="AI806">
        <v>0</v>
      </c>
      <c r="AJ806">
        <v>1</v>
      </c>
      <c r="AK806">
        <v>1</v>
      </c>
      <c r="AL806">
        <v>0</v>
      </c>
      <c r="AM806">
        <v>0</v>
      </c>
    </row>
    <row r="807" spans="1:39" ht="14.25" customHeight="1" x14ac:dyDescent="0.35">
      <c r="A807">
        <v>809</v>
      </c>
      <c r="B807" t="s">
        <v>227</v>
      </c>
      <c r="C807" s="4">
        <v>9500</v>
      </c>
      <c r="D807" s="4">
        <v>58</v>
      </c>
      <c r="E807" s="4">
        <v>11</v>
      </c>
      <c r="F807" s="4">
        <v>1999</v>
      </c>
      <c r="G807" s="2">
        <v>73172</v>
      </c>
      <c r="H807" s="2" t="s">
        <v>52</v>
      </c>
      <c r="I807" s="2">
        <v>110</v>
      </c>
      <c r="J807" s="2">
        <v>1</v>
      </c>
      <c r="K807" s="2" t="s">
        <v>74</v>
      </c>
      <c r="L807" s="2">
        <v>0</v>
      </c>
      <c r="M807" s="2" t="s">
        <v>62</v>
      </c>
      <c r="N807" s="2">
        <v>5</v>
      </c>
      <c r="O807">
        <v>4</v>
      </c>
      <c r="P807">
        <v>5</v>
      </c>
      <c r="Q807" s="2">
        <v>85</v>
      </c>
      <c r="R807">
        <v>1075</v>
      </c>
      <c r="S807">
        <v>0</v>
      </c>
      <c r="T807">
        <v>1</v>
      </c>
      <c r="U807" s="2">
        <v>3</v>
      </c>
      <c r="V807" s="2">
        <v>1</v>
      </c>
      <c r="W807" s="2">
        <v>1</v>
      </c>
      <c r="X807" s="2">
        <v>1</v>
      </c>
      <c r="Y807">
        <v>1</v>
      </c>
      <c r="Z807">
        <v>0</v>
      </c>
      <c r="AA807" s="3">
        <v>0</v>
      </c>
      <c r="AB807">
        <v>0</v>
      </c>
      <c r="AC807">
        <v>1</v>
      </c>
      <c r="AD807">
        <v>1</v>
      </c>
      <c r="AE807">
        <v>1</v>
      </c>
      <c r="AF807">
        <v>1</v>
      </c>
      <c r="AG807">
        <v>1</v>
      </c>
      <c r="AH807">
        <v>0</v>
      </c>
      <c r="AI807">
        <v>1</v>
      </c>
      <c r="AJ807">
        <v>1</v>
      </c>
      <c r="AK807">
        <v>1</v>
      </c>
      <c r="AL807">
        <v>0</v>
      </c>
      <c r="AM807">
        <v>0</v>
      </c>
    </row>
    <row r="808" spans="1:39" ht="14.25" customHeight="1" x14ac:dyDescent="0.35">
      <c r="A808">
        <v>810</v>
      </c>
      <c r="B808" t="s">
        <v>227</v>
      </c>
      <c r="C808" s="4">
        <v>9950</v>
      </c>
      <c r="D808" s="4">
        <v>58</v>
      </c>
      <c r="E808" s="4">
        <v>11</v>
      </c>
      <c r="F808" s="4">
        <v>1999</v>
      </c>
      <c r="G808" s="2">
        <v>72928</v>
      </c>
      <c r="H808" s="2" t="s">
        <v>52</v>
      </c>
      <c r="I808" s="2">
        <v>110</v>
      </c>
      <c r="J808" s="2">
        <v>1</v>
      </c>
      <c r="K808" s="2" t="s">
        <v>74</v>
      </c>
      <c r="L808" s="2">
        <v>0</v>
      </c>
      <c r="M808" s="2" t="s">
        <v>62</v>
      </c>
      <c r="N808" s="2">
        <v>5</v>
      </c>
      <c r="O808">
        <v>4</v>
      </c>
      <c r="P808">
        <v>5</v>
      </c>
      <c r="Q808" s="2">
        <v>85</v>
      </c>
      <c r="R808">
        <v>1075</v>
      </c>
      <c r="S808">
        <v>1</v>
      </c>
      <c r="T808">
        <v>1</v>
      </c>
      <c r="U808" s="2">
        <v>3</v>
      </c>
      <c r="V808" s="2">
        <v>1</v>
      </c>
      <c r="W808" s="2">
        <v>1</v>
      </c>
      <c r="X808" s="2">
        <v>1</v>
      </c>
      <c r="Y808">
        <v>1</v>
      </c>
      <c r="Z808">
        <v>0</v>
      </c>
      <c r="AA808" s="3">
        <v>0</v>
      </c>
      <c r="AB808">
        <v>0</v>
      </c>
      <c r="AC808">
        <v>1</v>
      </c>
      <c r="AD808">
        <v>1</v>
      </c>
      <c r="AE808">
        <v>1</v>
      </c>
      <c r="AF808">
        <v>0</v>
      </c>
      <c r="AG808">
        <v>1</v>
      </c>
      <c r="AH808">
        <v>0</v>
      </c>
      <c r="AI808">
        <v>1</v>
      </c>
      <c r="AJ808">
        <v>1</v>
      </c>
      <c r="AK808">
        <v>0</v>
      </c>
      <c r="AL808">
        <v>0</v>
      </c>
      <c r="AM808">
        <v>0</v>
      </c>
    </row>
    <row r="809" spans="1:39" ht="14.25" customHeight="1" x14ac:dyDescent="0.35">
      <c r="A809">
        <v>811</v>
      </c>
      <c r="B809" t="s">
        <v>292</v>
      </c>
      <c r="C809" s="4">
        <v>7950</v>
      </c>
      <c r="D809" s="4">
        <v>67</v>
      </c>
      <c r="E809" s="4">
        <v>2</v>
      </c>
      <c r="F809" s="4">
        <v>1999</v>
      </c>
      <c r="G809" s="2">
        <v>72880</v>
      </c>
      <c r="H809" s="2" t="s">
        <v>52</v>
      </c>
      <c r="I809" s="2">
        <v>86</v>
      </c>
      <c r="J809" s="2">
        <v>1</v>
      </c>
      <c r="K809" s="2" t="s">
        <v>45</v>
      </c>
      <c r="L809" s="2">
        <v>0</v>
      </c>
      <c r="M809" s="2" t="s">
        <v>341</v>
      </c>
      <c r="N809" s="2">
        <v>3</v>
      </c>
      <c r="O809">
        <v>4</v>
      </c>
      <c r="P809">
        <v>5</v>
      </c>
      <c r="Q809" s="2">
        <v>69</v>
      </c>
      <c r="R809">
        <v>1015</v>
      </c>
      <c r="S809">
        <v>0</v>
      </c>
      <c r="T809">
        <v>1</v>
      </c>
      <c r="U809" s="2">
        <v>3</v>
      </c>
      <c r="V809" s="2">
        <v>0</v>
      </c>
      <c r="W809" s="2">
        <v>1</v>
      </c>
      <c r="X809" s="2">
        <v>1</v>
      </c>
      <c r="Y809">
        <v>0</v>
      </c>
      <c r="Z809">
        <v>0</v>
      </c>
      <c r="AA809" s="3">
        <v>0</v>
      </c>
      <c r="AB809">
        <v>0</v>
      </c>
      <c r="AC809">
        <v>1</v>
      </c>
      <c r="AD809">
        <v>1</v>
      </c>
      <c r="AE809">
        <v>1</v>
      </c>
      <c r="AF809">
        <v>0</v>
      </c>
      <c r="AG809">
        <v>0</v>
      </c>
      <c r="AH809">
        <v>0</v>
      </c>
      <c r="AI809">
        <v>1</v>
      </c>
      <c r="AJ809">
        <v>0</v>
      </c>
      <c r="AK809">
        <v>0</v>
      </c>
      <c r="AL809">
        <v>0</v>
      </c>
      <c r="AM809">
        <v>1</v>
      </c>
    </row>
    <row r="810" spans="1:39" ht="14.25" customHeight="1" x14ac:dyDescent="0.35">
      <c r="A810">
        <v>812</v>
      </c>
      <c r="B810" t="s">
        <v>184</v>
      </c>
      <c r="C810" s="4">
        <v>8250</v>
      </c>
      <c r="D810" s="4">
        <v>63</v>
      </c>
      <c r="E810" s="4">
        <v>6</v>
      </c>
      <c r="F810" s="4">
        <v>1999</v>
      </c>
      <c r="G810" s="2">
        <v>72522</v>
      </c>
      <c r="H810" s="2" t="s">
        <v>52</v>
      </c>
      <c r="I810" s="2">
        <v>110</v>
      </c>
      <c r="J810" s="2">
        <v>1</v>
      </c>
      <c r="K810" s="2" t="s">
        <v>74</v>
      </c>
      <c r="L810" s="2">
        <v>0</v>
      </c>
      <c r="M810" s="2" t="s">
        <v>62</v>
      </c>
      <c r="N810" s="2">
        <v>3</v>
      </c>
      <c r="O810">
        <v>4</v>
      </c>
      <c r="P810">
        <v>5</v>
      </c>
      <c r="Q810" s="2">
        <v>69</v>
      </c>
      <c r="R810">
        <v>1050</v>
      </c>
      <c r="S810">
        <v>0</v>
      </c>
      <c r="T810">
        <v>1</v>
      </c>
      <c r="U810" s="2">
        <v>3</v>
      </c>
      <c r="V810" s="2">
        <v>1</v>
      </c>
      <c r="W810" s="2">
        <v>1</v>
      </c>
      <c r="X810" s="2">
        <v>1</v>
      </c>
      <c r="Y810">
        <v>0</v>
      </c>
      <c r="Z810">
        <v>0</v>
      </c>
      <c r="AA810" s="3">
        <v>0</v>
      </c>
      <c r="AB810">
        <v>0</v>
      </c>
      <c r="AC810">
        <v>1</v>
      </c>
      <c r="AD810">
        <v>1</v>
      </c>
      <c r="AE810">
        <v>1</v>
      </c>
      <c r="AF810">
        <v>0</v>
      </c>
      <c r="AG810">
        <v>0</v>
      </c>
      <c r="AH810">
        <v>0</v>
      </c>
      <c r="AI810">
        <v>1</v>
      </c>
      <c r="AJ810">
        <v>0</v>
      </c>
      <c r="AK810">
        <v>0</v>
      </c>
      <c r="AL810">
        <v>0</v>
      </c>
      <c r="AM810">
        <v>1</v>
      </c>
    </row>
    <row r="811" spans="1:39" ht="14.25" customHeight="1" x14ac:dyDescent="0.35">
      <c r="A811">
        <v>813</v>
      </c>
      <c r="B811" t="s">
        <v>292</v>
      </c>
      <c r="C811" s="4">
        <v>9450</v>
      </c>
      <c r="D811" s="4">
        <v>64</v>
      </c>
      <c r="E811" s="4">
        <v>5</v>
      </c>
      <c r="F811" s="4">
        <v>1999</v>
      </c>
      <c r="G811" s="2">
        <v>72000</v>
      </c>
      <c r="H811" s="2" t="s">
        <v>52</v>
      </c>
      <c r="I811" s="2">
        <v>86</v>
      </c>
      <c r="J811" s="2">
        <v>1</v>
      </c>
      <c r="K811" s="2" t="s">
        <v>74</v>
      </c>
      <c r="L811" s="2">
        <v>0</v>
      </c>
      <c r="M811" s="2" t="s">
        <v>212</v>
      </c>
      <c r="N811" s="2">
        <v>3</v>
      </c>
      <c r="O811">
        <v>4</v>
      </c>
      <c r="P811">
        <v>5</v>
      </c>
      <c r="Q811" s="2">
        <v>69</v>
      </c>
      <c r="R811">
        <v>1015</v>
      </c>
      <c r="S811">
        <v>0</v>
      </c>
      <c r="T811">
        <v>1</v>
      </c>
      <c r="U811" s="2">
        <v>3</v>
      </c>
      <c r="V811" s="2">
        <v>1</v>
      </c>
      <c r="W811" s="2">
        <v>1</v>
      </c>
      <c r="X811" s="2">
        <v>1</v>
      </c>
      <c r="Y811">
        <v>0</v>
      </c>
      <c r="Z811">
        <v>0</v>
      </c>
      <c r="AA811" s="3">
        <v>0</v>
      </c>
      <c r="AB811">
        <v>0</v>
      </c>
      <c r="AC811">
        <v>0</v>
      </c>
      <c r="AD811">
        <v>0</v>
      </c>
      <c r="AE811">
        <v>1</v>
      </c>
      <c r="AF811">
        <v>0</v>
      </c>
      <c r="AG811">
        <v>0</v>
      </c>
      <c r="AH811">
        <v>1</v>
      </c>
      <c r="AI811">
        <v>1</v>
      </c>
      <c r="AJ811">
        <v>0</v>
      </c>
      <c r="AK811">
        <v>0</v>
      </c>
      <c r="AL811">
        <v>0</v>
      </c>
      <c r="AM811">
        <v>0</v>
      </c>
    </row>
    <row r="812" spans="1:39" ht="14.25" customHeight="1" x14ac:dyDescent="0.35">
      <c r="A812">
        <v>814</v>
      </c>
      <c r="B812" t="s">
        <v>334</v>
      </c>
      <c r="C812" s="4">
        <v>7950</v>
      </c>
      <c r="D812" s="4">
        <v>57</v>
      </c>
      <c r="E812" s="4">
        <v>12</v>
      </c>
      <c r="F812" s="4">
        <v>1999</v>
      </c>
      <c r="G812" s="2">
        <v>72000</v>
      </c>
      <c r="H812" s="2" t="s">
        <v>52</v>
      </c>
      <c r="I812" s="2">
        <v>86</v>
      </c>
      <c r="J812" s="2">
        <v>0</v>
      </c>
      <c r="K812" s="2" t="s">
        <v>53</v>
      </c>
      <c r="L812" s="2">
        <v>0</v>
      </c>
      <c r="M812" s="2" t="s">
        <v>212</v>
      </c>
      <c r="N812" s="2">
        <v>3</v>
      </c>
      <c r="O812">
        <v>4</v>
      </c>
      <c r="P812">
        <v>5</v>
      </c>
      <c r="Q812" s="2">
        <v>69</v>
      </c>
      <c r="R812">
        <v>1015</v>
      </c>
      <c r="S812">
        <v>1</v>
      </c>
      <c r="T812">
        <v>0</v>
      </c>
      <c r="U812" s="2">
        <v>3</v>
      </c>
      <c r="V812" s="2">
        <v>1</v>
      </c>
      <c r="W812" s="2">
        <v>1</v>
      </c>
      <c r="X812" s="2">
        <v>0</v>
      </c>
      <c r="Y812">
        <v>0</v>
      </c>
      <c r="Z812">
        <v>0</v>
      </c>
      <c r="AA812" s="3">
        <v>0</v>
      </c>
      <c r="AB812">
        <v>0</v>
      </c>
      <c r="AC812">
        <v>1</v>
      </c>
      <c r="AD812">
        <v>1</v>
      </c>
      <c r="AE812">
        <v>1</v>
      </c>
      <c r="AF812">
        <v>0</v>
      </c>
      <c r="AG812">
        <v>0</v>
      </c>
      <c r="AH812">
        <v>0</v>
      </c>
      <c r="AI812">
        <v>1</v>
      </c>
      <c r="AJ812">
        <v>0</v>
      </c>
      <c r="AK812">
        <v>0</v>
      </c>
      <c r="AL812">
        <v>0</v>
      </c>
      <c r="AM812">
        <v>0</v>
      </c>
    </row>
    <row r="813" spans="1:39" ht="14.25" customHeight="1" x14ac:dyDescent="0.35">
      <c r="A813">
        <v>815</v>
      </c>
      <c r="B813" t="s">
        <v>295</v>
      </c>
      <c r="C813" s="4">
        <v>9500</v>
      </c>
      <c r="D813" s="4">
        <v>59</v>
      </c>
      <c r="E813" s="4">
        <v>10</v>
      </c>
      <c r="F813" s="4">
        <v>1999</v>
      </c>
      <c r="G813" s="2">
        <v>71366</v>
      </c>
      <c r="H813" s="2" t="s">
        <v>52</v>
      </c>
      <c r="I813" s="2">
        <v>110</v>
      </c>
      <c r="J813" s="2">
        <v>0</v>
      </c>
      <c r="K813" s="2" t="s">
        <v>45</v>
      </c>
      <c r="L813" s="2">
        <v>0</v>
      </c>
      <c r="M813" s="2" t="s">
        <v>62</v>
      </c>
      <c r="N813" s="2">
        <v>3</v>
      </c>
      <c r="O813">
        <v>4</v>
      </c>
      <c r="P813">
        <v>6</v>
      </c>
      <c r="Q813" s="2">
        <v>85</v>
      </c>
      <c r="R813">
        <v>1065</v>
      </c>
      <c r="S813">
        <v>0</v>
      </c>
      <c r="T813">
        <v>1</v>
      </c>
      <c r="U813" s="2">
        <v>3</v>
      </c>
      <c r="V813" s="2">
        <v>1</v>
      </c>
      <c r="W813" s="2">
        <v>1</v>
      </c>
      <c r="X813" s="2">
        <v>1</v>
      </c>
      <c r="Y813">
        <v>1</v>
      </c>
      <c r="Z813">
        <v>0</v>
      </c>
      <c r="AA813" s="3">
        <v>0</v>
      </c>
      <c r="AB813">
        <v>0</v>
      </c>
      <c r="AC813">
        <v>1</v>
      </c>
      <c r="AD813">
        <v>1</v>
      </c>
      <c r="AE813">
        <v>1</v>
      </c>
      <c r="AF813">
        <v>0</v>
      </c>
      <c r="AG813">
        <v>1</v>
      </c>
      <c r="AH813">
        <v>0</v>
      </c>
      <c r="AI813">
        <v>1</v>
      </c>
      <c r="AJ813">
        <v>1</v>
      </c>
      <c r="AK813">
        <v>0</v>
      </c>
      <c r="AL813">
        <v>0</v>
      </c>
      <c r="AM813">
        <v>1</v>
      </c>
    </row>
    <row r="814" spans="1:39" ht="14.25" customHeight="1" x14ac:dyDescent="0.35">
      <c r="A814">
        <v>816</v>
      </c>
      <c r="B814" t="s">
        <v>184</v>
      </c>
      <c r="C814" s="4">
        <v>8950</v>
      </c>
      <c r="D814" s="4">
        <v>65</v>
      </c>
      <c r="E814" s="4">
        <v>4</v>
      </c>
      <c r="F814" s="4">
        <v>1999</v>
      </c>
      <c r="G814" s="2">
        <v>71317</v>
      </c>
      <c r="H814" s="2" t="s">
        <v>52</v>
      </c>
      <c r="I814" s="2">
        <v>110</v>
      </c>
      <c r="J814" s="2">
        <v>0</v>
      </c>
      <c r="K814" s="2" t="s">
        <v>41</v>
      </c>
      <c r="L814" s="2">
        <v>0</v>
      </c>
      <c r="M814" s="2" t="s">
        <v>62</v>
      </c>
      <c r="N814" s="2">
        <v>3</v>
      </c>
      <c r="O814">
        <v>4</v>
      </c>
      <c r="P814">
        <v>5</v>
      </c>
      <c r="Q814" s="2">
        <v>69</v>
      </c>
      <c r="R814">
        <v>1050</v>
      </c>
      <c r="S814">
        <v>0</v>
      </c>
      <c r="T814">
        <v>1</v>
      </c>
      <c r="U814" s="2">
        <v>3</v>
      </c>
      <c r="V814" s="2">
        <v>1</v>
      </c>
      <c r="W814" s="2">
        <v>1</v>
      </c>
      <c r="X814" s="2">
        <v>1</v>
      </c>
      <c r="Y814">
        <v>0</v>
      </c>
      <c r="Z814">
        <v>0</v>
      </c>
      <c r="AA814" s="3">
        <v>0</v>
      </c>
      <c r="AB814">
        <v>0</v>
      </c>
      <c r="AC814">
        <v>0</v>
      </c>
      <c r="AD814">
        <v>0</v>
      </c>
      <c r="AE814">
        <v>1</v>
      </c>
      <c r="AF814">
        <v>0</v>
      </c>
      <c r="AG814">
        <v>0</v>
      </c>
      <c r="AH814">
        <v>1</v>
      </c>
      <c r="AI814">
        <v>1</v>
      </c>
      <c r="AJ814">
        <v>0</v>
      </c>
      <c r="AK814">
        <v>0</v>
      </c>
      <c r="AL814">
        <v>0</v>
      </c>
      <c r="AM814">
        <v>0</v>
      </c>
    </row>
    <row r="815" spans="1:39" ht="14.25" customHeight="1" x14ac:dyDescent="0.35">
      <c r="A815">
        <v>817</v>
      </c>
      <c r="B815" t="s">
        <v>308</v>
      </c>
      <c r="C815" s="4">
        <v>10950</v>
      </c>
      <c r="D815" s="4">
        <v>62</v>
      </c>
      <c r="E815" s="4">
        <v>7</v>
      </c>
      <c r="F815" s="4">
        <v>1999</v>
      </c>
      <c r="G815" s="2">
        <v>71000</v>
      </c>
      <c r="H815" s="2" t="s">
        <v>52</v>
      </c>
      <c r="I815" s="2">
        <v>110</v>
      </c>
      <c r="J815" s="2">
        <v>0</v>
      </c>
      <c r="K815" s="2" t="s">
        <v>45</v>
      </c>
      <c r="L815" s="2">
        <v>0</v>
      </c>
      <c r="M815" s="2" t="s">
        <v>62</v>
      </c>
      <c r="N815" s="2">
        <v>5</v>
      </c>
      <c r="O815">
        <v>4</v>
      </c>
      <c r="P815">
        <v>5</v>
      </c>
      <c r="Q815" s="2">
        <v>85</v>
      </c>
      <c r="R815">
        <v>1070</v>
      </c>
      <c r="S815">
        <v>0</v>
      </c>
      <c r="T815">
        <v>1</v>
      </c>
      <c r="U815" s="2">
        <v>12</v>
      </c>
      <c r="V815" s="2">
        <v>1</v>
      </c>
      <c r="W815" s="2">
        <v>1</v>
      </c>
      <c r="X815" s="2">
        <v>0</v>
      </c>
      <c r="Y815">
        <v>0</v>
      </c>
      <c r="Z815">
        <v>0</v>
      </c>
      <c r="AA815" s="3">
        <v>0</v>
      </c>
      <c r="AB815">
        <v>0</v>
      </c>
      <c r="AC815">
        <v>1</v>
      </c>
      <c r="AD815">
        <v>1</v>
      </c>
      <c r="AE815">
        <v>1</v>
      </c>
      <c r="AF815">
        <v>0</v>
      </c>
      <c r="AG815">
        <v>0</v>
      </c>
      <c r="AH815">
        <v>0</v>
      </c>
      <c r="AI815">
        <v>0</v>
      </c>
      <c r="AJ815">
        <v>0</v>
      </c>
      <c r="AK815">
        <v>0</v>
      </c>
      <c r="AL815">
        <v>0</v>
      </c>
      <c r="AM815">
        <v>1</v>
      </c>
    </row>
    <row r="816" spans="1:39" ht="14.25" customHeight="1" x14ac:dyDescent="0.35">
      <c r="A816">
        <v>818</v>
      </c>
      <c r="B816" t="s">
        <v>184</v>
      </c>
      <c r="C816" s="4">
        <v>8950</v>
      </c>
      <c r="D816" s="4">
        <v>60</v>
      </c>
      <c r="E816" s="4">
        <v>9</v>
      </c>
      <c r="F816" s="4">
        <v>1999</v>
      </c>
      <c r="G816" s="2">
        <v>70954</v>
      </c>
      <c r="H816" s="2" t="s">
        <v>52</v>
      </c>
      <c r="I816" s="2">
        <v>110</v>
      </c>
      <c r="J816" s="2">
        <v>0</v>
      </c>
      <c r="K816" s="2" t="s">
        <v>74</v>
      </c>
      <c r="L816" s="2">
        <v>0</v>
      </c>
      <c r="M816" s="2" t="s">
        <v>62</v>
      </c>
      <c r="N816" s="2">
        <v>3</v>
      </c>
      <c r="O816">
        <v>4</v>
      </c>
      <c r="P816">
        <v>5</v>
      </c>
      <c r="Q816" s="2">
        <v>69</v>
      </c>
      <c r="R816">
        <v>1050</v>
      </c>
      <c r="S816">
        <v>0</v>
      </c>
      <c r="T816">
        <v>1</v>
      </c>
      <c r="U816" s="2">
        <v>3</v>
      </c>
      <c r="V816" s="2">
        <v>1</v>
      </c>
      <c r="W816" s="2">
        <v>1</v>
      </c>
      <c r="X816" s="2">
        <v>1</v>
      </c>
      <c r="Y816">
        <v>0</v>
      </c>
      <c r="Z816">
        <v>0</v>
      </c>
      <c r="AA816" s="3">
        <v>0</v>
      </c>
      <c r="AB816">
        <v>0</v>
      </c>
      <c r="AC816">
        <v>0</v>
      </c>
      <c r="AD816">
        <v>0</v>
      </c>
      <c r="AE816">
        <v>1</v>
      </c>
      <c r="AF816">
        <v>0</v>
      </c>
      <c r="AG816">
        <v>0</v>
      </c>
      <c r="AH816">
        <v>1</v>
      </c>
      <c r="AI816">
        <v>1</v>
      </c>
      <c r="AJ816">
        <v>0</v>
      </c>
      <c r="AK816">
        <v>0</v>
      </c>
      <c r="AL816">
        <v>0</v>
      </c>
      <c r="AM816">
        <v>0</v>
      </c>
    </row>
    <row r="817" spans="1:39" ht="14.25" customHeight="1" x14ac:dyDescent="0.35">
      <c r="A817">
        <v>819</v>
      </c>
      <c r="B817" t="s">
        <v>211</v>
      </c>
      <c r="C817" s="4">
        <v>9450</v>
      </c>
      <c r="D817" s="4">
        <v>63</v>
      </c>
      <c r="E817" s="4">
        <v>6</v>
      </c>
      <c r="F817" s="4">
        <v>1999</v>
      </c>
      <c r="G817" s="2">
        <v>70908</v>
      </c>
      <c r="H817" s="2" t="s">
        <v>52</v>
      </c>
      <c r="I817" s="2">
        <v>86</v>
      </c>
      <c r="J817" s="2">
        <v>0</v>
      </c>
      <c r="K817" s="2" t="s">
        <v>53</v>
      </c>
      <c r="L817" s="2">
        <v>0</v>
      </c>
      <c r="M817" s="2" t="s">
        <v>212</v>
      </c>
      <c r="N817" s="2">
        <v>5</v>
      </c>
      <c r="O817">
        <v>4</v>
      </c>
      <c r="P817">
        <v>5</v>
      </c>
      <c r="Q817" s="2">
        <v>69</v>
      </c>
      <c r="R817">
        <v>1035</v>
      </c>
      <c r="S817">
        <v>1</v>
      </c>
      <c r="T817">
        <v>1</v>
      </c>
      <c r="U817" s="2">
        <v>3</v>
      </c>
      <c r="V817" s="2">
        <v>1</v>
      </c>
      <c r="W817" s="2">
        <v>1</v>
      </c>
      <c r="X817" s="2">
        <v>1</v>
      </c>
      <c r="Y817">
        <v>0</v>
      </c>
      <c r="Z817">
        <v>0</v>
      </c>
      <c r="AA817" s="3">
        <v>0</v>
      </c>
      <c r="AB817">
        <v>0</v>
      </c>
      <c r="AC817">
        <v>0</v>
      </c>
      <c r="AD817">
        <v>1</v>
      </c>
      <c r="AE817">
        <v>1</v>
      </c>
      <c r="AF817">
        <v>0</v>
      </c>
      <c r="AG817">
        <v>0</v>
      </c>
      <c r="AH817">
        <v>0</v>
      </c>
      <c r="AI817">
        <v>1</v>
      </c>
      <c r="AJ817">
        <v>0</v>
      </c>
      <c r="AK817">
        <v>0</v>
      </c>
      <c r="AL817">
        <v>0</v>
      </c>
      <c r="AM817">
        <v>1</v>
      </c>
    </row>
    <row r="818" spans="1:39" ht="14.25" customHeight="1" x14ac:dyDescent="0.35">
      <c r="A818">
        <v>820</v>
      </c>
      <c r="B818" t="s">
        <v>263</v>
      </c>
      <c r="C818" s="4">
        <v>8000</v>
      </c>
      <c r="D818" s="4">
        <v>58</v>
      </c>
      <c r="E818" s="4">
        <v>11</v>
      </c>
      <c r="F818" s="4">
        <v>1999</v>
      </c>
      <c r="G818" s="2">
        <v>70560</v>
      </c>
      <c r="H818" s="2" t="s">
        <v>52</v>
      </c>
      <c r="I818" s="2">
        <v>110</v>
      </c>
      <c r="J818" s="2">
        <v>1</v>
      </c>
      <c r="K818" s="2" t="s">
        <v>41</v>
      </c>
      <c r="L818" s="2">
        <v>0</v>
      </c>
      <c r="M818" s="2" t="s">
        <v>62</v>
      </c>
      <c r="N818" s="2">
        <v>3</v>
      </c>
      <c r="O818">
        <v>4</v>
      </c>
      <c r="P818">
        <v>5</v>
      </c>
      <c r="Q818" s="2">
        <v>69</v>
      </c>
      <c r="R818">
        <v>1050</v>
      </c>
      <c r="S818">
        <v>0</v>
      </c>
      <c r="T818">
        <v>0</v>
      </c>
      <c r="U818" s="2">
        <v>3</v>
      </c>
      <c r="V818" s="2">
        <v>0</v>
      </c>
      <c r="W818" s="2">
        <v>1</v>
      </c>
      <c r="X818" s="2">
        <v>0</v>
      </c>
      <c r="Y818">
        <v>0</v>
      </c>
      <c r="Z818">
        <v>0</v>
      </c>
      <c r="AA818" s="3">
        <v>0</v>
      </c>
      <c r="AB818">
        <v>0</v>
      </c>
      <c r="AC818">
        <v>1</v>
      </c>
      <c r="AD818">
        <v>1</v>
      </c>
      <c r="AE818">
        <v>1</v>
      </c>
      <c r="AF818">
        <v>0</v>
      </c>
      <c r="AG818">
        <v>0</v>
      </c>
      <c r="AH818">
        <v>1</v>
      </c>
      <c r="AI818">
        <v>1</v>
      </c>
      <c r="AJ818">
        <v>0</v>
      </c>
      <c r="AK818">
        <v>0</v>
      </c>
      <c r="AL818">
        <v>0</v>
      </c>
      <c r="AM818">
        <v>0</v>
      </c>
    </row>
    <row r="819" spans="1:39" ht="14.25" customHeight="1" x14ac:dyDescent="0.35">
      <c r="A819">
        <v>821</v>
      </c>
      <c r="B819" t="s">
        <v>227</v>
      </c>
      <c r="C819" s="4">
        <v>9900</v>
      </c>
      <c r="D819" s="4">
        <v>67</v>
      </c>
      <c r="E819" s="4">
        <v>2</v>
      </c>
      <c r="F819" s="4">
        <v>1999</v>
      </c>
      <c r="G819" s="2">
        <v>70552</v>
      </c>
      <c r="H819" s="2" t="s">
        <v>52</v>
      </c>
      <c r="I819" s="2">
        <v>110</v>
      </c>
      <c r="J819" s="2">
        <v>0</v>
      </c>
      <c r="K819" s="2" t="s">
        <v>49</v>
      </c>
      <c r="L819" s="2">
        <v>0</v>
      </c>
      <c r="M819" s="2" t="s">
        <v>62</v>
      </c>
      <c r="N819" s="2">
        <v>5</v>
      </c>
      <c r="O819">
        <v>4</v>
      </c>
      <c r="P819">
        <v>5</v>
      </c>
      <c r="Q819" s="2">
        <v>85</v>
      </c>
      <c r="R819">
        <v>1075</v>
      </c>
      <c r="S819">
        <v>0</v>
      </c>
      <c r="T819">
        <v>1</v>
      </c>
      <c r="U819" s="2">
        <v>3</v>
      </c>
      <c r="V819" s="2">
        <v>1</v>
      </c>
      <c r="W819" s="2">
        <v>1</v>
      </c>
      <c r="X819" s="2">
        <v>1</v>
      </c>
      <c r="Y819">
        <v>1</v>
      </c>
      <c r="Z819">
        <v>0</v>
      </c>
      <c r="AA819" s="3">
        <v>0</v>
      </c>
      <c r="AB819">
        <v>0</v>
      </c>
      <c r="AC819">
        <v>1</v>
      </c>
      <c r="AD819">
        <v>1</v>
      </c>
      <c r="AE819">
        <v>1</v>
      </c>
      <c r="AF819">
        <v>0</v>
      </c>
      <c r="AG819">
        <v>1</v>
      </c>
      <c r="AH819">
        <v>0</v>
      </c>
      <c r="AI819">
        <v>1</v>
      </c>
      <c r="AJ819">
        <v>1</v>
      </c>
      <c r="AK819">
        <v>0</v>
      </c>
      <c r="AL819">
        <v>0</v>
      </c>
      <c r="AM819">
        <v>0</v>
      </c>
    </row>
    <row r="820" spans="1:39" ht="14.25" customHeight="1" x14ac:dyDescent="0.35">
      <c r="A820">
        <v>822</v>
      </c>
      <c r="B820" t="s">
        <v>143</v>
      </c>
      <c r="C820" s="4">
        <v>8950</v>
      </c>
      <c r="D820" s="4">
        <v>62</v>
      </c>
      <c r="E820" s="4">
        <v>7</v>
      </c>
      <c r="F820" s="4">
        <v>1999</v>
      </c>
      <c r="G820" s="2">
        <v>70500</v>
      </c>
      <c r="H820" s="2" t="s">
        <v>52</v>
      </c>
      <c r="I820" s="2">
        <v>110</v>
      </c>
      <c r="J820" s="2">
        <v>1</v>
      </c>
      <c r="K820" s="2" t="s">
        <v>41</v>
      </c>
      <c r="L820" s="2">
        <v>0</v>
      </c>
      <c r="M820" s="2" t="s">
        <v>62</v>
      </c>
      <c r="N820" s="2">
        <v>5</v>
      </c>
      <c r="O820">
        <v>4</v>
      </c>
      <c r="P820">
        <v>5</v>
      </c>
      <c r="Q820" s="2">
        <v>69</v>
      </c>
      <c r="R820">
        <v>1035</v>
      </c>
      <c r="S820">
        <v>1</v>
      </c>
      <c r="T820">
        <v>1</v>
      </c>
      <c r="U820" s="2">
        <v>12</v>
      </c>
      <c r="V820" s="2">
        <v>1</v>
      </c>
      <c r="W820" s="2">
        <v>1</v>
      </c>
      <c r="X820" s="2">
        <v>0</v>
      </c>
      <c r="Y820">
        <v>0</v>
      </c>
      <c r="Z820">
        <v>0</v>
      </c>
      <c r="AA820" s="3">
        <v>0</v>
      </c>
      <c r="AB820">
        <v>0</v>
      </c>
      <c r="AC820">
        <v>1</v>
      </c>
      <c r="AD820">
        <v>1</v>
      </c>
      <c r="AE820">
        <v>1</v>
      </c>
      <c r="AF820">
        <v>0</v>
      </c>
      <c r="AG820">
        <v>0</v>
      </c>
      <c r="AH820">
        <v>0</v>
      </c>
      <c r="AI820">
        <v>0</v>
      </c>
      <c r="AJ820">
        <v>0</v>
      </c>
      <c r="AK820">
        <v>0</v>
      </c>
      <c r="AL820">
        <v>0</v>
      </c>
      <c r="AM820">
        <v>1</v>
      </c>
    </row>
    <row r="821" spans="1:39" ht="14.25" customHeight="1" x14ac:dyDescent="0.35">
      <c r="A821">
        <v>823</v>
      </c>
      <c r="B821" t="s">
        <v>220</v>
      </c>
      <c r="C821" s="4">
        <v>10900</v>
      </c>
      <c r="D821" s="4">
        <v>60</v>
      </c>
      <c r="E821" s="4">
        <v>9</v>
      </c>
      <c r="F821" s="4">
        <v>1999</v>
      </c>
      <c r="G821" s="2">
        <v>70453</v>
      </c>
      <c r="H821" s="2" t="s">
        <v>40</v>
      </c>
      <c r="I821" s="2">
        <v>72</v>
      </c>
      <c r="J821" s="2">
        <v>0</v>
      </c>
      <c r="K821" s="2" t="s">
        <v>53</v>
      </c>
      <c r="L821" s="2">
        <v>0</v>
      </c>
      <c r="M821" s="2" t="s">
        <v>42</v>
      </c>
      <c r="N821" s="2">
        <v>5</v>
      </c>
      <c r="O821">
        <v>4</v>
      </c>
      <c r="P821">
        <v>5</v>
      </c>
      <c r="Q821" s="2">
        <v>185</v>
      </c>
      <c r="R821">
        <v>1135</v>
      </c>
      <c r="S821">
        <v>0</v>
      </c>
      <c r="T821">
        <v>1</v>
      </c>
      <c r="U821" s="2">
        <v>3</v>
      </c>
      <c r="V821" s="2">
        <v>1</v>
      </c>
      <c r="W821" s="2">
        <v>1</v>
      </c>
      <c r="X821" s="2">
        <v>1</v>
      </c>
      <c r="Y821">
        <v>0</v>
      </c>
      <c r="Z821">
        <v>0</v>
      </c>
      <c r="AA821" s="3">
        <v>0</v>
      </c>
      <c r="AB821">
        <v>0</v>
      </c>
      <c r="AC821">
        <v>0</v>
      </c>
      <c r="AD821">
        <v>0</v>
      </c>
      <c r="AE821">
        <v>1</v>
      </c>
      <c r="AF821">
        <v>0</v>
      </c>
      <c r="AG821">
        <v>0</v>
      </c>
      <c r="AH821">
        <v>0</v>
      </c>
      <c r="AI821">
        <v>1</v>
      </c>
      <c r="AJ821">
        <v>0</v>
      </c>
      <c r="AK821">
        <v>0</v>
      </c>
      <c r="AL821">
        <v>0</v>
      </c>
      <c r="AM821">
        <v>0</v>
      </c>
    </row>
    <row r="822" spans="1:39" ht="14.25" customHeight="1" x14ac:dyDescent="0.35">
      <c r="A822">
        <v>824</v>
      </c>
      <c r="B822" t="s">
        <v>263</v>
      </c>
      <c r="C822" s="4">
        <v>9450</v>
      </c>
      <c r="D822" s="4">
        <v>59</v>
      </c>
      <c r="E822" s="4">
        <v>10</v>
      </c>
      <c r="F822" s="4">
        <v>1999</v>
      </c>
      <c r="G822" s="2">
        <v>70218</v>
      </c>
      <c r="H822" s="2" t="s">
        <v>52</v>
      </c>
      <c r="I822" s="2">
        <v>110</v>
      </c>
      <c r="J822" s="2">
        <v>1</v>
      </c>
      <c r="K822" s="2" t="s">
        <v>74</v>
      </c>
      <c r="L822" s="2">
        <v>0</v>
      </c>
      <c r="M822" s="2" t="s">
        <v>62</v>
      </c>
      <c r="N822" s="2">
        <v>3</v>
      </c>
      <c r="O822">
        <v>4</v>
      </c>
      <c r="P822">
        <v>5</v>
      </c>
      <c r="Q822" s="2">
        <v>69</v>
      </c>
      <c r="R822">
        <v>1050</v>
      </c>
      <c r="S822">
        <v>1</v>
      </c>
      <c r="T822">
        <v>1</v>
      </c>
      <c r="U822" s="2">
        <v>3</v>
      </c>
      <c r="V822" s="2">
        <v>1</v>
      </c>
      <c r="W822" s="2">
        <v>1</v>
      </c>
      <c r="X822" s="2">
        <v>0</v>
      </c>
      <c r="Y822">
        <v>0</v>
      </c>
      <c r="Z822">
        <v>0</v>
      </c>
      <c r="AA822" s="3">
        <v>0</v>
      </c>
      <c r="AB822">
        <v>0</v>
      </c>
      <c r="AC822">
        <v>1</v>
      </c>
      <c r="AD822">
        <v>1</v>
      </c>
      <c r="AE822">
        <v>1</v>
      </c>
      <c r="AF822">
        <v>0</v>
      </c>
      <c r="AG822">
        <v>0</v>
      </c>
      <c r="AH822">
        <v>0</v>
      </c>
      <c r="AI822">
        <v>1</v>
      </c>
      <c r="AJ822">
        <v>0</v>
      </c>
      <c r="AK822">
        <v>0</v>
      </c>
      <c r="AL822">
        <v>0</v>
      </c>
      <c r="AM822">
        <v>1</v>
      </c>
    </row>
    <row r="823" spans="1:39" ht="14.25" customHeight="1" x14ac:dyDescent="0.35">
      <c r="A823">
        <v>825</v>
      </c>
      <c r="B823" t="s">
        <v>303</v>
      </c>
      <c r="C823" s="4">
        <v>8450</v>
      </c>
      <c r="D823" s="4">
        <v>64</v>
      </c>
      <c r="E823" s="4">
        <v>5</v>
      </c>
      <c r="F823" s="4">
        <v>1999</v>
      </c>
      <c r="G823" s="2">
        <v>70116</v>
      </c>
      <c r="H823" s="2" t="s">
        <v>52</v>
      </c>
      <c r="I823" s="2">
        <v>110</v>
      </c>
      <c r="J823" s="2">
        <v>1</v>
      </c>
      <c r="K823" s="2" t="s">
        <v>53</v>
      </c>
      <c r="L823" s="2">
        <v>0</v>
      </c>
      <c r="M823" s="2" t="s">
        <v>62</v>
      </c>
      <c r="N823" s="2">
        <v>4</v>
      </c>
      <c r="O823">
        <v>4</v>
      </c>
      <c r="P823">
        <v>5</v>
      </c>
      <c r="Q823" s="2">
        <v>69</v>
      </c>
      <c r="R823">
        <v>1035</v>
      </c>
      <c r="S823">
        <v>1</v>
      </c>
      <c r="T823">
        <v>1</v>
      </c>
      <c r="U823" s="2">
        <v>3</v>
      </c>
      <c r="V823" s="2">
        <v>1</v>
      </c>
      <c r="W823" s="2">
        <v>1</v>
      </c>
      <c r="X823" s="2">
        <v>1</v>
      </c>
      <c r="Y823">
        <v>0</v>
      </c>
      <c r="Z823">
        <v>0</v>
      </c>
      <c r="AA823" s="3">
        <v>0</v>
      </c>
      <c r="AB823">
        <v>0</v>
      </c>
      <c r="AC823">
        <v>0</v>
      </c>
      <c r="AD823">
        <v>0</v>
      </c>
      <c r="AE823">
        <v>1</v>
      </c>
      <c r="AF823">
        <v>0</v>
      </c>
      <c r="AG823">
        <v>0</v>
      </c>
      <c r="AH823">
        <v>0</v>
      </c>
      <c r="AI823">
        <v>0</v>
      </c>
      <c r="AJ823">
        <v>0</v>
      </c>
      <c r="AK823">
        <v>0</v>
      </c>
      <c r="AL823">
        <v>0</v>
      </c>
      <c r="AM823">
        <v>1</v>
      </c>
    </row>
    <row r="824" spans="1:39" ht="14.25" customHeight="1" x14ac:dyDescent="0.35">
      <c r="A824">
        <v>826</v>
      </c>
      <c r="B824" t="s">
        <v>227</v>
      </c>
      <c r="C824" s="4">
        <v>9500</v>
      </c>
      <c r="D824" s="4">
        <v>65</v>
      </c>
      <c r="E824" s="4">
        <v>4</v>
      </c>
      <c r="F824" s="4">
        <v>1999</v>
      </c>
      <c r="G824" s="2">
        <v>70068</v>
      </c>
      <c r="H824" s="2" t="s">
        <v>52</v>
      </c>
      <c r="I824" s="2">
        <v>110</v>
      </c>
      <c r="J824" s="2">
        <v>1</v>
      </c>
      <c r="K824" s="2" t="s">
        <v>74</v>
      </c>
      <c r="L824" s="2">
        <v>0</v>
      </c>
      <c r="M824" s="2" t="s">
        <v>62</v>
      </c>
      <c r="N824" s="2">
        <v>5</v>
      </c>
      <c r="O824">
        <v>4</v>
      </c>
      <c r="P824">
        <v>5</v>
      </c>
      <c r="Q824" s="2">
        <v>85</v>
      </c>
      <c r="R824">
        <v>1075</v>
      </c>
      <c r="S824">
        <v>1</v>
      </c>
      <c r="T824">
        <v>1</v>
      </c>
      <c r="U824" s="2">
        <v>3</v>
      </c>
      <c r="V824" s="2">
        <v>1</v>
      </c>
      <c r="W824" s="2">
        <v>1</v>
      </c>
      <c r="X824" s="2">
        <v>1</v>
      </c>
      <c r="Y824">
        <v>1</v>
      </c>
      <c r="Z824">
        <v>0</v>
      </c>
      <c r="AA824" s="3">
        <v>0</v>
      </c>
      <c r="AB824">
        <v>0</v>
      </c>
      <c r="AC824">
        <v>1</v>
      </c>
      <c r="AD824">
        <v>1</v>
      </c>
      <c r="AE824">
        <v>1</v>
      </c>
      <c r="AF824">
        <v>0</v>
      </c>
      <c r="AG824">
        <v>1</v>
      </c>
      <c r="AH824">
        <v>0</v>
      </c>
      <c r="AI824">
        <v>1</v>
      </c>
      <c r="AJ824">
        <v>1</v>
      </c>
      <c r="AK824">
        <v>0</v>
      </c>
      <c r="AL824">
        <v>0</v>
      </c>
      <c r="AM824">
        <v>1</v>
      </c>
    </row>
    <row r="825" spans="1:39" ht="14.25" customHeight="1" x14ac:dyDescent="0.35">
      <c r="A825">
        <v>827</v>
      </c>
      <c r="B825" t="s">
        <v>342</v>
      </c>
      <c r="C825" s="4">
        <v>10500</v>
      </c>
      <c r="D825" s="4">
        <v>67</v>
      </c>
      <c r="E825" s="4">
        <v>2</v>
      </c>
      <c r="F825" s="4">
        <v>1999</v>
      </c>
      <c r="G825" s="2">
        <v>70000</v>
      </c>
      <c r="H825" s="2" t="s">
        <v>52</v>
      </c>
      <c r="I825" s="2">
        <v>107</v>
      </c>
      <c r="J825" s="2">
        <v>1</v>
      </c>
      <c r="K825" s="2" t="s">
        <v>43</v>
      </c>
      <c r="L825" s="2">
        <v>1</v>
      </c>
      <c r="M825" s="2" t="s">
        <v>244</v>
      </c>
      <c r="N825" s="2">
        <v>3</v>
      </c>
      <c r="O825">
        <v>4</v>
      </c>
      <c r="P825">
        <v>5</v>
      </c>
      <c r="Q825" s="2">
        <v>19</v>
      </c>
      <c r="R825">
        <v>1065</v>
      </c>
      <c r="S825">
        <v>0</v>
      </c>
      <c r="T825">
        <v>0</v>
      </c>
      <c r="U825" s="2">
        <v>12</v>
      </c>
      <c r="V825" s="2">
        <v>1</v>
      </c>
      <c r="W825" s="2">
        <v>1</v>
      </c>
      <c r="X825" s="2">
        <v>0</v>
      </c>
      <c r="Y825">
        <v>1</v>
      </c>
      <c r="Z825">
        <v>0</v>
      </c>
      <c r="AA825" s="3">
        <v>0</v>
      </c>
      <c r="AB825">
        <v>0</v>
      </c>
      <c r="AC825">
        <v>1</v>
      </c>
      <c r="AD825">
        <v>1</v>
      </c>
      <c r="AE825">
        <v>1</v>
      </c>
      <c r="AF825">
        <v>1</v>
      </c>
      <c r="AG825">
        <v>0</v>
      </c>
      <c r="AH825">
        <v>0</v>
      </c>
      <c r="AI825">
        <v>0</v>
      </c>
      <c r="AJ825">
        <v>0</v>
      </c>
      <c r="AK825">
        <v>1</v>
      </c>
      <c r="AL825">
        <v>0</v>
      </c>
      <c r="AM825">
        <v>1</v>
      </c>
    </row>
    <row r="826" spans="1:39" ht="14.25" customHeight="1" x14ac:dyDescent="0.35">
      <c r="A826">
        <v>828</v>
      </c>
      <c r="B826" t="s">
        <v>343</v>
      </c>
      <c r="C826" s="4">
        <v>6950</v>
      </c>
      <c r="D826" s="4">
        <v>68</v>
      </c>
      <c r="E826" s="4">
        <v>1</v>
      </c>
      <c r="F826" s="4">
        <v>1999</v>
      </c>
      <c r="G826" s="2">
        <v>70000</v>
      </c>
      <c r="H826" s="2" t="s">
        <v>52</v>
      </c>
      <c r="I826" s="2">
        <v>86</v>
      </c>
      <c r="J826" s="2">
        <v>1</v>
      </c>
      <c r="K826" s="2" t="s">
        <v>41</v>
      </c>
      <c r="L826" s="2">
        <v>0</v>
      </c>
      <c r="M826" s="2" t="s">
        <v>212</v>
      </c>
      <c r="N826" s="2">
        <v>3</v>
      </c>
      <c r="O826">
        <v>4</v>
      </c>
      <c r="P826">
        <v>5</v>
      </c>
      <c r="Q826" s="2">
        <v>69</v>
      </c>
      <c r="R826">
        <v>1015</v>
      </c>
      <c r="S826">
        <v>0</v>
      </c>
      <c r="T826">
        <v>0</v>
      </c>
      <c r="U826" s="2">
        <v>3</v>
      </c>
      <c r="V826" s="2">
        <v>1</v>
      </c>
      <c r="W826" s="2">
        <v>1</v>
      </c>
      <c r="X826" s="2">
        <v>0</v>
      </c>
      <c r="Y826">
        <v>0</v>
      </c>
      <c r="Z826">
        <v>0</v>
      </c>
      <c r="AA826" s="3">
        <v>0</v>
      </c>
      <c r="AB826">
        <v>0</v>
      </c>
      <c r="AC826">
        <v>1</v>
      </c>
      <c r="AD826">
        <v>1</v>
      </c>
      <c r="AE826">
        <v>1</v>
      </c>
      <c r="AF826">
        <v>0</v>
      </c>
      <c r="AG826">
        <v>0</v>
      </c>
      <c r="AH826">
        <v>0</v>
      </c>
      <c r="AI826">
        <v>0</v>
      </c>
      <c r="AJ826">
        <v>0</v>
      </c>
      <c r="AK826">
        <v>0</v>
      </c>
      <c r="AL826">
        <v>0</v>
      </c>
      <c r="AM826">
        <v>0</v>
      </c>
    </row>
    <row r="827" spans="1:39" ht="14.25" customHeight="1" x14ac:dyDescent="0.35">
      <c r="A827">
        <v>829</v>
      </c>
      <c r="B827" t="s">
        <v>303</v>
      </c>
      <c r="C827" s="4">
        <v>9750</v>
      </c>
      <c r="D827" s="4">
        <v>68</v>
      </c>
      <c r="E827" s="4">
        <v>1</v>
      </c>
      <c r="F827" s="4">
        <v>1999</v>
      </c>
      <c r="G827" s="2">
        <v>69103</v>
      </c>
      <c r="H827" s="2" t="s">
        <v>52</v>
      </c>
      <c r="I827" s="2">
        <v>110</v>
      </c>
      <c r="J827" s="2">
        <v>0</v>
      </c>
      <c r="K827" s="2" t="s">
        <v>53</v>
      </c>
      <c r="L827" s="2">
        <v>0</v>
      </c>
      <c r="M827" s="2" t="s">
        <v>62</v>
      </c>
      <c r="N827" s="2">
        <v>4</v>
      </c>
      <c r="O827">
        <v>4</v>
      </c>
      <c r="P827">
        <v>5</v>
      </c>
      <c r="Q827" s="2">
        <v>69</v>
      </c>
      <c r="R827">
        <v>1035</v>
      </c>
      <c r="S827">
        <v>1</v>
      </c>
      <c r="T827">
        <v>1</v>
      </c>
      <c r="U827" s="2">
        <v>3</v>
      </c>
      <c r="V827" s="2">
        <v>1</v>
      </c>
      <c r="W827" s="2">
        <v>1</v>
      </c>
      <c r="X827" s="2">
        <v>1</v>
      </c>
      <c r="Y827">
        <v>0</v>
      </c>
      <c r="Z827">
        <v>0</v>
      </c>
      <c r="AA827" s="3">
        <v>0</v>
      </c>
      <c r="AB827">
        <v>0</v>
      </c>
      <c r="AC827">
        <v>0</v>
      </c>
      <c r="AD827">
        <v>0</v>
      </c>
      <c r="AE827">
        <v>1</v>
      </c>
      <c r="AF827">
        <v>0</v>
      </c>
      <c r="AG827">
        <v>0</v>
      </c>
      <c r="AH827">
        <v>0</v>
      </c>
      <c r="AI827">
        <v>0</v>
      </c>
      <c r="AJ827">
        <v>0</v>
      </c>
      <c r="AK827">
        <v>0</v>
      </c>
      <c r="AL827">
        <v>0</v>
      </c>
      <c r="AM827">
        <v>0</v>
      </c>
    </row>
    <row r="828" spans="1:39" ht="14.25" customHeight="1" x14ac:dyDescent="0.35">
      <c r="A828">
        <v>830</v>
      </c>
      <c r="B828" t="s">
        <v>211</v>
      </c>
      <c r="C828" s="4">
        <v>6950</v>
      </c>
      <c r="D828" s="4">
        <v>58</v>
      </c>
      <c r="E828" s="4">
        <v>11</v>
      </c>
      <c r="F828" s="4">
        <v>1999</v>
      </c>
      <c r="G828" s="2">
        <v>69022</v>
      </c>
      <c r="H828" s="2" t="s">
        <v>52</v>
      </c>
      <c r="I828" s="2">
        <v>86</v>
      </c>
      <c r="J828" s="2">
        <v>1</v>
      </c>
      <c r="K828" s="2" t="s">
        <v>45</v>
      </c>
      <c r="L828" s="2">
        <v>0</v>
      </c>
      <c r="M828" s="2" t="s">
        <v>212</v>
      </c>
      <c r="N828" s="2">
        <v>5</v>
      </c>
      <c r="O828">
        <v>4</v>
      </c>
      <c r="P828">
        <v>5</v>
      </c>
      <c r="Q828" s="2">
        <v>69</v>
      </c>
      <c r="R828">
        <v>1035</v>
      </c>
      <c r="S828">
        <v>1</v>
      </c>
      <c r="T828">
        <v>1</v>
      </c>
      <c r="U828" s="2">
        <v>3</v>
      </c>
      <c r="V828" s="2">
        <v>1</v>
      </c>
      <c r="W828" s="2">
        <v>1</v>
      </c>
      <c r="X828" s="2">
        <v>1</v>
      </c>
      <c r="Y828">
        <v>0</v>
      </c>
      <c r="Z828">
        <v>0</v>
      </c>
      <c r="AA828" s="3">
        <v>0</v>
      </c>
      <c r="AB828">
        <v>1</v>
      </c>
      <c r="AC828">
        <v>1</v>
      </c>
      <c r="AD828">
        <v>0</v>
      </c>
      <c r="AE828">
        <v>1</v>
      </c>
      <c r="AF828">
        <v>0</v>
      </c>
      <c r="AG828">
        <v>0</v>
      </c>
      <c r="AH828">
        <v>1</v>
      </c>
      <c r="AI828">
        <v>1</v>
      </c>
      <c r="AJ828">
        <v>0</v>
      </c>
      <c r="AK828">
        <v>0</v>
      </c>
      <c r="AL828">
        <v>0</v>
      </c>
      <c r="AM828">
        <v>0</v>
      </c>
    </row>
    <row r="829" spans="1:39" ht="14.25" customHeight="1" x14ac:dyDescent="0.35">
      <c r="A829">
        <v>831</v>
      </c>
      <c r="B829" t="s">
        <v>311</v>
      </c>
      <c r="C829" s="4">
        <v>9650</v>
      </c>
      <c r="D829" s="4">
        <v>67</v>
      </c>
      <c r="E829" s="4">
        <v>2</v>
      </c>
      <c r="F829" s="4">
        <v>1999</v>
      </c>
      <c r="G829" s="2">
        <v>69000</v>
      </c>
      <c r="H829" s="2" t="s">
        <v>52</v>
      </c>
      <c r="I829" s="2">
        <v>110</v>
      </c>
      <c r="J829" s="2">
        <v>1</v>
      </c>
      <c r="K829" s="2" t="s">
        <v>45</v>
      </c>
      <c r="L829" s="2">
        <v>0</v>
      </c>
      <c r="M829" s="2" t="s">
        <v>62</v>
      </c>
      <c r="N829" s="2">
        <v>3</v>
      </c>
      <c r="O829">
        <v>4</v>
      </c>
      <c r="P829">
        <v>6</v>
      </c>
      <c r="Q829" s="2">
        <v>85</v>
      </c>
      <c r="R829">
        <v>1065</v>
      </c>
      <c r="S829">
        <v>0</v>
      </c>
      <c r="T829">
        <v>1</v>
      </c>
      <c r="U829" s="2">
        <v>3</v>
      </c>
      <c r="V829" s="2">
        <v>1</v>
      </c>
      <c r="W829" s="2">
        <v>1</v>
      </c>
      <c r="X829" s="2">
        <v>1</v>
      </c>
      <c r="Y829">
        <v>0</v>
      </c>
      <c r="Z829">
        <v>0</v>
      </c>
      <c r="AA829" s="3">
        <v>0</v>
      </c>
      <c r="AB829">
        <v>0</v>
      </c>
      <c r="AC829">
        <v>1</v>
      </c>
      <c r="AD829">
        <v>1</v>
      </c>
      <c r="AE829">
        <v>1</v>
      </c>
      <c r="AF829">
        <v>0</v>
      </c>
      <c r="AG829">
        <v>1</v>
      </c>
      <c r="AH829">
        <v>1</v>
      </c>
      <c r="AI829">
        <v>1</v>
      </c>
      <c r="AJ829">
        <v>1</v>
      </c>
      <c r="AK829">
        <v>0</v>
      </c>
      <c r="AL829">
        <v>0</v>
      </c>
      <c r="AM829">
        <v>0</v>
      </c>
    </row>
    <row r="830" spans="1:39" ht="14.25" customHeight="1" x14ac:dyDescent="0.35">
      <c r="A830">
        <v>832</v>
      </c>
      <c r="B830" t="s">
        <v>311</v>
      </c>
      <c r="C830" s="4">
        <v>9950</v>
      </c>
      <c r="D830" s="4">
        <v>68</v>
      </c>
      <c r="E830" s="4">
        <v>1</v>
      </c>
      <c r="F830" s="4">
        <v>1999</v>
      </c>
      <c r="G830" s="2">
        <v>68865</v>
      </c>
      <c r="H830" s="2" t="s">
        <v>52</v>
      </c>
      <c r="I830" s="2">
        <v>110</v>
      </c>
      <c r="J830" s="2">
        <v>1</v>
      </c>
      <c r="K830" s="2" t="s">
        <v>45</v>
      </c>
      <c r="L830" s="2">
        <v>0</v>
      </c>
      <c r="M830" s="2" t="s">
        <v>62</v>
      </c>
      <c r="N830" s="2">
        <v>3</v>
      </c>
      <c r="O830">
        <v>4</v>
      </c>
      <c r="P830">
        <v>6</v>
      </c>
      <c r="Q830" s="2">
        <v>85</v>
      </c>
      <c r="R830">
        <v>1065</v>
      </c>
      <c r="S830">
        <v>0</v>
      </c>
      <c r="T830">
        <v>1</v>
      </c>
      <c r="U830" s="2">
        <v>3</v>
      </c>
      <c r="V830" s="2">
        <v>1</v>
      </c>
      <c r="W830" s="2">
        <v>1</v>
      </c>
      <c r="X830" s="2">
        <v>1</v>
      </c>
      <c r="Y830">
        <v>1</v>
      </c>
      <c r="Z830">
        <v>0</v>
      </c>
      <c r="AA830" s="3">
        <v>0</v>
      </c>
      <c r="AB830">
        <v>0</v>
      </c>
      <c r="AC830">
        <v>1</v>
      </c>
      <c r="AD830">
        <v>1</v>
      </c>
      <c r="AE830">
        <v>1</v>
      </c>
      <c r="AF830">
        <v>0</v>
      </c>
      <c r="AG830">
        <v>1</v>
      </c>
      <c r="AH830">
        <v>1</v>
      </c>
      <c r="AI830">
        <v>1</v>
      </c>
      <c r="AJ830">
        <v>1</v>
      </c>
      <c r="AK830">
        <v>0</v>
      </c>
      <c r="AL830">
        <v>0</v>
      </c>
      <c r="AM830">
        <v>0</v>
      </c>
    </row>
    <row r="831" spans="1:39" ht="14.25" customHeight="1" x14ac:dyDescent="0.35">
      <c r="A831">
        <v>833</v>
      </c>
      <c r="B831" t="s">
        <v>275</v>
      </c>
      <c r="C831" s="4">
        <v>9250</v>
      </c>
      <c r="D831" s="4">
        <v>58</v>
      </c>
      <c r="E831" s="4">
        <v>11</v>
      </c>
      <c r="F831" s="4">
        <v>1999</v>
      </c>
      <c r="G831" s="2">
        <v>68723</v>
      </c>
      <c r="H831" s="2" t="s">
        <v>52</v>
      </c>
      <c r="I831" s="2">
        <v>86</v>
      </c>
      <c r="J831" s="2">
        <v>0</v>
      </c>
      <c r="K831" s="2" t="s">
        <v>53</v>
      </c>
      <c r="L831" s="2">
        <v>0</v>
      </c>
      <c r="M831" s="2" t="s">
        <v>212</v>
      </c>
      <c r="N831" s="2">
        <v>3</v>
      </c>
      <c r="O831">
        <v>4</v>
      </c>
      <c r="P831">
        <v>5</v>
      </c>
      <c r="Q831" s="2">
        <v>69</v>
      </c>
      <c r="R831">
        <v>1025</v>
      </c>
      <c r="S831">
        <v>0</v>
      </c>
      <c r="T831">
        <v>1</v>
      </c>
      <c r="U831" s="2">
        <v>3</v>
      </c>
      <c r="V831" s="2">
        <v>1</v>
      </c>
      <c r="W831" s="2">
        <v>1</v>
      </c>
      <c r="X831" s="2">
        <v>1</v>
      </c>
      <c r="Y831">
        <v>1</v>
      </c>
      <c r="Z831">
        <v>0</v>
      </c>
      <c r="AA831" s="3">
        <v>0</v>
      </c>
      <c r="AB831">
        <v>0</v>
      </c>
      <c r="AC831">
        <v>1</v>
      </c>
      <c r="AD831">
        <v>1</v>
      </c>
      <c r="AE831">
        <v>1</v>
      </c>
      <c r="AF831">
        <v>0</v>
      </c>
      <c r="AG831">
        <v>1</v>
      </c>
      <c r="AH831">
        <v>1</v>
      </c>
      <c r="AI831">
        <v>1</v>
      </c>
      <c r="AJ831">
        <v>1</v>
      </c>
      <c r="AK831">
        <v>0</v>
      </c>
      <c r="AL831">
        <v>0</v>
      </c>
      <c r="AM831">
        <v>0</v>
      </c>
    </row>
    <row r="832" spans="1:39" ht="14.25" customHeight="1" x14ac:dyDescent="0.35">
      <c r="A832">
        <v>834</v>
      </c>
      <c r="B832" t="s">
        <v>268</v>
      </c>
      <c r="C832" s="4">
        <v>8950</v>
      </c>
      <c r="D832" s="4">
        <v>63</v>
      </c>
      <c r="E832" s="4">
        <v>6</v>
      </c>
      <c r="F832" s="4">
        <v>1999</v>
      </c>
      <c r="G832" s="2">
        <v>68453</v>
      </c>
      <c r="H832" s="2" t="s">
        <v>52</v>
      </c>
      <c r="I832" s="2">
        <v>110</v>
      </c>
      <c r="J832" s="2">
        <v>1</v>
      </c>
      <c r="K832" s="2" t="s">
        <v>53</v>
      </c>
      <c r="L832" s="2">
        <v>0</v>
      </c>
      <c r="M832" s="2" t="s">
        <v>62</v>
      </c>
      <c r="N832" s="2">
        <v>5</v>
      </c>
      <c r="O832">
        <v>4</v>
      </c>
      <c r="P832">
        <v>5</v>
      </c>
      <c r="Q832" s="2">
        <v>85</v>
      </c>
      <c r="R832">
        <v>1070</v>
      </c>
      <c r="S832">
        <v>1</v>
      </c>
      <c r="T832">
        <v>1</v>
      </c>
      <c r="U832" s="2">
        <v>3</v>
      </c>
      <c r="V832" s="2">
        <v>1</v>
      </c>
      <c r="W832" s="2">
        <v>1</v>
      </c>
      <c r="X832" s="2">
        <v>1</v>
      </c>
      <c r="Y832">
        <v>0</v>
      </c>
      <c r="Z832">
        <v>0</v>
      </c>
      <c r="AA832" s="3">
        <v>0</v>
      </c>
      <c r="AB832">
        <v>0</v>
      </c>
      <c r="AC832">
        <v>0</v>
      </c>
      <c r="AD832">
        <v>0</v>
      </c>
      <c r="AE832">
        <v>1</v>
      </c>
      <c r="AF832">
        <v>0</v>
      </c>
      <c r="AG832">
        <v>0</v>
      </c>
      <c r="AH832">
        <v>1</v>
      </c>
      <c r="AI832">
        <v>1</v>
      </c>
      <c r="AJ832">
        <v>0</v>
      </c>
      <c r="AK832">
        <v>0</v>
      </c>
      <c r="AL832">
        <v>0</v>
      </c>
      <c r="AM832">
        <v>1</v>
      </c>
    </row>
    <row r="833" spans="1:39" ht="14.25" customHeight="1" x14ac:dyDescent="0.35">
      <c r="A833">
        <v>835</v>
      </c>
      <c r="B833" t="s">
        <v>301</v>
      </c>
      <c r="C833" s="4">
        <v>9900</v>
      </c>
      <c r="D833" s="4">
        <v>63</v>
      </c>
      <c r="E833" s="4">
        <v>6</v>
      </c>
      <c r="F833" s="4">
        <v>1999</v>
      </c>
      <c r="G833" s="2">
        <v>68238</v>
      </c>
      <c r="H833" s="2" t="s">
        <v>52</v>
      </c>
      <c r="I833" s="2">
        <v>86</v>
      </c>
      <c r="J833" s="2">
        <v>0</v>
      </c>
      <c r="K833" s="2" t="s">
        <v>53</v>
      </c>
      <c r="L833" s="2">
        <v>0</v>
      </c>
      <c r="M833" s="2" t="s">
        <v>212</v>
      </c>
      <c r="N833" s="2">
        <v>5</v>
      </c>
      <c r="O833">
        <v>4</v>
      </c>
      <c r="P833">
        <v>5</v>
      </c>
      <c r="Q833" s="2">
        <v>69</v>
      </c>
      <c r="R833">
        <v>1050</v>
      </c>
      <c r="S833">
        <v>1</v>
      </c>
      <c r="T833">
        <v>1</v>
      </c>
      <c r="U833" s="2">
        <v>3</v>
      </c>
      <c r="V833" s="2">
        <v>1</v>
      </c>
      <c r="W833" s="2">
        <v>1</v>
      </c>
      <c r="X833" s="2">
        <v>1</v>
      </c>
      <c r="Y833">
        <v>0</v>
      </c>
      <c r="Z833">
        <v>0</v>
      </c>
      <c r="AA833" s="3">
        <v>0</v>
      </c>
      <c r="AB833">
        <v>0</v>
      </c>
      <c r="AC833">
        <v>0</v>
      </c>
      <c r="AD833">
        <v>0</v>
      </c>
      <c r="AE833">
        <v>1</v>
      </c>
      <c r="AF833">
        <v>0</v>
      </c>
      <c r="AG833">
        <v>0</v>
      </c>
      <c r="AH833">
        <v>0</v>
      </c>
      <c r="AI833">
        <v>1</v>
      </c>
      <c r="AJ833">
        <v>0</v>
      </c>
      <c r="AK833">
        <v>0</v>
      </c>
      <c r="AL833">
        <v>0</v>
      </c>
      <c r="AM833">
        <v>0</v>
      </c>
    </row>
    <row r="834" spans="1:39" ht="14.25" customHeight="1" x14ac:dyDescent="0.35">
      <c r="A834">
        <v>836</v>
      </c>
      <c r="B834" t="s">
        <v>185</v>
      </c>
      <c r="C834" s="4">
        <v>10995</v>
      </c>
      <c r="D834" s="4">
        <v>63</v>
      </c>
      <c r="E834" s="4">
        <v>6</v>
      </c>
      <c r="F834" s="4">
        <v>1999</v>
      </c>
      <c r="G834" s="2">
        <v>68153</v>
      </c>
      <c r="H834" s="2" t="s">
        <v>52</v>
      </c>
      <c r="I834" s="2">
        <v>110</v>
      </c>
      <c r="J834" s="2">
        <v>1</v>
      </c>
      <c r="K834" s="2" t="s">
        <v>45</v>
      </c>
      <c r="L834" s="2">
        <v>0</v>
      </c>
      <c r="M834" s="2" t="s">
        <v>62</v>
      </c>
      <c r="N834" s="2">
        <v>5</v>
      </c>
      <c r="O834">
        <v>4</v>
      </c>
      <c r="P834">
        <v>5</v>
      </c>
      <c r="Q834" s="2">
        <v>85</v>
      </c>
      <c r="R834">
        <v>1085</v>
      </c>
      <c r="S834">
        <v>1</v>
      </c>
      <c r="T834">
        <v>1</v>
      </c>
      <c r="U834" s="2">
        <v>3</v>
      </c>
      <c r="V834" s="2">
        <v>1</v>
      </c>
      <c r="W834" s="2">
        <v>1</v>
      </c>
      <c r="X834" s="2">
        <v>1</v>
      </c>
      <c r="Y834">
        <v>0</v>
      </c>
      <c r="Z834">
        <v>0</v>
      </c>
      <c r="AA834" s="3">
        <v>0</v>
      </c>
      <c r="AB834">
        <v>1</v>
      </c>
      <c r="AC834">
        <v>0</v>
      </c>
      <c r="AD834">
        <v>1</v>
      </c>
      <c r="AE834">
        <v>1</v>
      </c>
      <c r="AF834">
        <v>1</v>
      </c>
      <c r="AG834">
        <v>0</v>
      </c>
      <c r="AH834">
        <v>0</v>
      </c>
      <c r="AI834">
        <v>1</v>
      </c>
      <c r="AJ834">
        <v>0</v>
      </c>
      <c r="AK834">
        <v>1</v>
      </c>
      <c r="AL834">
        <v>0</v>
      </c>
      <c r="AM834">
        <v>0</v>
      </c>
    </row>
    <row r="835" spans="1:39" ht="14.25" customHeight="1" x14ac:dyDescent="0.35">
      <c r="A835">
        <v>837</v>
      </c>
      <c r="B835" t="s">
        <v>344</v>
      </c>
      <c r="C835" s="4">
        <v>10500</v>
      </c>
      <c r="D835" s="4">
        <v>65</v>
      </c>
      <c r="E835" s="4">
        <v>4</v>
      </c>
      <c r="F835" s="4">
        <v>1999</v>
      </c>
      <c r="G835" s="2">
        <v>68000</v>
      </c>
      <c r="H835" s="2" t="s">
        <v>52</v>
      </c>
      <c r="I835" s="2">
        <v>110</v>
      </c>
      <c r="J835" s="2">
        <v>0</v>
      </c>
      <c r="K835" s="2" t="s">
        <v>53</v>
      </c>
      <c r="L835" s="2">
        <v>0</v>
      </c>
      <c r="M835" s="2" t="s">
        <v>62</v>
      </c>
      <c r="N835" s="2">
        <v>5</v>
      </c>
      <c r="O835">
        <v>4</v>
      </c>
      <c r="P835">
        <v>5</v>
      </c>
      <c r="Q835" s="2">
        <v>85</v>
      </c>
      <c r="R835">
        <v>1075</v>
      </c>
      <c r="S835">
        <v>0</v>
      </c>
      <c r="T835">
        <v>0</v>
      </c>
      <c r="U835" s="2">
        <v>6</v>
      </c>
      <c r="V835" s="2">
        <v>1</v>
      </c>
      <c r="W835" s="2">
        <v>0</v>
      </c>
      <c r="X835" s="2">
        <v>0</v>
      </c>
      <c r="Y835">
        <v>1</v>
      </c>
      <c r="Z835">
        <v>0</v>
      </c>
      <c r="AA835" s="3">
        <v>0</v>
      </c>
      <c r="AB835">
        <v>0</v>
      </c>
      <c r="AC835">
        <v>1</v>
      </c>
      <c r="AD835">
        <v>1</v>
      </c>
      <c r="AE835">
        <v>1</v>
      </c>
      <c r="AF835">
        <v>0</v>
      </c>
      <c r="AG835">
        <v>0</v>
      </c>
      <c r="AH835">
        <v>0</v>
      </c>
      <c r="AI835">
        <v>0</v>
      </c>
      <c r="AJ835">
        <v>0</v>
      </c>
      <c r="AK835">
        <v>0</v>
      </c>
      <c r="AL835">
        <v>0</v>
      </c>
      <c r="AM835">
        <v>0</v>
      </c>
    </row>
    <row r="836" spans="1:39" ht="14.25" customHeight="1" x14ac:dyDescent="0.35">
      <c r="A836">
        <v>838</v>
      </c>
      <c r="B836" t="s">
        <v>292</v>
      </c>
      <c r="C836" s="4">
        <v>8950</v>
      </c>
      <c r="D836" s="4">
        <v>65</v>
      </c>
      <c r="E836" s="4">
        <v>4</v>
      </c>
      <c r="F836" s="4">
        <v>1999</v>
      </c>
      <c r="G836" s="2">
        <v>68000</v>
      </c>
      <c r="H836" s="2" t="s">
        <v>52</v>
      </c>
      <c r="I836" s="2">
        <v>86</v>
      </c>
      <c r="J836" s="2">
        <v>1</v>
      </c>
      <c r="K836" s="2" t="s">
        <v>45</v>
      </c>
      <c r="L836" s="2">
        <v>0</v>
      </c>
      <c r="M836" s="2" t="s">
        <v>212</v>
      </c>
      <c r="N836" s="2">
        <v>3</v>
      </c>
      <c r="O836">
        <v>4</v>
      </c>
      <c r="P836">
        <v>5</v>
      </c>
      <c r="Q836" s="2">
        <v>69</v>
      </c>
      <c r="R836">
        <v>1015</v>
      </c>
      <c r="S836">
        <v>1</v>
      </c>
      <c r="T836">
        <v>1</v>
      </c>
      <c r="U836" s="2">
        <v>3</v>
      </c>
      <c r="V836" s="2">
        <v>1</v>
      </c>
      <c r="W836" s="2">
        <v>1</v>
      </c>
      <c r="X836" s="2">
        <v>1</v>
      </c>
      <c r="Y836">
        <v>0</v>
      </c>
      <c r="Z836">
        <v>0</v>
      </c>
      <c r="AA836" s="3">
        <v>0</v>
      </c>
      <c r="AB836">
        <v>0</v>
      </c>
      <c r="AC836">
        <v>0</v>
      </c>
      <c r="AD836">
        <v>0</v>
      </c>
      <c r="AE836">
        <v>1</v>
      </c>
      <c r="AF836">
        <v>0</v>
      </c>
      <c r="AG836">
        <v>0</v>
      </c>
      <c r="AH836">
        <v>1</v>
      </c>
      <c r="AI836">
        <v>1</v>
      </c>
      <c r="AJ836">
        <v>0</v>
      </c>
      <c r="AK836">
        <v>0</v>
      </c>
      <c r="AL836">
        <v>0</v>
      </c>
      <c r="AM836">
        <v>0</v>
      </c>
    </row>
    <row r="837" spans="1:39" ht="14.25" customHeight="1" x14ac:dyDescent="0.35">
      <c r="A837">
        <v>839</v>
      </c>
      <c r="B837" t="s">
        <v>311</v>
      </c>
      <c r="C837" s="4">
        <v>9750</v>
      </c>
      <c r="D837" s="4">
        <v>67</v>
      </c>
      <c r="E837" s="4">
        <v>2</v>
      </c>
      <c r="F837" s="4">
        <v>1999</v>
      </c>
      <c r="G837" s="2">
        <v>67762</v>
      </c>
      <c r="H837" s="2" t="s">
        <v>52</v>
      </c>
      <c r="I837" s="2">
        <v>110</v>
      </c>
      <c r="J837" s="2">
        <v>1</v>
      </c>
      <c r="K837" s="2" t="s">
        <v>45</v>
      </c>
      <c r="L837" s="2">
        <v>0</v>
      </c>
      <c r="M837" s="2" t="s">
        <v>62</v>
      </c>
      <c r="N837" s="2">
        <v>3</v>
      </c>
      <c r="O837">
        <v>4</v>
      </c>
      <c r="P837">
        <v>6</v>
      </c>
      <c r="Q837" s="2">
        <v>85</v>
      </c>
      <c r="R837">
        <v>1065</v>
      </c>
      <c r="S837">
        <v>0</v>
      </c>
      <c r="T837">
        <v>1</v>
      </c>
      <c r="U837" s="2">
        <v>3</v>
      </c>
      <c r="V837" s="2">
        <v>1</v>
      </c>
      <c r="W837" s="2">
        <v>1</v>
      </c>
      <c r="X837" s="2">
        <v>1</v>
      </c>
      <c r="Y837">
        <v>0</v>
      </c>
      <c r="Z837">
        <v>0</v>
      </c>
      <c r="AA837" s="3">
        <v>0</v>
      </c>
      <c r="AB837">
        <v>0</v>
      </c>
      <c r="AC837">
        <v>1</v>
      </c>
      <c r="AD837">
        <v>1</v>
      </c>
      <c r="AE837">
        <v>1</v>
      </c>
      <c r="AF837">
        <v>1</v>
      </c>
      <c r="AG837">
        <v>1</v>
      </c>
      <c r="AH837">
        <v>1</v>
      </c>
      <c r="AI837">
        <v>1</v>
      </c>
      <c r="AJ837">
        <v>1</v>
      </c>
      <c r="AK837">
        <v>1</v>
      </c>
      <c r="AL837">
        <v>0</v>
      </c>
      <c r="AM837">
        <v>0</v>
      </c>
    </row>
    <row r="838" spans="1:39" ht="14.25" customHeight="1" x14ac:dyDescent="0.35">
      <c r="A838">
        <v>840</v>
      </c>
      <c r="B838" t="s">
        <v>227</v>
      </c>
      <c r="C838" s="4">
        <v>10950</v>
      </c>
      <c r="D838" s="4">
        <v>68</v>
      </c>
      <c r="E838" s="4">
        <v>1</v>
      </c>
      <c r="F838" s="4">
        <v>1999</v>
      </c>
      <c r="G838" s="2">
        <v>67146</v>
      </c>
      <c r="H838" s="2" t="s">
        <v>52</v>
      </c>
      <c r="I838" s="2">
        <v>110</v>
      </c>
      <c r="J838" s="2">
        <v>1</v>
      </c>
      <c r="K838" s="2" t="s">
        <v>43</v>
      </c>
      <c r="L838" s="2">
        <v>0</v>
      </c>
      <c r="M838" s="2" t="s">
        <v>62</v>
      </c>
      <c r="N838" s="2">
        <v>5</v>
      </c>
      <c r="O838">
        <v>4</v>
      </c>
      <c r="P838">
        <v>5</v>
      </c>
      <c r="Q838" s="2">
        <v>85</v>
      </c>
      <c r="R838">
        <v>1075</v>
      </c>
      <c r="S838">
        <v>0</v>
      </c>
      <c r="T838">
        <v>1</v>
      </c>
      <c r="U838" s="2">
        <v>3</v>
      </c>
      <c r="V838" s="2">
        <v>1</v>
      </c>
      <c r="W838" s="2">
        <v>1</v>
      </c>
      <c r="X838" s="2">
        <v>1</v>
      </c>
      <c r="Y838">
        <v>1</v>
      </c>
      <c r="Z838">
        <v>0</v>
      </c>
      <c r="AA838" s="3">
        <v>0</v>
      </c>
      <c r="AB838">
        <v>0</v>
      </c>
      <c r="AC838">
        <v>1</v>
      </c>
      <c r="AD838">
        <v>1</v>
      </c>
      <c r="AE838">
        <v>1</v>
      </c>
      <c r="AF838">
        <v>0</v>
      </c>
      <c r="AG838">
        <v>1</v>
      </c>
      <c r="AH838">
        <v>0</v>
      </c>
      <c r="AI838">
        <v>1</v>
      </c>
      <c r="AJ838">
        <v>1</v>
      </c>
      <c r="AK838">
        <v>0</v>
      </c>
      <c r="AL838">
        <v>0</v>
      </c>
      <c r="AM838">
        <v>1</v>
      </c>
    </row>
    <row r="839" spans="1:39" ht="14.25" customHeight="1" x14ac:dyDescent="0.35">
      <c r="A839">
        <v>841</v>
      </c>
      <c r="B839" t="s">
        <v>211</v>
      </c>
      <c r="C839" s="4">
        <v>9750</v>
      </c>
      <c r="D839" s="4">
        <v>67</v>
      </c>
      <c r="E839" s="4">
        <v>2</v>
      </c>
      <c r="F839" s="4">
        <v>1999</v>
      </c>
      <c r="G839" s="2">
        <v>67110</v>
      </c>
      <c r="H839" s="2" t="s">
        <v>52</v>
      </c>
      <c r="I839" s="2">
        <v>86</v>
      </c>
      <c r="J839" s="2">
        <v>1</v>
      </c>
      <c r="K839" s="2" t="s">
        <v>49</v>
      </c>
      <c r="L839" s="2">
        <v>0</v>
      </c>
      <c r="M839" s="2" t="s">
        <v>212</v>
      </c>
      <c r="N839" s="2">
        <v>5</v>
      </c>
      <c r="O839">
        <v>4</v>
      </c>
      <c r="P839">
        <v>5</v>
      </c>
      <c r="Q839" s="2">
        <v>69</v>
      </c>
      <c r="R839">
        <v>1035</v>
      </c>
      <c r="S839">
        <v>0</v>
      </c>
      <c r="T839">
        <v>1</v>
      </c>
      <c r="U839" s="2">
        <v>3</v>
      </c>
      <c r="V839" s="2">
        <v>1</v>
      </c>
      <c r="W839" s="2">
        <v>1</v>
      </c>
      <c r="X839" s="2">
        <v>1</v>
      </c>
      <c r="Y839">
        <v>0</v>
      </c>
      <c r="Z839">
        <v>0</v>
      </c>
      <c r="AA839" s="3">
        <v>0</v>
      </c>
      <c r="AB839">
        <v>0</v>
      </c>
      <c r="AC839">
        <v>0</v>
      </c>
      <c r="AD839">
        <v>0</v>
      </c>
      <c r="AE839">
        <v>1</v>
      </c>
      <c r="AF839">
        <v>0</v>
      </c>
      <c r="AG839">
        <v>0</v>
      </c>
      <c r="AH839">
        <v>0</v>
      </c>
      <c r="AI839">
        <v>1</v>
      </c>
      <c r="AJ839">
        <v>0</v>
      </c>
      <c r="AK839">
        <v>0</v>
      </c>
      <c r="AL839">
        <v>0</v>
      </c>
      <c r="AM839">
        <v>1</v>
      </c>
    </row>
    <row r="840" spans="1:39" ht="14.25" customHeight="1" x14ac:dyDescent="0.35">
      <c r="A840">
        <v>842</v>
      </c>
      <c r="B840" t="s">
        <v>295</v>
      </c>
      <c r="C840" s="4">
        <v>9950</v>
      </c>
      <c r="D840" s="4">
        <v>59</v>
      </c>
      <c r="E840" s="4">
        <v>10</v>
      </c>
      <c r="F840" s="4">
        <v>1999</v>
      </c>
      <c r="G840" s="2">
        <v>67010</v>
      </c>
      <c r="H840" s="2" t="s">
        <v>52</v>
      </c>
      <c r="I840" s="2">
        <v>110</v>
      </c>
      <c r="J840" s="2">
        <v>1</v>
      </c>
      <c r="K840" s="2" t="s">
        <v>41</v>
      </c>
      <c r="L840" s="2">
        <v>0</v>
      </c>
      <c r="M840" s="2" t="s">
        <v>62</v>
      </c>
      <c r="N840" s="2">
        <v>3</v>
      </c>
      <c r="O840">
        <v>4</v>
      </c>
      <c r="P840">
        <v>6</v>
      </c>
      <c r="Q840" s="2">
        <v>85</v>
      </c>
      <c r="R840">
        <v>1065</v>
      </c>
      <c r="S840">
        <v>1</v>
      </c>
      <c r="T840">
        <v>1</v>
      </c>
      <c r="U840" s="2">
        <v>3</v>
      </c>
      <c r="V840" s="2">
        <v>1</v>
      </c>
      <c r="W840" s="2">
        <v>1</v>
      </c>
      <c r="X840" s="2">
        <v>1</v>
      </c>
      <c r="Y840">
        <v>1</v>
      </c>
      <c r="Z840">
        <v>0</v>
      </c>
      <c r="AA840" s="3">
        <v>0</v>
      </c>
      <c r="AB840">
        <v>0</v>
      </c>
      <c r="AC840">
        <v>1</v>
      </c>
      <c r="AD840">
        <v>1</v>
      </c>
      <c r="AE840">
        <v>1</v>
      </c>
      <c r="AF840">
        <v>1</v>
      </c>
      <c r="AG840">
        <v>1</v>
      </c>
      <c r="AH840">
        <v>0</v>
      </c>
      <c r="AI840">
        <v>1</v>
      </c>
      <c r="AJ840">
        <v>1</v>
      </c>
      <c r="AK840">
        <v>1</v>
      </c>
      <c r="AL840">
        <v>0</v>
      </c>
      <c r="AM840">
        <v>1</v>
      </c>
    </row>
    <row r="841" spans="1:39" ht="14.25" customHeight="1" x14ac:dyDescent="0.35">
      <c r="A841">
        <v>843</v>
      </c>
      <c r="B841" t="s">
        <v>303</v>
      </c>
      <c r="C841" s="4">
        <v>10500</v>
      </c>
      <c r="D841" s="4">
        <v>65</v>
      </c>
      <c r="E841" s="4">
        <v>4</v>
      </c>
      <c r="F841" s="4">
        <v>1999</v>
      </c>
      <c r="G841" s="2">
        <v>67003</v>
      </c>
      <c r="H841" s="2" t="s">
        <v>52</v>
      </c>
      <c r="I841" s="2">
        <v>110</v>
      </c>
      <c r="J841" s="2">
        <v>1</v>
      </c>
      <c r="K841" s="2" t="s">
        <v>53</v>
      </c>
      <c r="L841" s="2">
        <v>0</v>
      </c>
      <c r="M841" s="2" t="s">
        <v>62</v>
      </c>
      <c r="N841" s="2">
        <v>4</v>
      </c>
      <c r="O841">
        <v>4</v>
      </c>
      <c r="P841">
        <v>5</v>
      </c>
      <c r="Q841" s="2">
        <v>69</v>
      </c>
      <c r="R841">
        <v>1035</v>
      </c>
      <c r="S841">
        <v>1</v>
      </c>
      <c r="T841">
        <v>1</v>
      </c>
      <c r="U841" s="2">
        <v>3</v>
      </c>
      <c r="V841" s="2">
        <v>1</v>
      </c>
      <c r="W841" s="2">
        <v>1</v>
      </c>
      <c r="X841" s="2">
        <v>1</v>
      </c>
      <c r="Y841">
        <v>1</v>
      </c>
      <c r="Z841">
        <v>0</v>
      </c>
      <c r="AA841" s="3">
        <v>0</v>
      </c>
      <c r="AB841">
        <v>0</v>
      </c>
      <c r="AC841">
        <v>0</v>
      </c>
      <c r="AD841">
        <v>0</v>
      </c>
      <c r="AE841">
        <v>1</v>
      </c>
      <c r="AF841">
        <v>0</v>
      </c>
      <c r="AG841">
        <v>0</v>
      </c>
      <c r="AH841">
        <v>0</v>
      </c>
      <c r="AI841">
        <v>1</v>
      </c>
      <c r="AJ841">
        <v>0</v>
      </c>
      <c r="AK841">
        <v>0</v>
      </c>
      <c r="AL841">
        <v>0</v>
      </c>
      <c r="AM841">
        <v>0</v>
      </c>
    </row>
    <row r="842" spans="1:39" ht="14.25" customHeight="1" x14ac:dyDescent="0.35">
      <c r="A842">
        <v>844</v>
      </c>
      <c r="B842" t="s">
        <v>345</v>
      </c>
      <c r="C842" s="4">
        <v>10400</v>
      </c>
      <c r="D842" s="4">
        <v>68</v>
      </c>
      <c r="E842" s="4">
        <v>1</v>
      </c>
      <c r="F842" s="4">
        <v>1999</v>
      </c>
      <c r="G842" s="2">
        <v>66785</v>
      </c>
      <c r="H842" s="2" t="s">
        <v>52</v>
      </c>
      <c r="I842" s="2">
        <v>86</v>
      </c>
      <c r="J842" s="2">
        <v>0</v>
      </c>
      <c r="K842" s="2" t="s">
        <v>41</v>
      </c>
      <c r="L842" s="2">
        <v>1</v>
      </c>
      <c r="M842" s="2" t="s">
        <v>212</v>
      </c>
      <c r="N842" s="2">
        <v>3</v>
      </c>
      <c r="O842">
        <v>4</v>
      </c>
      <c r="P842">
        <v>5</v>
      </c>
      <c r="Q842" s="2">
        <v>69</v>
      </c>
      <c r="R842">
        <v>1045</v>
      </c>
      <c r="S842">
        <v>0</v>
      </c>
      <c r="T842">
        <v>1</v>
      </c>
      <c r="U842" s="2">
        <v>3</v>
      </c>
      <c r="V842" s="2">
        <v>1</v>
      </c>
      <c r="W842" s="2">
        <v>1</v>
      </c>
      <c r="X842" s="2">
        <v>1</v>
      </c>
      <c r="Y842">
        <v>0</v>
      </c>
      <c r="Z842">
        <v>0</v>
      </c>
      <c r="AA842" s="3">
        <v>0</v>
      </c>
      <c r="AB842">
        <v>0</v>
      </c>
      <c r="AC842">
        <v>0</v>
      </c>
      <c r="AD842">
        <v>0</v>
      </c>
      <c r="AE842">
        <v>1</v>
      </c>
      <c r="AF842">
        <v>0</v>
      </c>
      <c r="AG842">
        <v>0</v>
      </c>
      <c r="AH842">
        <v>1</v>
      </c>
      <c r="AI842">
        <v>1</v>
      </c>
      <c r="AJ842">
        <v>0</v>
      </c>
      <c r="AK842">
        <v>0</v>
      </c>
      <c r="AL842">
        <v>0</v>
      </c>
      <c r="AM842">
        <v>0</v>
      </c>
    </row>
    <row r="843" spans="1:39" ht="14.25" customHeight="1" x14ac:dyDescent="0.35">
      <c r="A843">
        <v>845</v>
      </c>
      <c r="B843" t="s">
        <v>346</v>
      </c>
      <c r="C843" s="4">
        <v>8800</v>
      </c>
      <c r="D843" s="4">
        <v>68</v>
      </c>
      <c r="E843" s="4">
        <v>1</v>
      </c>
      <c r="F843" s="4">
        <v>1999</v>
      </c>
      <c r="G843" s="2">
        <v>66550</v>
      </c>
      <c r="H843" s="2" t="s">
        <v>52</v>
      </c>
      <c r="I843" s="2">
        <v>86</v>
      </c>
      <c r="J843" s="2">
        <v>0</v>
      </c>
      <c r="K843" s="2" t="s">
        <v>53</v>
      </c>
      <c r="L843" s="2">
        <v>0</v>
      </c>
      <c r="M843" s="2" t="s">
        <v>341</v>
      </c>
      <c r="N843" s="2">
        <v>3</v>
      </c>
      <c r="O843">
        <v>4</v>
      </c>
      <c r="P843">
        <v>5</v>
      </c>
      <c r="Q843" s="2">
        <v>69</v>
      </c>
      <c r="R843">
        <v>1010</v>
      </c>
      <c r="S843">
        <v>0</v>
      </c>
      <c r="T843">
        <v>0</v>
      </c>
      <c r="U843" s="2">
        <v>3</v>
      </c>
      <c r="V843" s="2">
        <v>0</v>
      </c>
      <c r="W843" s="2">
        <v>1</v>
      </c>
      <c r="X843" s="2">
        <v>1</v>
      </c>
      <c r="Y843">
        <v>0</v>
      </c>
      <c r="Z843">
        <v>0</v>
      </c>
      <c r="AA843" s="3">
        <v>0</v>
      </c>
      <c r="AB843">
        <v>0</v>
      </c>
      <c r="AC843">
        <v>0</v>
      </c>
      <c r="AD843">
        <v>0</v>
      </c>
      <c r="AE843">
        <v>1</v>
      </c>
      <c r="AF843">
        <v>0</v>
      </c>
      <c r="AG843">
        <v>0</v>
      </c>
      <c r="AH843">
        <v>0</v>
      </c>
      <c r="AI843">
        <v>0</v>
      </c>
      <c r="AJ843">
        <v>0</v>
      </c>
      <c r="AK843">
        <v>0</v>
      </c>
      <c r="AL843">
        <v>0</v>
      </c>
      <c r="AM843">
        <v>1</v>
      </c>
    </row>
    <row r="844" spans="1:39" ht="14.25" customHeight="1" x14ac:dyDescent="0.35">
      <c r="A844">
        <v>846</v>
      </c>
      <c r="B844" t="s">
        <v>295</v>
      </c>
      <c r="C844" s="4">
        <v>10500</v>
      </c>
      <c r="D844" s="4">
        <v>61</v>
      </c>
      <c r="E844" s="4">
        <v>8</v>
      </c>
      <c r="F844" s="4">
        <v>1999</v>
      </c>
      <c r="G844" s="2">
        <v>66259</v>
      </c>
      <c r="H844" s="2" t="s">
        <v>52</v>
      </c>
      <c r="I844" s="2">
        <v>110</v>
      </c>
      <c r="J844" s="2">
        <v>1</v>
      </c>
      <c r="K844" s="2" t="s">
        <v>45</v>
      </c>
      <c r="L844" s="2">
        <v>0</v>
      </c>
      <c r="M844" s="2" t="s">
        <v>62</v>
      </c>
      <c r="N844" s="2">
        <v>3</v>
      </c>
      <c r="O844">
        <v>4</v>
      </c>
      <c r="P844">
        <v>6</v>
      </c>
      <c r="Q844" s="2">
        <v>85</v>
      </c>
      <c r="R844">
        <v>1065</v>
      </c>
      <c r="S844">
        <v>0</v>
      </c>
      <c r="T844">
        <v>1</v>
      </c>
      <c r="U844" s="2">
        <v>3</v>
      </c>
      <c r="V844" s="2">
        <v>1</v>
      </c>
      <c r="W844" s="2">
        <v>1</v>
      </c>
      <c r="X844" s="2">
        <v>1</v>
      </c>
      <c r="Y844">
        <v>1</v>
      </c>
      <c r="Z844">
        <v>0</v>
      </c>
      <c r="AA844" s="3">
        <v>0</v>
      </c>
      <c r="AB844">
        <v>0</v>
      </c>
      <c r="AC844">
        <v>1</v>
      </c>
      <c r="AD844">
        <v>1</v>
      </c>
      <c r="AE844">
        <v>1</v>
      </c>
      <c r="AF844">
        <v>0</v>
      </c>
      <c r="AG844">
        <v>1</v>
      </c>
      <c r="AH844">
        <v>1</v>
      </c>
      <c r="AI844">
        <v>1</v>
      </c>
      <c r="AJ844">
        <v>1</v>
      </c>
      <c r="AK844">
        <v>0</v>
      </c>
      <c r="AL844">
        <v>0</v>
      </c>
      <c r="AM844">
        <v>0</v>
      </c>
    </row>
    <row r="845" spans="1:39" ht="14.25" customHeight="1" x14ac:dyDescent="0.35">
      <c r="A845">
        <v>847</v>
      </c>
      <c r="B845" t="s">
        <v>268</v>
      </c>
      <c r="C845" s="4">
        <v>9250</v>
      </c>
      <c r="D845" s="4">
        <v>62</v>
      </c>
      <c r="E845" s="4">
        <v>7</v>
      </c>
      <c r="F845" s="4">
        <v>1999</v>
      </c>
      <c r="G845" s="2">
        <v>66082</v>
      </c>
      <c r="H845" s="2" t="s">
        <v>52</v>
      </c>
      <c r="I845" s="2">
        <v>110</v>
      </c>
      <c r="J845" s="2">
        <v>0</v>
      </c>
      <c r="K845" s="2" t="s">
        <v>74</v>
      </c>
      <c r="L845" s="2">
        <v>0</v>
      </c>
      <c r="M845" s="2" t="s">
        <v>62</v>
      </c>
      <c r="N845" s="2">
        <v>5</v>
      </c>
      <c r="O845">
        <v>4</v>
      </c>
      <c r="P845">
        <v>5</v>
      </c>
      <c r="Q845" s="2">
        <v>85</v>
      </c>
      <c r="R845">
        <v>1070</v>
      </c>
      <c r="S845">
        <v>0</v>
      </c>
      <c r="T845">
        <v>1</v>
      </c>
      <c r="U845" s="2">
        <v>3</v>
      </c>
      <c r="V845" s="2">
        <v>1</v>
      </c>
      <c r="W845" s="2">
        <v>1</v>
      </c>
      <c r="X845" s="2">
        <v>1</v>
      </c>
      <c r="Y845">
        <v>0</v>
      </c>
      <c r="Z845">
        <v>0</v>
      </c>
      <c r="AA845" s="3">
        <v>0</v>
      </c>
      <c r="AB845">
        <v>0</v>
      </c>
      <c r="AC845">
        <v>0</v>
      </c>
      <c r="AD845">
        <v>0</v>
      </c>
      <c r="AE845">
        <v>1</v>
      </c>
      <c r="AF845">
        <v>0</v>
      </c>
      <c r="AG845">
        <v>0</v>
      </c>
      <c r="AH845">
        <v>1</v>
      </c>
      <c r="AI845">
        <v>1</v>
      </c>
      <c r="AJ845">
        <v>0</v>
      </c>
      <c r="AK845">
        <v>0</v>
      </c>
      <c r="AL845">
        <v>0</v>
      </c>
      <c r="AM845">
        <v>0</v>
      </c>
    </row>
    <row r="846" spans="1:39" ht="14.25" customHeight="1" x14ac:dyDescent="0.35">
      <c r="A846">
        <v>848</v>
      </c>
      <c r="B846" t="s">
        <v>347</v>
      </c>
      <c r="C846" s="4">
        <v>7800</v>
      </c>
      <c r="D846" s="4">
        <v>65</v>
      </c>
      <c r="E846" s="4">
        <v>4</v>
      </c>
      <c r="F846" s="4">
        <v>1999</v>
      </c>
      <c r="G846" s="2">
        <v>66000</v>
      </c>
      <c r="H846" s="2" t="s">
        <v>52</v>
      </c>
      <c r="I846" s="2">
        <v>86</v>
      </c>
      <c r="J846" s="2">
        <v>1</v>
      </c>
      <c r="K846" s="2" t="s">
        <v>74</v>
      </c>
      <c r="L846" s="2">
        <v>0</v>
      </c>
      <c r="M846" s="2" t="s">
        <v>212</v>
      </c>
      <c r="N846" s="2">
        <v>3</v>
      </c>
      <c r="O846">
        <v>4</v>
      </c>
      <c r="P846">
        <v>5</v>
      </c>
      <c r="Q846" s="2">
        <v>69</v>
      </c>
      <c r="R846">
        <v>1015</v>
      </c>
      <c r="S846">
        <v>1</v>
      </c>
      <c r="T846">
        <v>1</v>
      </c>
      <c r="U846" s="2">
        <v>3</v>
      </c>
      <c r="V846" s="2">
        <v>0</v>
      </c>
      <c r="W846" s="2">
        <v>1</v>
      </c>
      <c r="X846" s="2">
        <v>0</v>
      </c>
      <c r="Y846">
        <v>0</v>
      </c>
      <c r="Z846">
        <v>0</v>
      </c>
      <c r="AA846" s="3">
        <v>0</v>
      </c>
      <c r="AB846">
        <v>0</v>
      </c>
      <c r="AC846">
        <v>1</v>
      </c>
      <c r="AD846">
        <v>1</v>
      </c>
      <c r="AE846">
        <v>1</v>
      </c>
      <c r="AF846">
        <v>0</v>
      </c>
      <c r="AG846">
        <v>0</v>
      </c>
      <c r="AH846">
        <v>1</v>
      </c>
      <c r="AI846">
        <v>1</v>
      </c>
      <c r="AJ846">
        <v>1</v>
      </c>
      <c r="AK846">
        <v>0</v>
      </c>
      <c r="AL846">
        <v>0</v>
      </c>
      <c r="AM846">
        <v>0</v>
      </c>
    </row>
    <row r="847" spans="1:39" ht="14.25" customHeight="1" x14ac:dyDescent="0.35">
      <c r="A847">
        <v>849</v>
      </c>
      <c r="B847" t="s">
        <v>184</v>
      </c>
      <c r="C847" s="4">
        <v>9950</v>
      </c>
      <c r="D847" s="4">
        <v>61</v>
      </c>
      <c r="E847" s="4">
        <v>8</v>
      </c>
      <c r="F847" s="4">
        <v>1999</v>
      </c>
      <c r="G847" s="2">
        <v>66000</v>
      </c>
      <c r="H847" s="2" t="s">
        <v>52</v>
      </c>
      <c r="I847" s="2">
        <v>110</v>
      </c>
      <c r="J847" s="2">
        <v>0</v>
      </c>
      <c r="K847" s="2" t="s">
        <v>53</v>
      </c>
      <c r="L847" s="2">
        <v>0</v>
      </c>
      <c r="M847" s="2" t="s">
        <v>62</v>
      </c>
      <c r="N847" s="2">
        <v>3</v>
      </c>
      <c r="O847">
        <v>4</v>
      </c>
      <c r="P847">
        <v>5</v>
      </c>
      <c r="Q847" s="2">
        <v>69</v>
      </c>
      <c r="R847">
        <v>1050</v>
      </c>
      <c r="S847">
        <v>0</v>
      </c>
      <c r="T847">
        <v>1</v>
      </c>
      <c r="U847" s="2">
        <v>3</v>
      </c>
      <c r="V847" s="2">
        <v>1</v>
      </c>
      <c r="W847" s="2">
        <v>1</v>
      </c>
      <c r="X847" s="2">
        <v>1</v>
      </c>
      <c r="Y847">
        <v>1</v>
      </c>
      <c r="Z847">
        <v>0</v>
      </c>
      <c r="AA847" s="3">
        <v>0</v>
      </c>
      <c r="AB847">
        <v>0</v>
      </c>
      <c r="AC847">
        <v>0</v>
      </c>
      <c r="AD847">
        <v>0</v>
      </c>
      <c r="AE847">
        <v>1</v>
      </c>
      <c r="AF847">
        <v>0</v>
      </c>
      <c r="AG847">
        <v>0</v>
      </c>
      <c r="AH847">
        <v>1</v>
      </c>
      <c r="AI847">
        <v>1</v>
      </c>
      <c r="AJ847">
        <v>1</v>
      </c>
      <c r="AK847">
        <v>0</v>
      </c>
      <c r="AL847">
        <v>0</v>
      </c>
      <c r="AM847">
        <v>0</v>
      </c>
    </row>
    <row r="848" spans="1:39" ht="14.25" customHeight="1" x14ac:dyDescent="0.35">
      <c r="A848">
        <v>850</v>
      </c>
      <c r="B848" t="s">
        <v>311</v>
      </c>
      <c r="C848" s="4">
        <v>10750</v>
      </c>
      <c r="D848" s="4">
        <v>63</v>
      </c>
      <c r="E848" s="4">
        <v>6</v>
      </c>
      <c r="F848" s="4">
        <v>1999</v>
      </c>
      <c r="G848" s="2">
        <v>65896</v>
      </c>
      <c r="H848" s="2" t="s">
        <v>52</v>
      </c>
      <c r="I848" s="2">
        <v>110</v>
      </c>
      <c r="J848" s="2">
        <v>1</v>
      </c>
      <c r="K848" s="2" t="s">
        <v>53</v>
      </c>
      <c r="L848" s="2">
        <v>0</v>
      </c>
      <c r="M848" s="2" t="s">
        <v>62</v>
      </c>
      <c r="N848" s="2">
        <v>3</v>
      </c>
      <c r="O848">
        <v>4</v>
      </c>
      <c r="P848">
        <v>6</v>
      </c>
      <c r="Q848" s="2">
        <v>85</v>
      </c>
      <c r="R848">
        <v>1065</v>
      </c>
      <c r="S848">
        <v>1</v>
      </c>
      <c r="T848">
        <v>1</v>
      </c>
      <c r="U848" s="2">
        <v>3</v>
      </c>
      <c r="V848" s="2">
        <v>1</v>
      </c>
      <c r="W848" s="2">
        <v>1</v>
      </c>
      <c r="X848" s="2">
        <v>1</v>
      </c>
      <c r="Y848">
        <v>1</v>
      </c>
      <c r="Z848">
        <v>0</v>
      </c>
      <c r="AA848" s="3">
        <v>0</v>
      </c>
      <c r="AB848">
        <v>0</v>
      </c>
      <c r="AC848">
        <v>1</v>
      </c>
      <c r="AD848">
        <v>1</v>
      </c>
      <c r="AE848">
        <v>1</v>
      </c>
      <c r="AF848">
        <v>0</v>
      </c>
      <c r="AG848">
        <v>1</v>
      </c>
      <c r="AH848">
        <v>1</v>
      </c>
      <c r="AI848">
        <v>1</v>
      </c>
      <c r="AJ848">
        <v>1</v>
      </c>
      <c r="AK848">
        <v>0</v>
      </c>
      <c r="AL848">
        <v>0</v>
      </c>
      <c r="AM848">
        <v>0</v>
      </c>
    </row>
    <row r="849" spans="1:39" ht="14.25" customHeight="1" x14ac:dyDescent="0.35">
      <c r="A849">
        <v>851</v>
      </c>
      <c r="B849" t="s">
        <v>227</v>
      </c>
      <c r="C849" s="4">
        <v>10950</v>
      </c>
      <c r="D849" s="4">
        <v>67</v>
      </c>
      <c r="E849" s="4">
        <v>2</v>
      </c>
      <c r="F849" s="4">
        <v>1999</v>
      </c>
      <c r="G849" s="2">
        <v>65785</v>
      </c>
      <c r="H849" s="2" t="s">
        <v>52</v>
      </c>
      <c r="I849" s="2">
        <v>110</v>
      </c>
      <c r="J849" s="2">
        <v>1</v>
      </c>
      <c r="K849" s="2" t="s">
        <v>49</v>
      </c>
      <c r="L849" s="2">
        <v>0</v>
      </c>
      <c r="M849" s="2" t="s">
        <v>62</v>
      </c>
      <c r="N849" s="2">
        <v>5</v>
      </c>
      <c r="O849">
        <v>4</v>
      </c>
      <c r="P849">
        <v>5</v>
      </c>
      <c r="Q849" s="2">
        <v>85</v>
      </c>
      <c r="R849">
        <v>1075</v>
      </c>
      <c r="S849">
        <v>0</v>
      </c>
      <c r="T849">
        <v>1</v>
      </c>
      <c r="U849" s="2">
        <v>3</v>
      </c>
      <c r="V849" s="2">
        <v>1</v>
      </c>
      <c r="W849" s="2">
        <v>1</v>
      </c>
      <c r="X849" s="2">
        <v>1</v>
      </c>
      <c r="Y849">
        <v>1</v>
      </c>
      <c r="Z849">
        <v>0</v>
      </c>
      <c r="AA849" s="3">
        <v>0</v>
      </c>
      <c r="AB849">
        <v>0</v>
      </c>
      <c r="AC849">
        <v>1</v>
      </c>
      <c r="AD849">
        <v>1</v>
      </c>
      <c r="AE849">
        <v>1</v>
      </c>
      <c r="AF849">
        <v>0</v>
      </c>
      <c r="AG849">
        <v>1</v>
      </c>
      <c r="AH849">
        <v>0</v>
      </c>
      <c r="AI849">
        <v>1</v>
      </c>
      <c r="AJ849">
        <v>0</v>
      </c>
      <c r="AK849">
        <v>0</v>
      </c>
      <c r="AL849">
        <v>0</v>
      </c>
      <c r="AM849">
        <v>0</v>
      </c>
    </row>
    <row r="850" spans="1:39" ht="14.25" customHeight="1" x14ac:dyDescent="0.35">
      <c r="A850">
        <v>852</v>
      </c>
      <c r="B850" t="s">
        <v>348</v>
      </c>
      <c r="C850" s="4">
        <v>9950</v>
      </c>
      <c r="D850" s="4">
        <v>65</v>
      </c>
      <c r="E850" s="4">
        <v>4</v>
      </c>
      <c r="F850" s="4">
        <v>1999</v>
      </c>
      <c r="G850" s="2">
        <v>65513</v>
      </c>
      <c r="H850" s="2" t="s">
        <v>52</v>
      </c>
      <c r="I850" s="2">
        <v>110</v>
      </c>
      <c r="J850" s="2">
        <v>1</v>
      </c>
      <c r="K850" s="2" t="s">
        <v>49</v>
      </c>
      <c r="L850" s="2">
        <v>1</v>
      </c>
      <c r="M850" s="2" t="s">
        <v>62</v>
      </c>
      <c r="N850" s="2">
        <v>4</v>
      </c>
      <c r="O850">
        <v>4</v>
      </c>
      <c r="P850">
        <v>5</v>
      </c>
      <c r="Q850" s="2">
        <v>85</v>
      </c>
      <c r="R850">
        <v>1070</v>
      </c>
      <c r="S850">
        <v>0</v>
      </c>
      <c r="T850">
        <v>1</v>
      </c>
      <c r="U850" s="2">
        <v>3</v>
      </c>
      <c r="V850" s="2">
        <v>1</v>
      </c>
      <c r="W850" s="2">
        <v>1</v>
      </c>
      <c r="X850" s="2">
        <v>1</v>
      </c>
      <c r="Y850">
        <v>1</v>
      </c>
      <c r="Z850">
        <v>0</v>
      </c>
      <c r="AA850" s="3">
        <v>0</v>
      </c>
      <c r="AB850">
        <v>0</v>
      </c>
      <c r="AC850">
        <v>1</v>
      </c>
      <c r="AD850">
        <v>1</v>
      </c>
      <c r="AE850">
        <v>1</v>
      </c>
      <c r="AF850">
        <v>0</v>
      </c>
      <c r="AG850">
        <v>1</v>
      </c>
      <c r="AH850">
        <v>0</v>
      </c>
      <c r="AI850">
        <v>1</v>
      </c>
      <c r="AJ850">
        <v>0</v>
      </c>
      <c r="AK850">
        <v>0</v>
      </c>
      <c r="AL850">
        <v>0</v>
      </c>
      <c r="AM850">
        <v>0</v>
      </c>
    </row>
    <row r="851" spans="1:39" ht="14.25" customHeight="1" x14ac:dyDescent="0.35">
      <c r="A851">
        <v>853</v>
      </c>
      <c r="B851" t="s">
        <v>268</v>
      </c>
      <c r="C851" s="4">
        <v>9950</v>
      </c>
      <c r="D851" s="4">
        <v>59</v>
      </c>
      <c r="E851" s="4">
        <v>10</v>
      </c>
      <c r="F851" s="4">
        <v>1999</v>
      </c>
      <c r="G851" s="2">
        <v>65463</v>
      </c>
      <c r="H851" s="2" t="s">
        <v>52</v>
      </c>
      <c r="I851" s="2">
        <v>110</v>
      </c>
      <c r="J851" s="2">
        <v>1</v>
      </c>
      <c r="K851" s="2" t="s">
        <v>74</v>
      </c>
      <c r="L851" s="2">
        <v>0</v>
      </c>
      <c r="M851" s="2" t="s">
        <v>62</v>
      </c>
      <c r="N851" s="2">
        <v>5</v>
      </c>
      <c r="O851">
        <v>4</v>
      </c>
      <c r="P851">
        <v>5</v>
      </c>
      <c r="Q851" s="2">
        <v>85</v>
      </c>
      <c r="R851">
        <v>1070</v>
      </c>
      <c r="S851">
        <v>0</v>
      </c>
      <c r="T851">
        <v>1</v>
      </c>
      <c r="U851" s="2">
        <v>3</v>
      </c>
      <c r="V851" s="2">
        <v>1</v>
      </c>
      <c r="W851" s="2">
        <v>1</v>
      </c>
      <c r="X851" s="2">
        <v>1</v>
      </c>
      <c r="Y851">
        <v>1</v>
      </c>
      <c r="Z851">
        <v>0</v>
      </c>
      <c r="AA851" s="3">
        <v>0</v>
      </c>
      <c r="AB851">
        <v>0</v>
      </c>
      <c r="AC851">
        <v>1</v>
      </c>
      <c r="AD851">
        <v>1</v>
      </c>
      <c r="AE851">
        <v>1</v>
      </c>
      <c r="AF851">
        <v>0</v>
      </c>
      <c r="AG851">
        <v>0</v>
      </c>
      <c r="AH851">
        <v>0</v>
      </c>
      <c r="AI851">
        <v>1</v>
      </c>
      <c r="AJ851">
        <v>0</v>
      </c>
      <c r="AK851">
        <v>0</v>
      </c>
      <c r="AL851">
        <v>0</v>
      </c>
      <c r="AM851">
        <v>0</v>
      </c>
    </row>
    <row r="852" spans="1:39" ht="14.25" customHeight="1" x14ac:dyDescent="0.35">
      <c r="A852">
        <v>854</v>
      </c>
      <c r="B852" t="s">
        <v>290</v>
      </c>
      <c r="C852" s="4">
        <v>8100</v>
      </c>
      <c r="D852" s="4">
        <v>68</v>
      </c>
      <c r="E852" s="4">
        <v>1</v>
      </c>
      <c r="F852" s="4">
        <v>1999</v>
      </c>
      <c r="G852" s="2">
        <v>65400</v>
      </c>
      <c r="H852" s="2" t="s">
        <v>52</v>
      </c>
      <c r="I852" s="2">
        <v>86</v>
      </c>
      <c r="J852" s="2">
        <v>1</v>
      </c>
      <c r="K852" s="2" t="s">
        <v>41</v>
      </c>
      <c r="L852" s="2">
        <v>0</v>
      </c>
      <c r="M852" s="2" t="s">
        <v>212</v>
      </c>
      <c r="N852" s="2">
        <v>4</v>
      </c>
      <c r="O852">
        <v>4</v>
      </c>
      <c r="P852">
        <v>5</v>
      </c>
      <c r="Q852" s="2">
        <v>69</v>
      </c>
      <c r="R852">
        <v>1000</v>
      </c>
      <c r="S852">
        <v>0</v>
      </c>
      <c r="T852">
        <v>1</v>
      </c>
      <c r="U852" s="2">
        <v>3</v>
      </c>
      <c r="V852" s="2">
        <v>1</v>
      </c>
      <c r="W852" s="2">
        <v>1</v>
      </c>
      <c r="X852" s="2">
        <v>0</v>
      </c>
      <c r="Y852">
        <v>0</v>
      </c>
      <c r="Z852">
        <v>0</v>
      </c>
      <c r="AA852" s="3">
        <v>0</v>
      </c>
      <c r="AB852">
        <v>0</v>
      </c>
      <c r="AC852">
        <v>1</v>
      </c>
      <c r="AD852">
        <v>1</v>
      </c>
      <c r="AE852">
        <v>1</v>
      </c>
      <c r="AF852">
        <v>0</v>
      </c>
      <c r="AG852">
        <v>0</v>
      </c>
      <c r="AH852">
        <v>0</v>
      </c>
      <c r="AI852">
        <v>0</v>
      </c>
      <c r="AJ852">
        <v>0</v>
      </c>
      <c r="AK852">
        <v>0</v>
      </c>
      <c r="AL852">
        <v>0</v>
      </c>
      <c r="AM852">
        <v>1</v>
      </c>
    </row>
    <row r="853" spans="1:39" ht="14.25" customHeight="1" x14ac:dyDescent="0.35">
      <c r="A853">
        <v>855</v>
      </c>
      <c r="B853" t="s">
        <v>184</v>
      </c>
      <c r="C853" s="4">
        <v>9250</v>
      </c>
      <c r="D853" s="4">
        <v>60</v>
      </c>
      <c r="E853" s="4">
        <v>9</v>
      </c>
      <c r="F853" s="4">
        <v>1999</v>
      </c>
      <c r="G853" s="2">
        <v>65259</v>
      </c>
      <c r="H853" s="2" t="s">
        <v>52</v>
      </c>
      <c r="I853" s="2">
        <v>110</v>
      </c>
      <c r="J853" s="2">
        <v>1</v>
      </c>
      <c r="K853" s="2" t="s">
        <v>43</v>
      </c>
      <c r="L853" s="2">
        <v>0</v>
      </c>
      <c r="M853" s="2" t="s">
        <v>62</v>
      </c>
      <c r="N853" s="2">
        <v>3</v>
      </c>
      <c r="O853">
        <v>4</v>
      </c>
      <c r="P853">
        <v>5</v>
      </c>
      <c r="Q853" s="2">
        <v>69</v>
      </c>
      <c r="R853">
        <v>1050</v>
      </c>
      <c r="S853">
        <v>1</v>
      </c>
      <c r="T853">
        <v>1</v>
      </c>
      <c r="U853" s="2">
        <v>3</v>
      </c>
      <c r="V853" s="2">
        <v>1</v>
      </c>
      <c r="W853" s="2">
        <v>1</v>
      </c>
      <c r="X853" s="2">
        <v>1</v>
      </c>
      <c r="Y853">
        <v>0</v>
      </c>
      <c r="Z853">
        <v>0</v>
      </c>
      <c r="AA853" s="3">
        <v>0</v>
      </c>
      <c r="AB853">
        <v>1</v>
      </c>
      <c r="AC853">
        <v>0</v>
      </c>
      <c r="AD853">
        <v>0</v>
      </c>
      <c r="AE853">
        <v>1</v>
      </c>
      <c r="AF853">
        <v>0</v>
      </c>
      <c r="AG853">
        <v>0</v>
      </c>
      <c r="AH853">
        <v>1</v>
      </c>
      <c r="AI853">
        <v>1</v>
      </c>
      <c r="AJ853">
        <v>0</v>
      </c>
      <c r="AK853">
        <v>0</v>
      </c>
      <c r="AL853">
        <v>0</v>
      </c>
      <c r="AM853">
        <v>1</v>
      </c>
    </row>
    <row r="854" spans="1:39" ht="14.25" customHeight="1" x14ac:dyDescent="0.35">
      <c r="A854">
        <v>856</v>
      </c>
      <c r="B854" t="s">
        <v>184</v>
      </c>
      <c r="C854" s="4">
        <v>7800</v>
      </c>
      <c r="D854" s="4">
        <v>64</v>
      </c>
      <c r="E854" s="4">
        <v>5</v>
      </c>
      <c r="F854" s="4">
        <v>1999</v>
      </c>
      <c r="G854" s="2">
        <v>65000</v>
      </c>
      <c r="H854" s="2" t="s">
        <v>52</v>
      </c>
      <c r="I854" s="2">
        <v>110</v>
      </c>
      <c r="J854" s="2">
        <v>1</v>
      </c>
      <c r="K854" s="2" t="s">
        <v>41</v>
      </c>
      <c r="L854" s="2">
        <v>0</v>
      </c>
      <c r="M854" s="2" t="s">
        <v>62</v>
      </c>
      <c r="N854" s="2">
        <v>3</v>
      </c>
      <c r="O854">
        <v>4</v>
      </c>
      <c r="P854">
        <v>5</v>
      </c>
      <c r="Q854" s="2">
        <v>69</v>
      </c>
      <c r="R854">
        <v>1050</v>
      </c>
      <c r="S854">
        <v>1</v>
      </c>
      <c r="T854">
        <v>1</v>
      </c>
      <c r="U854" s="2">
        <v>3</v>
      </c>
      <c r="V854" s="2">
        <v>1</v>
      </c>
      <c r="W854" s="2">
        <v>1</v>
      </c>
      <c r="X854" s="2">
        <v>1</v>
      </c>
      <c r="Y854">
        <v>0</v>
      </c>
      <c r="Z854">
        <v>0</v>
      </c>
      <c r="AA854" s="3">
        <v>0</v>
      </c>
      <c r="AB854">
        <v>0</v>
      </c>
      <c r="AC854">
        <v>0</v>
      </c>
      <c r="AD854">
        <v>0</v>
      </c>
      <c r="AE854">
        <v>1</v>
      </c>
      <c r="AF854">
        <v>0</v>
      </c>
      <c r="AG854">
        <v>0</v>
      </c>
      <c r="AH854">
        <v>1</v>
      </c>
      <c r="AI854">
        <v>1</v>
      </c>
      <c r="AJ854">
        <v>0</v>
      </c>
      <c r="AK854">
        <v>0</v>
      </c>
      <c r="AL854">
        <v>0</v>
      </c>
      <c r="AM854">
        <v>1</v>
      </c>
    </row>
    <row r="855" spans="1:39" ht="14.25" customHeight="1" x14ac:dyDescent="0.35">
      <c r="A855">
        <v>857</v>
      </c>
      <c r="B855" t="s">
        <v>268</v>
      </c>
      <c r="C855" s="4">
        <v>9000</v>
      </c>
      <c r="D855" s="4">
        <v>68</v>
      </c>
      <c r="E855" s="4">
        <v>1</v>
      </c>
      <c r="F855" s="4">
        <v>1999</v>
      </c>
      <c r="G855" s="2">
        <v>65000</v>
      </c>
      <c r="H855" s="2" t="s">
        <v>52</v>
      </c>
      <c r="I855" s="2">
        <v>110</v>
      </c>
      <c r="J855" s="2">
        <v>0</v>
      </c>
      <c r="K855" s="2" t="s">
        <v>53</v>
      </c>
      <c r="L855" s="2">
        <v>0</v>
      </c>
      <c r="M855" s="2" t="s">
        <v>62</v>
      </c>
      <c r="N855" s="2">
        <v>5</v>
      </c>
      <c r="O855">
        <v>4</v>
      </c>
      <c r="P855">
        <v>5</v>
      </c>
      <c r="Q855" s="2">
        <v>85</v>
      </c>
      <c r="R855">
        <v>1070</v>
      </c>
      <c r="S855">
        <v>0</v>
      </c>
      <c r="T855">
        <v>0</v>
      </c>
      <c r="U855" s="2">
        <v>3</v>
      </c>
      <c r="V855" s="2">
        <v>1</v>
      </c>
      <c r="W855" s="2">
        <v>1</v>
      </c>
      <c r="X855" s="2">
        <v>1</v>
      </c>
      <c r="Y855">
        <v>1</v>
      </c>
      <c r="Z855">
        <v>0</v>
      </c>
      <c r="AA855" s="3">
        <v>0</v>
      </c>
      <c r="AB855">
        <v>0</v>
      </c>
      <c r="AC855">
        <v>1</v>
      </c>
      <c r="AD855">
        <v>1</v>
      </c>
      <c r="AE855">
        <v>1</v>
      </c>
      <c r="AF855">
        <v>0</v>
      </c>
      <c r="AG855">
        <v>0</v>
      </c>
      <c r="AH855">
        <v>0</v>
      </c>
      <c r="AI855">
        <v>1</v>
      </c>
      <c r="AJ855">
        <v>0</v>
      </c>
      <c r="AK855">
        <v>0</v>
      </c>
      <c r="AL855">
        <v>0</v>
      </c>
      <c r="AM855">
        <v>0</v>
      </c>
    </row>
    <row r="856" spans="1:39" ht="14.25" customHeight="1" x14ac:dyDescent="0.35">
      <c r="A856">
        <v>858</v>
      </c>
      <c r="B856" t="s">
        <v>303</v>
      </c>
      <c r="C856" s="4">
        <v>8950</v>
      </c>
      <c r="D856" s="4">
        <v>57</v>
      </c>
      <c r="E856" s="4">
        <v>12</v>
      </c>
      <c r="F856" s="4">
        <v>1999</v>
      </c>
      <c r="G856" s="2">
        <v>65000</v>
      </c>
      <c r="H856" s="2" t="s">
        <v>52</v>
      </c>
      <c r="I856" s="2">
        <v>110</v>
      </c>
      <c r="J856" s="2">
        <v>0</v>
      </c>
      <c r="K856" s="2" t="s">
        <v>53</v>
      </c>
      <c r="L856" s="2">
        <v>0</v>
      </c>
      <c r="M856" s="2" t="s">
        <v>62</v>
      </c>
      <c r="N856" s="2">
        <v>4</v>
      </c>
      <c r="O856">
        <v>4</v>
      </c>
      <c r="P856">
        <v>5</v>
      </c>
      <c r="Q856" s="2">
        <v>69</v>
      </c>
      <c r="R856">
        <v>1035</v>
      </c>
      <c r="S856">
        <v>0</v>
      </c>
      <c r="T856">
        <v>1</v>
      </c>
      <c r="U856" s="2">
        <v>3</v>
      </c>
      <c r="V856" s="2">
        <v>1</v>
      </c>
      <c r="W856" s="2">
        <v>1</v>
      </c>
      <c r="X856" s="2">
        <v>1</v>
      </c>
      <c r="Y856">
        <v>0</v>
      </c>
      <c r="Z856">
        <v>0</v>
      </c>
      <c r="AA856" s="3">
        <v>0</v>
      </c>
      <c r="AB856">
        <v>0</v>
      </c>
      <c r="AC856">
        <v>0</v>
      </c>
      <c r="AD856">
        <v>0</v>
      </c>
      <c r="AE856">
        <v>1</v>
      </c>
      <c r="AF856">
        <v>0</v>
      </c>
      <c r="AG856">
        <v>0</v>
      </c>
      <c r="AH856">
        <v>0</v>
      </c>
      <c r="AI856">
        <v>0</v>
      </c>
      <c r="AJ856">
        <v>0</v>
      </c>
      <c r="AK856">
        <v>0</v>
      </c>
      <c r="AL856">
        <v>0</v>
      </c>
      <c r="AM856">
        <v>0</v>
      </c>
    </row>
    <row r="857" spans="1:39" ht="14.25" customHeight="1" x14ac:dyDescent="0.35">
      <c r="A857">
        <v>859</v>
      </c>
      <c r="B857" t="s">
        <v>349</v>
      </c>
      <c r="C857" s="4">
        <v>8950</v>
      </c>
      <c r="D857" s="4">
        <v>62</v>
      </c>
      <c r="E857" s="4">
        <v>7</v>
      </c>
      <c r="F857" s="4">
        <v>1999</v>
      </c>
      <c r="G857" s="2">
        <v>64966</v>
      </c>
      <c r="H857" s="2" t="s">
        <v>52</v>
      </c>
      <c r="I857" s="2">
        <v>86</v>
      </c>
      <c r="J857" s="2">
        <v>0</v>
      </c>
      <c r="K857" s="2" t="s">
        <v>49</v>
      </c>
      <c r="L857" s="2">
        <v>0</v>
      </c>
      <c r="M857" s="2" t="s">
        <v>212</v>
      </c>
      <c r="N857" s="2">
        <v>3</v>
      </c>
      <c r="O857">
        <v>4</v>
      </c>
      <c r="P857">
        <v>5</v>
      </c>
      <c r="Q857" s="2">
        <v>69</v>
      </c>
      <c r="R857">
        <v>1020</v>
      </c>
      <c r="S857">
        <v>0</v>
      </c>
      <c r="T857">
        <v>0</v>
      </c>
      <c r="U857" s="2">
        <v>3</v>
      </c>
      <c r="V857" s="2">
        <v>1</v>
      </c>
      <c r="W857" s="2">
        <v>1</v>
      </c>
      <c r="X857" s="2">
        <v>0</v>
      </c>
      <c r="Y857">
        <v>1</v>
      </c>
      <c r="Z857">
        <v>0</v>
      </c>
      <c r="AA857" s="3">
        <v>0</v>
      </c>
      <c r="AB857">
        <v>0</v>
      </c>
      <c r="AC857">
        <v>0</v>
      </c>
      <c r="AD857">
        <v>0</v>
      </c>
      <c r="AE857">
        <v>0</v>
      </c>
      <c r="AF857">
        <v>0</v>
      </c>
      <c r="AG857">
        <v>0</v>
      </c>
      <c r="AH857">
        <v>0</v>
      </c>
      <c r="AI857">
        <v>0</v>
      </c>
      <c r="AJ857">
        <v>0</v>
      </c>
      <c r="AK857">
        <v>0</v>
      </c>
      <c r="AL857">
        <v>0</v>
      </c>
      <c r="AM857">
        <v>0</v>
      </c>
    </row>
    <row r="858" spans="1:39" ht="14.25" customHeight="1" x14ac:dyDescent="0.35">
      <c r="A858">
        <v>860</v>
      </c>
      <c r="B858" t="s">
        <v>227</v>
      </c>
      <c r="C858" s="4">
        <v>9950</v>
      </c>
      <c r="D858" s="4">
        <v>68</v>
      </c>
      <c r="E858" s="4">
        <v>1</v>
      </c>
      <c r="F858" s="4">
        <v>1999</v>
      </c>
      <c r="G858" s="2">
        <v>64950</v>
      </c>
      <c r="H858" s="2" t="s">
        <v>52</v>
      </c>
      <c r="I858" s="2">
        <v>110</v>
      </c>
      <c r="J858" s="2">
        <v>1</v>
      </c>
      <c r="K858" s="2" t="s">
        <v>74</v>
      </c>
      <c r="L858" s="2">
        <v>0</v>
      </c>
      <c r="M858" s="2" t="s">
        <v>62</v>
      </c>
      <c r="N858" s="2">
        <v>5</v>
      </c>
      <c r="O858">
        <v>4</v>
      </c>
      <c r="P858">
        <v>5</v>
      </c>
      <c r="Q858" s="2">
        <v>85</v>
      </c>
      <c r="R858">
        <v>1075</v>
      </c>
      <c r="S858">
        <v>0</v>
      </c>
      <c r="T858">
        <v>1</v>
      </c>
      <c r="U858" s="2">
        <v>3</v>
      </c>
      <c r="V858" s="2">
        <v>1</v>
      </c>
      <c r="W858" s="2">
        <v>1</v>
      </c>
      <c r="X858" s="2">
        <v>1</v>
      </c>
      <c r="Y858">
        <v>1</v>
      </c>
      <c r="Z858">
        <v>0</v>
      </c>
      <c r="AA858" s="3">
        <v>0</v>
      </c>
      <c r="AB858">
        <v>0</v>
      </c>
      <c r="AC858">
        <v>1</v>
      </c>
      <c r="AD858">
        <v>1</v>
      </c>
      <c r="AE858">
        <v>1</v>
      </c>
      <c r="AF858">
        <v>0</v>
      </c>
      <c r="AG858">
        <v>1</v>
      </c>
      <c r="AH858">
        <v>0</v>
      </c>
      <c r="AI858">
        <v>1</v>
      </c>
      <c r="AJ858">
        <v>0</v>
      </c>
      <c r="AK858">
        <v>0</v>
      </c>
      <c r="AL858">
        <v>0</v>
      </c>
      <c r="AM858">
        <v>1</v>
      </c>
    </row>
    <row r="859" spans="1:39" ht="14.25" customHeight="1" x14ac:dyDescent="0.35">
      <c r="A859">
        <v>861</v>
      </c>
      <c r="B859" t="s">
        <v>268</v>
      </c>
      <c r="C859" s="4">
        <v>8500</v>
      </c>
      <c r="D859" s="4">
        <v>60</v>
      </c>
      <c r="E859" s="4">
        <v>9</v>
      </c>
      <c r="F859" s="4">
        <v>1999</v>
      </c>
      <c r="G859" s="2">
        <v>64914</v>
      </c>
      <c r="H859" s="2" t="s">
        <v>52</v>
      </c>
      <c r="I859" s="2">
        <v>110</v>
      </c>
      <c r="J859" s="2">
        <v>1</v>
      </c>
      <c r="K859" s="2" t="s">
        <v>49</v>
      </c>
      <c r="L859" s="2">
        <v>0</v>
      </c>
      <c r="M859" s="2" t="s">
        <v>62</v>
      </c>
      <c r="N859" s="2">
        <v>5</v>
      </c>
      <c r="O859">
        <v>4</v>
      </c>
      <c r="P859">
        <v>5</v>
      </c>
      <c r="Q859" s="2">
        <v>85</v>
      </c>
      <c r="R859">
        <v>1070</v>
      </c>
      <c r="S859">
        <v>0</v>
      </c>
      <c r="T859">
        <v>1</v>
      </c>
      <c r="U859" s="2">
        <v>3</v>
      </c>
      <c r="V859" s="2">
        <v>0</v>
      </c>
      <c r="W859" s="2">
        <v>1</v>
      </c>
      <c r="X859" s="2">
        <v>1</v>
      </c>
      <c r="Y859">
        <v>0</v>
      </c>
      <c r="Z859">
        <v>0</v>
      </c>
      <c r="AA859" s="3">
        <v>0</v>
      </c>
      <c r="AB859">
        <v>0</v>
      </c>
      <c r="AC859">
        <v>0</v>
      </c>
      <c r="AD859">
        <v>0</v>
      </c>
      <c r="AE859">
        <v>1</v>
      </c>
      <c r="AF859">
        <v>0</v>
      </c>
      <c r="AG859">
        <v>0</v>
      </c>
      <c r="AH859">
        <v>1</v>
      </c>
      <c r="AI859">
        <v>1</v>
      </c>
      <c r="AJ859">
        <v>0</v>
      </c>
      <c r="AK859">
        <v>0</v>
      </c>
      <c r="AL859">
        <v>0</v>
      </c>
      <c r="AM859">
        <v>0</v>
      </c>
    </row>
    <row r="860" spans="1:39" ht="14.25" customHeight="1" x14ac:dyDescent="0.35">
      <c r="A860">
        <v>862</v>
      </c>
      <c r="B860" t="s">
        <v>227</v>
      </c>
      <c r="C860" s="4">
        <v>7995</v>
      </c>
      <c r="D860" s="4">
        <v>62</v>
      </c>
      <c r="E860" s="4">
        <v>7</v>
      </c>
      <c r="F860" s="4">
        <v>1999</v>
      </c>
      <c r="G860" s="2">
        <v>64797</v>
      </c>
      <c r="H860" s="2" t="s">
        <v>52</v>
      </c>
      <c r="I860" s="2">
        <v>110</v>
      </c>
      <c r="J860" s="2">
        <v>1</v>
      </c>
      <c r="K860" s="2" t="s">
        <v>74</v>
      </c>
      <c r="L860" s="2">
        <v>0</v>
      </c>
      <c r="M860" s="2" t="s">
        <v>62</v>
      </c>
      <c r="N860" s="2">
        <v>5</v>
      </c>
      <c r="O860">
        <v>4</v>
      </c>
      <c r="P860">
        <v>5</v>
      </c>
      <c r="Q860" s="2">
        <v>85</v>
      </c>
      <c r="R860">
        <v>1075</v>
      </c>
      <c r="S860">
        <v>0</v>
      </c>
      <c r="T860">
        <v>1</v>
      </c>
      <c r="U860" s="2">
        <v>3</v>
      </c>
      <c r="V860" s="2">
        <v>1</v>
      </c>
      <c r="W860" s="2">
        <v>1</v>
      </c>
      <c r="X860" s="2">
        <v>1</v>
      </c>
      <c r="Y860">
        <v>1</v>
      </c>
      <c r="Z860">
        <v>0</v>
      </c>
      <c r="AA860" s="3">
        <v>0</v>
      </c>
      <c r="AB860">
        <v>0</v>
      </c>
      <c r="AC860">
        <v>1</v>
      </c>
      <c r="AD860">
        <v>1</v>
      </c>
      <c r="AE860">
        <v>1</v>
      </c>
      <c r="AF860">
        <v>0</v>
      </c>
      <c r="AG860">
        <v>1</v>
      </c>
      <c r="AH860">
        <v>0</v>
      </c>
      <c r="AI860">
        <v>1</v>
      </c>
      <c r="AJ860">
        <v>1</v>
      </c>
      <c r="AK860">
        <v>0</v>
      </c>
      <c r="AL860">
        <v>0</v>
      </c>
      <c r="AM860">
        <v>1</v>
      </c>
    </row>
    <row r="861" spans="1:39" ht="14.25" customHeight="1" x14ac:dyDescent="0.35">
      <c r="A861">
        <v>863</v>
      </c>
      <c r="B861" t="s">
        <v>184</v>
      </c>
      <c r="C861" s="4">
        <v>8750</v>
      </c>
      <c r="D861" s="4">
        <v>65</v>
      </c>
      <c r="E861" s="4">
        <v>4</v>
      </c>
      <c r="F861" s="4">
        <v>1999</v>
      </c>
      <c r="G861" s="2">
        <v>64772</v>
      </c>
      <c r="H861" s="2" t="s">
        <v>52</v>
      </c>
      <c r="I861" s="2">
        <v>110</v>
      </c>
      <c r="J861" s="2">
        <v>1</v>
      </c>
      <c r="K861" s="2" t="s">
        <v>49</v>
      </c>
      <c r="L861" s="2">
        <v>0</v>
      </c>
      <c r="M861" s="2" t="s">
        <v>62</v>
      </c>
      <c r="N861" s="2">
        <v>3</v>
      </c>
      <c r="O861">
        <v>4</v>
      </c>
      <c r="P861">
        <v>5</v>
      </c>
      <c r="Q861" s="2">
        <v>69</v>
      </c>
      <c r="R861">
        <v>1050</v>
      </c>
      <c r="S861">
        <v>0</v>
      </c>
      <c r="T861">
        <v>1</v>
      </c>
      <c r="U861" s="2">
        <v>3</v>
      </c>
      <c r="V861" s="2">
        <v>1</v>
      </c>
      <c r="W861" s="2">
        <v>1</v>
      </c>
      <c r="X861" s="2">
        <v>1</v>
      </c>
      <c r="Y861">
        <v>0</v>
      </c>
      <c r="Z861">
        <v>0</v>
      </c>
      <c r="AA861" s="3">
        <v>0</v>
      </c>
      <c r="AB861">
        <v>0</v>
      </c>
      <c r="AC861">
        <v>0</v>
      </c>
      <c r="AD861">
        <v>0</v>
      </c>
      <c r="AE861">
        <v>1</v>
      </c>
      <c r="AF861">
        <v>0</v>
      </c>
      <c r="AG861">
        <v>0</v>
      </c>
      <c r="AH861">
        <v>0</v>
      </c>
      <c r="AI861">
        <v>1</v>
      </c>
      <c r="AJ861">
        <v>0</v>
      </c>
      <c r="AK861">
        <v>0</v>
      </c>
      <c r="AL861">
        <v>0</v>
      </c>
      <c r="AM861">
        <v>0</v>
      </c>
    </row>
    <row r="862" spans="1:39" ht="14.25" customHeight="1" x14ac:dyDescent="0.35">
      <c r="A862">
        <v>864</v>
      </c>
      <c r="B862" t="s">
        <v>309</v>
      </c>
      <c r="C862" s="4">
        <v>9750</v>
      </c>
      <c r="D862" s="4">
        <v>63</v>
      </c>
      <c r="E862" s="4">
        <v>6</v>
      </c>
      <c r="F862" s="4">
        <v>1999</v>
      </c>
      <c r="G862" s="2">
        <v>64690</v>
      </c>
      <c r="H862" s="2" t="s">
        <v>52</v>
      </c>
      <c r="I862" s="2">
        <v>86</v>
      </c>
      <c r="J862" s="2">
        <v>0</v>
      </c>
      <c r="K862" s="2" t="s">
        <v>53</v>
      </c>
      <c r="L862" s="2">
        <v>0</v>
      </c>
      <c r="M862" s="2" t="s">
        <v>212</v>
      </c>
      <c r="N862" s="2">
        <v>3</v>
      </c>
      <c r="O862">
        <v>4</v>
      </c>
      <c r="P862">
        <v>5</v>
      </c>
      <c r="Q862" s="2">
        <v>69</v>
      </c>
      <c r="R862">
        <v>1020</v>
      </c>
      <c r="S862">
        <v>1</v>
      </c>
      <c r="T862">
        <v>1</v>
      </c>
      <c r="U862" s="2">
        <v>3</v>
      </c>
      <c r="V862" s="2">
        <v>0</v>
      </c>
      <c r="W862" s="2">
        <v>0</v>
      </c>
      <c r="X862" s="2">
        <v>0</v>
      </c>
      <c r="Y862">
        <v>1</v>
      </c>
      <c r="Z862">
        <v>0</v>
      </c>
      <c r="AA862" s="3">
        <v>0</v>
      </c>
      <c r="AB862">
        <v>1</v>
      </c>
      <c r="AC862">
        <v>1</v>
      </c>
      <c r="AD862">
        <v>1</v>
      </c>
      <c r="AE862">
        <v>0</v>
      </c>
      <c r="AF862">
        <v>0</v>
      </c>
      <c r="AG862">
        <v>1</v>
      </c>
      <c r="AH862">
        <v>0</v>
      </c>
      <c r="AI862">
        <v>0</v>
      </c>
      <c r="AJ862">
        <v>0</v>
      </c>
      <c r="AK862">
        <v>0</v>
      </c>
      <c r="AL862">
        <v>0</v>
      </c>
      <c r="AM862">
        <v>0</v>
      </c>
    </row>
    <row r="863" spans="1:39" ht="14.25" customHeight="1" x14ac:dyDescent="0.35">
      <c r="A863">
        <v>865</v>
      </c>
      <c r="B863" t="s">
        <v>214</v>
      </c>
      <c r="C863" s="4">
        <v>10950</v>
      </c>
      <c r="D863" s="4">
        <v>65</v>
      </c>
      <c r="E863" s="4">
        <v>4</v>
      </c>
      <c r="F863" s="4">
        <v>1999</v>
      </c>
      <c r="G863" s="2">
        <v>64630</v>
      </c>
      <c r="H863" s="2" t="s">
        <v>52</v>
      </c>
      <c r="I863" s="2">
        <v>110</v>
      </c>
      <c r="J863" s="2">
        <v>0</v>
      </c>
      <c r="K863" s="2" t="s">
        <v>43</v>
      </c>
      <c r="L863" s="2">
        <v>0</v>
      </c>
      <c r="M863" s="2" t="s">
        <v>62</v>
      </c>
      <c r="N863" s="2">
        <v>5</v>
      </c>
      <c r="O863">
        <v>4</v>
      </c>
      <c r="P863">
        <v>5</v>
      </c>
      <c r="Q863" s="2">
        <v>85</v>
      </c>
      <c r="R863">
        <v>1070</v>
      </c>
      <c r="S863">
        <v>0</v>
      </c>
      <c r="T863">
        <v>0</v>
      </c>
      <c r="U863" s="2">
        <v>6</v>
      </c>
      <c r="V863" s="2">
        <v>0</v>
      </c>
      <c r="W863" s="2">
        <v>0</v>
      </c>
      <c r="X863" s="2">
        <v>0</v>
      </c>
      <c r="Y863">
        <v>1</v>
      </c>
      <c r="Z863">
        <v>0</v>
      </c>
      <c r="AA863" s="3">
        <v>0</v>
      </c>
      <c r="AB863">
        <v>0</v>
      </c>
      <c r="AC863">
        <v>0</v>
      </c>
      <c r="AD863">
        <v>0</v>
      </c>
      <c r="AE863">
        <v>0</v>
      </c>
      <c r="AF863">
        <v>1</v>
      </c>
      <c r="AG863">
        <v>0</v>
      </c>
      <c r="AH863">
        <v>0</v>
      </c>
      <c r="AI863">
        <v>0</v>
      </c>
      <c r="AJ863">
        <v>0</v>
      </c>
      <c r="AK863">
        <v>1</v>
      </c>
      <c r="AL863">
        <v>0</v>
      </c>
      <c r="AM863">
        <v>0</v>
      </c>
    </row>
    <row r="864" spans="1:39" ht="14.25" customHeight="1" x14ac:dyDescent="0.35">
      <c r="A864">
        <v>866</v>
      </c>
      <c r="B864" t="s">
        <v>185</v>
      </c>
      <c r="C864" s="4">
        <v>9750</v>
      </c>
      <c r="D864" s="4">
        <v>67</v>
      </c>
      <c r="E864" s="4">
        <v>2</v>
      </c>
      <c r="F864" s="4">
        <v>1999</v>
      </c>
      <c r="G864" s="2">
        <v>64613</v>
      </c>
      <c r="H864" s="2" t="s">
        <v>52</v>
      </c>
      <c r="I864" s="2">
        <v>110</v>
      </c>
      <c r="J864" s="2">
        <v>1</v>
      </c>
      <c r="K864" s="2" t="s">
        <v>53</v>
      </c>
      <c r="L864" s="2">
        <v>0</v>
      </c>
      <c r="M864" s="2" t="s">
        <v>62</v>
      </c>
      <c r="N864" s="2">
        <v>5</v>
      </c>
      <c r="O864">
        <v>4</v>
      </c>
      <c r="P864">
        <v>5</v>
      </c>
      <c r="Q864" s="2">
        <v>85</v>
      </c>
      <c r="R864">
        <v>1085</v>
      </c>
      <c r="S864">
        <v>1</v>
      </c>
      <c r="T864">
        <v>1</v>
      </c>
      <c r="U864" s="2">
        <v>3</v>
      </c>
      <c r="V864" s="2">
        <v>1</v>
      </c>
      <c r="W864" s="2">
        <v>1</v>
      </c>
      <c r="X864" s="2">
        <v>1</v>
      </c>
      <c r="Y864">
        <v>1</v>
      </c>
      <c r="Z864">
        <v>0</v>
      </c>
      <c r="AA864" s="3">
        <v>0</v>
      </c>
      <c r="AB864">
        <v>0</v>
      </c>
      <c r="AC864">
        <v>0</v>
      </c>
      <c r="AD864">
        <v>0</v>
      </c>
      <c r="AE864">
        <v>1</v>
      </c>
      <c r="AF864">
        <v>0</v>
      </c>
      <c r="AG864">
        <v>0</v>
      </c>
      <c r="AH864">
        <v>1</v>
      </c>
      <c r="AI864">
        <v>1</v>
      </c>
      <c r="AJ864">
        <v>1</v>
      </c>
      <c r="AK864">
        <v>0</v>
      </c>
      <c r="AL864">
        <v>0</v>
      </c>
      <c r="AM864">
        <v>1</v>
      </c>
    </row>
    <row r="865" spans="1:39" ht="14.25" customHeight="1" x14ac:dyDescent="0.35">
      <c r="A865">
        <v>867</v>
      </c>
      <c r="B865" t="s">
        <v>292</v>
      </c>
      <c r="C865" s="4">
        <v>8200</v>
      </c>
      <c r="D865" s="4">
        <v>60</v>
      </c>
      <c r="E865" s="4">
        <v>9</v>
      </c>
      <c r="F865" s="4">
        <v>1999</v>
      </c>
      <c r="G865" s="2">
        <v>64383</v>
      </c>
      <c r="H865" s="2" t="s">
        <v>52</v>
      </c>
      <c r="I865" s="2">
        <v>86</v>
      </c>
      <c r="J865" s="2">
        <v>0</v>
      </c>
      <c r="K865" s="2" t="s">
        <v>53</v>
      </c>
      <c r="L865" s="2">
        <v>0</v>
      </c>
      <c r="M865" s="2" t="s">
        <v>212</v>
      </c>
      <c r="N865" s="2">
        <v>3</v>
      </c>
      <c r="O865">
        <v>4</v>
      </c>
      <c r="P865">
        <v>5</v>
      </c>
      <c r="Q865" s="2">
        <v>69</v>
      </c>
      <c r="R865">
        <v>1015</v>
      </c>
      <c r="S865">
        <v>1</v>
      </c>
      <c r="T865">
        <v>1</v>
      </c>
      <c r="U865" s="2">
        <v>3</v>
      </c>
      <c r="V865" s="2">
        <v>1</v>
      </c>
      <c r="W865" s="2">
        <v>1</v>
      </c>
      <c r="X865" s="2">
        <v>1</v>
      </c>
      <c r="Y865">
        <v>0</v>
      </c>
      <c r="Z865">
        <v>0</v>
      </c>
      <c r="AA865" s="3">
        <v>0</v>
      </c>
      <c r="AB865">
        <v>0</v>
      </c>
      <c r="AC865">
        <v>0</v>
      </c>
      <c r="AD865">
        <v>0</v>
      </c>
      <c r="AE865">
        <v>1</v>
      </c>
      <c r="AF865">
        <v>0</v>
      </c>
      <c r="AG865">
        <v>0</v>
      </c>
      <c r="AH865">
        <v>0</v>
      </c>
      <c r="AI865">
        <v>1</v>
      </c>
      <c r="AJ865">
        <v>0</v>
      </c>
      <c r="AK865">
        <v>0</v>
      </c>
      <c r="AL865">
        <v>0</v>
      </c>
      <c r="AM865">
        <v>0</v>
      </c>
    </row>
    <row r="866" spans="1:39" ht="14.25" customHeight="1" x14ac:dyDescent="0.35">
      <c r="A866">
        <v>868</v>
      </c>
      <c r="B866" t="s">
        <v>350</v>
      </c>
      <c r="C866" s="4">
        <v>8950</v>
      </c>
      <c r="D866" s="4">
        <v>68</v>
      </c>
      <c r="E866" s="4">
        <v>1</v>
      </c>
      <c r="F866" s="4">
        <v>1999</v>
      </c>
      <c r="G866" s="2">
        <v>64000</v>
      </c>
      <c r="H866" s="2" t="s">
        <v>52</v>
      </c>
      <c r="I866" s="2">
        <v>110</v>
      </c>
      <c r="J866" s="2">
        <v>0</v>
      </c>
      <c r="K866" s="2" t="s">
        <v>53</v>
      </c>
      <c r="L866" s="2">
        <v>0</v>
      </c>
      <c r="M866" s="2" t="s">
        <v>62</v>
      </c>
      <c r="N866" s="2">
        <v>5</v>
      </c>
      <c r="O866">
        <v>4</v>
      </c>
      <c r="P866">
        <v>5</v>
      </c>
      <c r="Q866" s="2">
        <v>85</v>
      </c>
      <c r="R866">
        <v>1075</v>
      </c>
      <c r="S866">
        <v>0</v>
      </c>
      <c r="T866">
        <v>1</v>
      </c>
      <c r="U866" s="2">
        <v>6</v>
      </c>
      <c r="V866" s="2">
        <v>0</v>
      </c>
      <c r="W866" s="2">
        <v>1</v>
      </c>
      <c r="X866" s="2">
        <v>0</v>
      </c>
      <c r="Y866">
        <v>1</v>
      </c>
      <c r="Z866">
        <v>0</v>
      </c>
      <c r="AA866" s="3">
        <v>0</v>
      </c>
      <c r="AB866">
        <v>0</v>
      </c>
      <c r="AC866">
        <v>1</v>
      </c>
      <c r="AD866">
        <v>1</v>
      </c>
      <c r="AE866">
        <v>1</v>
      </c>
      <c r="AF866">
        <v>0</v>
      </c>
      <c r="AG866">
        <v>0</v>
      </c>
      <c r="AH866">
        <v>0</v>
      </c>
      <c r="AI866">
        <v>0</v>
      </c>
      <c r="AJ866">
        <v>0</v>
      </c>
      <c r="AK866">
        <v>0</v>
      </c>
      <c r="AL866">
        <v>0</v>
      </c>
      <c r="AM866">
        <v>1</v>
      </c>
    </row>
    <row r="867" spans="1:39" ht="14.25" customHeight="1" x14ac:dyDescent="0.35">
      <c r="A867">
        <v>869</v>
      </c>
      <c r="B867" t="s">
        <v>292</v>
      </c>
      <c r="C867" s="4">
        <v>9500</v>
      </c>
      <c r="D867" s="4">
        <v>66</v>
      </c>
      <c r="E867" s="4">
        <v>3</v>
      </c>
      <c r="F867" s="4">
        <v>1999</v>
      </c>
      <c r="G867" s="2">
        <v>63881</v>
      </c>
      <c r="H867" s="2" t="s">
        <v>52</v>
      </c>
      <c r="I867" s="2">
        <v>86</v>
      </c>
      <c r="J867" s="2">
        <v>0</v>
      </c>
      <c r="K867" s="2" t="s">
        <v>49</v>
      </c>
      <c r="L867" s="2">
        <v>0</v>
      </c>
      <c r="M867" s="2" t="s">
        <v>212</v>
      </c>
      <c r="N867" s="2">
        <v>3</v>
      </c>
      <c r="O867">
        <v>4</v>
      </c>
      <c r="P867">
        <v>5</v>
      </c>
      <c r="Q867" s="2">
        <v>69</v>
      </c>
      <c r="R867">
        <v>1015</v>
      </c>
      <c r="S867">
        <v>0</v>
      </c>
      <c r="T867">
        <v>1</v>
      </c>
      <c r="U867" s="2">
        <v>3</v>
      </c>
      <c r="V867" s="2">
        <v>1</v>
      </c>
      <c r="W867" s="2">
        <v>1</v>
      </c>
      <c r="X867" s="2">
        <v>1</v>
      </c>
      <c r="Y867">
        <v>0</v>
      </c>
      <c r="Z867">
        <v>0</v>
      </c>
      <c r="AA867" s="3">
        <v>0</v>
      </c>
      <c r="AB867">
        <v>0</v>
      </c>
      <c r="AC867">
        <v>0</v>
      </c>
      <c r="AD867">
        <v>0</v>
      </c>
      <c r="AE867">
        <v>1</v>
      </c>
      <c r="AF867">
        <v>0</v>
      </c>
      <c r="AG867">
        <v>0</v>
      </c>
      <c r="AH867">
        <v>1</v>
      </c>
      <c r="AI867">
        <v>1</v>
      </c>
      <c r="AJ867">
        <v>0</v>
      </c>
      <c r="AK867">
        <v>0</v>
      </c>
      <c r="AL867">
        <v>0</v>
      </c>
      <c r="AM867">
        <v>0</v>
      </c>
    </row>
    <row r="868" spans="1:39" ht="14.25" customHeight="1" x14ac:dyDescent="0.35">
      <c r="A868">
        <v>870</v>
      </c>
      <c r="B868" t="s">
        <v>220</v>
      </c>
      <c r="C868" s="4">
        <v>10950</v>
      </c>
      <c r="D868" s="4">
        <v>58</v>
      </c>
      <c r="E868" s="4">
        <v>11</v>
      </c>
      <c r="F868" s="4">
        <v>1999</v>
      </c>
      <c r="G868" s="2">
        <v>63870</v>
      </c>
      <c r="H868" s="2" t="s">
        <v>40</v>
      </c>
      <c r="I868" s="2">
        <v>72</v>
      </c>
      <c r="J868" s="2">
        <v>0</v>
      </c>
      <c r="K868" s="2" t="s">
        <v>49</v>
      </c>
      <c r="L868" s="2">
        <v>0</v>
      </c>
      <c r="M868" s="2" t="s">
        <v>42</v>
      </c>
      <c r="N868" s="2">
        <v>5</v>
      </c>
      <c r="O868">
        <v>4</v>
      </c>
      <c r="P868">
        <v>5</v>
      </c>
      <c r="Q868" s="2">
        <v>185</v>
      </c>
      <c r="R868">
        <v>1135</v>
      </c>
      <c r="S868">
        <v>0</v>
      </c>
      <c r="T868">
        <v>1</v>
      </c>
      <c r="U868" s="2">
        <v>3</v>
      </c>
      <c r="V868" s="2">
        <v>1</v>
      </c>
      <c r="W868" s="2">
        <v>1</v>
      </c>
      <c r="X868" s="2">
        <v>1</v>
      </c>
      <c r="Y868">
        <v>0</v>
      </c>
      <c r="Z868">
        <v>0</v>
      </c>
      <c r="AA868" s="3">
        <v>0</v>
      </c>
      <c r="AB868">
        <v>0</v>
      </c>
      <c r="AC868">
        <v>0</v>
      </c>
      <c r="AD868">
        <v>0</v>
      </c>
      <c r="AE868">
        <v>1</v>
      </c>
      <c r="AF868">
        <v>0</v>
      </c>
      <c r="AG868">
        <v>0</v>
      </c>
      <c r="AH868">
        <v>0</v>
      </c>
      <c r="AI868">
        <v>1</v>
      </c>
      <c r="AJ868">
        <v>0</v>
      </c>
      <c r="AK868">
        <v>0</v>
      </c>
      <c r="AL868">
        <v>0</v>
      </c>
      <c r="AM868">
        <v>0</v>
      </c>
    </row>
    <row r="869" spans="1:39" ht="14.25" customHeight="1" x14ac:dyDescent="0.35">
      <c r="A869">
        <v>871</v>
      </c>
      <c r="B869" t="s">
        <v>326</v>
      </c>
      <c r="C869" s="4">
        <v>9750</v>
      </c>
      <c r="D869" s="4">
        <v>66</v>
      </c>
      <c r="E869" s="4">
        <v>3</v>
      </c>
      <c r="F869" s="4">
        <v>1999</v>
      </c>
      <c r="G869" s="2">
        <v>63328</v>
      </c>
      <c r="H869" s="2" t="s">
        <v>52</v>
      </c>
      <c r="I869" s="2">
        <v>86</v>
      </c>
      <c r="J869" s="2">
        <v>0</v>
      </c>
      <c r="K869" s="2" t="s">
        <v>53</v>
      </c>
      <c r="L869" s="2">
        <v>1</v>
      </c>
      <c r="M869" s="2" t="s">
        <v>212</v>
      </c>
      <c r="N869" s="2">
        <v>5</v>
      </c>
      <c r="O869">
        <v>4</v>
      </c>
      <c r="P869">
        <v>5</v>
      </c>
      <c r="Q869" s="2">
        <v>85</v>
      </c>
      <c r="R869">
        <v>1065</v>
      </c>
      <c r="S869">
        <v>0</v>
      </c>
      <c r="T869">
        <v>1</v>
      </c>
      <c r="U869" s="2">
        <v>3</v>
      </c>
      <c r="V869" s="2">
        <v>1</v>
      </c>
      <c r="W869" s="2">
        <v>1</v>
      </c>
      <c r="X869" s="2">
        <v>1</v>
      </c>
      <c r="Y869">
        <v>0</v>
      </c>
      <c r="Z869">
        <v>0</v>
      </c>
      <c r="AA869" s="3">
        <v>0</v>
      </c>
      <c r="AB869">
        <v>0</v>
      </c>
      <c r="AC869">
        <v>0</v>
      </c>
      <c r="AD869">
        <v>0</v>
      </c>
      <c r="AE869">
        <v>1</v>
      </c>
      <c r="AF869">
        <v>1</v>
      </c>
      <c r="AG869">
        <v>0</v>
      </c>
      <c r="AH869">
        <v>0</v>
      </c>
      <c r="AI869">
        <v>1</v>
      </c>
      <c r="AJ869">
        <v>0</v>
      </c>
      <c r="AK869">
        <v>1</v>
      </c>
      <c r="AL869">
        <v>0</v>
      </c>
      <c r="AM869">
        <v>0</v>
      </c>
    </row>
    <row r="870" spans="1:39" ht="14.25" customHeight="1" x14ac:dyDescent="0.35">
      <c r="A870">
        <v>872</v>
      </c>
      <c r="B870" t="s">
        <v>326</v>
      </c>
      <c r="C870" s="4">
        <v>9950</v>
      </c>
      <c r="D870" s="4">
        <v>65</v>
      </c>
      <c r="E870" s="4">
        <v>4</v>
      </c>
      <c r="F870" s="4">
        <v>1999</v>
      </c>
      <c r="G870" s="2">
        <v>63000</v>
      </c>
      <c r="H870" s="2" t="s">
        <v>52</v>
      </c>
      <c r="I870" s="2">
        <v>86</v>
      </c>
      <c r="J870" s="2">
        <v>1</v>
      </c>
      <c r="K870" s="2" t="s">
        <v>45</v>
      </c>
      <c r="L870" s="2">
        <v>1</v>
      </c>
      <c r="M870" s="2" t="s">
        <v>212</v>
      </c>
      <c r="N870" s="2">
        <v>5</v>
      </c>
      <c r="O870">
        <v>4</v>
      </c>
      <c r="P870">
        <v>5</v>
      </c>
      <c r="Q870" s="2">
        <v>85</v>
      </c>
      <c r="R870">
        <v>1065</v>
      </c>
      <c r="S870">
        <v>1</v>
      </c>
      <c r="T870">
        <v>1</v>
      </c>
      <c r="U870" s="2">
        <v>3</v>
      </c>
      <c r="V870" s="2">
        <v>1</v>
      </c>
      <c r="W870" s="2">
        <v>1</v>
      </c>
      <c r="X870" s="2">
        <v>1</v>
      </c>
      <c r="Y870">
        <v>0</v>
      </c>
      <c r="Z870">
        <v>0</v>
      </c>
      <c r="AA870" s="3">
        <v>0</v>
      </c>
      <c r="AB870">
        <v>0</v>
      </c>
      <c r="AC870">
        <v>1</v>
      </c>
      <c r="AD870">
        <v>1</v>
      </c>
      <c r="AE870">
        <v>1</v>
      </c>
      <c r="AF870">
        <v>0</v>
      </c>
      <c r="AG870">
        <v>0</v>
      </c>
      <c r="AH870">
        <v>0</v>
      </c>
      <c r="AI870">
        <v>1</v>
      </c>
      <c r="AJ870">
        <v>1</v>
      </c>
      <c r="AK870">
        <v>0</v>
      </c>
      <c r="AL870">
        <v>0</v>
      </c>
      <c r="AM870">
        <v>0</v>
      </c>
    </row>
    <row r="871" spans="1:39" ht="14.25" customHeight="1" x14ac:dyDescent="0.35">
      <c r="A871">
        <v>873</v>
      </c>
      <c r="B871" t="s">
        <v>351</v>
      </c>
      <c r="C871" s="4">
        <v>10450</v>
      </c>
      <c r="D871" s="4">
        <v>61</v>
      </c>
      <c r="E871" s="4">
        <v>8</v>
      </c>
      <c r="F871" s="4">
        <v>1999</v>
      </c>
      <c r="G871" s="2">
        <v>63000</v>
      </c>
      <c r="H871" s="2" t="s">
        <v>52</v>
      </c>
      <c r="I871" s="2">
        <v>86</v>
      </c>
      <c r="J871" s="2">
        <v>0</v>
      </c>
      <c r="K871" s="2" t="s">
        <v>74</v>
      </c>
      <c r="L871" s="2">
        <v>1</v>
      </c>
      <c r="M871" s="2" t="s">
        <v>212</v>
      </c>
      <c r="N871" s="2">
        <v>3</v>
      </c>
      <c r="O871">
        <v>4</v>
      </c>
      <c r="P871">
        <v>5</v>
      </c>
      <c r="Q871" s="2">
        <v>69</v>
      </c>
      <c r="R871">
        <v>1050</v>
      </c>
      <c r="S871">
        <v>0</v>
      </c>
      <c r="T871">
        <v>1</v>
      </c>
      <c r="U871" s="2">
        <v>3</v>
      </c>
      <c r="V871" s="2">
        <v>1</v>
      </c>
      <c r="W871" s="2">
        <v>1</v>
      </c>
      <c r="X871" s="2">
        <v>1</v>
      </c>
      <c r="Y871">
        <v>1</v>
      </c>
      <c r="Z871">
        <v>0</v>
      </c>
      <c r="AA871" s="3">
        <v>0</v>
      </c>
      <c r="AB871">
        <v>0</v>
      </c>
      <c r="AC871">
        <v>1</v>
      </c>
      <c r="AD871">
        <v>1</v>
      </c>
      <c r="AE871">
        <v>1</v>
      </c>
      <c r="AF871">
        <v>0</v>
      </c>
      <c r="AG871">
        <v>1</v>
      </c>
      <c r="AH871">
        <v>0</v>
      </c>
      <c r="AI871">
        <v>1</v>
      </c>
      <c r="AJ871">
        <v>0</v>
      </c>
      <c r="AK871">
        <v>0</v>
      </c>
      <c r="AL871">
        <v>0</v>
      </c>
      <c r="AM871">
        <v>0</v>
      </c>
    </row>
    <row r="872" spans="1:39" ht="14.25" customHeight="1" x14ac:dyDescent="0.35">
      <c r="A872">
        <v>874</v>
      </c>
      <c r="B872" t="s">
        <v>184</v>
      </c>
      <c r="C872" s="4">
        <v>9850</v>
      </c>
      <c r="D872" s="4">
        <v>65</v>
      </c>
      <c r="E872" s="4">
        <v>4</v>
      </c>
      <c r="F872" s="4">
        <v>1999</v>
      </c>
      <c r="G872" s="2">
        <v>62396</v>
      </c>
      <c r="H872" s="2" t="s">
        <v>52</v>
      </c>
      <c r="I872" s="2">
        <v>110</v>
      </c>
      <c r="J872" s="2">
        <v>0</v>
      </c>
      <c r="K872" s="2" t="s">
        <v>47</v>
      </c>
      <c r="L872" s="2">
        <v>0</v>
      </c>
      <c r="M872" s="2" t="s">
        <v>62</v>
      </c>
      <c r="N872" s="2">
        <v>3</v>
      </c>
      <c r="O872">
        <v>4</v>
      </c>
      <c r="P872">
        <v>5</v>
      </c>
      <c r="Q872" s="2">
        <v>69</v>
      </c>
      <c r="R872">
        <v>1050</v>
      </c>
      <c r="S872">
        <v>0</v>
      </c>
      <c r="T872">
        <v>1</v>
      </c>
      <c r="U872" s="2">
        <v>3</v>
      </c>
      <c r="V872" s="2">
        <v>1</v>
      </c>
      <c r="W872" s="2">
        <v>1</v>
      </c>
      <c r="X872" s="2">
        <v>1</v>
      </c>
      <c r="Y872">
        <v>0</v>
      </c>
      <c r="Z872">
        <v>0</v>
      </c>
      <c r="AA872" s="3">
        <v>0</v>
      </c>
      <c r="AB872">
        <v>0</v>
      </c>
      <c r="AC872">
        <v>0</v>
      </c>
      <c r="AD872">
        <v>0</v>
      </c>
      <c r="AE872">
        <v>1</v>
      </c>
      <c r="AF872">
        <v>0</v>
      </c>
      <c r="AG872">
        <v>0</v>
      </c>
      <c r="AH872">
        <v>1</v>
      </c>
      <c r="AI872">
        <v>1</v>
      </c>
      <c r="AJ872">
        <v>1</v>
      </c>
      <c r="AK872">
        <v>0</v>
      </c>
      <c r="AL872">
        <v>0</v>
      </c>
      <c r="AM872">
        <v>0</v>
      </c>
    </row>
    <row r="873" spans="1:39" ht="14.25" customHeight="1" x14ac:dyDescent="0.35">
      <c r="A873">
        <v>875</v>
      </c>
      <c r="B873" t="s">
        <v>227</v>
      </c>
      <c r="C873" s="4">
        <v>9450</v>
      </c>
      <c r="D873" s="4">
        <v>62</v>
      </c>
      <c r="E873" s="4">
        <v>7</v>
      </c>
      <c r="F873" s="4">
        <v>1999</v>
      </c>
      <c r="G873" s="2">
        <v>62377</v>
      </c>
      <c r="H873" s="2" t="s">
        <v>52</v>
      </c>
      <c r="I873" s="2">
        <v>110</v>
      </c>
      <c r="J873" s="2">
        <v>1</v>
      </c>
      <c r="K873" s="2" t="s">
        <v>49</v>
      </c>
      <c r="L873" s="2">
        <v>0</v>
      </c>
      <c r="M873" s="2" t="s">
        <v>62</v>
      </c>
      <c r="N873" s="2">
        <v>5</v>
      </c>
      <c r="O873">
        <v>4</v>
      </c>
      <c r="P873">
        <v>5</v>
      </c>
      <c r="Q873" s="2">
        <v>85</v>
      </c>
      <c r="R873">
        <v>1075</v>
      </c>
      <c r="S873">
        <v>0</v>
      </c>
      <c r="T873">
        <v>1</v>
      </c>
      <c r="U873" s="2">
        <v>3</v>
      </c>
      <c r="V873" s="2">
        <v>1</v>
      </c>
      <c r="W873" s="2">
        <v>1</v>
      </c>
      <c r="X873" s="2">
        <v>1</v>
      </c>
      <c r="Y873">
        <v>1</v>
      </c>
      <c r="Z873">
        <v>0</v>
      </c>
      <c r="AA873" s="3">
        <v>0</v>
      </c>
      <c r="AB873">
        <v>0</v>
      </c>
      <c r="AC873">
        <v>1</v>
      </c>
      <c r="AD873">
        <v>1</v>
      </c>
      <c r="AE873">
        <v>1</v>
      </c>
      <c r="AF873">
        <v>0</v>
      </c>
      <c r="AG873">
        <v>1</v>
      </c>
      <c r="AH873">
        <v>0</v>
      </c>
      <c r="AI873">
        <v>1</v>
      </c>
      <c r="AJ873">
        <v>1</v>
      </c>
      <c r="AK873">
        <v>0</v>
      </c>
      <c r="AL873">
        <v>0</v>
      </c>
      <c r="AM873">
        <v>0</v>
      </c>
    </row>
    <row r="874" spans="1:39" ht="14.25" customHeight="1" x14ac:dyDescent="0.35">
      <c r="A874">
        <v>876</v>
      </c>
      <c r="B874" t="s">
        <v>184</v>
      </c>
      <c r="C874" s="4">
        <v>10295</v>
      </c>
      <c r="D874" s="4">
        <v>67</v>
      </c>
      <c r="E874" s="4">
        <v>2</v>
      </c>
      <c r="F874" s="4">
        <v>1999</v>
      </c>
      <c r="G874" s="2">
        <v>62316</v>
      </c>
      <c r="H874" s="2" t="s">
        <v>52</v>
      </c>
      <c r="I874" s="2">
        <v>110</v>
      </c>
      <c r="J874" s="2">
        <v>1</v>
      </c>
      <c r="K874" s="2" t="s">
        <v>49</v>
      </c>
      <c r="L874" s="2">
        <v>0</v>
      </c>
      <c r="M874" s="2" t="s">
        <v>62</v>
      </c>
      <c r="N874" s="2">
        <v>3</v>
      </c>
      <c r="O874">
        <v>4</v>
      </c>
      <c r="P874">
        <v>5</v>
      </c>
      <c r="Q874" s="2">
        <v>69</v>
      </c>
      <c r="R874">
        <v>1050</v>
      </c>
      <c r="S874">
        <v>1</v>
      </c>
      <c r="T874">
        <v>1</v>
      </c>
      <c r="U874" s="2">
        <v>3</v>
      </c>
      <c r="V874" s="2">
        <v>1</v>
      </c>
      <c r="W874" s="2">
        <v>1</v>
      </c>
      <c r="X874" s="2">
        <v>1</v>
      </c>
      <c r="Y874">
        <v>0</v>
      </c>
      <c r="Z874">
        <v>0</v>
      </c>
      <c r="AA874" s="3">
        <v>0</v>
      </c>
      <c r="AB874">
        <v>0</v>
      </c>
      <c r="AC874">
        <v>1</v>
      </c>
      <c r="AD874">
        <v>1</v>
      </c>
      <c r="AE874">
        <v>1</v>
      </c>
      <c r="AF874">
        <v>1</v>
      </c>
      <c r="AG874">
        <v>0</v>
      </c>
      <c r="AH874">
        <v>0</v>
      </c>
      <c r="AI874">
        <v>1</v>
      </c>
      <c r="AJ874">
        <v>1</v>
      </c>
      <c r="AK874">
        <v>1</v>
      </c>
      <c r="AL874">
        <v>0</v>
      </c>
      <c r="AM874">
        <v>1</v>
      </c>
    </row>
    <row r="875" spans="1:39" ht="14.25" customHeight="1" x14ac:dyDescent="0.35">
      <c r="A875">
        <v>877</v>
      </c>
      <c r="B875" t="s">
        <v>311</v>
      </c>
      <c r="C875" s="4">
        <v>9750</v>
      </c>
      <c r="D875" s="4">
        <v>68</v>
      </c>
      <c r="E875" s="4">
        <v>1</v>
      </c>
      <c r="F875" s="4">
        <v>1999</v>
      </c>
      <c r="G875" s="2">
        <v>62292</v>
      </c>
      <c r="H875" s="2" t="s">
        <v>52</v>
      </c>
      <c r="I875" s="2">
        <v>110</v>
      </c>
      <c r="J875" s="2">
        <v>1</v>
      </c>
      <c r="K875" s="2" t="s">
        <v>45</v>
      </c>
      <c r="L875" s="2">
        <v>0</v>
      </c>
      <c r="M875" s="2" t="s">
        <v>62</v>
      </c>
      <c r="N875" s="2">
        <v>3</v>
      </c>
      <c r="O875">
        <v>4</v>
      </c>
      <c r="P875">
        <v>6</v>
      </c>
      <c r="Q875" s="2">
        <v>85</v>
      </c>
      <c r="R875">
        <v>1065</v>
      </c>
      <c r="S875">
        <v>0</v>
      </c>
      <c r="T875">
        <v>1</v>
      </c>
      <c r="U875" s="2">
        <v>3</v>
      </c>
      <c r="V875" s="2">
        <v>1</v>
      </c>
      <c r="W875" s="2">
        <v>1</v>
      </c>
      <c r="X875" s="2">
        <v>1</v>
      </c>
      <c r="Y875">
        <v>0</v>
      </c>
      <c r="Z875">
        <v>0</v>
      </c>
      <c r="AA875" s="3">
        <v>0</v>
      </c>
      <c r="AB875">
        <v>0</v>
      </c>
      <c r="AC875">
        <v>1</v>
      </c>
      <c r="AD875">
        <v>1</v>
      </c>
      <c r="AE875">
        <v>1</v>
      </c>
      <c r="AF875">
        <v>0</v>
      </c>
      <c r="AG875">
        <v>1</v>
      </c>
      <c r="AH875">
        <v>0</v>
      </c>
      <c r="AI875">
        <v>1</v>
      </c>
      <c r="AJ875">
        <v>1</v>
      </c>
      <c r="AK875">
        <v>0</v>
      </c>
      <c r="AL875">
        <v>0</v>
      </c>
      <c r="AM875">
        <v>0</v>
      </c>
    </row>
    <row r="876" spans="1:39" ht="14.25" customHeight="1" x14ac:dyDescent="0.35">
      <c r="A876">
        <v>878</v>
      </c>
      <c r="B876" t="s">
        <v>352</v>
      </c>
      <c r="C876" s="4">
        <v>8950</v>
      </c>
      <c r="D876" s="4">
        <v>65</v>
      </c>
      <c r="E876" s="4">
        <v>4</v>
      </c>
      <c r="F876" s="4">
        <v>1999</v>
      </c>
      <c r="G876" s="2">
        <v>62225</v>
      </c>
      <c r="H876" s="2" t="s">
        <v>52</v>
      </c>
      <c r="I876" s="2">
        <v>110</v>
      </c>
      <c r="J876" s="2">
        <v>1</v>
      </c>
      <c r="K876" s="2" t="s">
        <v>74</v>
      </c>
      <c r="L876" s="2">
        <v>0</v>
      </c>
      <c r="M876" s="2" t="s">
        <v>62</v>
      </c>
      <c r="N876" s="2">
        <v>3</v>
      </c>
      <c r="O876">
        <v>4</v>
      </c>
      <c r="P876">
        <v>5</v>
      </c>
      <c r="Q876" s="2">
        <v>69</v>
      </c>
      <c r="R876">
        <v>1050</v>
      </c>
      <c r="S876">
        <v>0</v>
      </c>
      <c r="T876">
        <v>0</v>
      </c>
      <c r="U876" s="2">
        <v>12</v>
      </c>
      <c r="V876" s="2">
        <v>1</v>
      </c>
      <c r="W876" s="2">
        <v>1</v>
      </c>
      <c r="X876" s="2">
        <v>0</v>
      </c>
      <c r="Y876">
        <v>0</v>
      </c>
      <c r="Z876">
        <v>0</v>
      </c>
      <c r="AA876" s="3">
        <v>0</v>
      </c>
      <c r="AB876">
        <v>0</v>
      </c>
      <c r="AC876">
        <v>0</v>
      </c>
      <c r="AD876">
        <v>0</v>
      </c>
      <c r="AE876">
        <v>1</v>
      </c>
      <c r="AF876">
        <v>0</v>
      </c>
      <c r="AG876">
        <v>0</v>
      </c>
      <c r="AH876">
        <v>0</v>
      </c>
      <c r="AI876">
        <v>0</v>
      </c>
      <c r="AJ876">
        <v>0</v>
      </c>
      <c r="AK876">
        <v>0</v>
      </c>
      <c r="AL876">
        <v>0</v>
      </c>
      <c r="AM876">
        <v>1</v>
      </c>
    </row>
    <row r="877" spans="1:39" ht="14.25" customHeight="1" x14ac:dyDescent="0.35">
      <c r="A877">
        <v>879</v>
      </c>
      <c r="B877" t="s">
        <v>227</v>
      </c>
      <c r="C877" s="4">
        <v>9900</v>
      </c>
      <c r="D877" s="4">
        <v>68</v>
      </c>
      <c r="E877" s="4">
        <v>1</v>
      </c>
      <c r="F877" s="4">
        <v>1999</v>
      </c>
      <c r="G877" s="2">
        <v>62222</v>
      </c>
      <c r="H877" s="2" t="s">
        <v>52</v>
      </c>
      <c r="I877" s="2">
        <v>110</v>
      </c>
      <c r="J877" s="2">
        <v>0</v>
      </c>
      <c r="K877" s="2" t="s">
        <v>74</v>
      </c>
      <c r="L877" s="2">
        <v>0</v>
      </c>
      <c r="M877" s="2" t="s">
        <v>62</v>
      </c>
      <c r="N877" s="2">
        <v>5</v>
      </c>
      <c r="O877">
        <v>4</v>
      </c>
      <c r="P877">
        <v>5</v>
      </c>
      <c r="Q877" s="2">
        <v>85</v>
      </c>
      <c r="R877">
        <v>1075</v>
      </c>
      <c r="S877">
        <v>0</v>
      </c>
      <c r="T877">
        <v>1</v>
      </c>
      <c r="U877" s="2">
        <v>3</v>
      </c>
      <c r="V877" s="2">
        <v>1</v>
      </c>
      <c r="W877" s="2">
        <v>1</v>
      </c>
      <c r="X877" s="2">
        <v>1</v>
      </c>
      <c r="Y877">
        <v>1</v>
      </c>
      <c r="Z877">
        <v>0</v>
      </c>
      <c r="AA877" s="3">
        <v>0</v>
      </c>
      <c r="AB877">
        <v>0</v>
      </c>
      <c r="AC877">
        <v>1</v>
      </c>
      <c r="AD877">
        <v>1</v>
      </c>
      <c r="AE877">
        <v>1</v>
      </c>
      <c r="AF877">
        <v>0</v>
      </c>
      <c r="AG877">
        <v>1</v>
      </c>
      <c r="AH877">
        <v>0</v>
      </c>
      <c r="AI877">
        <v>1</v>
      </c>
      <c r="AJ877">
        <v>0</v>
      </c>
      <c r="AK877">
        <v>0</v>
      </c>
      <c r="AL877">
        <v>0</v>
      </c>
      <c r="AM877">
        <v>0</v>
      </c>
    </row>
    <row r="878" spans="1:39" ht="14.25" customHeight="1" x14ac:dyDescent="0.35">
      <c r="A878">
        <v>880</v>
      </c>
      <c r="B878" t="s">
        <v>211</v>
      </c>
      <c r="C878" s="4">
        <v>8750</v>
      </c>
      <c r="D878" s="4">
        <v>66</v>
      </c>
      <c r="E878" s="4">
        <v>3</v>
      </c>
      <c r="F878" s="4">
        <v>1999</v>
      </c>
      <c r="G878" s="2">
        <v>62135</v>
      </c>
      <c r="H878" s="2" t="s">
        <v>52</v>
      </c>
      <c r="I878" s="2">
        <v>86</v>
      </c>
      <c r="J878" s="2">
        <v>1</v>
      </c>
      <c r="K878" s="2" t="s">
        <v>74</v>
      </c>
      <c r="L878" s="2">
        <v>0</v>
      </c>
      <c r="M878" s="2" t="s">
        <v>212</v>
      </c>
      <c r="N878" s="2">
        <v>5</v>
      </c>
      <c r="O878">
        <v>4</v>
      </c>
      <c r="P878">
        <v>5</v>
      </c>
      <c r="Q878" s="2">
        <v>69</v>
      </c>
      <c r="R878">
        <v>1035</v>
      </c>
      <c r="S878">
        <v>1</v>
      </c>
      <c r="T878">
        <v>1</v>
      </c>
      <c r="U878" s="2">
        <v>3</v>
      </c>
      <c r="V878" s="2">
        <v>1</v>
      </c>
      <c r="W878" s="2">
        <v>1</v>
      </c>
      <c r="X878" s="2">
        <v>1</v>
      </c>
      <c r="Y878">
        <v>0</v>
      </c>
      <c r="Z878">
        <v>0</v>
      </c>
      <c r="AA878" s="3">
        <v>0</v>
      </c>
      <c r="AB878">
        <v>0</v>
      </c>
      <c r="AC878">
        <v>0</v>
      </c>
      <c r="AD878">
        <v>0</v>
      </c>
      <c r="AE878">
        <v>1</v>
      </c>
      <c r="AF878">
        <v>1</v>
      </c>
      <c r="AG878">
        <v>0</v>
      </c>
      <c r="AH878">
        <v>0</v>
      </c>
      <c r="AI878">
        <v>1</v>
      </c>
      <c r="AJ878">
        <v>0</v>
      </c>
      <c r="AK878">
        <v>1</v>
      </c>
      <c r="AL878">
        <v>0</v>
      </c>
      <c r="AM878">
        <v>1</v>
      </c>
    </row>
    <row r="879" spans="1:39" ht="14.25" customHeight="1" x14ac:dyDescent="0.35">
      <c r="A879">
        <v>881</v>
      </c>
      <c r="B879" t="s">
        <v>227</v>
      </c>
      <c r="C879" s="4">
        <v>9950</v>
      </c>
      <c r="D879" s="4">
        <v>58</v>
      </c>
      <c r="E879" s="4">
        <v>11</v>
      </c>
      <c r="F879" s="4">
        <v>1999</v>
      </c>
      <c r="G879" s="2">
        <v>62024</v>
      </c>
      <c r="H879" s="2" t="s">
        <v>52</v>
      </c>
      <c r="I879" s="2">
        <v>110</v>
      </c>
      <c r="J879" s="2">
        <v>1</v>
      </c>
      <c r="K879" s="2" t="s">
        <v>45</v>
      </c>
      <c r="L879" s="2">
        <v>0</v>
      </c>
      <c r="M879" s="2" t="s">
        <v>62</v>
      </c>
      <c r="N879" s="2">
        <v>5</v>
      </c>
      <c r="O879">
        <v>4</v>
      </c>
      <c r="P879">
        <v>5</v>
      </c>
      <c r="Q879" s="2">
        <v>85</v>
      </c>
      <c r="R879">
        <v>1075</v>
      </c>
      <c r="S879">
        <v>0</v>
      </c>
      <c r="T879">
        <v>1</v>
      </c>
      <c r="U879" s="2">
        <v>3</v>
      </c>
      <c r="V879" s="2">
        <v>1</v>
      </c>
      <c r="W879" s="2">
        <v>1</v>
      </c>
      <c r="X879" s="2">
        <v>1</v>
      </c>
      <c r="Y879">
        <v>1</v>
      </c>
      <c r="Z879">
        <v>0</v>
      </c>
      <c r="AA879" s="3">
        <v>0</v>
      </c>
      <c r="AB879">
        <v>0</v>
      </c>
      <c r="AC879">
        <v>1</v>
      </c>
      <c r="AD879">
        <v>1</v>
      </c>
      <c r="AE879">
        <v>1</v>
      </c>
      <c r="AF879">
        <v>0</v>
      </c>
      <c r="AG879">
        <v>1</v>
      </c>
      <c r="AH879">
        <v>0</v>
      </c>
      <c r="AI879">
        <v>1</v>
      </c>
      <c r="AJ879">
        <v>1</v>
      </c>
      <c r="AK879">
        <v>0</v>
      </c>
      <c r="AL879">
        <v>0</v>
      </c>
      <c r="AM879">
        <v>0</v>
      </c>
    </row>
    <row r="880" spans="1:39" ht="14.25" customHeight="1" x14ac:dyDescent="0.35">
      <c r="A880">
        <v>882</v>
      </c>
      <c r="B880" t="s">
        <v>292</v>
      </c>
      <c r="C880" s="4">
        <v>8500</v>
      </c>
      <c r="D880" s="4">
        <v>60</v>
      </c>
      <c r="E880" s="4">
        <v>9</v>
      </c>
      <c r="F880" s="4">
        <v>1999</v>
      </c>
      <c r="G880" s="2">
        <v>61977</v>
      </c>
      <c r="H880" s="2" t="s">
        <v>52</v>
      </c>
      <c r="I880" s="2">
        <v>86</v>
      </c>
      <c r="J880" s="2">
        <v>1</v>
      </c>
      <c r="K880" s="2" t="s">
        <v>43</v>
      </c>
      <c r="L880" s="2">
        <v>0</v>
      </c>
      <c r="M880" s="2" t="s">
        <v>212</v>
      </c>
      <c r="N880" s="2">
        <v>3</v>
      </c>
      <c r="O880">
        <v>4</v>
      </c>
      <c r="P880">
        <v>5</v>
      </c>
      <c r="Q880" s="2">
        <v>69</v>
      </c>
      <c r="R880">
        <v>1015</v>
      </c>
      <c r="S880">
        <v>0</v>
      </c>
      <c r="T880">
        <v>1</v>
      </c>
      <c r="U880" s="2">
        <v>3</v>
      </c>
      <c r="V880" s="2">
        <v>1</v>
      </c>
      <c r="W880" s="2">
        <v>1</v>
      </c>
      <c r="X880" s="2">
        <v>1</v>
      </c>
      <c r="Y880">
        <v>0</v>
      </c>
      <c r="Z880">
        <v>0</v>
      </c>
      <c r="AA880" s="3">
        <v>0</v>
      </c>
      <c r="AB880">
        <v>0</v>
      </c>
      <c r="AC880">
        <v>0</v>
      </c>
      <c r="AD880">
        <v>0</v>
      </c>
      <c r="AE880">
        <v>1</v>
      </c>
      <c r="AF880">
        <v>0</v>
      </c>
      <c r="AG880">
        <v>0</v>
      </c>
      <c r="AH880">
        <v>1</v>
      </c>
      <c r="AI880">
        <v>1</v>
      </c>
      <c r="AJ880">
        <v>1</v>
      </c>
      <c r="AK880">
        <v>0</v>
      </c>
      <c r="AL880">
        <v>0</v>
      </c>
      <c r="AM880">
        <v>0</v>
      </c>
    </row>
    <row r="881" spans="1:39" ht="14.25" customHeight="1" x14ac:dyDescent="0.35">
      <c r="A881">
        <v>883</v>
      </c>
      <c r="B881" t="s">
        <v>303</v>
      </c>
      <c r="C881" s="4">
        <v>9950</v>
      </c>
      <c r="D881" s="4">
        <v>62</v>
      </c>
      <c r="E881" s="4">
        <v>7</v>
      </c>
      <c r="F881" s="4">
        <v>1999</v>
      </c>
      <c r="G881" s="2">
        <v>61930</v>
      </c>
      <c r="H881" s="2" t="s">
        <v>52</v>
      </c>
      <c r="I881" s="2">
        <v>110</v>
      </c>
      <c r="J881" s="2">
        <v>1</v>
      </c>
      <c r="K881" s="2" t="s">
        <v>53</v>
      </c>
      <c r="L881" s="2">
        <v>0</v>
      </c>
      <c r="M881" s="2" t="s">
        <v>62</v>
      </c>
      <c r="N881" s="2">
        <v>4</v>
      </c>
      <c r="O881">
        <v>4</v>
      </c>
      <c r="P881">
        <v>5</v>
      </c>
      <c r="Q881" s="2">
        <v>69</v>
      </c>
      <c r="R881">
        <v>1035</v>
      </c>
      <c r="S881">
        <v>1</v>
      </c>
      <c r="T881">
        <v>1</v>
      </c>
      <c r="U881" s="2">
        <v>3</v>
      </c>
      <c r="V881" s="2">
        <v>1</v>
      </c>
      <c r="W881" s="2">
        <v>1</v>
      </c>
      <c r="X881" s="2">
        <v>1</v>
      </c>
      <c r="Y881">
        <v>0</v>
      </c>
      <c r="Z881">
        <v>0</v>
      </c>
      <c r="AA881" s="3">
        <v>0</v>
      </c>
      <c r="AB881">
        <v>0</v>
      </c>
      <c r="AC881">
        <v>1</v>
      </c>
      <c r="AD881">
        <v>1</v>
      </c>
      <c r="AE881">
        <v>1</v>
      </c>
      <c r="AF881">
        <v>1</v>
      </c>
      <c r="AG881">
        <v>0</v>
      </c>
      <c r="AH881">
        <v>0</v>
      </c>
      <c r="AI881">
        <v>0</v>
      </c>
      <c r="AJ881">
        <v>0</v>
      </c>
      <c r="AK881">
        <v>1</v>
      </c>
      <c r="AL881">
        <v>0</v>
      </c>
      <c r="AM881">
        <v>0</v>
      </c>
    </row>
    <row r="882" spans="1:39" ht="14.25" customHeight="1" x14ac:dyDescent="0.35">
      <c r="A882">
        <v>884</v>
      </c>
      <c r="B882" t="s">
        <v>184</v>
      </c>
      <c r="C882" s="4">
        <v>10950</v>
      </c>
      <c r="D882" s="4">
        <v>57</v>
      </c>
      <c r="E882" s="4">
        <v>12</v>
      </c>
      <c r="F882" s="4">
        <v>1999</v>
      </c>
      <c r="G882" s="2">
        <v>61682</v>
      </c>
      <c r="H882" s="2" t="s">
        <v>52</v>
      </c>
      <c r="I882" s="2">
        <v>110</v>
      </c>
      <c r="J882" s="2">
        <v>0</v>
      </c>
      <c r="K882" s="2" t="s">
        <v>41</v>
      </c>
      <c r="L882" s="2">
        <v>0</v>
      </c>
      <c r="M882" s="2" t="s">
        <v>62</v>
      </c>
      <c r="N882" s="2">
        <v>3</v>
      </c>
      <c r="O882">
        <v>4</v>
      </c>
      <c r="P882">
        <v>5</v>
      </c>
      <c r="Q882" s="2">
        <v>69</v>
      </c>
      <c r="R882">
        <v>1050</v>
      </c>
      <c r="S882">
        <v>1</v>
      </c>
      <c r="T882">
        <v>1</v>
      </c>
      <c r="U882" s="2">
        <v>3</v>
      </c>
      <c r="V882" s="2">
        <v>1</v>
      </c>
      <c r="W882" s="2">
        <v>1</v>
      </c>
      <c r="X882" s="2">
        <v>1</v>
      </c>
      <c r="Y882">
        <v>1</v>
      </c>
      <c r="Z882">
        <v>0</v>
      </c>
      <c r="AA882" s="3">
        <v>0</v>
      </c>
      <c r="AB882">
        <v>0</v>
      </c>
      <c r="AC882">
        <v>1</v>
      </c>
      <c r="AD882">
        <v>1</v>
      </c>
      <c r="AE882">
        <v>1</v>
      </c>
      <c r="AF882">
        <v>0</v>
      </c>
      <c r="AG882">
        <v>0</v>
      </c>
      <c r="AH882">
        <v>0</v>
      </c>
      <c r="AI882">
        <v>1</v>
      </c>
      <c r="AJ882">
        <v>1</v>
      </c>
      <c r="AK882">
        <v>0</v>
      </c>
      <c r="AL882">
        <v>0</v>
      </c>
      <c r="AM882">
        <v>0</v>
      </c>
    </row>
    <row r="883" spans="1:39" ht="14.25" customHeight="1" x14ac:dyDescent="0.35">
      <c r="A883">
        <v>885</v>
      </c>
      <c r="B883" t="s">
        <v>303</v>
      </c>
      <c r="C883" s="4">
        <v>9795</v>
      </c>
      <c r="D883" s="4">
        <v>68</v>
      </c>
      <c r="E883" s="4">
        <v>1</v>
      </c>
      <c r="F883" s="4">
        <v>1999</v>
      </c>
      <c r="G883" s="2">
        <v>61568</v>
      </c>
      <c r="H883" s="2" t="s">
        <v>52</v>
      </c>
      <c r="I883" s="2">
        <v>110</v>
      </c>
      <c r="J883" s="2">
        <v>1</v>
      </c>
      <c r="K883" s="2" t="s">
        <v>43</v>
      </c>
      <c r="L883" s="2">
        <v>0</v>
      </c>
      <c r="M883" s="2" t="s">
        <v>62</v>
      </c>
      <c r="N883" s="2">
        <v>4</v>
      </c>
      <c r="O883">
        <v>4</v>
      </c>
      <c r="P883">
        <v>5</v>
      </c>
      <c r="Q883" s="2">
        <v>69</v>
      </c>
      <c r="R883">
        <v>1035</v>
      </c>
      <c r="S883">
        <v>1</v>
      </c>
      <c r="T883">
        <v>1</v>
      </c>
      <c r="U883" s="2">
        <v>3</v>
      </c>
      <c r="V883" s="2">
        <v>1</v>
      </c>
      <c r="W883" s="2">
        <v>1</v>
      </c>
      <c r="X883" s="2">
        <v>1</v>
      </c>
      <c r="Y883">
        <v>0</v>
      </c>
      <c r="Z883">
        <v>0</v>
      </c>
      <c r="AA883" s="3">
        <v>0</v>
      </c>
      <c r="AB883">
        <v>0</v>
      </c>
      <c r="AC883">
        <v>0</v>
      </c>
      <c r="AD883">
        <v>0</v>
      </c>
      <c r="AE883">
        <v>1</v>
      </c>
      <c r="AF883">
        <v>0</v>
      </c>
      <c r="AG883">
        <v>0</v>
      </c>
      <c r="AH883">
        <v>0</v>
      </c>
      <c r="AI883">
        <v>0</v>
      </c>
      <c r="AJ883">
        <v>0</v>
      </c>
      <c r="AK883">
        <v>0</v>
      </c>
      <c r="AL883">
        <v>0</v>
      </c>
      <c r="AM883">
        <v>1</v>
      </c>
    </row>
    <row r="884" spans="1:39" ht="14.25" customHeight="1" x14ac:dyDescent="0.35">
      <c r="A884">
        <v>886</v>
      </c>
      <c r="B884" t="s">
        <v>293</v>
      </c>
      <c r="C884" s="4">
        <v>8750</v>
      </c>
      <c r="D884" s="4">
        <v>68</v>
      </c>
      <c r="E884" s="4">
        <v>1</v>
      </c>
      <c r="F884" s="4">
        <v>1999</v>
      </c>
      <c r="G884" s="2">
        <v>61504</v>
      </c>
      <c r="H884" s="2" t="s">
        <v>52</v>
      </c>
      <c r="I884" s="2">
        <v>110</v>
      </c>
      <c r="J884" s="2">
        <v>1</v>
      </c>
      <c r="K884" s="2" t="s">
        <v>74</v>
      </c>
      <c r="L884" s="2">
        <v>0</v>
      </c>
      <c r="M884" s="2" t="s">
        <v>62</v>
      </c>
      <c r="N884" s="2">
        <v>4</v>
      </c>
      <c r="O884">
        <v>4</v>
      </c>
      <c r="P884">
        <v>5</v>
      </c>
      <c r="Q884" s="2">
        <v>69</v>
      </c>
      <c r="R884">
        <v>1035</v>
      </c>
      <c r="S884">
        <v>1</v>
      </c>
      <c r="T884">
        <v>0</v>
      </c>
      <c r="U884" s="2">
        <v>12</v>
      </c>
      <c r="V884" s="2">
        <v>1</v>
      </c>
      <c r="W884" s="2">
        <v>1</v>
      </c>
      <c r="X884" s="2">
        <v>0</v>
      </c>
      <c r="Y884">
        <v>0</v>
      </c>
      <c r="Z884">
        <v>0</v>
      </c>
      <c r="AA884" s="3">
        <v>0</v>
      </c>
      <c r="AB884">
        <v>0</v>
      </c>
      <c r="AC884">
        <v>1</v>
      </c>
      <c r="AD884">
        <v>1</v>
      </c>
      <c r="AE884">
        <v>1</v>
      </c>
      <c r="AF884">
        <v>0</v>
      </c>
      <c r="AG884">
        <v>0</v>
      </c>
      <c r="AH884">
        <v>0</v>
      </c>
      <c r="AI884">
        <v>0</v>
      </c>
      <c r="AJ884">
        <v>0</v>
      </c>
      <c r="AK884">
        <v>0</v>
      </c>
      <c r="AL884">
        <v>0</v>
      </c>
      <c r="AM884">
        <v>1</v>
      </c>
    </row>
    <row r="885" spans="1:39" ht="14.25" customHeight="1" x14ac:dyDescent="0.35">
      <c r="A885">
        <v>887</v>
      </c>
      <c r="B885" t="s">
        <v>353</v>
      </c>
      <c r="C885" s="4">
        <v>8250</v>
      </c>
      <c r="D885" s="4">
        <v>65</v>
      </c>
      <c r="E885" s="4">
        <v>4</v>
      </c>
      <c r="F885" s="4">
        <v>1999</v>
      </c>
      <c r="G885" s="2">
        <v>61384</v>
      </c>
      <c r="H885" s="2" t="s">
        <v>52</v>
      </c>
      <c r="I885" s="2">
        <v>110</v>
      </c>
      <c r="J885" s="2">
        <v>1</v>
      </c>
      <c r="K885" s="2" t="s">
        <v>45</v>
      </c>
      <c r="L885" s="2">
        <v>0</v>
      </c>
      <c r="M885" s="2" t="s">
        <v>62</v>
      </c>
      <c r="N885" s="2">
        <v>3</v>
      </c>
      <c r="O885">
        <v>4</v>
      </c>
      <c r="P885">
        <v>5</v>
      </c>
      <c r="Q885" s="2">
        <v>69</v>
      </c>
      <c r="R885">
        <v>1050</v>
      </c>
      <c r="S885">
        <v>0</v>
      </c>
      <c r="T885">
        <v>1</v>
      </c>
      <c r="U885" s="2">
        <v>12</v>
      </c>
      <c r="V885" s="2">
        <v>0</v>
      </c>
      <c r="W885" s="2">
        <v>1</v>
      </c>
      <c r="X885" s="2">
        <v>0</v>
      </c>
      <c r="Y885">
        <v>0</v>
      </c>
      <c r="Z885">
        <v>0</v>
      </c>
      <c r="AA885" s="3">
        <v>0</v>
      </c>
      <c r="AB885">
        <v>0</v>
      </c>
      <c r="AC885">
        <v>0</v>
      </c>
      <c r="AD885">
        <v>0</v>
      </c>
      <c r="AE885">
        <v>1</v>
      </c>
      <c r="AF885">
        <v>0</v>
      </c>
      <c r="AG885">
        <v>0</v>
      </c>
      <c r="AH885">
        <v>0</v>
      </c>
      <c r="AI885">
        <v>0</v>
      </c>
      <c r="AJ885">
        <v>1</v>
      </c>
      <c r="AK885">
        <v>0</v>
      </c>
      <c r="AL885">
        <v>0</v>
      </c>
      <c r="AM885">
        <v>0</v>
      </c>
    </row>
    <row r="886" spans="1:39" ht="14.25" customHeight="1" x14ac:dyDescent="0.35">
      <c r="A886">
        <v>888</v>
      </c>
      <c r="B886" t="s">
        <v>227</v>
      </c>
      <c r="C886" s="4">
        <v>9950</v>
      </c>
      <c r="D886" s="4">
        <v>58</v>
      </c>
      <c r="E886" s="4">
        <v>11</v>
      </c>
      <c r="F886" s="4">
        <v>1999</v>
      </c>
      <c r="G886" s="2">
        <v>61343</v>
      </c>
      <c r="H886" s="2" t="s">
        <v>52</v>
      </c>
      <c r="I886" s="2">
        <v>110</v>
      </c>
      <c r="J886" s="2">
        <v>1</v>
      </c>
      <c r="K886" s="2" t="s">
        <v>49</v>
      </c>
      <c r="L886" s="2">
        <v>0</v>
      </c>
      <c r="M886" s="2" t="s">
        <v>62</v>
      </c>
      <c r="N886" s="2">
        <v>5</v>
      </c>
      <c r="O886">
        <v>4</v>
      </c>
      <c r="P886">
        <v>5</v>
      </c>
      <c r="Q886" s="2">
        <v>85</v>
      </c>
      <c r="R886">
        <v>1075</v>
      </c>
      <c r="S886">
        <v>0</v>
      </c>
      <c r="T886">
        <v>1</v>
      </c>
      <c r="U886" s="2">
        <v>3</v>
      </c>
      <c r="V886" s="2">
        <v>1</v>
      </c>
      <c r="W886" s="2">
        <v>1</v>
      </c>
      <c r="X886" s="2">
        <v>1</v>
      </c>
      <c r="Y886">
        <v>1</v>
      </c>
      <c r="Z886">
        <v>0</v>
      </c>
      <c r="AA886" s="3">
        <v>0</v>
      </c>
      <c r="AB886">
        <v>0</v>
      </c>
      <c r="AC886">
        <v>1</v>
      </c>
      <c r="AD886">
        <v>1</v>
      </c>
      <c r="AE886">
        <v>1</v>
      </c>
      <c r="AF886">
        <v>0</v>
      </c>
      <c r="AG886">
        <v>1</v>
      </c>
      <c r="AH886">
        <v>0</v>
      </c>
      <c r="AI886">
        <v>1</v>
      </c>
      <c r="AJ886">
        <v>1</v>
      </c>
      <c r="AK886">
        <v>0</v>
      </c>
      <c r="AL886">
        <v>0</v>
      </c>
      <c r="AM886">
        <v>1</v>
      </c>
    </row>
    <row r="887" spans="1:39" ht="14.25" customHeight="1" x14ac:dyDescent="0.35">
      <c r="A887">
        <v>889</v>
      </c>
      <c r="B887" t="s">
        <v>227</v>
      </c>
      <c r="C887" s="4">
        <v>9950</v>
      </c>
      <c r="D887" s="4">
        <v>62</v>
      </c>
      <c r="E887" s="4">
        <v>7</v>
      </c>
      <c r="F887" s="4">
        <v>1999</v>
      </c>
      <c r="G887" s="2">
        <v>61254</v>
      </c>
      <c r="H887" s="2" t="s">
        <v>52</v>
      </c>
      <c r="I887" s="2">
        <v>110</v>
      </c>
      <c r="J887" s="2">
        <v>0</v>
      </c>
      <c r="K887" s="2" t="s">
        <v>53</v>
      </c>
      <c r="L887" s="2">
        <v>0</v>
      </c>
      <c r="M887" s="2" t="s">
        <v>62</v>
      </c>
      <c r="N887" s="2">
        <v>5</v>
      </c>
      <c r="O887">
        <v>4</v>
      </c>
      <c r="P887">
        <v>5</v>
      </c>
      <c r="Q887" s="2">
        <v>85</v>
      </c>
      <c r="R887">
        <v>1075</v>
      </c>
      <c r="S887">
        <v>1</v>
      </c>
      <c r="T887">
        <v>1</v>
      </c>
      <c r="U887" s="2">
        <v>3</v>
      </c>
      <c r="V887" s="2">
        <v>1</v>
      </c>
      <c r="W887" s="2">
        <v>1</v>
      </c>
      <c r="X887" s="2">
        <v>1</v>
      </c>
      <c r="Y887">
        <v>1</v>
      </c>
      <c r="Z887">
        <v>0</v>
      </c>
      <c r="AA887" s="3">
        <v>0</v>
      </c>
      <c r="AB887">
        <v>0</v>
      </c>
      <c r="AC887">
        <v>1</v>
      </c>
      <c r="AD887">
        <v>1</v>
      </c>
      <c r="AE887">
        <v>1</v>
      </c>
      <c r="AF887">
        <v>0</v>
      </c>
      <c r="AG887">
        <v>1</v>
      </c>
      <c r="AH887">
        <v>0</v>
      </c>
      <c r="AI887">
        <v>1</v>
      </c>
      <c r="AJ887">
        <v>1</v>
      </c>
      <c r="AK887">
        <v>0</v>
      </c>
      <c r="AL887">
        <v>0</v>
      </c>
      <c r="AM887">
        <v>0</v>
      </c>
    </row>
    <row r="888" spans="1:39" ht="14.25" customHeight="1" x14ac:dyDescent="0.35">
      <c r="A888">
        <v>890</v>
      </c>
      <c r="B888" t="s">
        <v>184</v>
      </c>
      <c r="C888" s="4">
        <v>10500</v>
      </c>
      <c r="D888" s="4">
        <v>59</v>
      </c>
      <c r="E888" s="4">
        <v>10</v>
      </c>
      <c r="F888" s="4">
        <v>1999</v>
      </c>
      <c r="G888" s="2">
        <v>61166</v>
      </c>
      <c r="H888" s="2" t="s">
        <v>52</v>
      </c>
      <c r="I888" s="2">
        <v>110</v>
      </c>
      <c r="J888" s="2">
        <v>1</v>
      </c>
      <c r="K888" s="2" t="s">
        <v>53</v>
      </c>
      <c r="L888" s="2">
        <v>0</v>
      </c>
      <c r="M888" s="2" t="s">
        <v>62</v>
      </c>
      <c r="N888" s="2">
        <v>3</v>
      </c>
      <c r="O888">
        <v>4</v>
      </c>
      <c r="P888">
        <v>5</v>
      </c>
      <c r="Q888" s="2">
        <v>69</v>
      </c>
      <c r="R888">
        <v>1050</v>
      </c>
      <c r="S888">
        <v>0</v>
      </c>
      <c r="T888">
        <v>1</v>
      </c>
      <c r="U888" s="2">
        <v>3</v>
      </c>
      <c r="V888" s="2">
        <v>1</v>
      </c>
      <c r="W888" s="2">
        <v>1</v>
      </c>
      <c r="X888" s="2">
        <v>0</v>
      </c>
      <c r="Y888">
        <v>1</v>
      </c>
      <c r="Z888">
        <v>0</v>
      </c>
      <c r="AA888" s="3">
        <v>0</v>
      </c>
      <c r="AB888">
        <v>0</v>
      </c>
      <c r="AC888">
        <v>1</v>
      </c>
      <c r="AD888">
        <v>1</v>
      </c>
      <c r="AE888">
        <v>1</v>
      </c>
      <c r="AF888">
        <v>0</v>
      </c>
      <c r="AG888">
        <v>0</v>
      </c>
      <c r="AH888">
        <v>0</v>
      </c>
      <c r="AI888">
        <v>1</v>
      </c>
      <c r="AJ888">
        <v>1</v>
      </c>
      <c r="AK888">
        <v>0</v>
      </c>
      <c r="AL888">
        <v>0</v>
      </c>
      <c r="AM888">
        <v>0</v>
      </c>
    </row>
    <row r="889" spans="1:39" ht="14.25" customHeight="1" x14ac:dyDescent="0.35">
      <c r="A889">
        <v>891</v>
      </c>
      <c r="B889" t="s">
        <v>310</v>
      </c>
      <c r="C889" s="4">
        <v>9750</v>
      </c>
      <c r="D889" s="4">
        <v>62</v>
      </c>
      <c r="E889" s="4">
        <v>7</v>
      </c>
      <c r="F889" s="4">
        <v>1999</v>
      </c>
      <c r="G889" s="2">
        <v>61149</v>
      </c>
      <c r="H889" s="2" t="s">
        <v>52</v>
      </c>
      <c r="I889" s="2">
        <v>86</v>
      </c>
      <c r="J889" s="2">
        <v>1</v>
      </c>
      <c r="K889" s="2" t="s">
        <v>45</v>
      </c>
      <c r="L889" s="2">
        <v>0</v>
      </c>
      <c r="M889" s="2" t="s">
        <v>212</v>
      </c>
      <c r="N889" s="2">
        <v>5</v>
      </c>
      <c r="O889">
        <v>4</v>
      </c>
      <c r="P889">
        <v>5</v>
      </c>
      <c r="Q889" s="2">
        <v>69</v>
      </c>
      <c r="R889">
        <v>1040</v>
      </c>
      <c r="S889">
        <v>1</v>
      </c>
      <c r="T889">
        <v>1</v>
      </c>
      <c r="U889" s="2">
        <v>3</v>
      </c>
      <c r="V889" s="2">
        <v>1</v>
      </c>
      <c r="W889" s="2">
        <v>1</v>
      </c>
      <c r="X889" s="2">
        <v>1</v>
      </c>
      <c r="Y889">
        <v>1</v>
      </c>
      <c r="Z889">
        <v>0</v>
      </c>
      <c r="AA889" s="3">
        <v>0</v>
      </c>
      <c r="AB889">
        <v>0</v>
      </c>
      <c r="AC889">
        <v>1</v>
      </c>
      <c r="AD889">
        <v>1</v>
      </c>
      <c r="AE889">
        <v>1</v>
      </c>
      <c r="AF889">
        <v>0</v>
      </c>
      <c r="AG889">
        <v>1</v>
      </c>
      <c r="AH889">
        <v>0</v>
      </c>
      <c r="AI889">
        <v>1</v>
      </c>
      <c r="AJ889">
        <v>1</v>
      </c>
      <c r="AK889">
        <v>0</v>
      </c>
      <c r="AL889">
        <v>0</v>
      </c>
      <c r="AM889">
        <v>1</v>
      </c>
    </row>
    <row r="890" spans="1:39" ht="14.25" customHeight="1" x14ac:dyDescent="0.35">
      <c r="A890">
        <v>892</v>
      </c>
      <c r="B890" t="s">
        <v>252</v>
      </c>
      <c r="C890" s="4">
        <v>11250</v>
      </c>
      <c r="D890" s="4">
        <v>61</v>
      </c>
      <c r="E890" s="4">
        <v>8</v>
      </c>
      <c r="F890" s="4">
        <v>1999</v>
      </c>
      <c r="G890" s="2">
        <v>61144</v>
      </c>
      <c r="H890" s="2" t="s">
        <v>52</v>
      </c>
      <c r="I890" s="2">
        <v>110</v>
      </c>
      <c r="J890" s="2">
        <v>1</v>
      </c>
      <c r="K890" s="2" t="s">
        <v>43</v>
      </c>
      <c r="L890" s="2">
        <v>0</v>
      </c>
      <c r="M890" s="2" t="s">
        <v>62</v>
      </c>
      <c r="N890" s="2">
        <v>5</v>
      </c>
      <c r="O890">
        <v>4</v>
      </c>
      <c r="P890">
        <v>5</v>
      </c>
      <c r="Q890" s="2">
        <v>85</v>
      </c>
      <c r="R890">
        <v>1090</v>
      </c>
      <c r="S890">
        <v>1</v>
      </c>
      <c r="T890">
        <v>1</v>
      </c>
      <c r="U890" s="2">
        <v>3</v>
      </c>
      <c r="V890" s="2">
        <v>1</v>
      </c>
      <c r="W890" s="2">
        <v>1</v>
      </c>
      <c r="X890" s="2">
        <v>1</v>
      </c>
      <c r="Y890">
        <v>1</v>
      </c>
      <c r="Z890">
        <v>0</v>
      </c>
      <c r="AA890" s="3">
        <v>0</v>
      </c>
      <c r="AB890">
        <v>0</v>
      </c>
      <c r="AC890">
        <v>1</v>
      </c>
      <c r="AD890">
        <v>1</v>
      </c>
      <c r="AE890">
        <v>1</v>
      </c>
      <c r="AF890">
        <v>0</v>
      </c>
      <c r="AG890">
        <v>1</v>
      </c>
      <c r="AH890">
        <v>0</v>
      </c>
      <c r="AI890">
        <v>1</v>
      </c>
      <c r="AJ890">
        <v>1</v>
      </c>
      <c r="AK890">
        <v>0</v>
      </c>
      <c r="AL890">
        <v>0</v>
      </c>
      <c r="AM890">
        <v>0</v>
      </c>
    </row>
    <row r="891" spans="1:39" ht="14.25" customHeight="1" x14ac:dyDescent="0.35">
      <c r="A891">
        <v>893</v>
      </c>
      <c r="B891" t="s">
        <v>184</v>
      </c>
      <c r="C891" s="4">
        <v>8900</v>
      </c>
      <c r="D891" s="4">
        <v>59</v>
      </c>
      <c r="E891" s="4">
        <v>10</v>
      </c>
      <c r="F891" s="4">
        <v>1999</v>
      </c>
      <c r="G891" s="2">
        <v>61127</v>
      </c>
      <c r="H891" s="2" t="s">
        <v>52</v>
      </c>
      <c r="I891" s="2">
        <v>110</v>
      </c>
      <c r="J891" s="2">
        <v>1</v>
      </c>
      <c r="K891" s="2" t="s">
        <v>49</v>
      </c>
      <c r="L891" s="2">
        <v>0</v>
      </c>
      <c r="M891" s="2" t="s">
        <v>62</v>
      </c>
      <c r="N891" s="2">
        <v>3</v>
      </c>
      <c r="O891">
        <v>4</v>
      </c>
      <c r="P891">
        <v>5</v>
      </c>
      <c r="Q891" s="2">
        <v>69</v>
      </c>
      <c r="R891">
        <v>1050</v>
      </c>
      <c r="S891">
        <v>1</v>
      </c>
      <c r="T891">
        <v>1</v>
      </c>
      <c r="U891" s="2">
        <v>3</v>
      </c>
      <c r="V891" s="2">
        <v>1</v>
      </c>
      <c r="W891" s="2">
        <v>1</v>
      </c>
      <c r="X891" s="2">
        <v>1</v>
      </c>
      <c r="Y891">
        <v>0</v>
      </c>
      <c r="Z891">
        <v>0</v>
      </c>
      <c r="AA891" s="3">
        <v>0</v>
      </c>
      <c r="AB891">
        <v>0</v>
      </c>
      <c r="AC891">
        <v>1</v>
      </c>
      <c r="AD891">
        <v>0</v>
      </c>
      <c r="AE891">
        <v>1</v>
      </c>
      <c r="AF891">
        <v>1</v>
      </c>
      <c r="AG891">
        <v>0</v>
      </c>
      <c r="AH891">
        <v>1</v>
      </c>
      <c r="AI891">
        <v>1</v>
      </c>
      <c r="AJ891">
        <v>0</v>
      </c>
      <c r="AK891">
        <v>1</v>
      </c>
      <c r="AL891">
        <v>0</v>
      </c>
      <c r="AM891">
        <v>1</v>
      </c>
    </row>
    <row r="892" spans="1:39" ht="14.25" customHeight="1" x14ac:dyDescent="0.35">
      <c r="A892">
        <v>894</v>
      </c>
      <c r="B892" t="s">
        <v>292</v>
      </c>
      <c r="C892" s="4">
        <v>7950</v>
      </c>
      <c r="D892" s="4">
        <v>60</v>
      </c>
      <c r="E892" s="4">
        <v>9</v>
      </c>
      <c r="F892" s="4">
        <v>1999</v>
      </c>
      <c r="G892" s="2">
        <v>61100</v>
      </c>
      <c r="H892" s="2" t="s">
        <v>52</v>
      </c>
      <c r="I892" s="2">
        <v>86</v>
      </c>
      <c r="J892" s="2">
        <v>1</v>
      </c>
      <c r="K892" s="2" t="s">
        <v>41</v>
      </c>
      <c r="L892" s="2">
        <v>0</v>
      </c>
      <c r="M892" s="2" t="s">
        <v>212</v>
      </c>
      <c r="N892" s="2">
        <v>3</v>
      </c>
      <c r="O892">
        <v>4</v>
      </c>
      <c r="P892">
        <v>5</v>
      </c>
      <c r="Q892" s="2">
        <v>69</v>
      </c>
      <c r="R892">
        <v>1015</v>
      </c>
      <c r="S892">
        <v>0</v>
      </c>
      <c r="T892">
        <v>1</v>
      </c>
      <c r="U892" s="2">
        <v>3</v>
      </c>
      <c r="V892" s="2">
        <v>1</v>
      </c>
      <c r="W892" s="2">
        <v>1</v>
      </c>
      <c r="X892" s="2">
        <v>1</v>
      </c>
      <c r="Y892">
        <v>0</v>
      </c>
      <c r="Z892">
        <v>0</v>
      </c>
      <c r="AA892" s="3">
        <v>0</v>
      </c>
      <c r="AB892">
        <v>0</v>
      </c>
      <c r="AC892">
        <v>0</v>
      </c>
      <c r="AD892">
        <v>0</v>
      </c>
      <c r="AE892">
        <v>1</v>
      </c>
      <c r="AF892">
        <v>1</v>
      </c>
      <c r="AG892">
        <v>0</v>
      </c>
      <c r="AH892">
        <v>1</v>
      </c>
      <c r="AI892">
        <v>1</v>
      </c>
      <c r="AJ892">
        <v>0</v>
      </c>
      <c r="AK892">
        <v>1</v>
      </c>
      <c r="AL892">
        <v>0</v>
      </c>
      <c r="AM892">
        <v>0</v>
      </c>
    </row>
    <row r="893" spans="1:39" ht="14.25" customHeight="1" x14ac:dyDescent="0.35">
      <c r="A893">
        <v>895</v>
      </c>
      <c r="B893" t="s">
        <v>227</v>
      </c>
      <c r="C893" s="4">
        <v>11500</v>
      </c>
      <c r="D893" s="4">
        <v>68</v>
      </c>
      <c r="E893" s="4">
        <v>1</v>
      </c>
      <c r="F893" s="4">
        <v>1999</v>
      </c>
      <c r="G893" s="2">
        <v>61100</v>
      </c>
      <c r="H893" s="2" t="s">
        <v>52</v>
      </c>
      <c r="I893" s="2">
        <v>110</v>
      </c>
      <c r="J893" s="2">
        <v>1</v>
      </c>
      <c r="K893" s="2" t="s">
        <v>74</v>
      </c>
      <c r="L893" s="2">
        <v>0</v>
      </c>
      <c r="M893" s="2" t="s">
        <v>62</v>
      </c>
      <c r="N893" s="2">
        <v>5</v>
      </c>
      <c r="O893">
        <v>4</v>
      </c>
      <c r="P893">
        <v>5</v>
      </c>
      <c r="Q893" s="2">
        <v>85</v>
      </c>
      <c r="R893">
        <v>1075</v>
      </c>
      <c r="S893">
        <v>0</v>
      </c>
      <c r="T893">
        <v>1</v>
      </c>
      <c r="U893" s="2">
        <v>3</v>
      </c>
      <c r="V893" s="2">
        <v>1</v>
      </c>
      <c r="W893" s="2">
        <v>1</v>
      </c>
      <c r="X893" s="2">
        <v>1</v>
      </c>
      <c r="Y893">
        <v>1</v>
      </c>
      <c r="Z893">
        <v>0</v>
      </c>
      <c r="AA893" s="3">
        <v>0</v>
      </c>
      <c r="AB893">
        <v>0</v>
      </c>
      <c r="AC893">
        <v>1</v>
      </c>
      <c r="AD893">
        <v>1</v>
      </c>
      <c r="AE893">
        <v>1</v>
      </c>
      <c r="AF893">
        <v>1</v>
      </c>
      <c r="AG893">
        <v>1</v>
      </c>
      <c r="AH893">
        <v>0</v>
      </c>
      <c r="AI893">
        <v>1</v>
      </c>
      <c r="AJ893">
        <v>0</v>
      </c>
      <c r="AK893">
        <v>1</v>
      </c>
      <c r="AL893">
        <v>0</v>
      </c>
      <c r="AM893">
        <v>1</v>
      </c>
    </row>
    <row r="894" spans="1:39" ht="14.25" customHeight="1" x14ac:dyDescent="0.35">
      <c r="A894">
        <v>896</v>
      </c>
      <c r="B894" t="s">
        <v>184</v>
      </c>
      <c r="C894" s="4">
        <v>9450</v>
      </c>
      <c r="D894" s="4">
        <v>57</v>
      </c>
      <c r="E894" s="4">
        <v>12</v>
      </c>
      <c r="F894" s="4">
        <v>1999</v>
      </c>
      <c r="G894" s="2">
        <v>61000</v>
      </c>
      <c r="H894" s="2" t="s">
        <v>52</v>
      </c>
      <c r="I894" s="2">
        <v>110</v>
      </c>
      <c r="J894" s="2">
        <v>1</v>
      </c>
      <c r="K894" s="2" t="s">
        <v>74</v>
      </c>
      <c r="L894" s="2">
        <v>0</v>
      </c>
      <c r="M894" s="2" t="s">
        <v>62</v>
      </c>
      <c r="N894" s="2">
        <v>3</v>
      </c>
      <c r="O894">
        <v>4</v>
      </c>
      <c r="P894">
        <v>5</v>
      </c>
      <c r="Q894" s="2">
        <v>69</v>
      </c>
      <c r="R894">
        <v>1050</v>
      </c>
      <c r="S894">
        <v>1</v>
      </c>
      <c r="T894">
        <v>1</v>
      </c>
      <c r="U894" s="2">
        <v>3</v>
      </c>
      <c r="V894" s="2">
        <v>1</v>
      </c>
      <c r="W894" s="2">
        <v>1</v>
      </c>
      <c r="X894" s="2">
        <v>1</v>
      </c>
      <c r="Y894">
        <v>0</v>
      </c>
      <c r="Z894">
        <v>0</v>
      </c>
      <c r="AA894" s="3">
        <v>0</v>
      </c>
      <c r="AB894">
        <v>0</v>
      </c>
      <c r="AC894">
        <v>0</v>
      </c>
      <c r="AD894">
        <v>0</v>
      </c>
      <c r="AE894">
        <v>1</v>
      </c>
      <c r="AF894">
        <v>0</v>
      </c>
      <c r="AG894">
        <v>0</v>
      </c>
      <c r="AH894">
        <v>1</v>
      </c>
      <c r="AI894">
        <v>1</v>
      </c>
      <c r="AJ894">
        <v>0</v>
      </c>
      <c r="AK894">
        <v>0</v>
      </c>
      <c r="AL894">
        <v>0</v>
      </c>
      <c r="AM894">
        <v>0</v>
      </c>
    </row>
    <row r="895" spans="1:39" ht="14.25" customHeight="1" x14ac:dyDescent="0.35">
      <c r="A895">
        <v>897</v>
      </c>
      <c r="B895" t="s">
        <v>292</v>
      </c>
      <c r="C895" s="4">
        <v>7995</v>
      </c>
      <c r="D895" s="4">
        <v>65</v>
      </c>
      <c r="E895" s="4">
        <v>4</v>
      </c>
      <c r="F895" s="4">
        <v>1999</v>
      </c>
      <c r="G895" s="2">
        <v>60724</v>
      </c>
      <c r="H895" s="2" t="s">
        <v>52</v>
      </c>
      <c r="I895" s="2">
        <v>86</v>
      </c>
      <c r="J895" s="2">
        <v>1</v>
      </c>
      <c r="K895" s="2" t="s">
        <v>53</v>
      </c>
      <c r="L895" s="2">
        <v>0</v>
      </c>
      <c r="M895" s="2" t="s">
        <v>212</v>
      </c>
      <c r="N895" s="2">
        <v>3</v>
      </c>
      <c r="O895">
        <v>4</v>
      </c>
      <c r="P895">
        <v>5</v>
      </c>
      <c r="Q895" s="2">
        <v>69</v>
      </c>
      <c r="R895">
        <v>1015</v>
      </c>
      <c r="S895">
        <v>1</v>
      </c>
      <c r="T895">
        <v>1</v>
      </c>
      <c r="U895" s="2">
        <v>3</v>
      </c>
      <c r="V895" s="2">
        <v>1</v>
      </c>
      <c r="W895" s="2">
        <v>1</v>
      </c>
      <c r="X895" s="2">
        <v>1</v>
      </c>
      <c r="Y895">
        <v>0</v>
      </c>
      <c r="Z895">
        <v>0</v>
      </c>
      <c r="AA895" s="3">
        <v>0</v>
      </c>
      <c r="AB895">
        <v>0</v>
      </c>
      <c r="AC895">
        <v>0</v>
      </c>
      <c r="AD895">
        <v>0</v>
      </c>
      <c r="AE895">
        <v>1</v>
      </c>
      <c r="AF895">
        <v>0</v>
      </c>
      <c r="AG895">
        <v>0</v>
      </c>
      <c r="AH895">
        <v>0</v>
      </c>
      <c r="AI895">
        <v>1</v>
      </c>
      <c r="AJ895">
        <v>1</v>
      </c>
      <c r="AK895">
        <v>0</v>
      </c>
      <c r="AL895">
        <v>0</v>
      </c>
      <c r="AM895">
        <v>0</v>
      </c>
    </row>
    <row r="896" spans="1:39" ht="14.25" customHeight="1" x14ac:dyDescent="0.35">
      <c r="A896">
        <v>898</v>
      </c>
      <c r="B896" t="s">
        <v>279</v>
      </c>
      <c r="C896" s="4">
        <v>10995</v>
      </c>
      <c r="D896" s="4">
        <v>59</v>
      </c>
      <c r="E896" s="4">
        <v>10</v>
      </c>
      <c r="F896" s="4">
        <v>1999</v>
      </c>
      <c r="G896" s="2">
        <v>60708</v>
      </c>
      <c r="H896" s="2" t="s">
        <v>52</v>
      </c>
      <c r="I896" s="2">
        <v>86</v>
      </c>
      <c r="J896" s="2">
        <v>1</v>
      </c>
      <c r="K896" s="2" t="s">
        <v>49</v>
      </c>
      <c r="L896" s="2">
        <v>0</v>
      </c>
      <c r="M896" s="2" t="s">
        <v>212</v>
      </c>
      <c r="N896" s="2">
        <v>5</v>
      </c>
      <c r="O896">
        <v>4</v>
      </c>
      <c r="P896">
        <v>5</v>
      </c>
      <c r="Q896" s="2">
        <v>69</v>
      </c>
      <c r="R896">
        <v>1045</v>
      </c>
      <c r="S896">
        <v>0</v>
      </c>
      <c r="T896">
        <v>1</v>
      </c>
      <c r="U896" s="2">
        <v>3</v>
      </c>
      <c r="V896" s="2">
        <v>1</v>
      </c>
      <c r="W896" s="2">
        <v>1</v>
      </c>
      <c r="X896" s="2">
        <v>1</v>
      </c>
      <c r="Y896">
        <v>1</v>
      </c>
      <c r="Z896">
        <v>0</v>
      </c>
      <c r="AA896" s="3">
        <v>0</v>
      </c>
      <c r="AB896">
        <v>0</v>
      </c>
      <c r="AC896">
        <v>1</v>
      </c>
      <c r="AD896">
        <v>1</v>
      </c>
      <c r="AE896">
        <v>1</v>
      </c>
      <c r="AF896">
        <v>0</v>
      </c>
      <c r="AG896">
        <v>1</v>
      </c>
      <c r="AH896">
        <v>1</v>
      </c>
      <c r="AI896">
        <v>1</v>
      </c>
      <c r="AJ896">
        <v>0</v>
      </c>
      <c r="AK896">
        <v>0</v>
      </c>
      <c r="AL896">
        <v>0</v>
      </c>
      <c r="AM896">
        <v>0</v>
      </c>
    </row>
    <row r="897" spans="1:39" ht="14.25" customHeight="1" x14ac:dyDescent="0.35">
      <c r="A897">
        <v>899</v>
      </c>
      <c r="B897" t="s">
        <v>184</v>
      </c>
      <c r="C897" s="4">
        <v>8950</v>
      </c>
      <c r="D897" s="4">
        <v>61</v>
      </c>
      <c r="E897" s="4">
        <v>8</v>
      </c>
      <c r="F897" s="4">
        <v>1999</v>
      </c>
      <c r="G897" s="2">
        <v>60532</v>
      </c>
      <c r="H897" s="2" t="s">
        <v>52</v>
      </c>
      <c r="I897" s="2">
        <v>110</v>
      </c>
      <c r="J897" s="2">
        <v>1</v>
      </c>
      <c r="K897" s="2" t="s">
        <v>53</v>
      </c>
      <c r="L897" s="2">
        <v>0</v>
      </c>
      <c r="M897" s="2" t="s">
        <v>62</v>
      </c>
      <c r="N897" s="2">
        <v>3</v>
      </c>
      <c r="O897">
        <v>4</v>
      </c>
      <c r="P897">
        <v>5</v>
      </c>
      <c r="Q897" s="2">
        <v>69</v>
      </c>
      <c r="R897">
        <v>1050</v>
      </c>
      <c r="S897">
        <v>1</v>
      </c>
      <c r="T897">
        <v>1</v>
      </c>
      <c r="U897" s="2">
        <v>3</v>
      </c>
      <c r="V897" s="2">
        <v>1</v>
      </c>
      <c r="W897" s="2">
        <v>1</v>
      </c>
      <c r="X897" s="2">
        <v>1</v>
      </c>
      <c r="Y897">
        <v>0</v>
      </c>
      <c r="Z897">
        <v>0</v>
      </c>
      <c r="AA897" s="3">
        <v>0</v>
      </c>
      <c r="AB897">
        <v>0</v>
      </c>
      <c r="AC897">
        <v>1</v>
      </c>
      <c r="AD897">
        <v>1</v>
      </c>
      <c r="AE897">
        <v>1</v>
      </c>
      <c r="AF897">
        <v>0</v>
      </c>
      <c r="AG897">
        <v>0</v>
      </c>
      <c r="AH897">
        <v>1</v>
      </c>
      <c r="AI897">
        <v>1</v>
      </c>
      <c r="AJ897">
        <v>0</v>
      </c>
      <c r="AK897">
        <v>0</v>
      </c>
      <c r="AL897">
        <v>0</v>
      </c>
      <c r="AM897">
        <v>1</v>
      </c>
    </row>
    <row r="898" spans="1:39" ht="14.25" customHeight="1" x14ac:dyDescent="0.35">
      <c r="A898">
        <v>900</v>
      </c>
      <c r="B898" t="s">
        <v>354</v>
      </c>
      <c r="C898" s="4">
        <v>8250</v>
      </c>
      <c r="D898" s="4">
        <v>67</v>
      </c>
      <c r="E898" s="4">
        <v>2</v>
      </c>
      <c r="F898" s="4">
        <v>1999</v>
      </c>
      <c r="G898" s="2">
        <v>60000</v>
      </c>
      <c r="H898" s="2" t="s">
        <v>52</v>
      </c>
      <c r="I898" s="2">
        <v>86</v>
      </c>
      <c r="J898" s="2">
        <v>0</v>
      </c>
      <c r="K898" s="2" t="s">
        <v>49</v>
      </c>
      <c r="L898" s="2">
        <v>1</v>
      </c>
      <c r="M898" s="2" t="s">
        <v>212</v>
      </c>
      <c r="N898" s="2">
        <v>4</v>
      </c>
      <c r="O898">
        <v>4</v>
      </c>
      <c r="P898">
        <v>5</v>
      </c>
      <c r="Q898" s="2">
        <v>69</v>
      </c>
      <c r="R898">
        <v>1030</v>
      </c>
      <c r="S898">
        <v>0</v>
      </c>
      <c r="T898">
        <v>1</v>
      </c>
      <c r="U898" s="2">
        <v>3</v>
      </c>
      <c r="V898" s="2">
        <v>1</v>
      </c>
      <c r="W898" s="2">
        <v>1</v>
      </c>
      <c r="X898" s="2">
        <v>1</v>
      </c>
      <c r="Y898">
        <v>0</v>
      </c>
      <c r="Z898">
        <v>0</v>
      </c>
      <c r="AA898" s="3">
        <v>0</v>
      </c>
      <c r="AB898">
        <v>0</v>
      </c>
      <c r="AC898">
        <v>0</v>
      </c>
      <c r="AD898">
        <v>0</v>
      </c>
      <c r="AE898">
        <v>1</v>
      </c>
      <c r="AF898">
        <v>0</v>
      </c>
      <c r="AG898">
        <v>0</v>
      </c>
      <c r="AH898">
        <v>0</v>
      </c>
      <c r="AI898">
        <v>0</v>
      </c>
      <c r="AJ898">
        <v>0</v>
      </c>
      <c r="AK898">
        <v>0</v>
      </c>
      <c r="AL898">
        <v>0</v>
      </c>
      <c r="AM898">
        <v>0</v>
      </c>
    </row>
    <row r="899" spans="1:39" ht="14.25" customHeight="1" x14ac:dyDescent="0.35">
      <c r="A899">
        <v>901</v>
      </c>
      <c r="B899" t="s">
        <v>292</v>
      </c>
      <c r="C899" s="4">
        <v>8950</v>
      </c>
      <c r="D899" s="4">
        <v>66</v>
      </c>
      <c r="E899" s="4">
        <v>3</v>
      </c>
      <c r="F899" s="4">
        <v>1999</v>
      </c>
      <c r="G899" s="2">
        <v>60000</v>
      </c>
      <c r="H899" s="2" t="s">
        <v>52</v>
      </c>
      <c r="I899" s="2">
        <v>86</v>
      </c>
      <c r="J899" s="2">
        <v>1</v>
      </c>
      <c r="K899" s="2" t="s">
        <v>41</v>
      </c>
      <c r="L899" s="2">
        <v>0</v>
      </c>
      <c r="M899" s="2" t="s">
        <v>212</v>
      </c>
      <c r="N899" s="2">
        <v>3</v>
      </c>
      <c r="O899">
        <v>4</v>
      </c>
      <c r="P899">
        <v>5</v>
      </c>
      <c r="Q899" s="2">
        <v>69</v>
      </c>
      <c r="R899">
        <v>1015</v>
      </c>
      <c r="S899">
        <v>1</v>
      </c>
      <c r="T899">
        <v>1</v>
      </c>
      <c r="U899" s="2">
        <v>3</v>
      </c>
      <c r="V899" s="2">
        <v>1</v>
      </c>
      <c r="W899" s="2">
        <v>1</v>
      </c>
      <c r="X899" s="2">
        <v>1</v>
      </c>
      <c r="Y899">
        <v>0</v>
      </c>
      <c r="Z899">
        <v>0</v>
      </c>
      <c r="AA899" s="3">
        <v>0</v>
      </c>
      <c r="AB899">
        <v>0</v>
      </c>
      <c r="AC899">
        <v>0</v>
      </c>
      <c r="AD899">
        <v>0</v>
      </c>
      <c r="AE899">
        <v>1</v>
      </c>
      <c r="AF899">
        <v>0</v>
      </c>
      <c r="AG899">
        <v>0</v>
      </c>
      <c r="AH899">
        <v>1</v>
      </c>
      <c r="AI899">
        <v>1</v>
      </c>
      <c r="AJ899">
        <v>0</v>
      </c>
      <c r="AK899">
        <v>0</v>
      </c>
      <c r="AL899">
        <v>0</v>
      </c>
      <c r="AM899">
        <v>0</v>
      </c>
    </row>
    <row r="900" spans="1:39" ht="14.25" customHeight="1" x14ac:dyDescent="0.35">
      <c r="A900">
        <v>902</v>
      </c>
      <c r="B900" t="s">
        <v>292</v>
      </c>
      <c r="C900" s="4">
        <v>8950</v>
      </c>
      <c r="D900" s="4">
        <v>65</v>
      </c>
      <c r="E900" s="4">
        <v>4</v>
      </c>
      <c r="F900" s="4">
        <v>1999</v>
      </c>
      <c r="G900" s="2">
        <v>60000</v>
      </c>
      <c r="H900" s="2" t="s">
        <v>52</v>
      </c>
      <c r="I900" s="2">
        <v>86</v>
      </c>
      <c r="J900" s="2">
        <v>1</v>
      </c>
      <c r="K900" s="2" t="s">
        <v>43</v>
      </c>
      <c r="L900" s="2">
        <v>0</v>
      </c>
      <c r="M900" s="2" t="s">
        <v>212</v>
      </c>
      <c r="N900" s="2">
        <v>3</v>
      </c>
      <c r="O900">
        <v>4</v>
      </c>
      <c r="P900">
        <v>5</v>
      </c>
      <c r="Q900" s="2">
        <v>69</v>
      </c>
      <c r="R900">
        <v>1015</v>
      </c>
      <c r="S900">
        <v>1</v>
      </c>
      <c r="T900">
        <v>1</v>
      </c>
      <c r="U900" s="2">
        <v>3</v>
      </c>
      <c r="V900" s="2">
        <v>1</v>
      </c>
      <c r="W900" s="2">
        <v>1</v>
      </c>
      <c r="X900" s="2">
        <v>1</v>
      </c>
      <c r="Y900">
        <v>0</v>
      </c>
      <c r="Z900">
        <v>0</v>
      </c>
      <c r="AA900" s="3">
        <v>0</v>
      </c>
      <c r="AB900">
        <v>0</v>
      </c>
      <c r="AC900">
        <v>0</v>
      </c>
      <c r="AD900">
        <v>0</v>
      </c>
      <c r="AE900">
        <v>1</v>
      </c>
      <c r="AF900">
        <v>0</v>
      </c>
      <c r="AG900">
        <v>0</v>
      </c>
      <c r="AH900">
        <v>1</v>
      </c>
      <c r="AI900">
        <v>1</v>
      </c>
      <c r="AJ900">
        <v>0</v>
      </c>
      <c r="AK900">
        <v>0</v>
      </c>
      <c r="AL900">
        <v>0</v>
      </c>
      <c r="AM900">
        <v>0</v>
      </c>
    </row>
    <row r="901" spans="1:39" ht="14.25" customHeight="1" x14ac:dyDescent="0.35">
      <c r="A901">
        <v>903</v>
      </c>
      <c r="B901" t="s">
        <v>211</v>
      </c>
      <c r="C901" s="4">
        <v>9500</v>
      </c>
      <c r="D901" s="4">
        <v>62</v>
      </c>
      <c r="E901" s="4">
        <v>7</v>
      </c>
      <c r="F901" s="4">
        <v>1999</v>
      </c>
      <c r="G901" s="2">
        <v>59295</v>
      </c>
      <c r="H901" s="2" t="s">
        <v>52</v>
      </c>
      <c r="I901" s="2">
        <v>86</v>
      </c>
      <c r="J901" s="2">
        <v>0</v>
      </c>
      <c r="K901" s="2" t="s">
        <v>53</v>
      </c>
      <c r="L901" s="2">
        <v>0</v>
      </c>
      <c r="M901" s="2" t="s">
        <v>212</v>
      </c>
      <c r="N901" s="2">
        <v>5</v>
      </c>
      <c r="O901">
        <v>4</v>
      </c>
      <c r="P901">
        <v>5</v>
      </c>
      <c r="Q901" s="2">
        <v>69</v>
      </c>
      <c r="R901">
        <v>1035</v>
      </c>
      <c r="S901">
        <v>1</v>
      </c>
      <c r="T901">
        <v>1</v>
      </c>
      <c r="U901" s="2">
        <v>3</v>
      </c>
      <c r="V901" s="2">
        <v>1</v>
      </c>
      <c r="W901" s="2">
        <v>1</v>
      </c>
      <c r="X901" s="2">
        <v>1</v>
      </c>
      <c r="Y901">
        <v>0</v>
      </c>
      <c r="Z901">
        <v>0</v>
      </c>
      <c r="AA901" s="3">
        <v>0</v>
      </c>
      <c r="AB901">
        <v>0</v>
      </c>
      <c r="AC901">
        <v>0</v>
      </c>
      <c r="AD901">
        <v>0</v>
      </c>
      <c r="AE901">
        <v>1</v>
      </c>
      <c r="AF901">
        <v>0</v>
      </c>
      <c r="AG901">
        <v>0</v>
      </c>
      <c r="AH901">
        <v>1</v>
      </c>
      <c r="AI901">
        <v>1</v>
      </c>
      <c r="AJ901">
        <v>0</v>
      </c>
      <c r="AK901">
        <v>0</v>
      </c>
      <c r="AL901">
        <v>0</v>
      </c>
      <c r="AM901">
        <v>0</v>
      </c>
    </row>
    <row r="902" spans="1:39" ht="14.25" customHeight="1" x14ac:dyDescent="0.35">
      <c r="A902">
        <v>904</v>
      </c>
      <c r="B902" t="s">
        <v>292</v>
      </c>
      <c r="C902" s="4">
        <v>7500</v>
      </c>
      <c r="D902" s="4">
        <v>65</v>
      </c>
      <c r="E902" s="4">
        <v>4</v>
      </c>
      <c r="F902" s="4">
        <v>1999</v>
      </c>
      <c r="G902" s="2">
        <v>59264</v>
      </c>
      <c r="H902" s="2" t="s">
        <v>52</v>
      </c>
      <c r="I902" s="2">
        <v>86</v>
      </c>
      <c r="J902" s="2">
        <v>0</v>
      </c>
      <c r="K902" s="2" t="s">
        <v>43</v>
      </c>
      <c r="L902" s="2">
        <v>0</v>
      </c>
      <c r="M902" s="2" t="s">
        <v>212</v>
      </c>
      <c r="N902" s="2">
        <v>3</v>
      </c>
      <c r="O902">
        <v>4</v>
      </c>
      <c r="P902">
        <v>5</v>
      </c>
      <c r="Q902" s="2">
        <v>69</v>
      </c>
      <c r="R902">
        <v>1015</v>
      </c>
      <c r="S902">
        <v>0</v>
      </c>
      <c r="T902">
        <v>1</v>
      </c>
      <c r="U902" s="2">
        <v>3</v>
      </c>
      <c r="V902" s="2">
        <v>1</v>
      </c>
      <c r="W902" s="2">
        <v>1</v>
      </c>
      <c r="X902" s="2">
        <v>1</v>
      </c>
      <c r="Y902">
        <v>0</v>
      </c>
      <c r="Z902">
        <v>0</v>
      </c>
      <c r="AA902" s="3">
        <v>0</v>
      </c>
      <c r="AB902">
        <v>0</v>
      </c>
      <c r="AC902">
        <v>0</v>
      </c>
      <c r="AD902">
        <v>1</v>
      </c>
      <c r="AE902">
        <v>1</v>
      </c>
      <c r="AF902">
        <v>1</v>
      </c>
      <c r="AG902">
        <v>0</v>
      </c>
      <c r="AH902">
        <v>1</v>
      </c>
      <c r="AI902">
        <v>1</v>
      </c>
      <c r="AJ902">
        <v>0</v>
      </c>
      <c r="AK902">
        <v>1</v>
      </c>
      <c r="AL902">
        <v>0</v>
      </c>
      <c r="AM902">
        <v>0</v>
      </c>
    </row>
    <row r="903" spans="1:39" ht="14.25" customHeight="1" x14ac:dyDescent="0.35">
      <c r="A903">
        <v>905</v>
      </c>
      <c r="B903" t="s">
        <v>184</v>
      </c>
      <c r="C903" s="4">
        <v>8950</v>
      </c>
      <c r="D903" s="4">
        <v>63</v>
      </c>
      <c r="E903" s="4">
        <v>6</v>
      </c>
      <c r="F903" s="4">
        <v>1999</v>
      </c>
      <c r="G903" s="2">
        <v>59000</v>
      </c>
      <c r="H903" s="2" t="s">
        <v>52</v>
      </c>
      <c r="I903" s="2">
        <v>110</v>
      </c>
      <c r="J903" s="2">
        <v>0</v>
      </c>
      <c r="K903" s="2" t="s">
        <v>41</v>
      </c>
      <c r="L903" s="2">
        <v>0</v>
      </c>
      <c r="M903" s="2" t="s">
        <v>62</v>
      </c>
      <c r="N903" s="2">
        <v>3</v>
      </c>
      <c r="O903">
        <v>4</v>
      </c>
      <c r="P903">
        <v>5</v>
      </c>
      <c r="Q903" s="2">
        <v>69</v>
      </c>
      <c r="R903">
        <v>1050</v>
      </c>
      <c r="S903">
        <v>1</v>
      </c>
      <c r="T903">
        <v>1</v>
      </c>
      <c r="U903" s="2">
        <v>3</v>
      </c>
      <c r="V903" s="2">
        <v>1</v>
      </c>
      <c r="W903" s="2">
        <v>1</v>
      </c>
      <c r="X903" s="2">
        <v>1</v>
      </c>
      <c r="Y903">
        <v>0</v>
      </c>
      <c r="Z903">
        <v>0</v>
      </c>
      <c r="AA903" s="3">
        <v>0</v>
      </c>
      <c r="AB903">
        <v>0</v>
      </c>
      <c r="AC903">
        <v>0</v>
      </c>
      <c r="AD903">
        <v>0</v>
      </c>
      <c r="AE903">
        <v>1</v>
      </c>
      <c r="AF903">
        <v>1</v>
      </c>
      <c r="AG903">
        <v>0</v>
      </c>
      <c r="AH903">
        <v>1</v>
      </c>
      <c r="AI903">
        <v>1</v>
      </c>
      <c r="AJ903">
        <v>0</v>
      </c>
      <c r="AK903">
        <v>1</v>
      </c>
      <c r="AL903">
        <v>0</v>
      </c>
      <c r="AM903">
        <v>1</v>
      </c>
    </row>
    <row r="904" spans="1:39" ht="14.25" customHeight="1" x14ac:dyDescent="0.35">
      <c r="A904">
        <v>906</v>
      </c>
      <c r="B904" t="s">
        <v>355</v>
      </c>
      <c r="C904" s="4">
        <v>9950</v>
      </c>
      <c r="D904" s="4">
        <v>63</v>
      </c>
      <c r="E904" s="4">
        <v>6</v>
      </c>
      <c r="F904" s="4">
        <v>1999</v>
      </c>
      <c r="G904" s="2">
        <v>59000</v>
      </c>
      <c r="H904" s="2" t="s">
        <v>52</v>
      </c>
      <c r="I904" s="2">
        <v>86</v>
      </c>
      <c r="J904" s="2">
        <v>1</v>
      </c>
      <c r="K904" s="2" t="s">
        <v>43</v>
      </c>
      <c r="L904" s="2">
        <v>0</v>
      </c>
      <c r="M904" s="2" t="s">
        <v>212</v>
      </c>
      <c r="N904" s="2">
        <v>5</v>
      </c>
      <c r="O904">
        <v>4</v>
      </c>
      <c r="P904">
        <v>5</v>
      </c>
      <c r="Q904" s="2">
        <v>19</v>
      </c>
      <c r="R904">
        <v>1035</v>
      </c>
      <c r="S904">
        <v>1</v>
      </c>
      <c r="T904">
        <v>1</v>
      </c>
      <c r="U904" s="2">
        <v>12</v>
      </c>
      <c r="V904" s="2">
        <v>0</v>
      </c>
      <c r="W904" s="2">
        <v>1</v>
      </c>
      <c r="X904" s="2">
        <v>0</v>
      </c>
      <c r="Y904">
        <v>1</v>
      </c>
      <c r="Z904">
        <v>0</v>
      </c>
      <c r="AA904" s="3">
        <v>0</v>
      </c>
      <c r="AB904">
        <v>0</v>
      </c>
      <c r="AC904">
        <v>1</v>
      </c>
      <c r="AD904">
        <v>1</v>
      </c>
      <c r="AE904">
        <v>1</v>
      </c>
      <c r="AF904">
        <v>1</v>
      </c>
      <c r="AG904">
        <v>0</v>
      </c>
      <c r="AH904">
        <v>0</v>
      </c>
      <c r="AI904">
        <v>0</v>
      </c>
      <c r="AJ904">
        <v>0</v>
      </c>
      <c r="AK904">
        <v>1</v>
      </c>
      <c r="AL904">
        <v>0</v>
      </c>
      <c r="AM904">
        <v>0</v>
      </c>
    </row>
    <row r="905" spans="1:39" ht="14.25" customHeight="1" x14ac:dyDescent="0.35">
      <c r="A905">
        <v>907</v>
      </c>
      <c r="B905" t="s">
        <v>356</v>
      </c>
      <c r="C905" s="4">
        <v>9750</v>
      </c>
      <c r="D905" s="4">
        <v>65</v>
      </c>
      <c r="E905" s="4">
        <v>4</v>
      </c>
      <c r="F905" s="4">
        <v>1999</v>
      </c>
      <c r="G905" s="2">
        <v>59000</v>
      </c>
      <c r="H905" s="2" t="s">
        <v>52</v>
      </c>
      <c r="I905" s="2">
        <v>110</v>
      </c>
      <c r="J905" s="2">
        <v>0</v>
      </c>
      <c r="K905" s="2" t="s">
        <v>74</v>
      </c>
      <c r="L905" s="2">
        <v>0</v>
      </c>
      <c r="M905" s="2" t="s">
        <v>62</v>
      </c>
      <c r="N905" s="2">
        <v>5</v>
      </c>
      <c r="O905">
        <v>4</v>
      </c>
      <c r="P905">
        <v>5</v>
      </c>
      <c r="Q905" s="2">
        <v>19</v>
      </c>
      <c r="R905">
        <v>1075</v>
      </c>
      <c r="S905">
        <v>0</v>
      </c>
      <c r="T905">
        <v>0</v>
      </c>
      <c r="U905" s="2">
        <v>12</v>
      </c>
      <c r="V905" s="2">
        <v>1</v>
      </c>
      <c r="W905" s="2">
        <v>1</v>
      </c>
      <c r="X905" s="2">
        <v>0</v>
      </c>
      <c r="Y905">
        <v>1</v>
      </c>
      <c r="Z905">
        <v>0</v>
      </c>
      <c r="AA905" s="3">
        <v>0</v>
      </c>
      <c r="AB905">
        <v>0</v>
      </c>
      <c r="AC905">
        <v>1</v>
      </c>
      <c r="AD905">
        <v>0</v>
      </c>
      <c r="AE905">
        <v>1</v>
      </c>
      <c r="AF905">
        <v>1</v>
      </c>
      <c r="AG905">
        <v>0</v>
      </c>
      <c r="AH905">
        <v>0</v>
      </c>
      <c r="AI905">
        <v>0</v>
      </c>
      <c r="AJ905">
        <v>0</v>
      </c>
      <c r="AK905">
        <v>1</v>
      </c>
      <c r="AL905">
        <v>0</v>
      </c>
      <c r="AM905">
        <v>1</v>
      </c>
    </row>
    <row r="906" spans="1:39" ht="14.25" customHeight="1" x14ac:dyDescent="0.35">
      <c r="A906">
        <v>908</v>
      </c>
      <c r="B906" t="s">
        <v>268</v>
      </c>
      <c r="C906" s="4">
        <v>9450</v>
      </c>
      <c r="D906" s="4">
        <v>61</v>
      </c>
      <c r="E906" s="4">
        <v>8</v>
      </c>
      <c r="F906" s="4">
        <v>1999</v>
      </c>
      <c r="G906" s="2">
        <v>59000</v>
      </c>
      <c r="H906" s="2" t="s">
        <v>52</v>
      </c>
      <c r="I906" s="2">
        <v>110</v>
      </c>
      <c r="J906" s="2">
        <v>1</v>
      </c>
      <c r="K906" s="2" t="s">
        <v>53</v>
      </c>
      <c r="L906" s="2">
        <v>0</v>
      </c>
      <c r="M906" s="2" t="s">
        <v>62</v>
      </c>
      <c r="N906" s="2">
        <v>5</v>
      </c>
      <c r="O906">
        <v>4</v>
      </c>
      <c r="P906">
        <v>5</v>
      </c>
      <c r="Q906" s="2">
        <v>85</v>
      </c>
      <c r="R906">
        <v>1070</v>
      </c>
      <c r="S906">
        <v>1</v>
      </c>
      <c r="T906">
        <v>1</v>
      </c>
      <c r="U906" s="2">
        <v>3</v>
      </c>
      <c r="V906" s="2">
        <v>1</v>
      </c>
      <c r="W906" s="2">
        <v>1</v>
      </c>
      <c r="X906" s="2">
        <v>1</v>
      </c>
      <c r="Y906">
        <v>1</v>
      </c>
      <c r="Z906">
        <v>0</v>
      </c>
      <c r="AA906" s="3">
        <v>0</v>
      </c>
      <c r="AB906">
        <v>0</v>
      </c>
      <c r="AC906">
        <v>0</v>
      </c>
      <c r="AD906">
        <v>0</v>
      </c>
      <c r="AE906">
        <v>1</v>
      </c>
      <c r="AF906">
        <v>0</v>
      </c>
      <c r="AG906">
        <v>0</v>
      </c>
      <c r="AH906">
        <v>1</v>
      </c>
      <c r="AI906">
        <v>1</v>
      </c>
      <c r="AJ906">
        <v>0</v>
      </c>
      <c r="AK906">
        <v>0</v>
      </c>
      <c r="AL906">
        <v>0</v>
      </c>
      <c r="AM906">
        <v>0</v>
      </c>
    </row>
    <row r="907" spans="1:39" ht="14.25" customHeight="1" x14ac:dyDescent="0.35">
      <c r="A907">
        <v>909</v>
      </c>
      <c r="B907" t="s">
        <v>184</v>
      </c>
      <c r="C907" s="4">
        <v>9950</v>
      </c>
      <c r="D907" s="4">
        <v>65</v>
      </c>
      <c r="E907" s="4">
        <v>4</v>
      </c>
      <c r="F907" s="4">
        <v>1999</v>
      </c>
      <c r="G907" s="2">
        <v>59000</v>
      </c>
      <c r="H907" s="2" t="s">
        <v>52</v>
      </c>
      <c r="I907" s="2">
        <v>110</v>
      </c>
      <c r="J907" s="2">
        <v>0</v>
      </c>
      <c r="K907" s="2" t="s">
        <v>49</v>
      </c>
      <c r="L907" s="2">
        <v>0</v>
      </c>
      <c r="M907" s="2" t="s">
        <v>62</v>
      </c>
      <c r="N907" s="2">
        <v>3</v>
      </c>
      <c r="O907">
        <v>4</v>
      </c>
      <c r="P907">
        <v>5</v>
      </c>
      <c r="Q907" s="2">
        <v>69</v>
      </c>
      <c r="R907">
        <v>1050</v>
      </c>
      <c r="S907">
        <v>0</v>
      </c>
      <c r="T907">
        <v>1</v>
      </c>
      <c r="U907" s="2">
        <v>3</v>
      </c>
      <c r="V907" s="2">
        <v>1</v>
      </c>
      <c r="W907" s="2">
        <v>1</v>
      </c>
      <c r="X907" s="2">
        <v>1</v>
      </c>
      <c r="Y907">
        <v>0</v>
      </c>
      <c r="Z907">
        <v>0</v>
      </c>
      <c r="AA907" s="3">
        <v>0</v>
      </c>
      <c r="AB907">
        <v>0</v>
      </c>
      <c r="AC907">
        <v>0</v>
      </c>
      <c r="AD907">
        <v>0</v>
      </c>
      <c r="AE907">
        <v>1</v>
      </c>
      <c r="AF907">
        <v>0</v>
      </c>
      <c r="AG907">
        <v>0</v>
      </c>
      <c r="AH907">
        <v>0</v>
      </c>
      <c r="AI907">
        <v>1</v>
      </c>
      <c r="AJ907">
        <v>0</v>
      </c>
      <c r="AK907">
        <v>0</v>
      </c>
      <c r="AL907">
        <v>0</v>
      </c>
      <c r="AM907">
        <v>0</v>
      </c>
    </row>
    <row r="908" spans="1:39" ht="14.25" customHeight="1" x14ac:dyDescent="0.35">
      <c r="A908">
        <v>910</v>
      </c>
      <c r="B908" t="s">
        <v>281</v>
      </c>
      <c r="C908" s="4">
        <v>9750</v>
      </c>
      <c r="D908" s="4">
        <v>68</v>
      </c>
      <c r="E908" s="4">
        <v>1</v>
      </c>
      <c r="F908" s="4">
        <v>1999</v>
      </c>
      <c r="G908" s="2">
        <v>58860</v>
      </c>
      <c r="H908" s="2" t="s">
        <v>52</v>
      </c>
      <c r="I908" s="2">
        <v>110</v>
      </c>
      <c r="J908" s="2">
        <v>1</v>
      </c>
      <c r="K908" s="2" t="s">
        <v>49</v>
      </c>
      <c r="L908" s="2">
        <v>0</v>
      </c>
      <c r="M908" s="2" t="s">
        <v>62</v>
      </c>
      <c r="N908" s="2">
        <v>3</v>
      </c>
      <c r="O908">
        <v>4</v>
      </c>
      <c r="P908">
        <v>5</v>
      </c>
      <c r="Q908" s="2">
        <v>85</v>
      </c>
      <c r="R908">
        <v>1055</v>
      </c>
      <c r="S908">
        <v>1</v>
      </c>
      <c r="T908">
        <v>1</v>
      </c>
      <c r="U908" s="2">
        <v>3</v>
      </c>
      <c r="V908" s="2">
        <v>1</v>
      </c>
      <c r="W908" s="2">
        <v>1</v>
      </c>
      <c r="X908" s="2">
        <v>1</v>
      </c>
      <c r="Y908">
        <v>1</v>
      </c>
      <c r="Z908">
        <v>0</v>
      </c>
      <c r="AA908" s="3">
        <v>0</v>
      </c>
      <c r="AB908">
        <v>0</v>
      </c>
      <c r="AC908">
        <v>1</v>
      </c>
      <c r="AD908">
        <v>1</v>
      </c>
      <c r="AE908">
        <v>1</v>
      </c>
      <c r="AF908">
        <v>0</v>
      </c>
      <c r="AG908">
        <v>1</v>
      </c>
      <c r="AH908">
        <v>0</v>
      </c>
      <c r="AI908">
        <v>1</v>
      </c>
      <c r="AJ908">
        <v>0</v>
      </c>
      <c r="AK908">
        <v>0</v>
      </c>
      <c r="AL908">
        <v>0</v>
      </c>
      <c r="AM908">
        <v>1</v>
      </c>
    </row>
    <row r="909" spans="1:39" ht="14.25" customHeight="1" x14ac:dyDescent="0.35">
      <c r="A909">
        <v>911</v>
      </c>
      <c r="B909" t="s">
        <v>184</v>
      </c>
      <c r="C909" s="4">
        <v>8950</v>
      </c>
      <c r="D909" s="4">
        <v>65</v>
      </c>
      <c r="E909" s="4">
        <v>4</v>
      </c>
      <c r="F909" s="4">
        <v>1999</v>
      </c>
      <c r="G909" s="2">
        <v>58829</v>
      </c>
      <c r="H909" s="2" t="s">
        <v>52</v>
      </c>
      <c r="I909" s="2">
        <v>110</v>
      </c>
      <c r="J909" s="2">
        <v>0</v>
      </c>
      <c r="K909" s="2" t="s">
        <v>41</v>
      </c>
      <c r="L909" s="2">
        <v>0</v>
      </c>
      <c r="M909" s="2" t="s">
        <v>62</v>
      </c>
      <c r="N909" s="2">
        <v>3</v>
      </c>
      <c r="O909">
        <v>4</v>
      </c>
      <c r="P909">
        <v>5</v>
      </c>
      <c r="Q909" s="2">
        <v>69</v>
      </c>
      <c r="R909">
        <v>1050</v>
      </c>
      <c r="S909">
        <v>1</v>
      </c>
      <c r="T909">
        <v>1</v>
      </c>
      <c r="U909" s="2">
        <v>3</v>
      </c>
      <c r="V909" s="2">
        <v>1</v>
      </c>
      <c r="W909" s="2">
        <v>1</v>
      </c>
      <c r="X909" s="2">
        <v>1</v>
      </c>
      <c r="Y909">
        <v>0</v>
      </c>
      <c r="Z909">
        <v>0</v>
      </c>
      <c r="AA909" s="3">
        <v>0</v>
      </c>
      <c r="AB909">
        <v>0</v>
      </c>
      <c r="AC909">
        <v>0</v>
      </c>
      <c r="AD909">
        <v>0</v>
      </c>
      <c r="AE909">
        <v>1</v>
      </c>
      <c r="AF909">
        <v>0</v>
      </c>
      <c r="AG909">
        <v>0</v>
      </c>
      <c r="AH909">
        <v>0</v>
      </c>
      <c r="AI909">
        <v>1</v>
      </c>
      <c r="AJ909">
        <v>0</v>
      </c>
      <c r="AK909">
        <v>0</v>
      </c>
      <c r="AL909">
        <v>0</v>
      </c>
      <c r="AM909">
        <v>0</v>
      </c>
    </row>
    <row r="910" spans="1:39" ht="14.25" customHeight="1" x14ac:dyDescent="0.35">
      <c r="A910">
        <v>912</v>
      </c>
      <c r="B910" t="s">
        <v>268</v>
      </c>
      <c r="C910" s="4">
        <v>8250</v>
      </c>
      <c r="D910" s="4">
        <v>66</v>
      </c>
      <c r="E910" s="4">
        <v>3</v>
      </c>
      <c r="F910" s="4">
        <v>1999</v>
      </c>
      <c r="G910" s="2">
        <v>58654</v>
      </c>
      <c r="H910" s="2" t="s">
        <v>52</v>
      </c>
      <c r="I910" s="2">
        <v>110</v>
      </c>
      <c r="J910" s="2">
        <v>1</v>
      </c>
      <c r="K910" s="2" t="s">
        <v>49</v>
      </c>
      <c r="L910" s="2">
        <v>0</v>
      </c>
      <c r="M910" s="2" t="s">
        <v>62</v>
      </c>
      <c r="N910" s="2">
        <v>5</v>
      </c>
      <c r="O910">
        <v>4</v>
      </c>
      <c r="P910">
        <v>5</v>
      </c>
      <c r="Q910" s="2">
        <v>85</v>
      </c>
      <c r="R910">
        <v>1070</v>
      </c>
      <c r="S910">
        <v>1</v>
      </c>
      <c r="T910">
        <v>1</v>
      </c>
      <c r="U910" s="2">
        <v>3</v>
      </c>
      <c r="V910" s="2">
        <v>1</v>
      </c>
      <c r="W910" s="2">
        <v>1</v>
      </c>
      <c r="X910" s="2">
        <v>1</v>
      </c>
      <c r="Y910">
        <v>0</v>
      </c>
      <c r="Z910">
        <v>0</v>
      </c>
      <c r="AA910" s="3">
        <v>0</v>
      </c>
      <c r="AB910">
        <v>0</v>
      </c>
      <c r="AC910">
        <v>0</v>
      </c>
      <c r="AD910">
        <v>0</v>
      </c>
      <c r="AE910">
        <v>1</v>
      </c>
      <c r="AF910">
        <v>0</v>
      </c>
      <c r="AG910">
        <v>0</v>
      </c>
      <c r="AH910">
        <v>0</v>
      </c>
      <c r="AI910">
        <v>1</v>
      </c>
      <c r="AJ910">
        <v>0</v>
      </c>
      <c r="AK910">
        <v>0</v>
      </c>
      <c r="AL910">
        <v>0</v>
      </c>
      <c r="AM910">
        <v>0</v>
      </c>
    </row>
    <row r="911" spans="1:39" ht="14.25" customHeight="1" x14ac:dyDescent="0.35">
      <c r="A911">
        <v>913</v>
      </c>
      <c r="B911" t="s">
        <v>292</v>
      </c>
      <c r="C911" s="4">
        <v>7750</v>
      </c>
      <c r="D911" s="4">
        <v>65</v>
      </c>
      <c r="E911" s="4">
        <v>4</v>
      </c>
      <c r="F911" s="4">
        <v>1999</v>
      </c>
      <c r="G911" s="2">
        <v>58300</v>
      </c>
      <c r="H911" s="2" t="s">
        <v>52</v>
      </c>
      <c r="I911" s="2">
        <v>86</v>
      </c>
      <c r="J911" s="2">
        <v>1</v>
      </c>
      <c r="K911" s="2" t="s">
        <v>74</v>
      </c>
      <c r="L911" s="2">
        <v>0</v>
      </c>
      <c r="M911" s="2" t="s">
        <v>212</v>
      </c>
      <c r="N911" s="2">
        <v>3</v>
      </c>
      <c r="O911">
        <v>4</v>
      </c>
      <c r="P911">
        <v>5</v>
      </c>
      <c r="Q911" s="2">
        <v>69</v>
      </c>
      <c r="R911">
        <v>1015</v>
      </c>
      <c r="S911">
        <v>1</v>
      </c>
      <c r="T911">
        <v>1</v>
      </c>
      <c r="U911" s="2">
        <v>3</v>
      </c>
      <c r="V911" s="2">
        <v>1</v>
      </c>
      <c r="W911" s="2">
        <v>1</v>
      </c>
      <c r="X911" s="2">
        <v>1</v>
      </c>
      <c r="Y911">
        <v>0</v>
      </c>
      <c r="Z911">
        <v>0</v>
      </c>
      <c r="AA911" s="3">
        <v>0</v>
      </c>
      <c r="AB911">
        <v>0</v>
      </c>
      <c r="AC911">
        <v>0</v>
      </c>
      <c r="AD911">
        <v>0</v>
      </c>
      <c r="AE911">
        <v>1</v>
      </c>
      <c r="AF911">
        <v>1</v>
      </c>
      <c r="AG911">
        <v>0</v>
      </c>
      <c r="AH911">
        <v>1</v>
      </c>
      <c r="AI911">
        <v>1</v>
      </c>
      <c r="AJ911">
        <v>0</v>
      </c>
      <c r="AK911">
        <v>1</v>
      </c>
      <c r="AL911">
        <v>0</v>
      </c>
      <c r="AM911">
        <v>0</v>
      </c>
    </row>
    <row r="912" spans="1:39" ht="14.25" customHeight="1" x14ac:dyDescent="0.35">
      <c r="A912">
        <v>914</v>
      </c>
      <c r="B912" t="s">
        <v>184</v>
      </c>
      <c r="C912" s="4">
        <v>8950</v>
      </c>
      <c r="D912" s="4">
        <v>60</v>
      </c>
      <c r="E912" s="4">
        <v>9</v>
      </c>
      <c r="F912" s="4">
        <v>1999</v>
      </c>
      <c r="G912" s="2">
        <v>58269</v>
      </c>
      <c r="H912" s="2" t="s">
        <v>52</v>
      </c>
      <c r="I912" s="2">
        <v>110</v>
      </c>
      <c r="J912" s="2">
        <v>1</v>
      </c>
      <c r="K912" s="2" t="s">
        <v>53</v>
      </c>
      <c r="L912" s="2">
        <v>0</v>
      </c>
      <c r="M912" s="2" t="s">
        <v>62</v>
      </c>
      <c r="N912" s="2">
        <v>3</v>
      </c>
      <c r="O912">
        <v>4</v>
      </c>
      <c r="P912">
        <v>5</v>
      </c>
      <c r="Q912" s="2">
        <v>69</v>
      </c>
      <c r="R912">
        <v>1050</v>
      </c>
      <c r="S912">
        <v>0</v>
      </c>
      <c r="T912">
        <v>1</v>
      </c>
      <c r="U912" s="2">
        <v>3</v>
      </c>
      <c r="V912" s="2">
        <v>1</v>
      </c>
      <c r="W912" s="2">
        <v>1</v>
      </c>
      <c r="X912" s="2">
        <v>1</v>
      </c>
      <c r="Y912">
        <v>0</v>
      </c>
      <c r="Z912">
        <v>0</v>
      </c>
      <c r="AA912" s="3">
        <v>0</v>
      </c>
      <c r="AB912">
        <v>0</v>
      </c>
      <c r="AC912">
        <v>0</v>
      </c>
      <c r="AD912">
        <v>0</v>
      </c>
      <c r="AE912">
        <v>1</v>
      </c>
      <c r="AF912">
        <v>0</v>
      </c>
      <c r="AG912">
        <v>0</v>
      </c>
      <c r="AH912">
        <v>1</v>
      </c>
      <c r="AI912">
        <v>1</v>
      </c>
      <c r="AJ912">
        <v>0</v>
      </c>
      <c r="AK912">
        <v>0</v>
      </c>
      <c r="AL912">
        <v>0</v>
      </c>
      <c r="AM912">
        <v>0</v>
      </c>
    </row>
    <row r="913" spans="1:39" ht="14.25" customHeight="1" x14ac:dyDescent="0.35">
      <c r="A913">
        <v>915</v>
      </c>
      <c r="B913" t="s">
        <v>227</v>
      </c>
      <c r="C913" s="4">
        <v>9950</v>
      </c>
      <c r="D913" s="4">
        <v>64</v>
      </c>
      <c r="E913" s="4">
        <v>5</v>
      </c>
      <c r="F913" s="4">
        <v>1999</v>
      </c>
      <c r="G913" s="2">
        <v>58136</v>
      </c>
      <c r="H913" s="2" t="s">
        <v>52</v>
      </c>
      <c r="I913" s="2">
        <v>110</v>
      </c>
      <c r="J913" s="2">
        <v>1</v>
      </c>
      <c r="K913" s="2" t="s">
        <v>45</v>
      </c>
      <c r="L913" s="2">
        <v>0</v>
      </c>
      <c r="M913" s="2" t="s">
        <v>62</v>
      </c>
      <c r="N913" s="2">
        <v>5</v>
      </c>
      <c r="O913">
        <v>4</v>
      </c>
      <c r="P913">
        <v>5</v>
      </c>
      <c r="Q913" s="2">
        <v>85</v>
      </c>
      <c r="R913">
        <v>1075</v>
      </c>
      <c r="S913">
        <v>0</v>
      </c>
      <c r="T913">
        <v>1</v>
      </c>
      <c r="U913" s="2">
        <v>3</v>
      </c>
      <c r="V913" s="2">
        <v>1</v>
      </c>
      <c r="W913" s="2">
        <v>1</v>
      </c>
      <c r="X913" s="2">
        <v>1</v>
      </c>
      <c r="Y913">
        <v>1</v>
      </c>
      <c r="Z913">
        <v>0</v>
      </c>
      <c r="AA913" s="3">
        <v>0</v>
      </c>
      <c r="AB913">
        <v>0</v>
      </c>
      <c r="AC913">
        <v>1</v>
      </c>
      <c r="AD913">
        <v>1</v>
      </c>
      <c r="AE913">
        <v>1</v>
      </c>
      <c r="AF913">
        <v>0</v>
      </c>
      <c r="AG913">
        <v>1</v>
      </c>
      <c r="AH913">
        <v>0</v>
      </c>
      <c r="AI913">
        <v>1</v>
      </c>
      <c r="AJ913">
        <v>1</v>
      </c>
      <c r="AK913">
        <v>0</v>
      </c>
      <c r="AL913">
        <v>0</v>
      </c>
      <c r="AM913">
        <v>1</v>
      </c>
    </row>
    <row r="914" spans="1:39" ht="14.25" customHeight="1" x14ac:dyDescent="0.35">
      <c r="A914">
        <v>916</v>
      </c>
      <c r="B914" t="s">
        <v>337</v>
      </c>
      <c r="C914" s="4">
        <v>9450</v>
      </c>
      <c r="D914" s="4">
        <v>66</v>
      </c>
      <c r="E914" s="4">
        <v>3</v>
      </c>
      <c r="F914" s="4">
        <v>1999</v>
      </c>
      <c r="G914" s="2">
        <v>58113</v>
      </c>
      <c r="H914" s="2" t="s">
        <v>52</v>
      </c>
      <c r="I914" s="2">
        <v>107</v>
      </c>
      <c r="J914" s="2">
        <v>1</v>
      </c>
      <c r="K914" s="2" t="s">
        <v>45</v>
      </c>
      <c r="L914" s="2">
        <v>1</v>
      </c>
      <c r="M914" s="2" t="s">
        <v>62</v>
      </c>
      <c r="N914" s="2">
        <v>3</v>
      </c>
      <c r="O914">
        <v>4</v>
      </c>
      <c r="P914">
        <v>5</v>
      </c>
      <c r="Q914" s="2">
        <v>85</v>
      </c>
      <c r="R914">
        <v>1085</v>
      </c>
      <c r="S914">
        <v>1</v>
      </c>
      <c r="T914">
        <v>1</v>
      </c>
      <c r="U914" s="2">
        <v>3</v>
      </c>
      <c r="V914" s="2">
        <v>1</v>
      </c>
      <c r="W914" s="2">
        <v>1</v>
      </c>
      <c r="X914" s="2">
        <v>1</v>
      </c>
      <c r="Y914">
        <v>1</v>
      </c>
      <c r="Z914">
        <v>0</v>
      </c>
      <c r="AA914" s="3">
        <v>0</v>
      </c>
      <c r="AB914">
        <v>0</v>
      </c>
      <c r="AC914">
        <v>1</v>
      </c>
      <c r="AD914">
        <v>1</v>
      </c>
      <c r="AE914">
        <v>1</v>
      </c>
      <c r="AF914">
        <v>0</v>
      </c>
      <c r="AG914">
        <v>1</v>
      </c>
      <c r="AH914">
        <v>0</v>
      </c>
      <c r="AI914">
        <v>1</v>
      </c>
      <c r="AJ914">
        <v>0</v>
      </c>
      <c r="AK914">
        <v>0</v>
      </c>
      <c r="AL914">
        <v>0</v>
      </c>
      <c r="AM914">
        <v>0</v>
      </c>
    </row>
    <row r="915" spans="1:39" ht="14.25" customHeight="1" x14ac:dyDescent="0.35">
      <c r="A915">
        <v>917</v>
      </c>
      <c r="B915" t="s">
        <v>311</v>
      </c>
      <c r="C915" s="4">
        <v>12950</v>
      </c>
      <c r="D915" s="4">
        <v>67</v>
      </c>
      <c r="E915" s="4">
        <v>2</v>
      </c>
      <c r="F915" s="4">
        <v>1999</v>
      </c>
      <c r="G915" s="2">
        <v>58058</v>
      </c>
      <c r="H915" s="2" t="s">
        <v>52</v>
      </c>
      <c r="I915" s="2">
        <v>110</v>
      </c>
      <c r="J915" s="2">
        <v>1</v>
      </c>
      <c r="K915" s="2" t="s">
        <v>45</v>
      </c>
      <c r="L915" s="2">
        <v>0</v>
      </c>
      <c r="M915" s="2" t="s">
        <v>62</v>
      </c>
      <c r="N915" s="2">
        <v>3</v>
      </c>
      <c r="O915">
        <v>4</v>
      </c>
      <c r="P915">
        <v>6</v>
      </c>
      <c r="Q915" s="2">
        <v>85</v>
      </c>
      <c r="R915">
        <v>1065</v>
      </c>
      <c r="S915">
        <v>0</v>
      </c>
      <c r="T915">
        <v>1</v>
      </c>
      <c r="U915" s="2">
        <v>3</v>
      </c>
      <c r="V915" s="2">
        <v>1</v>
      </c>
      <c r="W915" s="2">
        <v>1</v>
      </c>
      <c r="X915" s="2">
        <v>1</v>
      </c>
      <c r="Y915">
        <v>1</v>
      </c>
      <c r="Z915">
        <v>0</v>
      </c>
      <c r="AA915" s="3">
        <v>0</v>
      </c>
      <c r="AB915">
        <v>0</v>
      </c>
      <c r="AC915">
        <v>1</v>
      </c>
      <c r="AD915">
        <v>1</v>
      </c>
      <c r="AE915">
        <v>1</v>
      </c>
      <c r="AF915">
        <v>0</v>
      </c>
      <c r="AG915">
        <v>1</v>
      </c>
      <c r="AH915">
        <v>1</v>
      </c>
      <c r="AI915">
        <v>1</v>
      </c>
      <c r="AJ915">
        <v>1</v>
      </c>
      <c r="AK915">
        <v>0</v>
      </c>
      <c r="AL915">
        <v>0</v>
      </c>
      <c r="AM915">
        <v>0</v>
      </c>
    </row>
    <row r="916" spans="1:39" ht="14.25" customHeight="1" x14ac:dyDescent="0.35">
      <c r="A916">
        <v>918</v>
      </c>
      <c r="B916" t="s">
        <v>263</v>
      </c>
      <c r="C916" s="4">
        <v>9950</v>
      </c>
      <c r="D916" s="4">
        <v>58</v>
      </c>
      <c r="E916" s="4">
        <v>11</v>
      </c>
      <c r="F916" s="4">
        <v>1999</v>
      </c>
      <c r="G916" s="2">
        <v>58000</v>
      </c>
      <c r="H916" s="2" t="s">
        <v>52</v>
      </c>
      <c r="I916" s="2">
        <v>110</v>
      </c>
      <c r="J916" s="2">
        <v>1</v>
      </c>
      <c r="K916" s="2" t="s">
        <v>45</v>
      </c>
      <c r="L916" s="2">
        <v>0</v>
      </c>
      <c r="M916" s="2" t="s">
        <v>62</v>
      </c>
      <c r="N916" s="2">
        <v>3</v>
      </c>
      <c r="O916">
        <v>4</v>
      </c>
      <c r="P916">
        <v>5</v>
      </c>
      <c r="Q916" s="2">
        <v>69</v>
      </c>
      <c r="R916">
        <v>1050</v>
      </c>
      <c r="S916">
        <v>0</v>
      </c>
      <c r="T916">
        <v>1</v>
      </c>
      <c r="U916" s="2">
        <v>3</v>
      </c>
      <c r="V916" s="2">
        <v>0</v>
      </c>
      <c r="W916" s="2">
        <v>1</v>
      </c>
      <c r="X916" s="2">
        <v>0</v>
      </c>
      <c r="Y916">
        <v>1</v>
      </c>
      <c r="Z916">
        <v>0</v>
      </c>
      <c r="AA916" s="3">
        <v>0</v>
      </c>
      <c r="AB916">
        <v>0</v>
      </c>
      <c r="AC916">
        <v>1</v>
      </c>
      <c r="AD916">
        <v>1</v>
      </c>
      <c r="AE916">
        <v>1</v>
      </c>
      <c r="AF916">
        <v>0</v>
      </c>
      <c r="AG916">
        <v>0</v>
      </c>
      <c r="AH916">
        <v>1</v>
      </c>
      <c r="AI916">
        <v>1</v>
      </c>
      <c r="AJ916">
        <v>0</v>
      </c>
      <c r="AK916">
        <v>0</v>
      </c>
      <c r="AL916">
        <v>0</v>
      </c>
      <c r="AM916">
        <v>0</v>
      </c>
    </row>
    <row r="917" spans="1:39" ht="14.25" customHeight="1" x14ac:dyDescent="0.35">
      <c r="A917">
        <v>919</v>
      </c>
      <c r="B917" t="s">
        <v>295</v>
      </c>
      <c r="C917" s="4">
        <v>10495</v>
      </c>
      <c r="D917" s="4">
        <v>62</v>
      </c>
      <c r="E917" s="4">
        <v>7</v>
      </c>
      <c r="F917" s="4">
        <v>1999</v>
      </c>
      <c r="G917" s="2">
        <v>58000</v>
      </c>
      <c r="H917" s="2" t="s">
        <v>52</v>
      </c>
      <c r="I917" s="2">
        <v>110</v>
      </c>
      <c r="J917" s="2">
        <v>1</v>
      </c>
      <c r="K917" s="2" t="s">
        <v>74</v>
      </c>
      <c r="L917" s="2">
        <v>0</v>
      </c>
      <c r="M917" s="2" t="s">
        <v>62</v>
      </c>
      <c r="N917" s="2">
        <v>3</v>
      </c>
      <c r="O917">
        <v>4</v>
      </c>
      <c r="P917">
        <v>6</v>
      </c>
      <c r="Q917" s="2">
        <v>85</v>
      </c>
      <c r="R917">
        <v>1065</v>
      </c>
      <c r="S917">
        <v>1</v>
      </c>
      <c r="T917">
        <v>1</v>
      </c>
      <c r="U917" s="2">
        <v>3</v>
      </c>
      <c r="V917" s="2">
        <v>1</v>
      </c>
      <c r="W917" s="2">
        <v>1</v>
      </c>
      <c r="X917" s="2">
        <v>1</v>
      </c>
      <c r="Y917">
        <v>1</v>
      </c>
      <c r="Z917">
        <v>0</v>
      </c>
      <c r="AA917" s="3">
        <v>0</v>
      </c>
      <c r="AB917">
        <v>0</v>
      </c>
      <c r="AC917">
        <v>1</v>
      </c>
      <c r="AD917">
        <v>1</v>
      </c>
      <c r="AE917">
        <v>1</v>
      </c>
      <c r="AF917">
        <v>1</v>
      </c>
      <c r="AG917">
        <v>1</v>
      </c>
      <c r="AH917">
        <v>1</v>
      </c>
      <c r="AI917">
        <v>1</v>
      </c>
      <c r="AJ917">
        <v>1</v>
      </c>
      <c r="AK917">
        <v>1</v>
      </c>
      <c r="AL917">
        <v>0</v>
      </c>
      <c r="AM917">
        <v>1</v>
      </c>
    </row>
    <row r="918" spans="1:39" ht="14.25" customHeight="1" x14ac:dyDescent="0.35">
      <c r="A918">
        <v>920</v>
      </c>
      <c r="B918" t="s">
        <v>211</v>
      </c>
      <c r="C918" s="4">
        <v>7950</v>
      </c>
      <c r="D918" s="4">
        <v>68</v>
      </c>
      <c r="E918" s="4">
        <v>1</v>
      </c>
      <c r="F918" s="4">
        <v>1999</v>
      </c>
      <c r="G918" s="2">
        <v>57565</v>
      </c>
      <c r="H918" s="2" t="s">
        <v>52</v>
      </c>
      <c r="I918" s="2">
        <v>86</v>
      </c>
      <c r="J918" s="2">
        <v>1</v>
      </c>
      <c r="K918" s="2" t="s">
        <v>74</v>
      </c>
      <c r="L918" s="2">
        <v>0</v>
      </c>
      <c r="M918" s="2" t="s">
        <v>212</v>
      </c>
      <c r="N918" s="2">
        <v>5</v>
      </c>
      <c r="O918">
        <v>4</v>
      </c>
      <c r="P918">
        <v>5</v>
      </c>
      <c r="Q918" s="2">
        <v>69</v>
      </c>
      <c r="R918">
        <v>1035</v>
      </c>
      <c r="S918">
        <v>0</v>
      </c>
      <c r="T918">
        <v>1</v>
      </c>
      <c r="U918" s="2">
        <v>3</v>
      </c>
      <c r="V918" s="2">
        <v>1</v>
      </c>
      <c r="W918" s="2">
        <v>1</v>
      </c>
      <c r="X918" s="2">
        <v>1</v>
      </c>
      <c r="Y918">
        <v>0</v>
      </c>
      <c r="Z918">
        <v>0</v>
      </c>
      <c r="AA918" s="3">
        <v>0</v>
      </c>
      <c r="AB918">
        <v>0</v>
      </c>
      <c r="AC918">
        <v>0</v>
      </c>
      <c r="AD918">
        <v>0</v>
      </c>
      <c r="AE918">
        <v>1</v>
      </c>
      <c r="AF918">
        <v>0</v>
      </c>
      <c r="AG918">
        <v>0</v>
      </c>
      <c r="AH918">
        <v>1</v>
      </c>
      <c r="AI918">
        <v>1</v>
      </c>
      <c r="AJ918">
        <v>0</v>
      </c>
      <c r="AK918">
        <v>0</v>
      </c>
      <c r="AL918">
        <v>0</v>
      </c>
      <c r="AM918">
        <v>1</v>
      </c>
    </row>
    <row r="919" spans="1:39" ht="14.25" customHeight="1" x14ac:dyDescent="0.35">
      <c r="A919">
        <v>921</v>
      </c>
      <c r="B919" t="s">
        <v>357</v>
      </c>
      <c r="C919" s="4">
        <v>10500</v>
      </c>
      <c r="D919" s="4">
        <v>63</v>
      </c>
      <c r="E919" s="4">
        <v>6</v>
      </c>
      <c r="F919" s="4">
        <v>1999</v>
      </c>
      <c r="G919" s="2">
        <v>57413</v>
      </c>
      <c r="H919" s="2" t="s">
        <v>52</v>
      </c>
      <c r="I919" s="2">
        <v>107</v>
      </c>
      <c r="J919" s="2">
        <v>0</v>
      </c>
      <c r="K919" s="2" t="s">
        <v>53</v>
      </c>
      <c r="L919" s="2">
        <v>1</v>
      </c>
      <c r="M919" s="2" t="s">
        <v>62</v>
      </c>
      <c r="N919" s="2">
        <v>5</v>
      </c>
      <c r="O919">
        <v>4</v>
      </c>
      <c r="P919">
        <v>5</v>
      </c>
      <c r="Q919" s="2">
        <v>85</v>
      </c>
      <c r="R919">
        <v>1115</v>
      </c>
      <c r="S919">
        <v>1</v>
      </c>
      <c r="T919">
        <v>1</v>
      </c>
      <c r="U919" s="2">
        <v>3</v>
      </c>
      <c r="V919" s="2">
        <v>1</v>
      </c>
      <c r="W919" s="2">
        <v>1</v>
      </c>
      <c r="X919" s="2">
        <v>1</v>
      </c>
      <c r="Y919">
        <v>0</v>
      </c>
      <c r="Z919">
        <v>0</v>
      </c>
      <c r="AA919" s="3">
        <v>0</v>
      </c>
      <c r="AB919">
        <v>0</v>
      </c>
      <c r="AC919">
        <v>0</v>
      </c>
      <c r="AD919">
        <v>0</v>
      </c>
      <c r="AE919">
        <v>1</v>
      </c>
      <c r="AF919">
        <v>0</v>
      </c>
      <c r="AG919">
        <v>0</v>
      </c>
      <c r="AH919">
        <v>1</v>
      </c>
      <c r="AI919">
        <v>1</v>
      </c>
      <c r="AJ919">
        <v>0</v>
      </c>
      <c r="AK919">
        <v>0</v>
      </c>
      <c r="AL919">
        <v>0</v>
      </c>
      <c r="AM919">
        <v>0</v>
      </c>
    </row>
    <row r="920" spans="1:39" ht="14.25" customHeight="1" x14ac:dyDescent="0.35">
      <c r="A920">
        <v>922</v>
      </c>
      <c r="B920" t="s">
        <v>227</v>
      </c>
      <c r="C920" s="4">
        <v>8950</v>
      </c>
      <c r="D920" s="4">
        <v>65</v>
      </c>
      <c r="E920" s="4">
        <v>4</v>
      </c>
      <c r="F920" s="4">
        <v>1999</v>
      </c>
      <c r="G920" s="2">
        <v>57374</v>
      </c>
      <c r="H920" s="2" t="s">
        <v>52</v>
      </c>
      <c r="I920" s="2">
        <v>110</v>
      </c>
      <c r="J920" s="2">
        <v>1</v>
      </c>
      <c r="K920" s="2" t="s">
        <v>41</v>
      </c>
      <c r="L920" s="2">
        <v>0</v>
      </c>
      <c r="M920" s="2" t="s">
        <v>62</v>
      </c>
      <c r="N920" s="2">
        <v>5</v>
      </c>
      <c r="O920">
        <v>4</v>
      </c>
      <c r="P920">
        <v>5</v>
      </c>
      <c r="Q920" s="2">
        <v>85</v>
      </c>
      <c r="R920">
        <v>1075</v>
      </c>
      <c r="S920">
        <v>0</v>
      </c>
      <c r="T920">
        <v>1</v>
      </c>
      <c r="U920" s="2">
        <v>3</v>
      </c>
      <c r="V920" s="2">
        <v>1</v>
      </c>
      <c r="W920" s="2">
        <v>1</v>
      </c>
      <c r="X920" s="2">
        <v>1</v>
      </c>
      <c r="Y920">
        <v>1</v>
      </c>
      <c r="Z920">
        <v>0</v>
      </c>
      <c r="AA920" s="3">
        <v>0</v>
      </c>
      <c r="AB920">
        <v>0</v>
      </c>
      <c r="AC920">
        <v>1</v>
      </c>
      <c r="AD920">
        <v>1</v>
      </c>
      <c r="AE920">
        <v>1</v>
      </c>
      <c r="AF920">
        <v>0</v>
      </c>
      <c r="AG920">
        <v>1</v>
      </c>
      <c r="AH920">
        <v>0</v>
      </c>
      <c r="AI920">
        <v>1</v>
      </c>
      <c r="AJ920">
        <v>1</v>
      </c>
      <c r="AK920">
        <v>0</v>
      </c>
      <c r="AL920">
        <v>0</v>
      </c>
      <c r="AM920">
        <v>0</v>
      </c>
    </row>
    <row r="921" spans="1:39" ht="14.25" customHeight="1" x14ac:dyDescent="0.35">
      <c r="A921">
        <v>923</v>
      </c>
      <c r="B921" t="s">
        <v>227</v>
      </c>
      <c r="C921" s="4">
        <v>9900</v>
      </c>
      <c r="D921" s="4">
        <v>62</v>
      </c>
      <c r="E921" s="4">
        <v>7</v>
      </c>
      <c r="F921" s="4">
        <v>1999</v>
      </c>
      <c r="G921" s="2">
        <v>57179</v>
      </c>
      <c r="H921" s="2" t="s">
        <v>52</v>
      </c>
      <c r="I921" s="2">
        <v>110</v>
      </c>
      <c r="J921" s="2">
        <v>1</v>
      </c>
      <c r="K921" s="2" t="s">
        <v>41</v>
      </c>
      <c r="L921" s="2">
        <v>0</v>
      </c>
      <c r="M921" s="2" t="s">
        <v>62</v>
      </c>
      <c r="N921" s="2">
        <v>5</v>
      </c>
      <c r="O921">
        <v>4</v>
      </c>
      <c r="P921">
        <v>5</v>
      </c>
      <c r="Q921" s="2">
        <v>85</v>
      </c>
      <c r="R921">
        <v>1075</v>
      </c>
      <c r="S921">
        <v>0</v>
      </c>
      <c r="T921">
        <v>1</v>
      </c>
      <c r="U921" s="2">
        <v>3</v>
      </c>
      <c r="V921" s="2">
        <v>1</v>
      </c>
      <c r="W921" s="2">
        <v>1</v>
      </c>
      <c r="X921" s="2">
        <v>1</v>
      </c>
      <c r="Y921">
        <v>1</v>
      </c>
      <c r="Z921">
        <v>0</v>
      </c>
      <c r="AA921" s="3">
        <v>0</v>
      </c>
      <c r="AB921">
        <v>0</v>
      </c>
      <c r="AC921">
        <v>1</v>
      </c>
      <c r="AD921">
        <v>1</v>
      </c>
      <c r="AE921">
        <v>1</v>
      </c>
      <c r="AF921">
        <v>0</v>
      </c>
      <c r="AG921">
        <v>1</v>
      </c>
      <c r="AH921">
        <v>0</v>
      </c>
      <c r="AI921">
        <v>1</v>
      </c>
      <c r="AJ921">
        <v>1</v>
      </c>
      <c r="AK921">
        <v>0</v>
      </c>
      <c r="AL921">
        <v>0</v>
      </c>
      <c r="AM921">
        <v>0</v>
      </c>
    </row>
    <row r="922" spans="1:39" ht="14.25" customHeight="1" x14ac:dyDescent="0.35">
      <c r="A922">
        <v>924</v>
      </c>
      <c r="B922" t="s">
        <v>295</v>
      </c>
      <c r="C922" s="4">
        <v>9995</v>
      </c>
      <c r="D922" s="4">
        <v>61</v>
      </c>
      <c r="E922" s="4">
        <v>8</v>
      </c>
      <c r="F922" s="4">
        <v>1999</v>
      </c>
      <c r="G922" s="2">
        <v>57169</v>
      </c>
      <c r="H922" s="2" t="s">
        <v>52</v>
      </c>
      <c r="I922" s="2">
        <v>110</v>
      </c>
      <c r="J922" s="2">
        <v>1</v>
      </c>
      <c r="K922" s="2" t="s">
        <v>49</v>
      </c>
      <c r="L922" s="2">
        <v>0</v>
      </c>
      <c r="M922" s="2" t="s">
        <v>62</v>
      </c>
      <c r="N922" s="2">
        <v>3</v>
      </c>
      <c r="O922">
        <v>4</v>
      </c>
      <c r="P922">
        <v>6</v>
      </c>
      <c r="Q922" s="2">
        <v>85</v>
      </c>
      <c r="R922">
        <v>1065</v>
      </c>
      <c r="S922">
        <v>0</v>
      </c>
      <c r="T922">
        <v>1</v>
      </c>
      <c r="U922" s="2">
        <v>3</v>
      </c>
      <c r="V922" s="2">
        <v>1</v>
      </c>
      <c r="W922" s="2">
        <v>1</v>
      </c>
      <c r="X922" s="2">
        <v>1</v>
      </c>
      <c r="Y922">
        <v>1</v>
      </c>
      <c r="Z922">
        <v>0</v>
      </c>
      <c r="AA922" s="3">
        <v>0</v>
      </c>
      <c r="AB922">
        <v>0</v>
      </c>
      <c r="AC922">
        <v>1</v>
      </c>
      <c r="AD922">
        <v>1</v>
      </c>
      <c r="AE922">
        <v>1</v>
      </c>
      <c r="AF922">
        <v>0</v>
      </c>
      <c r="AG922">
        <v>1</v>
      </c>
      <c r="AH922">
        <v>1</v>
      </c>
      <c r="AI922">
        <v>1</v>
      </c>
      <c r="AJ922">
        <v>1</v>
      </c>
      <c r="AK922">
        <v>0</v>
      </c>
      <c r="AL922">
        <v>0</v>
      </c>
      <c r="AM922">
        <v>0</v>
      </c>
    </row>
    <row r="923" spans="1:39" ht="14.25" customHeight="1" x14ac:dyDescent="0.35">
      <c r="A923">
        <v>925</v>
      </c>
      <c r="B923" t="s">
        <v>311</v>
      </c>
      <c r="C923" s="4">
        <v>9950</v>
      </c>
      <c r="D923" s="4">
        <v>63</v>
      </c>
      <c r="E923" s="4">
        <v>6</v>
      </c>
      <c r="F923" s="4">
        <v>1999</v>
      </c>
      <c r="G923" s="2">
        <v>57124</v>
      </c>
      <c r="H923" s="2" t="s">
        <v>52</v>
      </c>
      <c r="I923" s="2">
        <v>110</v>
      </c>
      <c r="J923" s="2">
        <v>1</v>
      </c>
      <c r="K923" s="2" t="s">
        <v>41</v>
      </c>
      <c r="L923" s="2">
        <v>0</v>
      </c>
      <c r="M923" s="2" t="s">
        <v>62</v>
      </c>
      <c r="N923" s="2">
        <v>3</v>
      </c>
      <c r="O923">
        <v>4</v>
      </c>
      <c r="P923">
        <v>6</v>
      </c>
      <c r="Q923" s="2">
        <v>85</v>
      </c>
      <c r="R923">
        <v>1065</v>
      </c>
      <c r="S923">
        <v>0</v>
      </c>
      <c r="T923">
        <v>1</v>
      </c>
      <c r="U923" s="2">
        <v>3</v>
      </c>
      <c r="V923" s="2">
        <v>1</v>
      </c>
      <c r="W923" s="2">
        <v>1</v>
      </c>
      <c r="X923" s="2">
        <v>1</v>
      </c>
      <c r="Y923">
        <v>1</v>
      </c>
      <c r="Z923">
        <v>0</v>
      </c>
      <c r="AA923" s="3">
        <v>0</v>
      </c>
      <c r="AB923">
        <v>0</v>
      </c>
      <c r="AC923">
        <v>1</v>
      </c>
      <c r="AD923">
        <v>1</v>
      </c>
      <c r="AE923">
        <v>1</v>
      </c>
      <c r="AF923">
        <v>0</v>
      </c>
      <c r="AG923">
        <v>1</v>
      </c>
      <c r="AH923">
        <v>1</v>
      </c>
      <c r="AI923">
        <v>1</v>
      </c>
      <c r="AJ923">
        <v>1</v>
      </c>
      <c r="AK923">
        <v>0</v>
      </c>
      <c r="AL923">
        <v>0</v>
      </c>
      <c r="AM923">
        <v>0</v>
      </c>
    </row>
    <row r="924" spans="1:39" ht="14.25" customHeight="1" x14ac:dyDescent="0.35">
      <c r="A924">
        <v>926</v>
      </c>
      <c r="B924" t="s">
        <v>184</v>
      </c>
      <c r="C924" s="4">
        <v>9950</v>
      </c>
      <c r="D924" s="4">
        <v>63</v>
      </c>
      <c r="E924" s="4">
        <v>6</v>
      </c>
      <c r="F924" s="4">
        <v>1999</v>
      </c>
      <c r="G924" s="2">
        <v>57000</v>
      </c>
      <c r="H924" s="2" t="s">
        <v>52</v>
      </c>
      <c r="I924" s="2">
        <v>110</v>
      </c>
      <c r="J924" s="2">
        <v>1</v>
      </c>
      <c r="K924" s="2" t="s">
        <v>49</v>
      </c>
      <c r="L924" s="2">
        <v>0</v>
      </c>
      <c r="M924" s="2" t="s">
        <v>62</v>
      </c>
      <c r="N924" s="2">
        <v>3</v>
      </c>
      <c r="O924">
        <v>4</v>
      </c>
      <c r="P924">
        <v>5</v>
      </c>
      <c r="Q924" s="2">
        <v>69</v>
      </c>
      <c r="R924">
        <v>1050</v>
      </c>
      <c r="S924">
        <v>0</v>
      </c>
      <c r="T924">
        <v>1</v>
      </c>
      <c r="U924" s="2">
        <v>3</v>
      </c>
      <c r="V924" s="2">
        <v>1</v>
      </c>
      <c r="W924" s="2">
        <v>1</v>
      </c>
      <c r="X924" s="2">
        <v>1</v>
      </c>
      <c r="Y924">
        <v>1</v>
      </c>
      <c r="Z924">
        <v>0</v>
      </c>
      <c r="AA924" s="3">
        <v>0</v>
      </c>
      <c r="AB924">
        <v>0</v>
      </c>
      <c r="AC924">
        <v>0</v>
      </c>
      <c r="AD924">
        <v>0</v>
      </c>
      <c r="AE924">
        <v>1</v>
      </c>
      <c r="AF924">
        <v>0</v>
      </c>
      <c r="AG924">
        <v>0</v>
      </c>
      <c r="AH924">
        <v>1</v>
      </c>
      <c r="AI924">
        <v>1</v>
      </c>
      <c r="AJ924">
        <v>0</v>
      </c>
      <c r="AK924">
        <v>0</v>
      </c>
      <c r="AL924">
        <v>0</v>
      </c>
      <c r="AM924">
        <v>0</v>
      </c>
    </row>
    <row r="925" spans="1:39" ht="14.25" customHeight="1" x14ac:dyDescent="0.35">
      <c r="A925">
        <v>927</v>
      </c>
      <c r="B925" t="s">
        <v>184</v>
      </c>
      <c r="C925" s="4">
        <v>8250</v>
      </c>
      <c r="D925" s="4">
        <v>67</v>
      </c>
      <c r="E925" s="4">
        <v>2</v>
      </c>
      <c r="F925" s="4">
        <v>1999</v>
      </c>
      <c r="G925" s="2">
        <v>57000</v>
      </c>
      <c r="H925" s="2" t="s">
        <v>52</v>
      </c>
      <c r="I925" s="2">
        <v>110</v>
      </c>
      <c r="J925" s="2">
        <v>0</v>
      </c>
      <c r="K925" s="2" t="s">
        <v>49</v>
      </c>
      <c r="L925" s="2">
        <v>0</v>
      </c>
      <c r="M925" s="2" t="s">
        <v>62</v>
      </c>
      <c r="N925" s="2">
        <v>3</v>
      </c>
      <c r="O925">
        <v>4</v>
      </c>
      <c r="P925">
        <v>5</v>
      </c>
      <c r="Q925" s="2">
        <v>69</v>
      </c>
      <c r="R925">
        <v>1050</v>
      </c>
      <c r="S925">
        <v>0</v>
      </c>
      <c r="T925">
        <v>1</v>
      </c>
      <c r="U925" s="2">
        <v>3</v>
      </c>
      <c r="V925" s="2">
        <v>1</v>
      </c>
      <c r="W925" s="2">
        <v>1</v>
      </c>
      <c r="X925" s="2">
        <v>1</v>
      </c>
      <c r="Y925">
        <v>0</v>
      </c>
      <c r="Z925">
        <v>0</v>
      </c>
      <c r="AA925" s="3">
        <v>0</v>
      </c>
      <c r="AB925">
        <v>0</v>
      </c>
      <c r="AC925">
        <v>0</v>
      </c>
      <c r="AD925">
        <v>0</v>
      </c>
      <c r="AE925">
        <v>1</v>
      </c>
      <c r="AF925">
        <v>0</v>
      </c>
      <c r="AG925">
        <v>0</v>
      </c>
      <c r="AH925">
        <v>1</v>
      </c>
      <c r="AI925">
        <v>1</v>
      </c>
      <c r="AJ925">
        <v>0</v>
      </c>
      <c r="AK925">
        <v>0</v>
      </c>
      <c r="AL925">
        <v>0</v>
      </c>
      <c r="AM925">
        <v>0</v>
      </c>
    </row>
    <row r="926" spans="1:39" ht="14.25" customHeight="1" x14ac:dyDescent="0.35">
      <c r="A926">
        <v>928</v>
      </c>
      <c r="B926" t="s">
        <v>211</v>
      </c>
      <c r="C926" s="4">
        <v>9950</v>
      </c>
      <c r="D926" s="4">
        <v>63</v>
      </c>
      <c r="E926" s="4">
        <v>6</v>
      </c>
      <c r="F926" s="4">
        <v>1999</v>
      </c>
      <c r="G926" s="2">
        <v>57000</v>
      </c>
      <c r="H926" s="2" t="s">
        <v>52</v>
      </c>
      <c r="I926" s="2">
        <v>86</v>
      </c>
      <c r="J926" s="2">
        <v>1</v>
      </c>
      <c r="K926" s="2" t="s">
        <v>74</v>
      </c>
      <c r="L926" s="2">
        <v>0</v>
      </c>
      <c r="M926" s="2" t="s">
        <v>212</v>
      </c>
      <c r="N926" s="2">
        <v>5</v>
      </c>
      <c r="O926">
        <v>4</v>
      </c>
      <c r="P926">
        <v>5</v>
      </c>
      <c r="Q926" s="2">
        <v>69</v>
      </c>
      <c r="R926">
        <v>1035</v>
      </c>
      <c r="S926">
        <v>0</v>
      </c>
      <c r="T926">
        <v>1</v>
      </c>
      <c r="U926" s="2">
        <v>3</v>
      </c>
      <c r="V926" s="2">
        <v>1</v>
      </c>
      <c r="W926" s="2">
        <v>1</v>
      </c>
      <c r="X926" s="2">
        <v>1</v>
      </c>
      <c r="Y926">
        <v>0</v>
      </c>
      <c r="Z926">
        <v>0</v>
      </c>
      <c r="AA926" s="3">
        <v>0</v>
      </c>
      <c r="AB926">
        <v>0</v>
      </c>
      <c r="AC926">
        <v>0</v>
      </c>
      <c r="AD926">
        <v>0</v>
      </c>
      <c r="AE926">
        <v>1</v>
      </c>
      <c r="AF926">
        <v>0</v>
      </c>
      <c r="AG926">
        <v>0</v>
      </c>
      <c r="AH926">
        <v>0</v>
      </c>
      <c r="AI926">
        <v>1</v>
      </c>
      <c r="AJ926">
        <v>0</v>
      </c>
      <c r="AK926">
        <v>0</v>
      </c>
      <c r="AL926">
        <v>0</v>
      </c>
      <c r="AM926">
        <v>0</v>
      </c>
    </row>
    <row r="927" spans="1:39" ht="14.25" customHeight="1" x14ac:dyDescent="0.35">
      <c r="A927">
        <v>929</v>
      </c>
      <c r="B927" t="s">
        <v>292</v>
      </c>
      <c r="C927" s="4">
        <v>8950</v>
      </c>
      <c r="D927" s="4">
        <v>59</v>
      </c>
      <c r="E927" s="4">
        <v>10</v>
      </c>
      <c r="F927" s="4">
        <v>1999</v>
      </c>
      <c r="G927" s="2">
        <v>56259</v>
      </c>
      <c r="H927" s="2" t="s">
        <v>52</v>
      </c>
      <c r="I927" s="2">
        <v>86</v>
      </c>
      <c r="J927" s="2">
        <v>0</v>
      </c>
      <c r="K927" s="2" t="s">
        <v>53</v>
      </c>
      <c r="L927" s="2">
        <v>0</v>
      </c>
      <c r="M927" s="2" t="s">
        <v>212</v>
      </c>
      <c r="N927" s="2">
        <v>3</v>
      </c>
      <c r="O927">
        <v>4</v>
      </c>
      <c r="P927">
        <v>5</v>
      </c>
      <c r="Q927" s="2">
        <v>69</v>
      </c>
      <c r="R927">
        <v>1015</v>
      </c>
      <c r="S927">
        <v>0</v>
      </c>
      <c r="T927">
        <v>1</v>
      </c>
      <c r="U927" s="2">
        <v>3</v>
      </c>
      <c r="V927" s="2">
        <v>0</v>
      </c>
      <c r="W927" s="2">
        <v>1</v>
      </c>
      <c r="X927" s="2">
        <v>1</v>
      </c>
      <c r="Y927">
        <v>0</v>
      </c>
      <c r="Z927">
        <v>0</v>
      </c>
      <c r="AA927" s="3">
        <v>0</v>
      </c>
      <c r="AB927">
        <v>0</v>
      </c>
      <c r="AC927">
        <v>0</v>
      </c>
      <c r="AD927">
        <v>0</v>
      </c>
      <c r="AE927">
        <v>1</v>
      </c>
      <c r="AF927">
        <v>0</v>
      </c>
      <c r="AG927">
        <v>0</v>
      </c>
      <c r="AH927">
        <v>0</v>
      </c>
      <c r="AI927">
        <v>1</v>
      </c>
      <c r="AJ927">
        <v>0</v>
      </c>
      <c r="AK927">
        <v>0</v>
      </c>
      <c r="AL927">
        <v>0</v>
      </c>
      <c r="AM927">
        <v>0</v>
      </c>
    </row>
    <row r="928" spans="1:39" ht="14.25" customHeight="1" x14ac:dyDescent="0.35">
      <c r="A928">
        <v>930</v>
      </c>
      <c r="B928" t="s">
        <v>358</v>
      </c>
      <c r="C928" s="4">
        <v>10950</v>
      </c>
      <c r="D928" s="4">
        <v>62</v>
      </c>
      <c r="E928" s="4">
        <v>7</v>
      </c>
      <c r="F928" s="4">
        <v>1999</v>
      </c>
      <c r="G928" s="2">
        <v>56209</v>
      </c>
      <c r="H928" s="2" t="s">
        <v>52</v>
      </c>
      <c r="I928" s="2">
        <v>107</v>
      </c>
      <c r="J928" s="2">
        <v>1</v>
      </c>
      <c r="K928" s="2" t="s">
        <v>49</v>
      </c>
      <c r="L928" s="2">
        <v>1</v>
      </c>
      <c r="M928" s="2" t="s">
        <v>62</v>
      </c>
      <c r="N928" s="2">
        <v>3</v>
      </c>
      <c r="O928">
        <v>4</v>
      </c>
      <c r="P928">
        <v>5</v>
      </c>
      <c r="Q928" s="2">
        <v>85</v>
      </c>
      <c r="R928">
        <v>1080</v>
      </c>
      <c r="S928">
        <v>1</v>
      </c>
      <c r="T928">
        <v>1</v>
      </c>
      <c r="U928" s="2">
        <v>3</v>
      </c>
      <c r="V928" s="2">
        <v>1</v>
      </c>
      <c r="W928" s="2">
        <v>1</v>
      </c>
      <c r="X928" s="2">
        <v>1</v>
      </c>
      <c r="Y928">
        <v>0</v>
      </c>
      <c r="Z928">
        <v>0</v>
      </c>
      <c r="AA928" s="3">
        <v>0</v>
      </c>
      <c r="AB928">
        <v>0</v>
      </c>
      <c r="AC928">
        <v>1</v>
      </c>
      <c r="AD928">
        <v>1</v>
      </c>
      <c r="AE928">
        <v>1</v>
      </c>
      <c r="AF928">
        <v>0</v>
      </c>
      <c r="AG928">
        <v>0</v>
      </c>
      <c r="AH928">
        <v>1</v>
      </c>
      <c r="AI928">
        <v>1</v>
      </c>
      <c r="AJ928">
        <v>1</v>
      </c>
      <c r="AK928">
        <v>0</v>
      </c>
      <c r="AL928">
        <v>0</v>
      </c>
      <c r="AM928">
        <v>0</v>
      </c>
    </row>
    <row r="929" spans="1:39" ht="14.25" customHeight="1" x14ac:dyDescent="0.35">
      <c r="A929">
        <v>931</v>
      </c>
      <c r="B929" t="s">
        <v>290</v>
      </c>
      <c r="C929" s="4">
        <v>9250</v>
      </c>
      <c r="D929" s="4">
        <v>67</v>
      </c>
      <c r="E929" s="4">
        <v>2</v>
      </c>
      <c r="F929" s="4">
        <v>1999</v>
      </c>
      <c r="G929" s="2">
        <v>56074</v>
      </c>
      <c r="H929" s="2" t="s">
        <v>52</v>
      </c>
      <c r="I929" s="2">
        <v>86</v>
      </c>
      <c r="J929" s="2">
        <v>0</v>
      </c>
      <c r="K929" s="2" t="s">
        <v>53</v>
      </c>
      <c r="L929" s="2">
        <v>0</v>
      </c>
      <c r="M929" s="2" t="s">
        <v>212</v>
      </c>
      <c r="N929" s="2">
        <v>4</v>
      </c>
      <c r="O929">
        <v>4</v>
      </c>
      <c r="P929">
        <v>5</v>
      </c>
      <c r="Q929" s="2">
        <v>69</v>
      </c>
      <c r="R929">
        <v>1000</v>
      </c>
      <c r="S929">
        <v>1</v>
      </c>
      <c r="T929">
        <v>1</v>
      </c>
      <c r="U929" s="2">
        <v>3</v>
      </c>
      <c r="V929" s="2">
        <v>1</v>
      </c>
      <c r="W929" s="2">
        <v>1</v>
      </c>
      <c r="X929" s="2">
        <v>1</v>
      </c>
      <c r="Y929">
        <v>0</v>
      </c>
      <c r="Z929">
        <v>0</v>
      </c>
      <c r="AA929" s="3">
        <v>0</v>
      </c>
      <c r="AB929">
        <v>0</v>
      </c>
      <c r="AC929">
        <v>0</v>
      </c>
      <c r="AD929">
        <v>0</v>
      </c>
      <c r="AE929">
        <v>1</v>
      </c>
      <c r="AF929">
        <v>0</v>
      </c>
      <c r="AG929">
        <v>0</v>
      </c>
      <c r="AH929">
        <v>0</v>
      </c>
      <c r="AI929">
        <v>0</v>
      </c>
      <c r="AJ929">
        <v>0</v>
      </c>
      <c r="AK929">
        <v>0</v>
      </c>
      <c r="AL929">
        <v>0</v>
      </c>
      <c r="AM929">
        <v>0</v>
      </c>
    </row>
    <row r="930" spans="1:39" ht="14.25" customHeight="1" x14ac:dyDescent="0.35">
      <c r="A930">
        <v>932</v>
      </c>
      <c r="B930" t="s">
        <v>268</v>
      </c>
      <c r="C930" s="4">
        <v>9950</v>
      </c>
      <c r="D930" s="4">
        <v>63</v>
      </c>
      <c r="E930" s="4">
        <v>6</v>
      </c>
      <c r="F930" s="4">
        <v>1999</v>
      </c>
      <c r="G930" s="2">
        <v>55942</v>
      </c>
      <c r="H930" s="2" t="s">
        <v>52</v>
      </c>
      <c r="I930" s="2">
        <v>110</v>
      </c>
      <c r="J930" s="2">
        <v>1</v>
      </c>
      <c r="K930" s="2" t="s">
        <v>74</v>
      </c>
      <c r="L930" s="2">
        <v>0</v>
      </c>
      <c r="M930" s="2" t="s">
        <v>62</v>
      </c>
      <c r="N930" s="2">
        <v>5</v>
      </c>
      <c r="O930">
        <v>4</v>
      </c>
      <c r="P930">
        <v>5</v>
      </c>
      <c r="Q930" s="2">
        <v>85</v>
      </c>
      <c r="R930">
        <v>1070</v>
      </c>
      <c r="S930">
        <v>1</v>
      </c>
      <c r="T930">
        <v>1</v>
      </c>
      <c r="U930" s="2">
        <v>3</v>
      </c>
      <c r="V930" s="2">
        <v>1</v>
      </c>
      <c r="W930" s="2">
        <v>1</v>
      </c>
      <c r="X930" s="2">
        <v>1</v>
      </c>
      <c r="Y930">
        <v>1</v>
      </c>
      <c r="Z930">
        <v>0</v>
      </c>
      <c r="AA930" s="3">
        <v>0</v>
      </c>
      <c r="AB930">
        <v>0</v>
      </c>
      <c r="AC930">
        <v>1</v>
      </c>
      <c r="AD930">
        <v>1</v>
      </c>
      <c r="AE930">
        <v>1</v>
      </c>
      <c r="AF930">
        <v>1</v>
      </c>
      <c r="AG930">
        <v>0</v>
      </c>
      <c r="AH930">
        <v>1</v>
      </c>
      <c r="AI930">
        <v>1</v>
      </c>
      <c r="AJ930">
        <v>0</v>
      </c>
      <c r="AK930">
        <v>1</v>
      </c>
      <c r="AL930">
        <v>0</v>
      </c>
      <c r="AM930">
        <v>0</v>
      </c>
    </row>
    <row r="931" spans="1:39" ht="14.25" customHeight="1" x14ac:dyDescent="0.35">
      <c r="A931">
        <v>933</v>
      </c>
      <c r="B931" t="s">
        <v>310</v>
      </c>
      <c r="C931" s="4">
        <v>9995</v>
      </c>
      <c r="D931" s="4">
        <v>57</v>
      </c>
      <c r="E931" s="4">
        <v>12</v>
      </c>
      <c r="F931" s="4">
        <v>1999</v>
      </c>
      <c r="G931" s="2">
        <v>55844</v>
      </c>
      <c r="H931" s="2" t="s">
        <v>52</v>
      </c>
      <c r="I931" s="2">
        <v>86</v>
      </c>
      <c r="J931" s="2">
        <v>1</v>
      </c>
      <c r="K931" s="2" t="s">
        <v>41</v>
      </c>
      <c r="L931" s="2">
        <v>0</v>
      </c>
      <c r="M931" s="2" t="s">
        <v>212</v>
      </c>
      <c r="N931" s="2">
        <v>5</v>
      </c>
      <c r="O931">
        <v>4</v>
      </c>
      <c r="P931">
        <v>5</v>
      </c>
      <c r="Q931" s="2">
        <v>69</v>
      </c>
      <c r="R931">
        <v>1045</v>
      </c>
      <c r="S931">
        <v>0</v>
      </c>
      <c r="T931">
        <v>1</v>
      </c>
      <c r="U931" s="2">
        <v>3</v>
      </c>
      <c r="V931" s="2">
        <v>1</v>
      </c>
      <c r="W931" s="2">
        <v>1</v>
      </c>
      <c r="X931" s="2">
        <v>1</v>
      </c>
      <c r="Y931">
        <v>1</v>
      </c>
      <c r="Z931">
        <v>0</v>
      </c>
      <c r="AA931" s="3">
        <v>0</v>
      </c>
      <c r="AB931">
        <v>0</v>
      </c>
      <c r="AC931">
        <v>1</v>
      </c>
      <c r="AD931">
        <v>1</v>
      </c>
      <c r="AE931">
        <v>1</v>
      </c>
      <c r="AF931">
        <v>0</v>
      </c>
      <c r="AG931">
        <v>1</v>
      </c>
      <c r="AH931">
        <v>0</v>
      </c>
      <c r="AI931">
        <v>1</v>
      </c>
      <c r="AJ931">
        <v>1</v>
      </c>
      <c r="AK931">
        <v>0</v>
      </c>
      <c r="AL931">
        <v>0</v>
      </c>
      <c r="AM931">
        <v>1</v>
      </c>
    </row>
    <row r="932" spans="1:39" ht="14.25" customHeight="1" x14ac:dyDescent="0.35">
      <c r="A932">
        <v>934</v>
      </c>
      <c r="B932" t="s">
        <v>309</v>
      </c>
      <c r="C932" s="4">
        <v>8750</v>
      </c>
      <c r="D932" s="4">
        <v>61</v>
      </c>
      <c r="E932" s="4">
        <v>8</v>
      </c>
      <c r="F932" s="4">
        <v>1999</v>
      </c>
      <c r="G932" s="2">
        <v>55747</v>
      </c>
      <c r="H932" s="2" t="s">
        <v>52</v>
      </c>
      <c r="I932" s="2">
        <v>86</v>
      </c>
      <c r="J932" s="2">
        <v>0</v>
      </c>
      <c r="K932" s="2" t="s">
        <v>41</v>
      </c>
      <c r="L932" s="2">
        <v>0</v>
      </c>
      <c r="M932" s="2" t="s">
        <v>212</v>
      </c>
      <c r="N932" s="2">
        <v>3</v>
      </c>
      <c r="O932">
        <v>4</v>
      </c>
      <c r="P932">
        <v>5</v>
      </c>
      <c r="Q932" s="2">
        <v>69</v>
      </c>
      <c r="R932">
        <v>1020</v>
      </c>
      <c r="S932">
        <v>0</v>
      </c>
      <c r="T932">
        <v>1</v>
      </c>
      <c r="U932" s="2">
        <v>3</v>
      </c>
      <c r="V932" s="2">
        <v>1</v>
      </c>
      <c r="W932" s="2">
        <v>1</v>
      </c>
      <c r="X932" s="2">
        <v>1</v>
      </c>
      <c r="Y932">
        <v>1</v>
      </c>
      <c r="Z932">
        <v>0</v>
      </c>
      <c r="AA932" s="3">
        <v>0</v>
      </c>
      <c r="AB932">
        <v>0</v>
      </c>
      <c r="AC932">
        <v>1</v>
      </c>
      <c r="AD932">
        <v>1</v>
      </c>
      <c r="AE932">
        <v>1</v>
      </c>
      <c r="AF932">
        <v>0</v>
      </c>
      <c r="AG932">
        <v>1</v>
      </c>
      <c r="AH932">
        <v>0</v>
      </c>
      <c r="AI932">
        <v>1</v>
      </c>
      <c r="AJ932">
        <v>1</v>
      </c>
      <c r="AK932">
        <v>0</v>
      </c>
      <c r="AL932">
        <v>0</v>
      </c>
      <c r="AM932">
        <v>0</v>
      </c>
    </row>
    <row r="933" spans="1:39" ht="14.25" customHeight="1" x14ac:dyDescent="0.35">
      <c r="A933">
        <v>935</v>
      </c>
      <c r="B933" t="s">
        <v>279</v>
      </c>
      <c r="C933" s="4">
        <v>10950</v>
      </c>
      <c r="D933" s="4">
        <v>58</v>
      </c>
      <c r="E933" s="4">
        <v>11</v>
      </c>
      <c r="F933" s="4">
        <v>1999</v>
      </c>
      <c r="G933" s="2">
        <v>55478</v>
      </c>
      <c r="H933" s="2" t="s">
        <v>52</v>
      </c>
      <c r="I933" s="2">
        <v>86</v>
      </c>
      <c r="J933" s="2">
        <v>0</v>
      </c>
      <c r="K933" s="2" t="s">
        <v>53</v>
      </c>
      <c r="L933" s="2">
        <v>0</v>
      </c>
      <c r="M933" s="2" t="s">
        <v>212</v>
      </c>
      <c r="N933" s="2">
        <v>5</v>
      </c>
      <c r="O933">
        <v>4</v>
      </c>
      <c r="P933">
        <v>5</v>
      </c>
      <c r="Q933" s="2">
        <v>69</v>
      </c>
      <c r="R933">
        <v>1045</v>
      </c>
      <c r="S933">
        <v>0</v>
      </c>
      <c r="T933">
        <v>1</v>
      </c>
      <c r="U933" s="2">
        <v>3</v>
      </c>
      <c r="V933" s="2">
        <v>1</v>
      </c>
      <c r="W933" s="2">
        <v>1</v>
      </c>
      <c r="X933" s="2">
        <v>1</v>
      </c>
      <c r="Y933">
        <v>1</v>
      </c>
      <c r="Z933">
        <v>0</v>
      </c>
      <c r="AA933" s="3">
        <v>0</v>
      </c>
      <c r="AB933">
        <v>0</v>
      </c>
      <c r="AC933">
        <v>1</v>
      </c>
      <c r="AD933">
        <v>1</v>
      </c>
      <c r="AE933">
        <v>1</v>
      </c>
      <c r="AF933">
        <v>0</v>
      </c>
      <c r="AG933">
        <v>1</v>
      </c>
      <c r="AH933">
        <v>0</v>
      </c>
      <c r="AI933">
        <v>1</v>
      </c>
      <c r="AJ933">
        <v>1</v>
      </c>
      <c r="AK933">
        <v>0</v>
      </c>
      <c r="AL933">
        <v>0</v>
      </c>
      <c r="AM933">
        <v>0</v>
      </c>
    </row>
    <row r="934" spans="1:39" ht="14.25" customHeight="1" x14ac:dyDescent="0.35">
      <c r="A934">
        <v>936</v>
      </c>
      <c r="B934" t="s">
        <v>359</v>
      </c>
      <c r="C934" s="4">
        <v>10350</v>
      </c>
      <c r="D934" s="4">
        <v>60</v>
      </c>
      <c r="E934" s="4">
        <v>9</v>
      </c>
      <c r="F934" s="4">
        <v>1999</v>
      </c>
      <c r="G934" s="2">
        <v>55085</v>
      </c>
      <c r="H934" s="2" t="s">
        <v>52</v>
      </c>
      <c r="I934" s="2">
        <v>107</v>
      </c>
      <c r="J934" s="2">
        <v>0</v>
      </c>
      <c r="K934" s="2" t="s">
        <v>41</v>
      </c>
      <c r="L934" s="2">
        <v>1</v>
      </c>
      <c r="M934" s="2" t="s">
        <v>62</v>
      </c>
      <c r="N934" s="2">
        <v>5</v>
      </c>
      <c r="O934">
        <v>4</v>
      </c>
      <c r="P934">
        <v>5</v>
      </c>
      <c r="Q934" s="2">
        <v>85</v>
      </c>
      <c r="R934">
        <v>1105</v>
      </c>
      <c r="S934">
        <v>1</v>
      </c>
      <c r="T934">
        <v>1</v>
      </c>
      <c r="U934" s="2">
        <v>3</v>
      </c>
      <c r="V934" s="2">
        <v>1</v>
      </c>
      <c r="W934" s="2">
        <v>1</v>
      </c>
      <c r="X934" s="2">
        <v>1</v>
      </c>
      <c r="Y934">
        <v>1</v>
      </c>
      <c r="Z934">
        <v>0</v>
      </c>
      <c r="AA934" s="3">
        <v>0</v>
      </c>
      <c r="AB934">
        <v>0</v>
      </c>
      <c r="AC934">
        <v>1</v>
      </c>
      <c r="AD934">
        <v>1</v>
      </c>
      <c r="AE934">
        <v>1</v>
      </c>
      <c r="AF934">
        <v>0</v>
      </c>
      <c r="AG934">
        <v>1</v>
      </c>
      <c r="AH934">
        <v>0</v>
      </c>
      <c r="AI934">
        <v>1</v>
      </c>
      <c r="AJ934">
        <v>1</v>
      </c>
      <c r="AK934">
        <v>0</v>
      </c>
      <c r="AL934">
        <v>0</v>
      </c>
      <c r="AM934">
        <v>1</v>
      </c>
    </row>
    <row r="935" spans="1:39" ht="14.25" customHeight="1" x14ac:dyDescent="0.35">
      <c r="A935">
        <v>937</v>
      </c>
      <c r="B935" t="s">
        <v>268</v>
      </c>
      <c r="C935" s="4">
        <v>9950</v>
      </c>
      <c r="D935" s="4">
        <v>65</v>
      </c>
      <c r="E935" s="4">
        <v>4</v>
      </c>
      <c r="F935" s="4">
        <v>1999</v>
      </c>
      <c r="G935" s="2">
        <v>55061</v>
      </c>
      <c r="H935" s="2" t="s">
        <v>52</v>
      </c>
      <c r="I935" s="2">
        <v>110</v>
      </c>
      <c r="J935" s="2">
        <v>1</v>
      </c>
      <c r="K935" s="2" t="s">
        <v>49</v>
      </c>
      <c r="L935" s="2">
        <v>0</v>
      </c>
      <c r="M935" s="2" t="s">
        <v>62</v>
      </c>
      <c r="N935" s="2">
        <v>5</v>
      </c>
      <c r="O935">
        <v>4</v>
      </c>
      <c r="P935">
        <v>5</v>
      </c>
      <c r="Q935" s="2">
        <v>85</v>
      </c>
      <c r="R935">
        <v>1070</v>
      </c>
      <c r="S935">
        <v>0</v>
      </c>
      <c r="T935">
        <v>1</v>
      </c>
      <c r="U935" s="2">
        <v>3</v>
      </c>
      <c r="V935" s="2">
        <v>1</v>
      </c>
      <c r="W935" s="2">
        <v>1</v>
      </c>
      <c r="X935" s="2">
        <v>1</v>
      </c>
      <c r="Y935">
        <v>0</v>
      </c>
      <c r="Z935">
        <v>0</v>
      </c>
      <c r="AA935" s="3">
        <v>0</v>
      </c>
      <c r="AB935">
        <v>0</v>
      </c>
      <c r="AC935">
        <v>1</v>
      </c>
      <c r="AD935">
        <v>1</v>
      </c>
      <c r="AE935">
        <v>1</v>
      </c>
      <c r="AF935">
        <v>0</v>
      </c>
      <c r="AG935">
        <v>0</v>
      </c>
      <c r="AH935">
        <v>1</v>
      </c>
      <c r="AI935">
        <v>1</v>
      </c>
      <c r="AJ935">
        <v>0</v>
      </c>
      <c r="AK935">
        <v>0</v>
      </c>
      <c r="AL935">
        <v>0</v>
      </c>
      <c r="AM935">
        <v>0</v>
      </c>
    </row>
    <row r="936" spans="1:39" ht="14.25" customHeight="1" x14ac:dyDescent="0.35">
      <c r="A936">
        <v>938</v>
      </c>
      <c r="B936" t="s">
        <v>360</v>
      </c>
      <c r="C936" s="4">
        <v>8950</v>
      </c>
      <c r="D936" s="4">
        <v>65</v>
      </c>
      <c r="E936" s="4">
        <v>4</v>
      </c>
      <c r="F936" s="4">
        <v>1999</v>
      </c>
      <c r="G936" s="2">
        <v>55000</v>
      </c>
      <c r="H936" s="2" t="s">
        <v>52</v>
      </c>
      <c r="I936" s="2">
        <v>86</v>
      </c>
      <c r="J936" s="2">
        <v>1</v>
      </c>
      <c r="K936" s="2" t="s">
        <v>43</v>
      </c>
      <c r="L936" s="2">
        <v>0</v>
      </c>
      <c r="M936" s="2" t="s">
        <v>212</v>
      </c>
      <c r="N936" s="2">
        <v>3</v>
      </c>
      <c r="O936">
        <v>4</v>
      </c>
      <c r="P936">
        <v>5</v>
      </c>
      <c r="Q936" s="2">
        <v>69</v>
      </c>
      <c r="R936">
        <v>1015</v>
      </c>
      <c r="S936">
        <v>0</v>
      </c>
      <c r="T936">
        <v>0</v>
      </c>
      <c r="U936" s="2">
        <v>6</v>
      </c>
      <c r="V936" s="2">
        <v>0</v>
      </c>
      <c r="W936" s="2">
        <v>1</v>
      </c>
      <c r="X936" s="2">
        <v>0</v>
      </c>
      <c r="Y936">
        <v>0</v>
      </c>
      <c r="Z936">
        <v>0</v>
      </c>
      <c r="AA936" s="3">
        <v>0</v>
      </c>
      <c r="AB936">
        <v>0</v>
      </c>
      <c r="AC936">
        <v>0</v>
      </c>
      <c r="AD936">
        <v>0</v>
      </c>
      <c r="AE936">
        <v>0</v>
      </c>
      <c r="AF936">
        <v>0</v>
      </c>
      <c r="AG936">
        <v>0</v>
      </c>
      <c r="AH936">
        <v>0</v>
      </c>
      <c r="AI936">
        <v>0</v>
      </c>
      <c r="AJ936">
        <v>0</v>
      </c>
      <c r="AK936">
        <v>0</v>
      </c>
      <c r="AL936">
        <v>0</v>
      </c>
      <c r="AM936">
        <v>0</v>
      </c>
    </row>
    <row r="937" spans="1:39" ht="14.25" customHeight="1" x14ac:dyDescent="0.35">
      <c r="A937">
        <v>939</v>
      </c>
      <c r="B937" t="s">
        <v>227</v>
      </c>
      <c r="C937" s="4">
        <v>10950</v>
      </c>
      <c r="D937" s="4">
        <v>57</v>
      </c>
      <c r="E937" s="4">
        <v>12</v>
      </c>
      <c r="F937" s="4">
        <v>1999</v>
      </c>
      <c r="G937" s="2">
        <v>55000</v>
      </c>
      <c r="H937" s="2" t="s">
        <v>52</v>
      </c>
      <c r="I937" s="2">
        <v>110</v>
      </c>
      <c r="J937" s="2">
        <v>0</v>
      </c>
      <c r="K937" s="2" t="s">
        <v>45</v>
      </c>
      <c r="L937" s="2">
        <v>0</v>
      </c>
      <c r="M937" s="2" t="s">
        <v>62</v>
      </c>
      <c r="N937" s="2">
        <v>5</v>
      </c>
      <c r="O937">
        <v>4</v>
      </c>
      <c r="P937">
        <v>5</v>
      </c>
      <c r="Q937" s="2">
        <v>85</v>
      </c>
      <c r="R937">
        <v>1075</v>
      </c>
      <c r="S937">
        <v>0</v>
      </c>
      <c r="T937">
        <v>1</v>
      </c>
      <c r="U937" s="2">
        <v>3</v>
      </c>
      <c r="V937" s="2">
        <v>1</v>
      </c>
      <c r="W937" s="2">
        <v>1</v>
      </c>
      <c r="X937" s="2">
        <v>1</v>
      </c>
      <c r="Y937">
        <v>1</v>
      </c>
      <c r="Z937">
        <v>0</v>
      </c>
      <c r="AA937" s="3">
        <v>0</v>
      </c>
      <c r="AB937">
        <v>0</v>
      </c>
      <c r="AC937">
        <v>1</v>
      </c>
      <c r="AD937">
        <v>1</v>
      </c>
      <c r="AE937">
        <v>1</v>
      </c>
      <c r="AF937">
        <v>0</v>
      </c>
      <c r="AG937">
        <v>1</v>
      </c>
      <c r="AH937">
        <v>0</v>
      </c>
      <c r="AI937">
        <v>1</v>
      </c>
      <c r="AJ937">
        <v>1</v>
      </c>
      <c r="AK937">
        <v>0</v>
      </c>
      <c r="AL937">
        <v>0</v>
      </c>
      <c r="AM937">
        <v>0</v>
      </c>
    </row>
    <row r="938" spans="1:39" ht="14.25" customHeight="1" x14ac:dyDescent="0.35">
      <c r="A938">
        <v>940</v>
      </c>
      <c r="B938" t="s">
        <v>227</v>
      </c>
      <c r="C938" s="4">
        <v>10950</v>
      </c>
      <c r="D938" s="4">
        <v>63</v>
      </c>
      <c r="E938" s="4">
        <v>6</v>
      </c>
      <c r="F938" s="4">
        <v>1999</v>
      </c>
      <c r="G938" s="2">
        <v>54936</v>
      </c>
      <c r="H938" s="2" t="s">
        <v>52</v>
      </c>
      <c r="I938" s="2">
        <v>110</v>
      </c>
      <c r="J938" s="2">
        <v>1</v>
      </c>
      <c r="K938" s="2" t="s">
        <v>49</v>
      </c>
      <c r="L938" s="2">
        <v>0</v>
      </c>
      <c r="M938" s="2" t="s">
        <v>62</v>
      </c>
      <c r="N938" s="2">
        <v>5</v>
      </c>
      <c r="O938">
        <v>4</v>
      </c>
      <c r="P938">
        <v>5</v>
      </c>
      <c r="Q938" s="2">
        <v>85</v>
      </c>
      <c r="R938">
        <v>1075</v>
      </c>
      <c r="S938">
        <v>1</v>
      </c>
      <c r="T938">
        <v>1</v>
      </c>
      <c r="U938" s="2">
        <v>3</v>
      </c>
      <c r="V938" s="2">
        <v>1</v>
      </c>
      <c r="W938" s="2">
        <v>1</v>
      </c>
      <c r="X938" s="2">
        <v>1</v>
      </c>
      <c r="Y938">
        <v>1</v>
      </c>
      <c r="Z938">
        <v>0</v>
      </c>
      <c r="AA938" s="3">
        <v>0</v>
      </c>
      <c r="AB938">
        <v>0</v>
      </c>
      <c r="AC938">
        <v>1</v>
      </c>
      <c r="AD938">
        <v>1</v>
      </c>
      <c r="AE938">
        <v>1</v>
      </c>
      <c r="AF938">
        <v>0</v>
      </c>
      <c r="AG938">
        <v>1</v>
      </c>
      <c r="AH938">
        <v>0</v>
      </c>
      <c r="AI938">
        <v>1</v>
      </c>
      <c r="AJ938">
        <v>1</v>
      </c>
      <c r="AK938">
        <v>0</v>
      </c>
      <c r="AL938">
        <v>0</v>
      </c>
      <c r="AM938">
        <v>0</v>
      </c>
    </row>
    <row r="939" spans="1:39" ht="14.25" customHeight="1" x14ac:dyDescent="0.35">
      <c r="A939">
        <v>941</v>
      </c>
      <c r="B939" t="s">
        <v>268</v>
      </c>
      <c r="C939" s="4">
        <v>8950</v>
      </c>
      <c r="D939" s="4">
        <v>68</v>
      </c>
      <c r="E939" s="4">
        <v>1</v>
      </c>
      <c r="F939" s="4">
        <v>1999</v>
      </c>
      <c r="G939" s="2">
        <v>54875</v>
      </c>
      <c r="H939" s="2" t="s">
        <v>52</v>
      </c>
      <c r="I939" s="2">
        <v>110</v>
      </c>
      <c r="J939" s="2">
        <v>1</v>
      </c>
      <c r="K939" s="2" t="s">
        <v>43</v>
      </c>
      <c r="L939" s="2">
        <v>0</v>
      </c>
      <c r="M939" s="2" t="s">
        <v>62</v>
      </c>
      <c r="N939" s="2">
        <v>5</v>
      </c>
      <c r="O939">
        <v>4</v>
      </c>
      <c r="P939">
        <v>5</v>
      </c>
      <c r="Q939" s="2">
        <v>85</v>
      </c>
      <c r="R939">
        <v>1070</v>
      </c>
      <c r="S939">
        <v>1</v>
      </c>
      <c r="T939">
        <v>1</v>
      </c>
      <c r="U939" s="2">
        <v>3</v>
      </c>
      <c r="V939" s="2">
        <v>1</v>
      </c>
      <c r="W939" s="2">
        <v>1</v>
      </c>
      <c r="X939" s="2">
        <v>1</v>
      </c>
      <c r="Y939">
        <v>0</v>
      </c>
      <c r="Z939">
        <v>0</v>
      </c>
      <c r="AA939" s="3">
        <v>0</v>
      </c>
      <c r="AB939">
        <v>0</v>
      </c>
      <c r="AC939">
        <v>0</v>
      </c>
      <c r="AD939">
        <v>0</v>
      </c>
      <c r="AE939">
        <v>1</v>
      </c>
      <c r="AF939">
        <v>0</v>
      </c>
      <c r="AG939">
        <v>0</v>
      </c>
      <c r="AH939">
        <v>1</v>
      </c>
      <c r="AI939">
        <v>1</v>
      </c>
      <c r="AJ939">
        <v>0</v>
      </c>
      <c r="AK939">
        <v>0</v>
      </c>
      <c r="AL939">
        <v>0</v>
      </c>
      <c r="AM939">
        <v>0</v>
      </c>
    </row>
    <row r="940" spans="1:39" ht="14.25" customHeight="1" x14ac:dyDescent="0.35">
      <c r="A940">
        <v>942</v>
      </c>
      <c r="B940" t="s">
        <v>184</v>
      </c>
      <c r="C940" s="4">
        <v>8900</v>
      </c>
      <c r="D940" s="4">
        <v>67</v>
      </c>
      <c r="E940" s="4">
        <v>2</v>
      </c>
      <c r="F940" s="4">
        <v>1999</v>
      </c>
      <c r="G940" s="2">
        <v>54847</v>
      </c>
      <c r="H940" s="2" t="s">
        <v>52</v>
      </c>
      <c r="I940" s="2">
        <v>110</v>
      </c>
      <c r="J940" s="2">
        <v>0</v>
      </c>
      <c r="K940" s="2" t="s">
        <v>53</v>
      </c>
      <c r="L940" s="2">
        <v>0</v>
      </c>
      <c r="M940" s="2" t="s">
        <v>62</v>
      </c>
      <c r="N940" s="2">
        <v>3</v>
      </c>
      <c r="O940">
        <v>4</v>
      </c>
      <c r="P940">
        <v>5</v>
      </c>
      <c r="Q940" s="2">
        <v>69</v>
      </c>
      <c r="R940">
        <v>1050</v>
      </c>
      <c r="S940">
        <v>1</v>
      </c>
      <c r="T940">
        <v>1</v>
      </c>
      <c r="U940" s="2">
        <v>3</v>
      </c>
      <c r="V940" s="2">
        <v>1</v>
      </c>
      <c r="W940" s="2">
        <v>1</v>
      </c>
      <c r="X940" s="2">
        <v>1</v>
      </c>
      <c r="Y940">
        <v>1</v>
      </c>
      <c r="Z940">
        <v>0</v>
      </c>
      <c r="AA940" s="3">
        <v>0</v>
      </c>
      <c r="AB940">
        <v>0</v>
      </c>
      <c r="AC940">
        <v>1</v>
      </c>
      <c r="AD940">
        <v>1</v>
      </c>
      <c r="AE940">
        <v>1</v>
      </c>
      <c r="AF940">
        <v>0</v>
      </c>
      <c r="AG940">
        <v>0</v>
      </c>
      <c r="AH940">
        <v>0</v>
      </c>
      <c r="AI940">
        <v>1</v>
      </c>
      <c r="AJ940">
        <v>0</v>
      </c>
      <c r="AK940">
        <v>0</v>
      </c>
      <c r="AL940">
        <v>0</v>
      </c>
      <c r="AM940">
        <v>0</v>
      </c>
    </row>
    <row r="941" spans="1:39" ht="14.25" customHeight="1" x14ac:dyDescent="0.35">
      <c r="A941">
        <v>943</v>
      </c>
      <c r="B941" t="s">
        <v>295</v>
      </c>
      <c r="C941" s="4">
        <v>10250</v>
      </c>
      <c r="D941" s="4">
        <v>60</v>
      </c>
      <c r="E941" s="4">
        <v>9</v>
      </c>
      <c r="F941" s="4">
        <v>1999</v>
      </c>
      <c r="G941" s="2">
        <v>54554</v>
      </c>
      <c r="H941" s="2" t="s">
        <v>52</v>
      </c>
      <c r="I941" s="2">
        <v>110</v>
      </c>
      <c r="J941" s="2">
        <v>1</v>
      </c>
      <c r="K941" s="2" t="s">
        <v>45</v>
      </c>
      <c r="L941" s="2">
        <v>0</v>
      </c>
      <c r="M941" s="2" t="s">
        <v>62</v>
      </c>
      <c r="N941" s="2">
        <v>3</v>
      </c>
      <c r="O941">
        <v>4</v>
      </c>
      <c r="P941">
        <v>6</v>
      </c>
      <c r="Q941" s="2">
        <v>85</v>
      </c>
      <c r="R941">
        <v>1065</v>
      </c>
      <c r="S941">
        <v>1</v>
      </c>
      <c r="T941">
        <v>1</v>
      </c>
      <c r="U941" s="2">
        <v>3</v>
      </c>
      <c r="V941" s="2">
        <v>1</v>
      </c>
      <c r="W941" s="2">
        <v>1</v>
      </c>
      <c r="X941" s="2">
        <v>1</v>
      </c>
      <c r="Y941">
        <v>1</v>
      </c>
      <c r="Z941">
        <v>0</v>
      </c>
      <c r="AA941" s="3">
        <v>0</v>
      </c>
      <c r="AB941">
        <v>0</v>
      </c>
      <c r="AC941">
        <v>1</v>
      </c>
      <c r="AD941">
        <v>1</v>
      </c>
      <c r="AE941">
        <v>1</v>
      </c>
      <c r="AF941">
        <v>0</v>
      </c>
      <c r="AG941">
        <v>1</v>
      </c>
      <c r="AH941">
        <v>1</v>
      </c>
      <c r="AI941">
        <v>1</v>
      </c>
      <c r="AJ941">
        <v>1</v>
      </c>
      <c r="AK941">
        <v>0</v>
      </c>
      <c r="AL941">
        <v>0</v>
      </c>
      <c r="AM941">
        <v>0</v>
      </c>
    </row>
    <row r="942" spans="1:39" ht="14.25" customHeight="1" x14ac:dyDescent="0.35">
      <c r="A942">
        <v>944</v>
      </c>
      <c r="B942" t="s">
        <v>192</v>
      </c>
      <c r="C942" s="4">
        <v>9450</v>
      </c>
      <c r="D942" s="4">
        <v>61</v>
      </c>
      <c r="E942" s="4">
        <v>8</v>
      </c>
      <c r="F942" s="4">
        <v>1999</v>
      </c>
      <c r="G942" s="2">
        <v>54125</v>
      </c>
      <c r="H942" s="2" t="s">
        <v>52</v>
      </c>
      <c r="I942" s="2">
        <v>110</v>
      </c>
      <c r="J942" s="2">
        <v>1</v>
      </c>
      <c r="K942" s="2" t="s">
        <v>43</v>
      </c>
      <c r="L942" s="2">
        <v>0</v>
      </c>
      <c r="M942" s="2" t="s">
        <v>62</v>
      </c>
      <c r="N942" s="2">
        <v>5</v>
      </c>
      <c r="O942">
        <v>4</v>
      </c>
      <c r="P942">
        <v>5</v>
      </c>
      <c r="Q942" s="2">
        <v>69</v>
      </c>
      <c r="R942">
        <v>1035</v>
      </c>
      <c r="S942">
        <v>0</v>
      </c>
      <c r="T942">
        <v>1</v>
      </c>
      <c r="U942" s="2">
        <v>6</v>
      </c>
      <c r="V942" s="2">
        <v>1</v>
      </c>
      <c r="W942" s="2">
        <v>1</v>
      </c>
      <c r="X942" s="2">
        <v>0</v>
      </c>
      <c r="Y942">
        <v>0</v>
      </c>
      <c r="Z942">
        <v>0</v>
      </c>
      <c r="AA942" s="3">
        <v>0</v>
      </c>
      <c r="AB942">
        <v>0</v>
      </c>
      <c r="AC942">
        <v>1</v>
      </c>
      <c r="AD942">
        <v>1</v>
      </c>
      <c r="AE942">
        <v>1</v>
      </c>
      <c r="AF942">
        <v>1</v>
      </c>
      <c r="AG942">
        <v>0</v>
      </c>
      <c r="AH942">
        <v>0</v>
      </c>
      <c r="AI942">
        <v>0</v>
      </c>
      <c r="AJ942">
        <v>0</v>
      </c>
      <c r="AK942">
        <v>1</v>
      </c>
      <c r="AL942">
        <v>0</v>
      </c>
      <c r="AM942">
        <v>1</v>
      </c>
    </row>
    <row r="943" spans="1:39" ht="14.25" customHeight="1" x14ac:dyDescent="0.35">
      <c r="A943">
        <v>945</v>
      </c>
      <c r="B943" t="s">
        <v>281</v>
      </c>
      <c r="C943" s="4">
        <v>9250</v>
      </c>
      <c r="D943" s="4">
        <v>61</v>
      </c>
      <c r="E943" s="4">
        <v>8</v>
      </c>
      <c r="F943" s="4">
        <v>1999</v>
      </c>
      <c r="G943" s="2">
        <v>54000</v>
      </c>
      <c r="H943" s="2" t="s">
        <v>52</v>
      </c>
      <c r="I943" s="2">
        <v>110</v>
      </c>
      <c r="J943" s="2">
        <v>1</v>
      </c>
      <c r="K943" s="2" t="s">
        <v>53</v>
      </c>
      <c r="L943" s="2">
        <v>0</v>
      </c>
      <c r="M943" s="2" t="s">
        <v>62</v>
      </c>
      <c r="N943" s="2">
        <v>3</v>
      </c>
      <c r="O943">
        <v>4</v>
      </c>
      <c r="P943">
        <v>5</v>
      </c>
      <c r="Q943" s="2">
        <v>85</v>
      </c>
      <c r="R943">
        <v>1055</v>
      </c>
      <c r="S943">
        <v>1</v>
      </c>
      <c r="T943">
        <v>1</v>
      </c>
      <c r="U943" s="2">
        <v>3</v>
      </c>
      <c r="V943" s="2">
        <v>1</v>
      </c>
      <c r="W943" s="2">
        <v>1</v>
      </c>
      <c r="X943" s="2">
        <v>1</v>
      </c>
      <c r="Y943">
        <v>1</v>
      </c>
      <c r="Z943">
        <v>0</v>
      </c>
      <c r="AA943" s="3">
        <v>0</v>
      </c>
      <c r="AB943">
        <v>0</v>
      </c>
      <c r="AC943">
        <v>1</v>
      </c>
      <c r="AD943">
        <v>1</v>
      </c>
      <c r="AE943">
        <v>1</v>
      </c>
      <c r="AF943">
        <v>0</v>
      </c>
      <c r="AG943">
        <v>1</v>
      </c>
      <c r="AH943">
        <v>0</v>
      </c>
      <c r="AI943">
        <v>1</v>
      </c>
      <c r="AJ943">
        <v>0</v>
      </c>
      <c r="AK943">
        <v>0</v>
      </c>
      <c r="AL943">
        <v>0</v>
      </c>
      <c r="AM943">
        <v>1</v>
      </c>
    </row>
    <row r="944" spans="1:39" ht="14.25" customHeight="1" x14ac:dyDescent="0.35">
      <c r="A944">
        <v>946</v>
      </c>
      <c r="B944" t="s">
        <v>361</v>
      </c>
      <c r="C944" s="4">
        <v>10500</v>
      </c>
      <c r="D944" s="4">
        <v>57</v>
      </c>
      <c r="E944" s="4">
        <v>12</v>
      </c>
      <c r="F944" s="4">
        <v>1999</v>
      </c>
      <c r="G944" s="2">
        <v>54000</v>
      </c>
      <c r="H944" s="2" t="s">
        <v>52</v>
      </c>
      <c r="I944" s="2">
        <v>110</v>
      </c>
      <c r="J944" s="2">
        <v>1</v>
      </c>
      <c r="K944" s="2" t="s">
        <v>45</v>
      </c>
      <c r="L944" s="2">
        <v>0</v>
      </c>
      <c r="M944" s="2" t="s">
        <v>62</v>
      </c>
      <c r="N944" s="2">
        <v>5</v>
      </c>
      <c r="O944">
        <v>4</v>
      </c>
      <c r="P944">
        <v>5</v>
      </c>
      <c r="Q944" s="2">
        <v>85</v>
      </c>
      <c r="R944">
        <v>1075</v>
      </c>
      <c r="S944">
        <v>0</v>
      </c>
      <c r="T944">
        <v>1</v>
      </c>
      <c r="U944" s="2">
        <v>6</v>
      </c>
      <c r="V944" s="2">
        <v>1</v>
      </c>
      <c r="W944" s="2">
        <v>1</v>
      </c>
      <c r="X944" s="2">
        <v>0</v>
      </c>
      <c r="Y944">
        <v>1</v>
      </c>
      <c r="Z944">
        <v>0</v>
      </c>
      <c r="AA944" s="3">
        <v>0</v>
      </c>
      <c r="AB944">
        <v>0</v>
      </c>
      <c r="AC944">
        <v>1</v>
      </c>
      <c r="AD944">
        <v>0</v>
      </c>
      <c r="AE944">
        <v>1</v>
      </c>
      <c r="AF944">
        <v>0</v>
      </c>
      <c r="AG944">
        <v>0</v>
      </c>
      <c r="AH944">
        <v>0</v>
      </c>
      <c r="AI944">
        <v>0</v>
      </c>
      <c r="AJ944">
        <v>0</v>
      </c>
      <c r="AK944">
        <v>0</v>
      </c>
      <c r="AL944">
        <v>0</v>
      </c>
      <c r="AM944">
        <v>0</v>
      </c>
    </row>
    <row r="945" spans="1:39" ht="14.25" customHeight="1" x14ac:dyDescent="0.35">
      <c r="A945">
        <v>947</v>
      </c>
      <c r="B945" t="s">
        <v>211</v>
      </c>
      <c r="C945" s="4">
        <v>7350</v>
      </c>
      <c r="D945" s="4">
        <v>58</v>
      </c>
      <c r="E945" s="4">
        <v>11</v>
      </c>
      <c r="F945" s="4">
        <v>1999</v>
      </c>
      <c r="G945" s="2">
        <v>54000</v>
      </c>
      <c r="H945" s="2" t="s">
        <v>52</v>
      </c>
      <c r="I945" s="2">
        <v>86</v>
      </c>
      <c r="J945" s="2">
        <v>0</v>
      </c>
      <c r="K945" s="2" t="s">
        <v>41</v>
      </c>
      <c r="L945" s="2">
        <v>0</v>
      </c>
      <c r="M945" s="2" t="s">
        <v>212</v>
      </c>
      <c r="N945" s="2">
        <v>5</v>
      </c>
      <c r="O945">
        <v>4</v>
      </c>
      <c r="P945">
        <v>5</v>
      </c>
      <c r="Q945" s="2">
        <v>69</v>
      </c>
      <c r="R945">
        <v>1035</v>
      </c>
      <c r="S945">
        <v>0</v>
      </c>
      <c r="T945">
        <v>0</v>
      </c>
      <c r="U945" s="2">
        <v>3</v>
      </c>
      <c r="V945" s="2">
        <v>1</v>
      </c>
      <c r="W945" s="2">
        <v>1</v>
      </c>
      <c r="X945" s="2">
        <v>1</v>
      </c>
      <c r="Y945">
        <v>0</v>
      </c>
      <c r="Z945">
        <v>0</v>
      </c>
      <c r="AA945" s="3">
        <v>0</v>
      </c>
      <c r="AB945">
        <v>0</v>
      </c>
      <c r="AC945">
        <v>0</v>
      </c>
      <c r="AD945">
        <v>0</v>
      </c>
      <c r="AE945">
        <v>1</v>
      </c>
      <c r="AF945">
        <v>0</v>
      </c>
      <c r="AG945">
        <v>0</v>
      </c>
      <c r="AH945">
        <v>1</v>
      </c>
      <c r="AI945">
        <v>1</v>
      </c>
      <c r="AJ945">
        <v>0</v>
      </c>
      <c r="AK945">
        <v>0</v>
      </c>
      <c r="AL945">
        <v>0</v>
      </c>
      <c r="AM945">
        <v>0</v>
      </c>
    </row>
    <row r="946" spans="1:39" ht="14.25" customHeight="1" x14ac:dyDescent="0.35">
      <c r="A946">
        <v>948</v>
      </c>
      <c r="B946" t="s">
        <v>362</v>
      </c>
      <c r="C946" s="4">
        <v>10250</v>
      </c>
      <c r="D946" s="4">
        <v>57</v>
      </c>
      <c r="E946" s="4">
        <v>12</v>
      </c>
      <c r="F946" s="4">
        <v>1999</v>
      </c>
      <c r="G946" s="2">
        <v>54000</v>
      </c>
      <c r="H946" s="2" t="s">
        <v>52</v>
      </c>
      <c r="I946" s="2">
        <v>110</v>
      </c>
      <c r="J946" s="2">
        <v>1</v>
      </c>
      <c r="K946" s="2" t="s">
        <v>45</v>
      </c>
      <c r="L946" s="2">
        <v>0</v>
      </c>
      <c r="M946" s="2" t="s">
        <v>62</v>
      </c>
      <c r="N946" s="2">
        <v>3</v>
      </c>
      <c r="O946">
        <v>4</v>
      </c>
      <c r="P946">
        <v>5</v>
      </c>
      <c r="Q946" s="2">
        <v>19</v>
      </c>
      <c r="R946">
        <v>1135</v>
      </c>
      <c r="S946">
        <v>0</v>
      </c>
      <c r="T946">
        <v>0</v>
      </c>
      <c r="U946" s="2">
        <v>3</v>
      </c>
      <c r="V946" s="2">
        <v>0</v>
      </c>
      <c r="W946" s="2">
        <v>1</v>
      </c>
      <c r="X946" s="2">
        <v>1</v>
      </c>
      <c r="Y946">
        <v>1</v>
      </c>
      <c r="Z946">
        <v>0</v>
      </c>
      <c r="AA946" s="3">
        <v>0</v>
      </c>
      <c r="AB946">
        <v>0</v>
      </c>
      <c r="AC946">
        <v>1</v>
      </c>
      <c r="AD946">
        <v>1</v>
      </c>
      <c r="AE946">
        <v>1</v>
      </c>
      <c r="AF946">
        <v>0</v>
      </c>
      <c r="AG946">
        <v>0</v>
      </c>
      <c r="AH946">
        <v>0</v>
      </c>
      <c r="AI946">
        <v>0</v>
      </c>
      <c r="AJ946">
        <v>0</v>
      </c>
      <c r="AK946">
        <v>0</v>
      </c>
      <c r="AL946">
        <v>0</v>
      </c>
      <c r="AM946">
        <v>1</v>
      </c>
    </row>
    <row r="947" spans="1:39" ht="14.25" customHeight="1" x14ac:dyDescent="0.35">
      <c r="A947">
        <v>949</v>
      </c>
      <c r="B947" t="s">
        <v>227</v>
      </c>
      <c r="C947" s="4">
        <v>10250</v>
      </c>
      <c r="D947" s="4">
        <v>62</v>
      </c>
      <c r="E947" s="4">
        <v>7</v>
      </c>
      <c r="F947" s="4">
        <v>1999</v>
      </c>
      <c r="G947" s="2">
        <v>53285</v>
      </c>
      <c r="H947" s="2" t="s">
        <v>52</v>
      </c>
      <c r="I947" s="2">
        <v>110</v>
      </c>
      <c r="J947" s="2">
        <v>1</v>
      </c>
      <c r="K947" s="2" t="s">
        <v>74</v>
      </c>
      <c r="L947" s="2">
        <v>0</v>
      </c>
      <c r="M947" s="2" t="s">
        <v>62</v>
      </c>
      <c r="N947" s="2">
        <v>5</v>
      </c>
      <c r="O947">
        <v>4</v>
      </c>
      <c r="P947">
        <v>5</v>
      </c>
      <c r="Q947" s="2">
        <v>85</v>
      </c>
      <c r="R947">
        <v>1075</v>
      </c>
      <c r="S947">
        <v>1</v>
      </c>
      <c r="T947">
        <v>1</v>
      </c>
      <c r="U947" s="2">
        <v>3</v>
      </c>
      <c r="V947" s="2">
        <v>1</v>
      </c>
      <c r="W947" s="2">
        <v>1</v>
      </c>
      <c r="X947" s="2">
        <v>1</v>
      </c>
      <c r="Y947">
        <v>1</v>
      </c>
      <c r="Z947">
        <v>0</v>
      </c>
      <c r="AA947" s="3">
        <v>0</v>
      </c>
      <c r="AB947">
        <v>0</v>
      </c>
      <c r="AC947">
        <v>1</v>
      </c>
      <c r="AD947">
        <v>1</v>
      </c>
      <c r="AE947">
        <v>1</v>
      </c>
      <c r="AF947">
        <v>0</v>
      </c>
      <c r="AG947">
        <v>1</v>
      </c>
      <c r="AH947">
        <v>0</v>
      </c>
      <c r="AI947">
        <v>1</v>
      </c>
      <c r="AJ947">
        <v>0</v>
      </c>
      <c r="AK947">
        <v>0</v>
      </c>
      <c r="AL947">
        <v>0</v>
      </c>
      <c r="AM947">
        <v>0</v>
      </c>
    </row>
    <row r="948" spans="1:39" ht="14.25" customHeight="1" x14ac:dyDescent="0.35">
      <c r="A948">
        <v>950</v>
      </c>
      <c r="B948" t="s">
        <v>227</v>
      </c>
      <c r="C948" s="4">
        <v>11500</v>
      </c>
      <c r="D948" s="4">
        <v>65</v>
      </c>
      <c r="E948" s="4">
        <v>4</v>
      </c>
      <c r="F948" s="4">
        <v>1999</v>
      </c>
      <c r="G948" s="2">
        <v>53053</v>
      </c>
      <c r="H948" s="2" t="s">
        <v>52</v>
      </c>
      <c r="I948" s="2">
        <v>110</v>
      </c>
      <c r="J948" s="2">
        <v>1</v>
      </c>
      <c r="K948" s="2" t="s">
        <v>45</v>
      </c>
      <c r="L948" s="2">
        <v>0</v>
      </c>
      <c r="M948" s="2" t="s">
        <v>62</v>
      </c>
      <c r="N948" s="2">
        <v>5</v>
      </c>
      <c r="O948">
        <v>4</v>
      </c>
      <c r="P948">
        <v>5</v>
      </c>
      <c r="Q948" s="2">
        <v>85</v>
      </c>
      <c r="R948">
        <v>1075</v>
      </c>
      <c r="S948">
        <v>0</v>
      </c>
      <c r="T948">
        <v>1</v>
      </c>
      <c r="U948" s="2">
        <v>3</v>
      </c>
      <c r="V948" s="2">
        <v>1</v>
      </c>
      <c r="W948" s="2">
        <v>1</v>
      </c>
      <c r="X948" s="2">
        <v>1</v>
      </c>
      <c r="Y948">
        <v>1</v>
      </c>
      <c r="Z948">
        <v>0</v>
      </c>
      <c r="AA948" s="3">
        <v>0</v>
      </c>
      <c r="AB948">
        <v>1</v>
      </c>
      <c r="AC948">
        <v>1</v>
      </c>
      <c r="AD948">
        <v>1</v>
      </c>
      <c r="AE948">
        <v>1</v>
      </c>
      <c r="AF948">
        <v>0</v>
      </c>
      <c r="AG948">
        <v>1</v>
      </c>
      <c r="AH948">
        <v>0</v>
      </c>
      <c r="AI948">
        <v>1</v>
      </c>
      <c r="AJ948">
        <v>1</v>
      </c>
      <c r="AK948">
        <v>0</v>
      </c>
      <c r="AL948">
        <v>0</v>
      </c>
      <c r="AM948">
        <v>0</v>
      </c>
    </row>
    <row r="949" spans="1:39" ht="14.25" customHeight="1" x14ac:dyDescent="0.35">
      <c r="A949">
        <v>951</v>
      </c>
      <c r="B949" t="s">
        <v>363</v>
      </c>
      <c r="C949" s="4">
        <v>8950</v>
      </c>
      <c r="D949" s="4">
        <v>68</v>
      </c>
      <c r="E949" s="4">
        <v>1</v>
      </c>
      <c r="F949" s="4">
        <v>1999</v>
      </c>
      <c r="G949" s="2">
        <v>53000</v>
      </c>
      <c r="H949" s="2" t="s">
        <v>52</v>
      </c>
      <c r="I949" s="2">
        <v>110</v>
      </c>
      <c r="J949" s="2">
        <v>1</v>
      </c>
      <c r="K949" s="2" t="s">
        <v>74</v>
      </c>
      <c r="L949" s="2">
        <v>1</v>
      </c>
      <c r="M949" s="2" t="s">
        <v>244</v>
      </c>
      <c r="N949" s="2">
        <v>3</v>
      </c>
      <c r="O949">
        <v>4</v>
      </c>
      <c r="P949">
        <v>5</v>
      </c>
      <c r="Q949" s="2">
        <v>19</v>
      </c>
      <c r="R949">
        <v>1075</v>
      </c>
      <c r="S949">
        <v>0</v>
      </c>
      <c r="T949">
        <v>1</v>
      </c>
      <c r="U949" s="2">
        <v>6</v>
      </c>
      <c r="V949" s="2">
        <v>1</v>
      </c>
      <c r="W949" s="2">
        <v>1</v>
      </c>
      <c r="X949" s="2">
        <v>0</v>
      </c>
      <c r="Y949">
        <v>1</v>
      </c>
      <c r="Z949">
        <v>0</v>
      </c>
      <c r="AA949" s="3">
        <v>0</v>
      </c>
      <c r="AB949">
        <v>0</v>
      </c>
      <c r="AC949">
        <v>1</v>
      </c>
      <c r="AD949">
        <v>1</v>
      </c>
      <c r="AE949">
        <v>1</v>
      </c>
      <c r="AF949">
        <v>0</v>
      </c>
      <c r="AG949">
        <v>0</v>
      </c>
      <c r="AH949">
        <v>0</v>
      </c>
      <c r="AI949">
        <v>0</v>
      </c>
      <c r="AJ949">
        <v>0</v>
      </c>
      <c r="AK949">
        <v>0</v>
      </c>
      <c r="AL949">
        <v>0</v>
      </c>
      <c r="AM949">
        <v>0</v>
      </c>
    </row>
    <row r="950" spans="1:39" ht="14.25" customHeight="1" x14ac:dyDescent="0.35">
      <c r="A950">
        <v>952</v>
      </c>
      <c r="B950" t="s">
        <v>292</v>
      </c>
      <c r="C950" s="4">
        <v>7750</v>
      </c>
      <c r="D950" s="4">
        <v>68</v>
      </c>
      <c r="E950" s="4">
        <v>1</v>
      </c>
      <c r="F950" s="4">
        <v>1999</v>
      </c>
      <c r="G950" s="2">
        <v>53000</v>
      </c>
      <c r="H950" s="2" t="s">
        <v>52</v>
      </c>
      <c r="I950" s="2">
        <v>86</v>
      </c>
      <c r="J950" s="2">
        <v>0</v>
      </c>
      <c r="K950" s="2" t="s">
        <v>53</v>
      </c>
      <c r="L950" s="2">
        <v>0</v>
      </c>
      <c r="M950" s="2" t="s">
        <v>212</v>
      </c>
      <c r="N950" s="2">
        <v>3</v>
      </c>
      <c r="O950">
        <v>4</v>
      </c>
      <c r="P950">
        <v>5</v>
      </c>
      <c r="Q950" s="2">
        <v>69</v>
      </c>
      <c r="R950">
        <v>1015</v>
      </c>
      <c r="S950">
        <v>0</v>
      </c>
      <c r="T950">
        <v>0</v>
      </c>
      <c r="U950" s="2">
        <v>3</v>
      </c>
      <c r="V950" s="2">
        <v>1</v>
      </c>
      <c r="W950" s="2">
        <v>1</v>
      </c>
      <c r="X950" s="2">
        <v>1</v>
      </c>
      <c r="Y950">
        <v>0</v>
      </c>
      <c r="Z950">
        <v>0</v>
      </c>
      <c r="AA950" s="3">
        <v>0</v>
      </c>
      <c r="AB950">
        <v>0</v>
      </c>
      <c r="AC950">
        <v>0</v>
      </c>
      <c r="AD950">
        <v>0</v>
      </c>
      <c r="AE950">
        <v>1</v>
      </c>
      <c r="AF950">
        <v>0</v>
      </c>
      <c r="AG950">
        <v>0</v>
      </c>
      <c r="AH950">
        <v>0</v>
      </c>
      <c r="AI950">
        <v>1</v>
      </c>
      <c r="AJ950">
        <v>0</v>
      </c>
      <c r="AK950">
        <v>0</v>
      </c>
      <c r="AL950">
        <v>0</v>
      </c>
      <c r="AM950">
        <v>0</v>
      </c>
    </row>
    <row r="951" spans="1:39" ht="14.25" customHeight="1" x14ac:dyDescent="0.35">
      <c r="A951">
        <v>953</v>
      </c>
      <c r="B951" t="s">
        <v>184</v>
      </c>
      <c r="C951" s="4">
        <v>9500</v>
      </c>
      <c r="D951" s="4">
        <v>64</v>
      </c>
      <c r="E951" s="4">
        <v>5</v>
      </c>
      <c r="F951" s="4">
        <v>1999</v>
      </c>
      <c r="G951" s="2">
        <v>52968</v>
      </c>
      <c r="H951" s="2" t="s">
        <v>52</v>
      </c>
      <c r="I951" s="2">
        <v>110</v>
      </c>
      <c r="J951" s="2">
        <v>1</v>
      </c>
      <c r="K951" s="2" t="s">
        <v>53</v>
      </c>
      <c r="L951" s="2">
        <v>0</v>
      </c>
      <c r="M951" s="2" t="s">
        <v>62</v>
      </c>
      <c r="N951" s="2">
        <v>3</v>
      </c>
      <c r="O951">
        <v>4</v>
      </c>
      <c r="P951">
        <v>5</v>
      </c>
      <c r="Q951" s="2">
        <v>69</v>
      </c>
      <c r="R951">
        <v>1050</v>
      </c>
      <c r="S951">
        <v>1</v>
      </c>
      <c r="T951">
        <v>1</v>
      </c>
      <c r="U951" s="2">
        <v>3</v>
      </c>
      <c r="V951" s="2">
        <v>1</v>
      </c>
      <c r="W951" s="2">
        <v>1</v>
      </c>
      <c r="X951" s="2">
        <v>1</v>
      </c>
      <c r="Y951">
        <v>0</v>
      </c>
      <c r="Z951">
        <v>0</v>
      </c>
      <c r="AA951" s="3">
        <v>0</v>
      </c>
      <c r="AB951">
        <v>0</v>
      </c>
      <c r="AC951">
        <v>0</v>
      </c>
      <c r="AD951">
        <v>0</v>
      </c>
      <c r="AE951">
        <v>1</v>
      </c>
      <c r="AF951">
        <v>0</v>
      </c>
      <c r="AG951">
        <v>0</v>
      </c>
      <c r="AH951">
        <v>1</v>
      </c>
      <c r="AI951">
        <v>1</v>
      </c>
      <c r="AJ951">
        <v>0</v>
      </c>
      <c r="AK951">
        <v>0</v>
      </c>
      <c r="AL951">
        <v>0</v>
      </c>
      <c r="AM951">
        <v>1</v>
      </c>
    </row>
    <row r="952" spans="1:39" ht="14.25" customHeight="1" x14ac:dyDescent="0.35">
      <c r="A952">
        <v>954</v>
      </c>
      <c r="B952" t="s">
        <v>347</v>
      </c>
      <c r="C952" s="4">
        <v>8450</v>
      </c>
      <c r="D952" s="4">
        <v>67</v>
      </c>
      <c r="E952" s="4">
        <v>2</v>
      </c>
      <c r="F952" s="4">
        <v>1999</v>
      </c>
      <c r="G952" s="2">
        <v>52800</v>
      </c>
      <c r="H952" s="2" t="s">
        <v>52</v>
      </c>
      <c r="I952" s="2">
        <v>86</v>
      </c>
      <c r="J952" s="2">
        <v>1</v>
      </c>
      <c r="K952" s="2" t="s">
        <v>45</v>
      </c>
      <c r="L952" s="2">
        <v>0</v>
      </c>
      <c r="M952" s="2" t="s">
        <v>212</v>
      </c>
      <c r="N952" s="2">
        <v>3</v>
      </c>
      <c r="O952">
        <v>4</v>
      </c>
      <c r="P952">
        <v>5</v>
      </c>
      <c r="Q952" s="2">
        <v>69</v>
      </c>
      <c r="R952">
        <v>1015</v>
      </c>
      <c r="S952">
        <v>0</v>
      </c>
      <c r="T952">
        <v>1</v>
      </c>
      <c r="U952" s="2">
        <v>3</v>
      </c>
      <c r="V952" s="2">
        <v>0</v>
      </c>
      <c r="W952" s="2">
        <v>1</v>
      </c>
      <c r="X952" s="2">
        <v>0</v>
      </c>
      <c r="Y952">
        <v>0</v>
      </c>
      <c r="Z952">
        <v>0</v>
      </c>
      <c r="AA952" s="3">
        <v>0</v>
      </c>
      <c r="AB952">
        <v>0</v>
      </c>
      <c r="AC952">
        <v>1</v>
      </c>
      <c r="AD952">
        <v>1</v>
      </c>
      <c r="AE952">
        <v>1</v>
      </c>
      <c r="AF952">
        <v>0</v>
      </c>
      <c r="AG952">
        <v>0</v>
      </c>
      <c r="AH952">
        <v>1</v>
      </c>
      <c r="AI952">
        <v>1</v>
      </c>
      <c r="AJ952">
        <v>0</v>
      </c>
      <c r="AK952">
        <v>0</v>
      </c>
      <c r="AL952">
        <v>0</v>
      </c>
      <c r="AM952">
        <v>1</v>
      </c>
    </row>
    <row r="953" spans="1:39" ht="14.25" customHeight="1" x14ac:dyDescent="0.35">
      <c r="A953">
        <v>955</v>
      </c>
      <c r="B953" t="s">
        <v>184</v>
      </c>
      <c r="C953" s="4">
        <v>8950</v>
      </c>
      <c r="D953" s="4">
        <v>57</v>
      </c>
      <c r="E953" s="4">
        <v>12</v>
      </c>
      <c r="F953" s="4">
        <v>1999</v>
      </c>
      <c r="G953" s="2">
        <v>52548</v>
      </c>
      <c r="H953" s="2" t="s">
        <v>52</v>
      </c>
      <c r="I953" s="2">
        <v>110</v>
      </c>
      <c r="J953" s="2">
        <v>0</v>
      </c>
      <c r="K953" s="2" t="s">
        <v>53</v>
      </c>
      <c r="L953" s="2">
        <v>0</v>
      </c>
      <c r="M953" s="2" t="s">
        <v>62</v>
      </c>
      <c r="N953" s="2">
        <v>3</v>
      </c>
      <c r="O953">
        <v>4</v>
      </c>
      <c r="P953">
        <v>5</v>
      </c>
      <c r="Q953" s="2">
        <v>69</v>
      </c>
      <c r="R953">
        <v>1050</v>
      </c>
      <c r="S953">
        <v>0</v>
      </c>
      <c r="T953">
        <v>1</v>
      </c>
      <c r="U953" s="2">
        <v>3</v>
      </c>
      <c r="V953" s="2">
        <v>1</v>
      </c>
      <c r="W953" s="2">
        <v>1</v>
      </c>
      <c r="X953" s="2">
        <v>1</v>
      </c>
      <c r="Y953">
        <v>1</v>
      </c>
      <c r="Z953">
        <v>0</v>
      </c>
      <c r="AA953" s="3">
        <v>0</v>
      </c>
      <c r="AB953">
        <v>0</v>
      </c>
      <c r="AC953">
        <v>1</v>
      </c>
      <c r="AD953">
        <v>1</v>
      </c>
      <c r="AE953">
        <v>1</v>
      </c>
      <c r="AF953">
        <v>1</v>
      </c>
      <c r="AG953">
        <v>0</v>
      </c>
      <c r="AH953">
        <v>1</v>
      </c>
      <c r="AI953">
        <v>1</v>
      </c>
      <c r="AJ953">
        <v>0</v>
      </c>
      <c r="AK953">
        <v>1</v>
      </c>
      <c r="AL953">
        <v>0</v>
      </c>
      <c r="AM953">
        <v>1</v>
      </c>
    </row>
    <row r="954" spans="1:39" ht="14.25" customHeight="1" x14ac:dyDescent="0.35">
      <c r="A954">
        <v>956</v>
      </c>
      <c r="B954" t="s">
        <v>303</v>
      </c>
      <c r="C954" s="4">
        <v>8400</v>
      </c>
      <c r="D954" s="4">
        <v>60</v>
      </c>
      <c r="E954" s="4">
        <v>9</v>
      </c>
      <c r="F954" s="4">
        <v>1999</v>
      </c>
      <c r="G954" s="2">
        <v>52487</v>
      </c>
      <c r="H954" s="2" t="s">
        <v>52</v>
      </c>
      <c r="I954" s="2">
        <v>110</v>
      </c>
      <c r="J954" s="2">
        <v>1</v>
      </c>
      <c r="K954" s="2" t="s">
        <v>320</v>
      </c>
      <c r="L954" s="2">
        <v>0</v>
      </c>
      <c r="M954" s="2" t="s">
        <v>62</v>
      </c>
      <c r="N954" s="2">
        <v>4</v>
      </c>
      <c r="O954">
        <v>4</v>
      </c>
      <c r="P954">
        <v>5</v>
      </c>
      <c r="Q954" s="2">
        <v>69</v>
      </c>
      <c r="R954">
        <v>1035</v>
      </c>
      <c r="S954">
        <v>0</v>
      </c>
      <c r="T954">
        <v>1</v>
      </c>
      <c r="U954" s="2">
        <v>3</v>
      </c>
      <c r="V954" s="2">
        <v>1</v>
      </c>
      <c r="W954" s="2">
        <v>1</v>
      </c>
      <c r="X954" s="2">
        <v>1</v>
      </c>
      <c r="Y954">
        <v>0</v>
      </c>
      <c r="Z954">
        <v>0</v>
      </c>
      <c r="AA954" s="3">
        <v>0</v>
      </c>
      <c r="AB954">
        <v>0</v>
      </c>
      <c r="AC954">
        <v>0</v>
      </c>
      <c r="AD954">
        <v>0</v>
      </c>
      <c r="AE954">
        <v>1</v>
      </c>
      <c r="AF954">
        <v>1</v>
      </c>
      <c r="AG954">
        <v>0</v>
      </c>
      <c r="AH954">
        <v>0</v>
      </c>
      <c r="AI954">
        <v>0</v>
      </c>
      <c r="AJ954">
        <v>0</v>
      </c>
      <c r="AK954">
        <v>1</v>
      </c>
      <c r="AL954">
        <v>0</v>
      </c>
      <c r="AM954">
        <v>1</v>
      </c>
    </row>
    <row r="955" spans="1:39" ht="14.25" customHeight="1" x14ac:dyDescent="0.35">
      <c r="A955">
        <v>957</v>
      </c>
      <c r="B955" t="s">
        <v>292</v>
      </c>
      <c r="C955" s="4">
        <v>9250</v>
      </c>
      <c r="D955" s="4">
        <v>66</v>
      </c>
      <c r="E955" s="4">
        <v>3</v>
      </c>
      <c r="F955" s="4">
        <v>1999</v>
      </c>
      <c r="G955" s="2">
        <v>52383</v>
      </c>
      <c r="H955" s="2" t="s">
        <v>52</v>
      </c>
      <c r="I955" s="2">
        <v>86</v>
      </c>
      <c r="J955" s="2">
        <v>0</v>
      </c>
      <c r="K955" s="2" t="s">
        <v>41</v>
      </c>
      <c r="L955" s="2">
        <v>0</v>
      </c>
      <c r="M955" s="2" t="s">
        <v>212</v>
      </c>
      <c r="N955" s="2">
        <v>3</v>
      </c>
      <c r="O955">
        <v>4</v>
      </c>
      <c r="P955">
        <v>5</v>
      </c>
      <c r="Q955" s="2">
        <v>69</v>
      </c>
      <c r="R955">
        <v>1015</v>
      </c>
      <c r="S955">
        <v>0</v>
      </c>
      <c r="T955">
        <v>1</v>
      </c>
      <c r="U955" s="2">
        <v>3</v>
      </c>
      <c r="V955" s="2">
        <v>1</v>
      </c>
      <c r="W955" s="2">
        <v>1</v>
      </c>
      <c r="X955" s="2">
        <v>1</v>
      </c>
      <c r="Y955">
        <v>0</v>
      </c>
      <c r="Z955">
        <v>0</v>
      </c>
      <c r="AA955" s="3">
        <v>0</v>
      </c>
      <c r="AB955">
        <v>0</v>
      </c>
      <c r="AC955">
        <v>0</v>
      </c>
      <c r="AD955">
        <v>0</v>
      </c>
      <c r="AE955">
        <v>1</v>
      </c>
      <c r="AF955">
        <v>0</v>
      </c>
      <c r="AG955">
        <v>0</v>
      </c>
      <c r="AH955">
        <v>1</v>
      </c>
      <c r="AI955">
        <v>1</v>
      </c>
      <c r="AJ955">
        <v>0</v>
      </c>
      <c r="AK955">
        <v>0</v>
      </c>
      <c r="AL955">
        <v>0</v>
      </c>
      <c r="AM955">
        <v>0</v>
      </c>
    </row>
    <row r="956" spans="1:39" ht="14.25" customHeight="1" x14ac:dyDescent="0.35">
      <c r="A956">
        <v>958</v>
      </c>
      <c r="B956" t="s">
        <v>364</v>
      </c>
      <c r="C956" s="4">
        <v>8900</v>
      </c>
      <c r="D956" s="4">
        <v>61</v>
      </c>
      <c r="E956" s="4">
        <v>8</v>
      </c>
      <c r="F956" s="4">
        <v>1999</v>
      </c>
      <c r="G956" s="2">
        <v>52112</v>
      </c>
      <c r="H956" s="2" t="s">
        <v>52</v>
      </c>
      <c r="I956" s="2">
        <v>110</v>
      </c>
      <c r="J956" s="2">
        <v>1</v>
      </c>
      <c r="K956" s="2" t="s">
        <v>49</v>
      </c>
      <c r="L956" s="2">
        <v>0</v>
      </c>
      <c r="M956" s="2" t="s">
        <v>62</v>
      </c>
      <c r="N956" s="2">
        <v>4</v>
      </c>
      <c r="O956">
        <v>4</v>
      </c>
      <c r="P956">
        <v>5</v>
      </c>
      <c r="Q956" s="2">
        <v>69</v>
      </c>
      <c r="R956">
        <v>1035</v>
      </c>
      <c r="S956">
        <v>0</v>
      </c>
      <c r="T956">
        <v>0</v>
      </c>
      <c r="U956" s="2">
        <v>6</v>
      </c>
      <c r="V956" s="2">
        <v>1</v>
      </c>
      <c r="W956" s="2">
        <v>1</v>
      </c>
      <c r="X956" s="2">
        <v>1</v>
      </c>
      <c r="Y956">
        <v>1</v>
      </c>
      <c r="Z956">
        <v>0</v>
      </c>
      <c r="AA956" s="3">
        <v>0</v>
      </c>
      <c r="AB956">
        <v>0</v>
      </c>
      <c r="AC956">
        <v>1</v>
      </c>
      <c r="AD956">
        <v>1</v>
      </c>
      <c r="AE956">
        <v>1</v>
      </c>
      <c r="AF956">
        <v>0</v>
      </c>
      <c r="AG956">
        <v>0</v>
      </c>
      <c r="AH956">
        <v>0</v>
      </c>
      <c r="AI956">
        <v>1</v>
      </c>
      <c r="AJ956">
        <v>0</v>
      </c>
      <c r="AK956">
        <v>0</v>
      </c>
      <c r="AL956">
        <v>0</v>
      </c>
      <c r="AM956">
        <v>1</v>
      </c>
    </row>
    <row r="957" spans="1:39" ht="14.25" customHeight="1" x14ac:dyDescent="0.35">
      <c r="A957">
        <v>959</v>
      </c>
      <c r="B957" t="s">
        <v>184</v>
      </c>
      <c r="C957" s="4">
        <v>8750</v>
      </c>
      <c r="D957" s="4">
        <v>58</v>
      </c>
      <c r="E957" s="4">
        <v>11</v>
      </c>
      <c r="F957" s="4">
        <v>1999</v>
      </c>
      <c r="G957" s="2">
        <v>51712</v>
      </c>
      <c r="H957" s="2" t="s">
        <v>52</v>
      </c>
      <c r="I957" s="2">
        <v>110</v>
      </c>
      <c r="J957" s="2">
        <v>0</v>
      </c>
      <c r="K957" s="2" t="s">
        <v>53</v>
      </c>
      <c r="L957" s="2">
        <v>0</v>
      </c>
      <c r="M957" s="2" t="s">
        <v>62</v>
      </c>
      <c r="N957" s="2">
        <v>3</v>
      </c>
      <c r="O957">
        <v>4</v>
      </c>
      <c r="P957">
        <v>5</v>
      </c>
      <c r="Q957" s="2">
        <v>69</v>
      </c>
      <c r="R957">
        <v>1050</v>
      </c>
      <c r="S957">
        <v>0</v>
      </c>
      <c r="T957">
        <v>1</v>
      </c>
      <c r="U957" s="2">
        <v>3</v>
      </c>
      <c r="V957" s="2">
        <v>1</v>
      </c>
      <c r="W957" s="2">
        <v>1</v>
      </c>
      <c r="X957" s="2">
        <v>1</v>
      </c>
      <c r="Y957">
        <v>1</v>
      </c>
      <c r="Z957">
        <v>0</v>
      </c>
      <c r="AA957" s="3">
        <v>0</v>
      </c>
      <c r="AB957">
        <v>1</v>
      </c>
      <c r="AC957">
        <v>1</v>
      </c>
      <c r="AD957">
        <v>1</v>
      </c>
      <c r="AE957">
        <v>1</v>
      </c>
      <c r="AF957">
        <v>0</v>
      </c>
      <c r="AG957">
        <v>0</v>
      </c>
      <c r="AH957">
        <v>1</v>
      </c>
      <c r="AI957">
        <v>1</v>
      </c>
      <c r="AJ957">
        <v>1</v>
      </c>
      <c r="AK957">
        <v>0</v>
      </c>
      <c r="AL957">
        <v>0</v>
      </c>
      <c r="AM957">
        <v>0</v>
      </c>
    </row>
    <row r="958" spans="1:39" ht="14.25" customHeight="1" x14ac:dyDescent="0.35">
      <c r="A958">
        <v>960</v>
      </c>
      <c r="B958" t="s">
        <v>365</v>
      </c>
      <c r="C958" s="4">
        <v>10950</v>
      </c>
      <c r="D958" s="4">
        <v>58</v>
      </c>
      <c r="E958" s="4">
        <v>11</v>
      </c>
      <c r="F958" s="4">
        <v>1999</v>
      </c>
      <c r="G958" s="2">
        <v>51421</v>
      </c>
      <c r="H958" s="2" t="s">
        <v>52</v>
      </c>
      <c r="I958" s="2">
        <v>110</v>
      </c>
      <c r="J958" s="2">
        <v>0</v>
      </c>
      <c r="K958" s="2" t="s">
        <v>43</v>
      </c>
      <c r="L958" s="2">
        <v>1</v>
      </c>
      <c r="M958" s="2" t="s">
        <v>62</v>
      </c>
      <c r="N958" s="2">
        <v>5</v>
      </c>
      <c r="O958">
        <v>4</v>
      </c>
      <c r="P958">
        <v>3</v>
      </c>
      <c r="Q958" s="2">
        <v>85</v>
      </c>
      <c r="R958">
        <v>1105</v>
      </c>
      <c r="S958">
        <v>0</v>
      </c>
      <c r="T958">
        <v>0</v>
      </c>
      <c r="U958" s="2">
        <v>6</v>
      </c>
      <c r="V958" s="2">
        <v>0</v>
      </c>
      <c r="W958" s="2">
        <v>1</v>
      </c>
      <c r="X958" s="2">
        <v>0</v>
      </c>
      <c r="Y958">
        <v>0</v>
      </c>
      <c r="Z958">
        <v>0</v>
      </c>
      <c r="AA958" s="3">
        <v>0</v>
      </c>
      <c r="AB958">
        <v>0</v>
      </c>
      <c r="AC958">
        <v>1</v>
      </c>
      <c r="AD958">
        <v>1</v>
      </c>
      <c r="AE958">
        <v>1</v>
      </c>
      <c r="AF958">
        <v>0</v>
      </c>
      <c r="AG958">
        <v>0</v>
      </c>
      <c r="AH958">
        <v>0</v>
      </c>
      <c r="AI958">
        <v>0</v>
      </c>
      <c r="AJ958">
        <v>0</v>
      </c>
      <c r="AK958">
        <v>0</v>
      </c>
      <c r="AL958">
        <v>0</v>
      </c>
      <c r="AM958">
        <v>0</v>
      </c>
    </row>
    <row r="959" spans="1:39" ht="14.25" customHeight="1" x14ac:dyDescent="0.35">
      <c r="A959">
        <v>961</v>
      </c>
      <c r="B959" t="s">
        <v>290</v>
      </c>
      <c r="C959" s="4">
        <v>8950</v>
      </c>
      <c r="D959" s="4">
        <v>61</v>
      </c>
      <c r="E959" s="4">
        <v>8</v>
      </c>
      <c r="F959" s="4">
        <v>1999</v>
      </c>
      <c r="G959" s="2">
        <v>51235</v>
      </c>
      <c r="H959" s="2" t="s">
        <v>52</v>
      </c>
      <c r="I959" s="2">
        <v>86</v>
      </c>
      <c r="J959" s="2">
        <v>1</v>
      </c>
      <c r="K959" s="2" t="s">
        <v>53</v>
      </c>
      <c r="L959" s="2">
        <v>0</v>
      </c>
      <c r="M959" s="2" t="s">
        <v>212</v>
      </c>
      <c r="N959" s="2">
        <v>4</v>
      </c>
      <c r="O959">
        <v>4</v>
      </c>
      <c r="P959">
        <v>5</v>
      </c>
      <c r="Q959" s="2">
        <v>69</v>
      </c>
      <c r="R959">
        <v>1000</v>
      </c>
      <c r="S959">
        <v>0</v>
      </c>
      <c r="T959">
        <v>1</v>
      </c>
      <c r="U959" s="2">
        <v>3</v>
      </c>
      <c r="V959" s="2">
        <v>1</v>
      </c>
      <c r="W959" s="2">
        <v>1</v>
      </c>
      <c r="X959" s="2">
        <v>1</v>
      </c>
      <c r="Y959">
        <v>0</v>
      </c>
      <c r="Z959">
        <v>0</v>
      </c>
      <c r="AA959" s="3">
        <v>0</v>
      </c>
      <c r="AB959">
        <v>0</v>
      </c>
      <c r="AC959">
        <v>0</v>
      </c>
      <c r="AD959">
        <v>0</v>
      </c>
      <c r="AE959">
        <v>1</v>
      </c>
      <c r="AF959">
        <v>1</v>
      </c>
      <c r="AG959">
        <v>0</v>
      </c>
      <c r="AH959">
        <v>0</v>
      </c>
      <c r="AI959">
        <v>0</v>
      </c>
      <c r="AJ959">
        <v>0</v>
      </c>
      <c r="AK959">
        <v>1</v>
      </c>
      <c r="AL959">
        <v>0</v>
      </c>
      <c r="AM959">
        <v>1</v>
      </c>
    </row>
    <row r="960" spans="1:39" ht="14.25" customHeight="1" x14ac:dyDescent="0.35">
      <c r="A960">
        <v>962</v>
      </c>
      <c r="B960" t="s">
        <v>366</v>
      </c>
      <c r="C960" s="4">
        <v>8950</v>
      </c>
      <c r="D960" s="4">
        <v>65</v>
      </c>
      <c r="E960" s="4">
        <v>4</v>
      </c>
      <c r="F960" s="4">
        <v>1999</v>
      </c>
      <c r="G960" s="2">
        <v>51000</v>
      </c>
      <c r="H960" s="2" t="s">
        <v>52</v>
      </c>
      <c r="I960" s="2">
        <v>86</v>
      </c>
      <c r="J960" s="2">
        <v>1</v>
      </c>
      <c r="K960" s="2" t="s">
        <v>49</v>
      </c>
      <c r="L960" s="2">
        <v>0</v>
      </c>
      <c r="M960" s="2" t="s">
        <v>212</v>
      </c>
      <c r="N960" s="2">
        <v>3</v>
      </c>
      <c r="O960">
        <v>4</v>
      </c>
      <c r="P960">
        <v>5</v>
      </c>
      <c r="Q960" s="2">
        <v>69</v>
      </c>
      <c r="R960">
        <v>1015</v>
      </c>
      <c r="S960">
        <v>0</v>
      </c>
      <c r="T960">
        <v>0</v>
      </c>
      <c r="U960" s="2">
        <v>3</v>
      </c>
      <c r="V960" s="2">
        <v>0</v>
      </c>
      <c r="W960" s="2">
        <v>1</v>
      </c>
      <c r="X960" s="2">
        <v>0</v>
      </c>
      <c r="Y960">
        <v>0</v>
      </c>
      <c r="Z960">
        <v>0</v>
      </c>
      <c r="AA960" s="3">
        <v>0</v>
      </c>
      <c r="AB960">
        <v>0</v>
      </c>
      <c r="AC960">
        <v>0</v>
      </c>
      <c r="AD960">
        <v>1</v>
      </c>
      <c r="AE960">
        <v>1</v>
      </c>
      <c r="AF960">
        <v>0</v>
      </c>
      <c r="AG960">
        <v>0</v>
      </c>
      <c r="AH960">
        <v>0</v>
      </c>
      <c r="AI960">
        <v>0</v>
      </c>
      <c r="AJ960">
        <v>0</v>
      </c>
      <c r="AK960">
        <v>0</v>
      </c>
      <c r="AL960">
        <v>0</v>
      </c>
      <c r="AM960">
        <v>0</v>
      </c>
    </row>
    <row r="961" spans="1:39" ht="14.25" customHeight="1" x14ac:dyDescent="0.35">
      <c r="A961">
        <v>963</v>
      </c>
      <c r="B961" t="s">
        <v>268</v>
      </c>
      <c r="C961" s="4">
        <v>8895</v>
      </c>
      <c r="D961" s="4">
        <v>61</v>
      </c>
      <c r="E961" s="4">
        <v>8</v>
      </c>
      <c r="F961" s="4">
        <v>1999</v>
      </c>
      <c r="G961" s="2">
        <v>50925</v>
      </c>
      <c r="H961" s="2" t="s">
        <v>52</v>
      </c>
      <c r="I961" s="2">
        <v>110</v>
      </c>
      <c r="J961" s="2">
        <v>1</v>
      </c>
      <c r="K961" s="2" t="s">
        <v>49</v>
      </c>
      <c r="L961" s="2">
        <v>0</v>
      </c>
      <c r="M961" s="2" t="s">
        <v>62</v>
      </c>
      <c r="N961" s="2">
        <v>5</v>
      </c>
      <c r="O961">
        <v>4</v>
      </c>
      <c r="P961">
        <v>5</v>
      </c>
      <c r="Q961" s="2">
        <v>85</v>
      </c>
      <c r="R961">
        <v>1070</v>
      </c>
      <c r="S961">
        <v>1</v>
      </c>
      <c r="T961">
        <v>1</v>
      </c>
      <c r="U961" s="2">
        <v>3</v>
      </c>
      <c r="V961" s="2">
        <v>1</v>
      </c>
      <c r="W961" s="2">
        <v>1</v>
      </c>
      <c r="X961" s="2">
        <v>1</v>
      </c>
      <c r="Y961">
        <v>0</v>
      </c>
      <c r="Z961">
        <v>0</v>
      </c>
      <c r="AA961" s="3">
        <v>0</v>
      </c>
      <c r="AB961">
        <v>0</v>
      </c>
      <c r="AC961">
        <v>0</v>
      </c>
      <c r="AD961">
        <v>0</v>
      </c>
      <c r="AE961">
        <v>1</v>
      </c>
      <c r="AF961">
        <v>1</v>
      </c>
      <c r="AG961">
        <v>0</v>
      </c>
      <c r="AH961">
        <v>0</v>
      </c>
      <c r="AI961">
        <v>1</v>
      </c>
      <c r="AJ961">
        <v>0</v>
      </c>
      <c r="AK961">
        <v>1</v>
      </c>
      <c r="AL961">
        <v>0</v>
      </c>
      <c r="AM961">
        <v>1</v>
      </c>
    </row>
    <row r="962" spans="1:39" ht="14.25" customHeight="1" x14ac:dyDescent="0.35">
      <c r="A962">
        <v>964</v>
      </c>
      <c r="B962" t="s">
        <v>367</v>
      </c>
      <c r="C962" s="4">
        <v>9390</v>
      </c>
      <c r="D962" s="4">
        <v>66</v>
      </c>
      <c r="E962" s="4">
        <v>3</v>
      </c>
      <c r="F962" s="4">
        <v>1999</v>
      </c>
      <c r="G962" s="2">
        <v>50806</v>
      </c>
      <c r="H962" s="2" t="s">
        <v>52</v>
      </c>
      <c r="I962" s="2">
        <v>86</v>
      </c>
      <c r="J962" s="2">
        <v>0</v>
      </c>
      <c r="K962" s="2" t="s">
        <v>74</v>
      </c>
      <c r="L962" s="2">
        <v>0</v>
      </c>
      <c r="M962" s="2" t="s">
        <v>212</v>
      </c>
      <c r="N962" s="2">
        <v>3</v>
      </c>
      <c r="O962">
        <v>4</v>
      </c>
      <c r="P962">
        <v>5</v>
      </c>
      <c r="Q962" s="2">
        <v>19</v>
      </c>
      <c r="R962">
        <v>1480</v>
      </c>
      <c r="S962">
        <v>0</v>
      </c>
      <c r="T962">
        <v>0</v>
      </c>
      <c r="U962" s="2">
        <v>3</v>
      </c>
      <c r="V962" s="2">
        <v>0</v>
      </c>
      <c r="W962" s="2">
        <v>0</v>
      </c>
      <c r="X962" s="2">
        <v>0</v>
      </c>
      <c r="Y962">
        <v>0</v>
      </c>
      <c r="Z962">
        <v>0</v>
      </c>
      <c r="AA962" s="3">
        <v>0</v>
      </c>
      <c r="AB962">
        <v>0</v>
      </c>
      <c r="AC962">
        <v>0</v>
      </c>
      <c r="AD962">
        <v>0</v>
      </c>
      <c r="AE962">
        <v>0</v>
      </c>
      <c r="AF962">
        <v>0</v>
      </c>
      <c r="AG962">
        <v>0</v>
      </c>
      <c r="AH962">
        <v>0</v>
      </c>
      <c r="AI962">
        <v>0</v>
      </c>
      <c r="AJ962">
        <v>0</v>
      </c>
      <c r="AK962">
        <v>0</v>
      </c>
      <c r="AL962">
        <v>0</v>
      </c>
      <c r="AM962">
        <v>0</v>
      </c>
    </row>
    <row r="963" spans="1:39" ht="14.25" customHeight="1" x14ac:dyDescent="0.35">
      <c r="A963">
        <v>965</v>
      </c>
      <c r="B963" t="s">
        <v>268</v>
      </c>
      <c r="C963" s="4">
        <v>8750</v>
      </c>
      <c r="D963" s="4">
        <v>59</v>
      </c>
      <c r="E963" s="4">
        <v>10</v>
      </c>
      <c r="F963" s="4">
        <v>1999</v>
      </c>
      <c r="G963" s="2">
        <v>50469</v>
      </c>
      <c r="H963" s="2" t="s">
        <v>52</v>
      </c>
      <c r="I963" s="2">
        <v>110</v>
      </c>
      <c r="J963" s="2">
        <v>1</v>
      </c>
      <c r="K963" s="2" t="s">
        <v>45</v>
      </c>
      <c r="L963" s="2">
        <v>0</v>
      </c>
      <c r="M963" s="2" t="s">
        <v>62</v>
      </c>
      <c r="N963" s="2">
        <v>5</v>
      </c>
      <c r="O963">
        <v>4</v>
      </c>
      <c r="P963">
        <v>5</v>
      </c>
      <c r="Q963" s="2">
        <v>85</v>
      </c>
      <c r="R963">
        <v>1070</v>
      </c>
      <c r="S963">
        <v>1</v>
      </c>
      <c r="T963">
        <v>1</v>
      </c>
      <c r="U963" s="2">
        <v>3</v>
      </c>
      <c r="V963" s="2">
        <v>1</v>
      </c>
      <c r="W963" s="2">
        <v>1</v>
      </c>
      <c r="X963" s="2">
        <v>1</v>
      </c>
      <c r="Y963">
        <v>1</v>
      </c>
      <c r="Z963">
        <v>0</v>
      </c>
      <c r="AA963" s="3">
        <v>0</v>
      </c>
      <c r="AB963">
        <v>0</v>
      </c>
      <c r="AC963">
        <v>0</v>
      </c>
      <c r="AD963">
        <v>0</v>
      </c>
      <c r="AE963">
        <v>1</v>
      </c>
      <c r="AF963">
        <v>0</v>
      </c>
      <c r="AG963">
        <v>0</v>
      </c>
      <c r="AH963">
        <v>1</v>
      </c>
      <c r="AI963">
        <v>1</v>
      </c>
      <c r="AJ963">
        <v>1</v>
      </c>
      <c r="AK963">
        <v>0</v>
      </c>
      <c r="AL963">
        <v>0</v>
      </c>
      <c r="AM963">
        <v>0</v>
      </c>
    </row>
    <row r="964" spans="1:39" ht="14.25" customHeight="1" x14ac:dyDescent="0.35">
      <c r="A964">
        <v>966</v>
      </c>
      <c r="B964" t="s">
        <v>227</v>
      </c>
      <c r="C964" s="4">
        <v>9750</v>
      </c>
      <c r="D964" s="4">
        <v>61</v>
      </c>
      <c r="E964" s="4">
        <v>8</v>
      </c>
      <c r="F964" s="4">
        <v>1999</v>
      </c>
      <c r="G964" s="2">
        <v>50173</v>
      </c>
      <c r="H964" s="2" t="s">
        <v>52</v>
      </c>
      <c r="I964" s="2">
        <v>110</v>
      </c>
      <c r="J964" s="2">
        <v>1</v>
      </c>
      <c r="K964" s="2" t="s">
        <v>49</v>
      </c>
      <c r="L964" s="2">
        <v>0</v>
      </c>
      <c r="M964" s="2" t="s">
        <v>62</v>
      </c>
      <c r="N964" s="2">
        <v>5</v>
      </c>
      <c r="O964">
        <v>4</v>
      </c>
      <c r="P964">
        <v>5</v>
      </c>
      <c r="Q964" s="2">
        <v>85</v>
      </c>
      <c r="R964">
        <v>1075</v>
      </c>
      <c r="S964">
        <v>0</v>
      </c>
      <c r="T964">
        <v>1</v>
      </c>
      <c r="U964" s="2">
        <v>3</v>
      </c>
      <c r="V964" s="2">
        <v>1</v>
      </c>
      <c r="W964" s="2">
        <v>1</v>
      </c>
      <c r="X964" s="2">
        <v>1</v>
      </c>
      <c r="Y964">
        <v>1</v>
      </c>
      <c r="Z964">
        <v>0</v>
      </c>
      <c r="AA964" s="3">
        <v>0</v>
      </c>
      <c r="AB964">
        <v>0</v>
      </c>
      <c r="AC964">
        <v>1</v>
      </c>
      <c r="AD964">
        <v>1</v>
      </c>
      <c r="AE964">
        <v>1</v>
      </c>
      <c r="AF964">
        <v>0</v>
      </c>
      <c r="AG964">
        <v>1</v>
      </c>
      <c r="AH964">
        <v>0</v>
      </c>
      <c r="AI964">
        <v>1</v>
      </c>
      <c r="AJ964">
        <v>1</v>
      </c>
      <c r="AK964">
        <v>0</v>
      </c>
      <c r="AL964">
        <v>0</v>
      </c>
      <c r="AM964">
        <v>0</v>
      </c>
    </row>
    <row r="965" spans="1:39" ht="14.25" customHeight="1" x14ac:dyDescent="0.35">
      <c r="A965">
        <v>967</v>
      </c>
      <c r="B965" t="s">
        <v>227</v>
      </c>
      <c r="C965" s="4">
        <v>9950</v>
      </c>
      <c r="D965" s="4">
        <v>62</v>
      </c>
      <c r="E965" s="4">
        <v>7</v>
      </c>
      <c r="F965" s="4">
        <v>1999</v>
      </c>
      <c r="G965" s="2">
        <v>50000</v>
      </c>
      <c r="H965" s="2" t="s">
        <v>52</v>
      </c>
      <c r="I965" s="2">
        <v>110</v>
      </c>
      <c r="J965" s="2">
        <v>1</v>
      </c>
      <c r="K965" s="2" t="s">
        <v>41</v>
      </c>
      <c r="L965" s="2">
        <v>0</v>
      </c>
      <c r="M965" s="2" t="s">
        <v>62</v>
      </c>
      <c r="N965" s="2">
        <v>5</v>
      </c>
      <c r="O965">
        <v>4</v>
      </c>
      <c r="P965">
        <v>5</v>
      </c>
      <c r="Q965" s="2">
        <v>85</v>
      </c>
      <c r="R965">
        <v>1075</v>
      </c>
      <c r="S965">
        <v>0</v>
      </c>
      <c r="T965">
        <v>1</v>
      </c>
      <c r="U965" s="2">
        <v>3</v>
      </c>
      <c r="V965" s="2">
        <v>1</v>
      </c>
      <c r="W965" s="2">
        <v>1</v>
      </c>
      <c r="X965" s="2">
        <v>1</v>
      </c>
      <c r="Y965">
        <v>1</v>
      </c>
      <c r="Z965">
        <v>0</v>
      </c>
      <c r="AA965" s="3">
        <v>0</v>
      </c>
      <c r="AB965">
        <v>1</v>
      </c>
      <c r="AC965">
        <v>1</v>
      </c>
      <c r="AD965">
        <v>1</v>
      </c>
      <c r="AE965">
        <v>1</v>
      </c>
      <c r="AF965">
        <v>0</v>
      </c>
      <c r="AG965">
        <v>1</v>
      </c>
      <c r="AH965">
        <v>0</v>
      </c>
      <c r="AI965">
        <v>1</v>
      </c>
      <c r="AJ965">
        <v>1</v>
      </c>
      <c r="AK965">
        <v>0</v>
      </c>
      <c r="AL965">
        <v>0</v>
      </c>
      <c r="AM965">
        <v>0</v>
      </c>
    </row>
    <row r="966" spans="1:39" ht="14.25" customHeight="1" x14ac:dyDescent="0.35">
      <c r="A966">
        <v>968</v>
      </c>
      <c r="B966" t="s">
        <v>295</v>
      </c>
      <c r="C966" s="4">
        <v>10950</v>
      </c>
      <c r="D966" s="4">
        <v>65</v>
      </c>
      <c r="E966" s="4">
        <v>4</v>
      </c>
      <c r="F966" s="4">
        <v>1999</v>
      </c>
      <c r="G966" s="2">
        <v>49942</v>
      </c>
      <c r="H966" s="2" t="s">
        <v>52</v>
      </c>
      <c r="I966" s="2">
        <v>110</v>
      </c>
      <c r="J966" s="2">
        <v>0</v>
      </c>
      <c r="K966" s="2" t="s">
        <v>53</v>
      </c>
      <c r="L966" s="2">
        <v>0</v>
      </c>
      <c r="M966" s="2" t="s">
        <v>62</v>
      </c>
      <c r="N966" s="2">
        <v>3</v>
      </c>
      <c r="O966">
        <v>4</v>
      </c>
      <c r="P966">
        <v>6</v>
      </c>
      <c r="Q966" s="2">
        <v>85</v>
      </c>
      <c r="R966">
        <v>1065</v>
      </c>
      <c r="S966">
        <v>0</v>
      </c>
      <c r="T966">
        <v>1</v>
      </c>
      <c r="U966" s="2">
        <v>3</v>
      </c>
      <c r="V966" s="2">
        <v>1</v>
      </c>
      <c r="W966" s="2">
        <v>1</v>
      </c>
      <c r="X966" s="2">
        <v>1</v>
      </c>
      <c r="Y966">
        <v>1</v>
      </c>
      <c r="Z966">
        <v>0</v>
      </c>
      <c r="AA966" s="3">
        <v>0</v>
      </c>
      <c r="AB966">
        <v>0</v>
      </c>
      <c r="AC966">
        <v>1</v>
      </c>
      <c r="AD966">
        <v>1</v>
      </c>
      <c r="AE966">
        <v>1</v>
      </c>
      <c r="AF966">
        <v>0</v>
      </c>
      <c r="AG966">
        <v>1</v>
      </c>
      <c r="AH966">
        <v>0</v>
      </c>
      <c r="AI966">
        <v>1</v>
      </c>
      <c r="AJ966">
        <v>1</v>
      </c>
      <c r="AK966">
        <v>0</v>
      </c>
      <c r="AL966">
        <v>0</v>
      </c>
      <c r="AM966">
        <v>0</v>
      </c>
    </row>
    <row r="967" spans="1:39" ht="14.25" customHeight="1" x14ac:dyDescent="0.35">
      <c r="A967">
        <v>969</v>
      </c>
      <c r="B967" t="s">
        <v>185</v>
      </c>
      <c r="C967" s="4">
        <v>9900</v>
      </c>
      <c r="D967" s="4">
        <v>67</v>
      </c>
      <c r="E967" s="4">
        <v>2</v>
      </c>
      <c r="F967" s="4">
        <v>1999</v>
      </c>
      <c r="G967" s="2">
        <v>49585</v>
      </c>
      <c r="H967" s="2" t="s">
        <v>52</v>
      </c>
      <c r="I967" s="2">
        <v>110</v>
      </c>
      <c r="J967" s="2">
        <v>0</v>
      </c>
      <c r="K967" s="2" t="s">
        <v>53</v>
      </c>
      <c r="L967" s="2">
        <v>0</v>
      </c>
      <c r="M967" s="2" t="s">
        <v>62</v>
      </c>
      <c r="N967" s="2">
        <v>5</v>
      </c>
      <c r="O967">
        <v>4</v>
      </c>
      <c r="P967">
        <v>5</v>
      </c>
      <c r="Q967" s="2">
        <v>85</v>
      </c>
      <c r="R967">
        <v>1085</v>
      </c>
      <c r="S967">
        <v>1</v>
      </c>
      <c r="T967">
        <v>1</v>
      </c>
      <c r="U967" s="2">
        <v>3</v>
      </c>
      <c r="V967" s="2">
        <v>1</v>
      </c>
      <c r="W967" s="2">
        <v>1</v>
      </c>
      <c r="X967" s="2">
        <v>1</v>
      </c>
      <c r="Y967">
        <v>0</v>
      </c>
      <c r="Z967">
        <v>0</v>
      </c>
      <c r="AA967" s="3">
        <v>0</v>
      </c>
      <c r="AB967">
        <v>0</v>
      </c>
      <c r="AC967">
        <v>0</v>
      </c>
      <c r="AD967">
        <v>0</v>
      </c>
      <c r="AE967">
        <v>1</v>
      </c>
      <c r="AF967">
        <v>0</v>
      </c>
      <c r="AG967">
        <v>0</v>
      </c>
      <c r="AH967">
        <v>0</v>
      </c>
      <c r="AI967">
        <v>1</v>
      </c>
      <c r="AJ967">
        <v>1</v>
      </c>
      <c r="AK967">
        <v>0</v>
      </c>
      <c r="AL967">
        <v>0</v>
      </c>
      <c r="AM967">
        <v>1</v>
      </c>
    </row>
    <row r="968" spans="1:39" ht="14.25" customHeight="1" x14ac:dyDescent="0.35">
      <c r="A968">
        <v>970</v>
      </c>
      <c r="B968" t="s">
        <v>303</v>
      </c>
      <c r="C968" s="4">
        <v>9500</v>
      </c>
      <c r="D968" s="4">
        <v>62</v>
      </c>
      <c r="E968" s="4">
        <v>7</v>
      </c>
      <c r="F968" s="4">
        <v>1999</v>
      </c>
      <c r="G968" s="2">
        <v>49258</v>
      </c>
      <c r="H968" s="2" t="s">
        <v>52</v>
      </c>
      <c r="I968" s="2">
        <v>110</v>
      </c>
      <c r="J968" s="2">
        <v>1</v>
      </c>
      <c r="K968" s="2" t="s">
        <v>49</v>
      </c>
      <c r="L968" s="2">
        <v>0</v>
      </c>
      <c r="M968" s="2" t="s">
        <v>62</v>
      </c>
      <c r="N968" s="2">
        <v>4</v>
      </c>
      <c r="O968">
        <v>4</v>
      </c>
      <c r="P968">
        <v>5</v>
      </c>
      <c r="Q968" s="2">
        <v>69</v>
      </c>
      <c r="R968">
        <v>1035</v>
      </c>
      <c r="S968">
        <v>0</v>
      </c>
      <c r="T968">
        <v>1</v>
      </c>
      <c r="U968" s="2">
        <v>3</v>
      </c>
      <c r="V968" s="2">
        <v>0</v>
      </c>
      <c r="W968" s="2">
        <v>1</v>
      </c>
      <c r="X968" s="2">
        <v>1</v>
      </c>
      <c r="Y968">
        <v>1</v>
      </c>
      <c r="Z968">
        <v>0</v>
      </c>
      <c r="AA968" s="3">
        <v>0</v>
      </c>
      <c r="AB968">
        <v>0</v>
      </c>
      <c r="AC968">
        <v>0</v>
      </c>
      <c r="AD968">
        <v>1</v>
      </c>
      <c r="AE968">
        <v>1</v>
      </c>
      <c r="AF968">
        <v>0</v>
      </c>
      <c r="AG968">
        <v>0</v>
      </c>
      <c r="AH968">
        <v>0</v>
      </c>
      <c r="AI968">
        <v>0</v>
      </c>
      <c r="AJ968">
        <v>0</v>
      </c>
      <c r="AK968">
        <v>0</v>
      </c>
      <c r="AL968">
        <v>0</v>
      </c>
      <c r="AM968">
        <v>1</v>
      </c>
    </row>
    <row r="969" spans="1:39" ht="14.25" customHeight="1" x14ac:dyDescent="0.35">
      <c r="A969">
        <v>972</v>
      </c>
      <c r="B969" t="s">
        <v>184</v>
      </c>
      <c r="C969" s="4">
        <v>9950</v>
      </c>
      <c r="D969" s="4">
        <v>61</v>
      </c>
      <c r="E969" s="4">
        <v>8</v>
      </c>
      <c r="F969" s="4">
        <v>1999</v>
      </c>
      <c r="G969" s="2">
        <v>49000</v>
      </c>
      <c r="H969" s="2" t="s">
        <v>52</v>
      </c>
      <c r="I969" s="2">
        <v>110</v>
      </c>
      <c r="J969" s="2">
        <v>0</v>
      </c>
      <c r="K969" s="2" t="s">
        <v>53</v>
      </c>
      <c r="L969" s="2">
        <v>0</v>
      </c>
      <c r="M969" s="2" t="s">
        <v>62</v>
      </c>
      <c r="N969" s="2">
        <v>3</v>
      </c>
      <c r="O969">
        <v>4</v>
      </c>
      <c r="P969">
        <v>5</v>
      </c>
      <c r="Q969" s="2">
        <v>69</v>
      </c>
      <c r="R969">
        <v>1050</v>
      </c>
      <c r="S969">
        <v>0</v>
      </c>
      <c r="T969">
        <v>1</v>
      </c>
      <c r="U969" s="2">
        <v>3</v>
      </c>
      <c r="V969" s="2">
        <v>1</v>
      </c>
      <c r="W969" s="2">
        <v>1</v>
      </c>
      <c r="X969" s="2">
        <v>1</v>
      </c>
      <c r="Y969">
        <v>1</v>
      </c>
      <c r="Z969">
        <v>0</v>
      </c>
      <c r="AA969" s="3">
        <v>0</v>
      </c>
      <c r="AB969">
        <v>0</v>
      </c>
      <c r="AC969">
        <v>0</v>
      </c>
      <c r="AD969">
        <v>0</v>
      </c>
      <c r="AE969">
        <v>1</v>
      </c>
      <c r="AF969">
        <v>0</v>
      </c>
      <c r="AG969">
        <v>0</v>
      </c>
      <c r="AH969">
        <v>0</v>
      </c>
      <c r="AI969">
        <v>1</v>
      </c>
      <c r="AJ969">
        <v>0</v>
      </c>
      <c r="AK969">
        <v>0</v>
      </c>
      <c r="AL969">
        <v>0</v>
      </c>
      <c r="AM969">
        <v>0</v>
      </c>
    </row>
    <row r="970" spans="1:39" ht="14.25" customHeight="1" x14ac:dyDescent="0.35">
      <c r="A970">
        <v>973</v>
      </c>
      <c r="B970" t="s">
        <v>368</v>
      </c>
      <c r="C970" s="4">
        <v>9950</v>
      </c>
      <c r="D970" s="4">
        <v>63</v>
      </c>
      <c r="E970" s="4">
        <v>6</v>
      </c>
      <c r="F970" s="4">
        <v>1999</v>
      </c>
      <c r="G970" s="2">
        <v>48738</v>
      </c>
      <c r="H970" s="2" t="s">
        <v>52</v>
      </c>
      <c r="I970" s="2">
        <v>110</v>
      </c>
      <c r="J970" s="2">
        <v>0</v>
      </c>
      <c r="K970" s="2" t="s">
        <v>41</v>
      </c>
      <c r="L970" s="2">
        <v>0</v>
      </c>
      <c r="M970" s="2" t="s">
        <v>62</v>
      </c>
      <c r="N970" s="2">
        <v>5</v>
      </c>
      <c r="O970">
        <v>4</v>
      </c>
      <c r="P970">
        <v>5</v>
      </c>
      <c r="Q970" s="2">
        <v>85</v>
      </c>
      <c r="R970">
        <v>1055</v>
      </c>
      <c r="S970">
        <v>0</v>
      </c>
      <c r="T970">
        <v>1</v>
      </c>
      <c r="U970" s="2">
        <v>12</v>
      </c>
      <c r="V970" s="2">
        <v>1</v>
      </c>
      <c r="W970" s="2">
        <v>1</v>
      </c>
      <c r="X970" s="2">
        <v>0</v>
      </c>
      <c r="Y970">
        <v>1</v>
      </c>
      <c r="Z970">
        <v>0</v>
      </c>
      <c r="AA970" s="3">
        <v>0</v>
      </c>
      <c r="AB970">
        <v>0</v>
      </c>
      <c r="AC970">
        <v>1</v>
      </c>
      <c r="AD970">
        <v>1</v>
      </c>
      <c r="AE970">
        <v>1</v>
      </c>
      <c r="AF970">
        <v>0</v>
      </c>
      <c r="AG970">
        <v>0</v>
      </c>
      <c r="AH970">
        <v>0</v>
      </c>
      <c r="AI970">
        <v>0</v>
      </c>
      <c r="AJ970">
        <v>0</v>
      </c>
      <c r="AK970">
        <v>0</v>
      </c>
      <c r="AL970">
        <v>0</v>
      </c>
      <c r="AM970">
        <v>1</v>
      </c>
    </row>
    <row r="971" spans="1:39" ht="14.25" customHeight="1" x14ac:dyDescent="0.35">
      <c r="A971">
        <v>974</v>
      </c>
      <c r="B971" t="s">
        <v>310</v>
      </c>
      <c r="C971" s="4">
        <v>10500</v>
      </c>
      <c r="D971" s="4">
        <v>62</v>
      </c>
      <c r="E971" s="4">
        <v>7</v>
      </c>
      <c r="F971" s="4">
        <v>1999</v>
      </c>
      <c r="G971" s="2">
        <v>47750</v>
      </c>
      <c r="H971" s="2" t="s">
        <v>52</v>
      </c>
      <c r="I971" s="2">
        <v>86</v>
      </c>
      <c r="J971" s="2">
        <v>1</v>
      </c>
      <c r="K971" s="2" t="s">
        <v>41</v>
      </c>
      <c r="L971" s="2">
        <v>0</v>
      </c>
      <c r="M971" s="2" t="s">
        <v>212</v>
      </c>
      <c r="N971" s="2">
        <v>5</v>
      </c>
      <c r="O971">
        <v>4</v>
      </c>
      <c r="P971">
        <v>5</v>
      </c>
      <c r="Q971" s="2">
        <v>69</v>
      </c>
      <c r="R971">
        <v>1040</v>
      </c>
      <c r="S971">
        <v>0</v>
      </c>
      <c r="T971">
        <v>1</v>
      </c>
      <c r="U971" s="2">
        <v>3</v>
      </c>
      <c r="V971" s="2">
        <v>1</v>
      </c>
      <c r="W971" s="2">
        <v>1</v>
      </c>
      <c r="X971" s="2">
        <v>1</v>
      </c>
      <c r="Y971">
        <v>1</v>
      </c>
      <c r="Z971">
        <v>0</v>
      </c>
      <c r="AA971" s="3">
        <v>0</v>
      </c>
      <c r="AB971">
        <v>0</v>
      </c>
      <c r="AC971">
        <v>1</v>
      </c>
      <c r="AD971">
        <v>1</v>
      </c>
      <c r="AE971">
        <v>1</v>
      </c>
      <c r="AF971">
        <v>0</v>
      </c>
      <c r="AG971">
        <v>1</v>
      </c>
      <c r="AH971">
        <v>0</v>
      </c>
      <c r="AI971">
        <v>1</v>
      </c>
      <c r="AJ971">
        <v>1</v>
      </c>
      <c r="AK971">
        <v>0</v>
      </c>
      <c r="AL971">
        <v>0</v>
      </c>
      <c r="AM971">
        <v>0</v>
      </c>
    </row>
    <row r="972" spans="1:39" ht="14.25" customHeight="1" x14ac:dyDescent="0.35">
      <c r="A972">
        <v>975</v>
      </c>
      <c r="B972" t="s">
        <v>292</v>
      </c>
      <c r="C972" s="4">
        <v>9950</v>
      </c>
      <c r="D972" s="4">
        <v>63</v>
      </c>
      <c r="E972" s="4">
        <v>6</v>
      </c>
      <c r="F972" s="4">
        <v>1999</v>
      </c>
      <c r="G972" s="2">
        <v>47612</v>
      </c>
      <c r="H972" s="2" t="s">
        <v>52</v>
      </c>
      <c r="I972" s="2">
        <v>86</v>
      </c>
      <c r="J972" s="2">
        <v>0</v>
      </c>
      <c r="K972" s="2" t="s">
        <v>41</v>
      </c>
      <c r="L972" s="2">
        <v>0</v>
      </c>
      <c r="M972" s="2" t="s">
        <v>212</v>
      </c>
      <c r="N972" s="2">
        <v>3</v>
      </c>
      <c r="O972">
        <v>4</v>
      </c>
      <c r="P972">
        <v>5</v>
      </c>
      <c r="Q972" s="2">
        <v>69</v>
      </c>
      <c r="R972">
        <v>1015</v>
      </c>
      <c r="S972">
        <v>0</v>
      </c>
      <c r="T972">
        <v>1</v>
      </c>
      <c r="U972" s="2">
        <v>3</v>
      </c>
      <c r="V972" s="2">
        <v>1</v>
      </c>
      <c r="W972" s="2">
        <v>1</v>
      </c>
      <c r="X972" s="2">
        <v>1</v>
      </c>
      <c r="Y972">
        <v>0</v>
      </c>
      <c r="Z972">
        <v>0</v>
      </c>
      <c r="AA972" s="3">
        <v>0</v>
      </c>
      <c r="AB972">
        <v>0</v>
      </c>
      <c r="AC972">
        <v>0</v>
      </c>
      <c r="AD972">
        <v>0</v>
      </c>
      <c r="AE972">
        <v>1</v>
      </c>
      <c r="AF972">
        <v>0</v>
      </c>
      <c r="AG972">
        <v>0</v>
      </c>
      <c r="AH972">
        <v>1</v>
      </c>
      <c r="AI972">
        <v>1</v>
      </c>
      <c r="AJ972">
        <v>0</v>
      </c>
      <c r="AK972">
        <v>0</v>
      </c>
      <c r="AL972">
        <v>0</v>
      </c>
      <c r="AM972">
        <v>0</v>
      </c>
    </row>
    <row r="973" spans="1:39" ht="14.25" customHeight="1" x14ac:dyDescent="0.35">
      <c r="A973">
        <v>976</v>
      </c>
      <c r="B973" t="s">
        <v>211</v>
      </c>
      <c r="C973" s="4">
        <v>10495</v>
      </c>
      <c r="D973" s="4">
        <v>68</v>
      </c>
      <c r="E973" s="4">
        <v>1</v>
      </c>
      <c r="F973" s="4">
        <v>1999</v>
      </c>
      <c r="G973" s="2">
        <v>47500</v>
      </c>
      <c r="H973" s="2" t="s">
        <v>52</v>
      </c>
      <c r="I973" s="2">
        <v>86</v>
      </c>
      <c r="J973" s="2">
        <v>1</v>
      </c>
      <c r="K973" s="2" t="s">
        <v>74</v>
      </c>
      <c r="L973" s="2">
        <v>0</v>
      </c>
      <c r="M973" s="2" t="s">
        <v>212</v>
      </c>
      <c r="N973" s="2">
        <v>5</v>
      </c>
      <c r="O973">
        <v>4</v>
      </c>
      <c r="P973">
        <v>5</v>
      </c>
      <c r="Q973" s="2">
        <v>69</v>
      </c>
      <c r="R973">
        <v>1035</v>
      </c>
      <c r="S973">
        <v>1</v>
      </c>
      <c r="T973">
        <v>1</v>
      </c>
      <c r="U973" s="2">
        <v>3</v>
      </c>
      <c r="V973" s="2">
        <v>1</v>
      </c>
      <c r="W973" s="2">
        <v>1</v>
      </c>
      <c r="X973" s="2">
        <v>1</v>
      </c>
      <c r="Y973">
        <v>0</v>
      </c>
      <c r="Z973">
        <v>0</v>
      </c>
      <c r="AA973" s="3">
        <v>0</v>
      </c>
      <c r="AB973">
        <v>0</v>
      </c>
      <c r="AC973">
        <v>1</v>
      </c>
      <c r="AD973">
        <v>1</v>
      </c>
      <c r="AE973">
        <v>1</v>
      </c>
      <c r="AF973">
        <v>0</v>
      </c>
      <c r="AG973">
        <v>0</v>
      </c>
      <c r="AH973">
        <v>0</v>
      </c>
      <c r="AI973">
        <v>1</v>
      </c>
      <c r="AJ973">
        <v>0</v>
      </c>
      <c r="AK973">
        <v>0</v>
      </c>
      <c r="AL973">
        <v>0</v>
      </c>
      <c r="AM973">
        <v>0</v>
      </c>
    </row>
    <row r="974" spans="1:39" ht="14.25" customHeight="1" x14ac:dyDescent="0.35">
      <c r="A974">
        <v>977</v>
      </c>
      <c r="B974" t="s">
        <v>369</v>
      </c>
      <c r="C974" s="4">
        <v>9500</v>
      </c>
      <c r="D974" s="4">
        <v>66</v>
      </c>
      <c r="E974" s="4">
        <v>3</v>
      </c>
      <c r="F974" s="4">
        <v>1999</v>
      </c>
      <c r="G974" s="2">
        <v>47237</v>
      </c>
      <c r="H974" s="2" t="s">
        <v>52</v>
      </c>
      <c r="I974" s="2">
        <v>110</v>
      </c>
      <c r="J974" s="2">
        <v>0</v>
      </c>
      <c r="K974" s="2" t="s">
        <v>43</v>
      </c>
      <c r="L974" s="2">
        <v>0</v>
      </c>
      <c r="M974" s="2" t="s">
        <v>62</v>
      </c>
      <c r="N974" s="2">
        <v>3</v>
      </c>
      <c r="O974">
        <v>4</v>
      </c>
      <c r="P974">
        <v>5</v>
      </c>
      <c r="Q974" s="2">
        <v>69</v>
      </c>
      <c r="R974">
        <v>1050</v>
      </c>
      <c r="S974">
        <v>0</v>
      </c>
      <c r="T974">
        <v>1</v>
      </c>
      <c r="U974" s="2">
        <v>12</v>
      </c>
      <c r="V974" s="2">
        <v>0</v>
      </c>
      <c r="W974" s="2">
        <v>1</v>
      </c>
      <c r="X974" s="2">
        <v>0</v>
      </c>
      <c r="Y974">
        <v>0</v>
      </c>
      <c r="Z974">
        <v>0</v>
      </c>
      <c r="AA974" s="3">
        <v>0</v>
      </c>
      <c r="AB974">
        <v>0</v>
      </c>
      <c r="AC974">
        <v>1</v>
      </c>
      <c r="AD974">
        <v>1</v>
      </c>
      <c r="AE974">
        <v>1</v>
      </c>
      <c r="AF974">
        <v>0</v>
      </c>
      <c r="AG974">
        <v>0</v>
      </c>
      <c r="AH974">
        <v>0</v>
      </c>
      <c r="AI974">
        <v>0</v>
      </c>
      <c r="AJ974">
        <v>1</v>
      </c>
      <c r="AK974">
        <v>0</v>
      </c>
      <c r="AL974">
        <v>0</v>
      </c>
      <c r="AM974">
        <v>0</v>
      </c>
    </row>
    <row r="975" spans="1:39" ht="14.25" customHeight="1" x14ac:dyDescent="0.35">
      <c r="A975">
        <v>978</v>
      </c>
      <c r="B975" t="s">
        <v>292</v>
      </c>
      <c r="C975" s="4">
        <v>8500</v>
      </c>
      <c r="D975" s="4">
        <v>58</v>
      </c>
      <c r="E975" s="4">
        <v>11</v>
      </c>
      <c r="F975" s="4">
        <v>1999</v>
      </c>
      <c r="G975" s="2">
        <v>47171</v>
      </c>
      <c r="H975" s="2" t="s">
        <v>52</v>
      </c>
      <c r="I975" s="2">
        <v>86</v>
      </c>
      <c r="J975" s="2">
        <v>1</v>
      </c>
      <c r="K975" s="2" t="s">
        <v>41</v>
      </c>
      <c r="L975" s="2">
        <v>0</v>
      </c>
      <c r="M975" s="2" t="s">
        <v>212</v>
      </c>
      <c r="N975" s="2">
        <v>3</v>
      </c>
      <c r="O975">
        <v>4</v>
      </c>
      <c r="P975">
        <v>5</v>
      </c>
      <c r="Q975" s="2">
        <v>69</v>
      </c>
      <c r="R975">
        <v>1015</v>
      </c>
      <c r="S975">
        <v>1</v>
      </c>
      <c r="T975">
        <v>1</v>
      </c>
      <c r="U975" s="2">
        <v>3</v>
      </c>
      <c r="V975" s="2">
        <v>1</v>
      </c>
      <c r="W975" s="2">
        <v>1</v>
      </c>
      <c r="X975" s="2">
        <v>1</v>
      </c>
      <c r="Y975">
        <v>0</v>
      </c>
      <c r="Z975">
        <v>0</v>
      </c>
      <c r="AA975" s="3">
        <v>0</v>
      </c>
      <c r="AB975">
        <v>0</v>
      </c>
      <c r="AC975">
        <v>1</v>
      </c>
      <c r="AD975">
        <v>1</v>
      </c>
      <c r="AE975">
        <v>1</v>
      </c>
      <c r="AF975">
        <v>1</v>
      </c>
      <c r="AG975">
        <v>0</v>
      </c>
      <c r="AH975">
        <v>0</v>
      </c>
      <c r="AI975">
        <v>1</v>
      </c>
      <c r="AJ975">
        <v>0</v>
      </c>
      <c r="AK975">
        <v>1</v>
      </c>
      <c r="AL975">
        <v>0</v>
      </c>
      <c r="AM975">
        <v>0</v>
      </c>
    </row>
    <row r="976" spans="1:39" ht="14.25" customHeight="1" x14ac:dyDescent="0.35">
      <c r="A976">
        <v>979</v>
      </c>
      <c r="B976" t="s">
        <v>303</v>
      </c>
      <c r="C976" s="4">
        <v>10450</v>
      </c>
      <c r="D976" s="4">
        <v>60</v>
      </c>
      <c r="E976" s="4">
        <v>9</v>
      </c>
      <c r="F976" s="4">
        <v>1999</v>
      </c>
      <c r="G976" s="2">
        <v>47060</v>
      </c>
      <c r="H976" s="2" t="s">
        <v>52</v>
      </c>
      <c r="I976" s="2">
        <v>110</v>
      </c>
      <c r="J976" s="2">
        <v>0</v>
      </c>
      <c r="K976" s="2" t="s">
        <v>49</v>
      </c>
      <c r="L976" s="2">
        <v>0</v>
      </c>
      <c r="M976" s="2" t="s">
        <v>62</v>
      </c>
      <c r="N976" s="2">
        <v>4</v>
      </c>
      <c r="O976">
        <v>4</v>
      </c>
      <c r="P976">
        <v>5</v>
      </c>
      <c r="Q976" s="2">
        <v>69</v>
      </c>
      <c r="R976">
        <v>1035</v>
      </c>
      <c r="S976">
        <v>1</v>
      </c>
      <c r="T976">
        <v>1</v>
      </c>
      <c r="U976" s="2">
        <v>3</v>
      </c>
      <c r="V976" s="2">
        <v>1</v>
      </c>
      <c r="W976" s="2">
        <v>1</v>
      </c>
      <c r="X976" s="2">
        <v>1</v>
      </c>
      <c r="Y976">
        <v>1</v>
      </c>
      <c r="Z976">
        <v>0</v>
      </c>
      <c r="AA976" s="3">
        <v>0</v>
      </c>
      <c r="AB976">
        <v>0</v>
      </c>
      <c r="AC976">
        <v>0</v>
      </c>
      <c r="AD976">
        <v>0</v>
      </c>
      <c r="AE976">
        <v>1</v>
      </c>
      <c r="AF976">
        <v>0</v>
      </c>
      <c r="AG976">
        <v>0</v>
      </c>
      <c r="AH976">
        <v>0</v>
      </c>
      <c r="AI976">
        <v>0</v>
      </c>
      <c r="AJ976">
        <v>0</v>
      </c>
      <c r="AK976">
        <v>0</v>
      </c>
      <c r="AL976">
        <v>0</v>
      </c>
      <c r="AM976">
        <v>0</v>
      </c>
    </row>
    <row r="977" spans="1:39" ht="14.25" customHeight="1" x14ac:dyDescent="0.35">
      <c r="A977">
        <v>980</v>
      </c>
      <c r="B977" t="s">
        <v>292</v>
      </c>
      <c r="C977" s="4">
        <v>8950</v>
      </c>
      <c r="D977" s="4">
        <v>65</v>
      </c>
      <c r="E977" s="4">
        <v>4</v>
      </c>
      <c r="F977" s="4">
        <v>1999</v>
      </c>
      <c r="G977" s="2">
        <v>47014</v>
      </c>
      <c r="H977" s="2" t="s">
        <v>52</v>
      </c>
      <c r="I977" s="2">
        <v>86</v>
      </c>
      <c r="J977" s="2">
        <v>1</v>
      </c>
      <c r="K977" s="2" t="s">
        <v>49</v>
      </c>
      <c r="L977" s="2">
        <v>0</v>
      </c>
      <c r="M977" s="2" t="s">
        <v>212</v>
      </c>
      <c r="N977" s="2">
        <v>3</v>
      </c>
      <c r="O977">
        <v>4</v>
      </c>
      <c r="P977">
        <v>5</v>
      </c>
      <c r="Q977" s="2">
        <v>69</v>
      </c>
      <c r="R977">
        <v>1015</v>
      </c>
      <c r="S977">
        <v>0</v>
      </c>
      <c r="T977">
        <v>1</v>
      </c>
      <c r="U977" s="2">
        <v>3</v>
      </c>
      <c r="V977" s="2">
        <v>1</v>
      </c>
      <c r="W977" s="2">
        <v>1</v>
      </c>
      <c r="X977" s="2">
        <v>1</v>
      </c>
      <c r="Y977">
        <v>0</v>
      </c>
      <c r="Z977">
        <v>0</v>
      </c>
      <c r="AA977" s="3">
        <v>0</v>
      </c>
      <c r="AB977">
        <v>0</v>
      </c>
      <c r="AC977">
        <v>0</v>
      </c>
      <c r="AD977">
        <v>0</v>
      </c>
      <c r="AE977">
        <v>1</v>
      </c>
      <c r="AF977">
        <v>0</v>
      </c>
      <c r="AG977">
        <v>0</v>
      </c>
      <c r="AH977">
        <v>0</v>
      </c>
      <c r="AI977">
        <v>1</v>
      </c>
      <c r="AJ977">
        <v>0</v>
      </c>
      <c r="AK977">
        <v>0</v>
      </c>
      <c r="AL977">
        <v>0</v>
      </c>
      <c r="AM977">
        <v>0</v>
      </c>
    </row>
    <row r="978" spans="1:39" ht="14.25" customHeight="1" x14ac:dyDescent="0.35">
      <c r="A978">
        <v>981</v>
      </c>
      <c r="B978" t="s">
        <v>275</v>
      </c>
      <c r="C978" s="4">
        <v>9900</v>
      </c>
      <c r="D978" s="4">
        <v>59</v>
      </c>
      <c r="E978" s="4">
        <v>10</v>
      </c>
      <c r="F978" s="4">
        <v>1999</v>
      </c>
      <c r="G978" s="2">
        <v>46929</v>
      </c>
      <c r="H978" s="2" t="s">
        <v>52</v>
      </c>
      <c r="I978" s="2">
        <v>86</v>
      </c>
      <c r="J978" s="2">
        <v>1</v>
      </c>
      <c r="K978" s="2" t="s">
        <v>49</v>
      </c>
      <c r="L978" s="2">
        <v>0</v>
      </c>
      <c r="M978" s="2" t="s">
        <v>212</v>
      </c>
      <c r="N978" s="2">
        <v>3</v>
      </c>
      <c r="O978">
        <v>4</v>
      </c>
      <c r="P978">
        <v>5</v>
      </c>
      <c r="Q978" s="2">
        <v>69</v>
      </c>
      <c r="R978">
        <v>1025</v>
      </c>
      <c r="S978">
        <v>1</v>
      </c>
      <c r="T978">
        <v>1</v>
      </c>
      <c r="U978" s="2">
        <v>3</v>
      </c>
      <c r="V978" s="2">
        <v>1</v>
      </c>
      <c r="W978" s="2">
        <v>1</v>
      </c>
      <c r="X978" s="2">
        <v>1</v>
      </c>
      <c r="Y978">
        <v>1</v>
      </c>
      <c r="Z978">
        <v>0</v>
      </c>
      <c r="AA978" s="3">
        <v>0</v>
      </c>
      <c r="AB978">
        <v>0</v>
      </c>
      <c r="AC978">
        <v>1</v>
      </c>
      <c r="AD978">
        <v>1</v>
      </c>
      <c r="AE978">
        <v>1</v>
      </c>
      <c r="AF978">
        <v>1</v>
      </c>
      <c r="AG978">
        <v>1</v>
      </c>
      <c r="AH978">
        <v>1</v>
      </c>
      <c r="AI978">
        <v>1</v>
      </c>
      <c r="AJ978">
        <v>0</v>
      </c>
      <c r="AK978">
        <v>1</v>
      </c>
      <c r="AL978">
        <v>0</v>
      </c>
      <c r="AM978">
        <v>1</v>
      </c>
    </row>
    <row r="979" spans="1:39" ht="14.25" customHeight="1" x14ac:dyDescent="0.35">
      <c r="A979">
        <v>982</v>
      </c>
      <c r="B979" t="s">
        <v>211</v>
      </c>
      <c r="C979" s="4">
        <v>8900</v>
      </c>
      <c r="D979" s="4">
        <v>63</v>
      </c>
      <c r="E979" s="4">
        <v>6</v>
      </c>
      <c r="F979" s="4">
        <v>1999</v>
      </c>
      <c r="G979" s="2">
        <v>46000</v>
      </c>
      <c r="H979" s="2" t="s">
        <v>52</v>
      </c>
      <c r="I979" s="2">
        <v>86</v>
      </c>
      <c r="J979" s="2">
        <v>0</v>
      </c>
      <c r="K979" s="2" t="s">
        <v>74</v>
      </c>
      <c r="L979" s="2">
        <v>0</v>
      </c>
      <c r="M979" s="2" t="s">
        <v>212</v>
      </c>
      <c r="N979" s="2">
        <v>5</v>
      </c>
      <c r="O979">
        <v>4</v>
      </c>
      <c r="P979">
        <v>5</v>
      </c>
      <c r="Q979" s="2">
        <v>69</v>
      </c>
      <c r="R979">
        <v>1035</v>
      </c>
      <c r="S979">
        <v>0</v>
      </c>
      <c r="T979">
        <v>1</v>
      </c>
      <c r="U979" s="2">
        <v>3</v>
      </c>
      <c r="V979" s="2">
        <v>1</v>
      </c>
      <c r="W979" s="2">
        <v>1</v>
      </c>
      <c r="X979" s="2">
        <v>1</v>
      </c>
      <c r="Y979">
        <v>0</v>
      </c>
      <c r="Z979">
        <v>0</v>
      </c>
      <c r="AA979" s="3">
        <v>0</v>
      </c>
      <c r="AB979">
        <v>0</v>
      </c>
      <c r="AC979">
        <v>0</v>
      </c>
      <c r="AD979">
        <v>0</v>
      </c>
      <c r="AE979">
        <v>1</v>
      </c>
      <c r="AF979">
        <v>0</v>
      </c>
      <c r="AG979">
        <v>0</v>
      </c>
      <c r="AH979">
        <v>1</v>
      </c>
      <c r="AI979">
        <v>1</v>
      </c>
      <c r="AJ979">
        <v>0</v>
      </c>
      <c r="AK979">
        <v>0</v>
      </c>
      <c r="AL979">
        <v>0</v>
      </c>
      <c r="AM979">
        <v>0</v>
      </c>
    </row>
    <row r="980" spans="1:39" ht="14.25" customHeight="1" x14ac:dyDescent="0.35">
      <c r="A980">
        <v>983</v>
      </c>
      <c r="B980" t="s">
        <v>184</v>
      </c>
      <c r="C980" s="4">
        <v>8745</v>
      </c>
      <c r="D980" s="4">
        <v>65</v>
      </c>
      <c r="E980" s="4">
        <v>4</v>
      </c>
      <c r="F980" s="4">
        <v>1999</v>
      </c>
      <c r="G980" s="2">
        <v>45681</v>
      </c>
      <c r="H980" s="2" t="s">
        <v>52</v>
      </c>
      <c r="I980" s="2">
        <v>110</v>
      </c>
      <c r="J980" s="2">
        <v>0</v>
      </c>
      <c r="K980" s="2" t="s">
        <v>53</v>
      </c>
      <c r="L980" s="2">
        <v>0</v>
      </c>
      <c r="M980" s="2" t="s">
        <v>62</v>
      </c>
      <c r="N980" s="2">
        <v>3</v>
      </c>
      <c r="O980">
        <v>4</v>
      </c>
      <c r="P980">
        <v>5</v>
      </c>
      <c r="Q980" s="2">
        <v>69</v>
      </c>
      <c r="R980">
        <v>1050</v>
      </c>
      <c r="S980">
        <v>0</v>
      </c>
      <c r="T980">
        <v>1</v>
      </c>
      <c r="U980" s="2">
        <v>3</v>
      </c>
      <c r="V980" s="2">
        <v>1</v>
      </c>
      <c r="W980" s="2">
        <v>1</v>
      </c>
      <c r="X980" s="2">
        <v>1</v>
      </c>
      <c r="Y980">
        <v>0</v>
      </c>
      <c r="Z980">
        <v>0</v>
      </c>
      <c r="AA980" s="3">
        <v>0</v>
      </c>
      <c r="AB980">
        <v>0</v>
      </c>
      <c r="AC980">
        <v>0</v>
      </c>
      <c r="AD980">
        <v>0</v>
      </c>
      <c r="AE980">
        <v>1</v>
      </c>
      <c r="AF980">
        <v>0</v>
      </c>
      <c r="AG980">
        <v>0</v>
      </c>
      <c r="AH980">
        <v>1</v>
      </c>
      <c r="AI980">
        <v>1</v>
      </c>
      <c r="AJ980">
        <v>0</v>
      </c>
      <c r="AK980">
        <v>0</v>
      </c>
      <c r="AL980">
        <v>0</v>
      </c>
      <c r="AM980">
        <v>0</v>
      </c>
    </row>
    <row r="981" spans="1:39" ht="14.25" customHeight="1" x14ac:dyDescent="0.35">
      <c r="A981">
        <v>984</v>
      </c>
      <c r="B981" t="s">
        <v>370</v>
      </c>
      <c r="C981" s="4">
        <v>8750</v>
      </c>
      <c r="D981" s="4">
        <v>65</v>
      </c>
      <c r="E981" s="4">
        <v>4</v>
      </c>
      <c r="F981" s="4">
        <v>1999</v>
      </c>
      <c r="G981" s="2">
        <v>45549</v>
      </c>
      <c r="H981" s="2" t="s">
        <v>52</v>
      </c>
      <c r="I981" s="2">
        <v>86</v>
      </c>
      <c r="J981" s="2">
        <v>1</v>
      </c>
      <c r="K981" s="2" t="s">
        <v>41</v>
      </c>
      <c r="L981" s="2">
        <v>0</v>
      </c>
      <c r="M981" s="2" t="s">
        <v>212</v>
      </c>
      <c r="N981" s="2">
        <v>3</v>
      </c>
      <c r="O981">
        <v>4</v>
      </c>
      <c r="P981">
        <v>5</v>
      </c>
      <c r="Q981" s="2">
        <v>69</v>
      </c>
      <c r="R981">
        <v>1015</v>
      </c>
      <c r="S981">
        <v>0</v>
      </c>
      <c r="T981">
        <v>0</v>
      </c>
      <c r="U981" s="2">
        <v>12</v>
      </c>
      <c r="V981" s="2">
        <v>0</v>
      </c>
      <c r="W981" s="2">
        <v>1</v>
      </c>
      <c r="X981" s="2">
        <v>0</v>
      </c>
      <c r="Y981">
        <v>0</v>
      </c>
      <c r="Z981">
        <v>0</v>
      </c>
      <c r="AA981" s="3">
        <v>0</v>
      </c>
      <c r="AB981">
        <v>0</v>
      </c>
      <c r="AC981">
        <v>0</v>
      </c>
      <c r="AD981">
        <v>0</v>
      </c>
      <c r="AE981">
        <v>1</v>
      </c>
      <c r="AF981">
        <v>0</v>
      </c>
      <c r="AG981">
        <v>0</v>
      </c>
      <c r="AH981">
        <v>0</v>
      </c>
      <c r="AI981">
        <v>0</v>
      </c>
      <c r="AJ981">
        <v>0</v>
      </c>
      <c r="AK981">
        <v>0</v>
      </c>
      <c r="AL981">
        <v>0</v>
      </c>
      <c r="AM981">
        <v>0</v>
      </c>
    </row>
    <row r="982" spans="1:39" ht="14.25" customHeight="1" x14ac:dyDescent="0.35">
      <c r="A982">
        <v>985</v>
      </c>
      <c r="B982" t="s">
        <v>371</v>
      </c>
      <c r="C982" s="4">
        <v>10750</v>
      </c>
      <c r="D982" s="4">
        <v>57</v>
      </c>
      <c r="E982" s="4">
        <v>12</v>
      </c>
      <c r="F982" s="4">
        <v>1999</v>
      </c>
      <c r="G982" s="2">
        <v>45000</v>
      </c>
      <c r="H982" s="2" t="s">
        <v>52</v>
      </c>
      <c r="I982" s="2">
        <v>110</v>
      </c>
      <c r="J982" s="2">
        <v>1</v>
      </c>
      <c r="K982" s="2" t="s">
        <v>45</v>
      </c>
      <c r="L982" s="2">
        <v>0</v>
      </c>
      <c r="M982" s="2" t="s">
        <v>62</v>
      </c>
      <c r="N982" s="2">
        <v>5</v>
      </c>
      <c r="O982">
        <v>4</v>
      </c>
      <c r="P982">
        <v>5</v>
      </c>
      <c r="Q982" s="2">
        <v>69</v>
      </c>
      <c r="R982">
        <v>1050</v>
      </c>
      <c r="S982">
        <v>0</v>
      </c>
      <c r="T982">
        <v>1</v>
      </c>
      <c r="U982" s="2">
        <v>6</v>
      </c>
      <c r="V982" s="2">
        <v>1</v>
      </c>
      <c r="W982" s="2">
        <v>1</v>
      </c>
      <c r="X982" s="2">
        <v>0</v>
      </c>
      <c r="Y982">
        <v>1</v>
      </c>
      <c r="Z982">
        <v>0</v>
      </c>
      <c r="AA982" s="3">
        <v>0</v>
      </c>
      <c r="AB982">
        <v>0</v>
      </c>
      <c r="AC982">
        <v>1</v>
      </c>
      <c r="AD982">
        <v>1</v>
      </c>
      <c r="AE982">
        <v>1</v>
      </c>
      <c r="AF982">
        <v>0</v>
      </c>
      <c r="AG982">
        <v>0</v>
      </c>
      <c r="AH982">
        <v>0</v>
      </c>
      <c r="AI982">
        <v>0</v>
      </c>
      <c r="AJ982">
        <v>1</v>
      </c>
      <c r="AK982">
        <v>0</v>
      </c>
      <c r="AL982">
        <v>0</v>
      </c>
      <c r="AM982">
        <v>1</v>
      </c>
    </row>
    <row r="983" spans="1:39" ht="14.25" customHeight="1" x14ac:dyDescent="0.35">
      <c r="A983">
        <v>986</v>
      </c>
      <c r="B983" t="s">
        <v>372</v>
      </c>
      <c r="C983" s="4">
        <v>9750</v>
      </c>
      <c r="D983" s="4">
        <v>57</v>
      </c>
      <c r="E983" s="4">
        <v>12</v>
      </c>
      <c r="F983" s="4">
        <v>1999</v>
      </c>
      <c r="G983" s="2">
        <v>45000</v>
      </c>
      <c r="H983" s="2" t="s">
        <v>52</v>
      </c>
      <c r="I983" s="2">
        <v>110</v>
      </c>
      <c r="J983" s="2">
        <v>1</v>
      </c>
      <c r="K983" s="2" t="s">
        <v>45</v>
      </c>
      <c r="L983" s="2">
        <v>0</v>
      </c>
      <c r="M983" s="2" t="s">
        <v>62</v>
      </c>
      <c r="N983" s="2">
        <v>3</v>
      </c>
      <c r="O983">
        <v>4</v>
      </c>
      <c r="P983">
        <v>5</v>
      </c>
      <c r="Q983" s="2">
        <v>69</v>
      </c>
      <c r="R983">
        <v>1050</v>
      </c>
      <c r="S983">
        <v>0</v>
      </c>
      <c r="T983">
        <v>0</v>
      </c>
      <c r="U983" s="2">
        <v>6</v>
      </c>
      <c r="V983" s="2">
        <v>0</v>
      </c>
      <c r="W983" s="2">
        <v>0</v>
      </c>
      <c r="X983" s="2">
        <v>0</v>
      </c>
      <c r="Y983">
        <v>0</v>
      </c>
      <c r="Z983">
        <v>0</v>
      </c>
      <c r="AA983" s="3">
        <v>0</v>
      </c>
      <c r="AB983">
        <v>0</v>
      </c>
      <c r="AC983">
        <v>0</v>
      </c>
      <c r="AD983">
        <v>0</v>
      </c>
      <c r="AE983">
        <v>0</v>
      </c>
      <c r="AF983">
        <v>0</v>
      </c>
      <c r="AG983">
        <v>0</v>
      </c>
      <c r="AH983">
        <v>0</v>
      </c>
      <c r="AI983">
        <v>0</v>
      </c>
      <c r="AJ983">
        <v>0</v>
      </c>
      <c r="AK983">
        <v>0</v>
      </c>
      <c r="AL983">
        <v>0</v>
      </c>
      <c r="AM983">
        <v>0</v>
      </c>
    </row>
    <row r="984" spans="1:39" ht="14.25" customHeight="1" x14ac:dyDescent="0.35">
      <c r="A984">
        <v>987</v>
      </c>
      <c r="B984" t="s">
        <v>227</v>
      </c>
      <c r="C984" s="4">
        <v>8850</v>
      </c>
      <c r="D984" s="4">
        <v>65</v>
      </c>
      <c r="E984" s="4">
        <v>4</v>
      </c>
      <c r="F984" s="4">
        <v>1999</v>
      </c>
      <c r="G984" s="2">
        <v>45000</v>
      </c>
      <c r="H984" s="2" t="s">
        <v>52</v>
      </c>
      <c r="I984" s="2">
        <v>110</v>
      </c>
      <c r="J984" s="2">
        <v>0</v>
      </c>
      <c r="K984" s="2" t="s">
        <v>74</v>
      </c>
      <c r="L984" s="2">
        <v>0</v>
      </c>
      <c r="M984" s="2" t="s">
        <v>62</v>
      </c>
      <c r="N984" s="2">
        <v>5</v>
      </c>
      <c r="O984">
        <v>4</v>
      </c>
      <c r="P984">
        <v>5</v>
      </c>
      <c r="Q984" s="2">
        <v>85</v>
      </c>
      <c r="R984">
        <v>1075</v>
      </c>
      <c r="S984">
        <v>0</v>
      </c>
      <c r="T984">
        <v>0</v>
      </c>
      <c r="U984" s="2">
        <v>3</v>
      </c>
      <c r="V984" s="2">
        <v>1</v>
      </c>
      <c r="W984" s="2">
        <v>1</v>
      </c>
      <c r="X984" s="2">
        <v>1</v>
      </c>
      <c r="Y984">
        <v>1</v>
      </c>
      <c r="Z984">
        <v>0</v>
      </c>
      <c r="AA984" s="3">
        <v>0</v>
      </c>
      <c r="AB984">
        <v>0</v>
      </c>
      <c r="AC984">
        <v>1</v>
      </c>
      <c r="AD984">
        <v>1</v>
      </c>
      <c r="AE984">
        <v>1</v>
      </c>
      <c r="AF984">
        <v>0</v>
      </c>
      <c r="AG984">
        <v>1</v>
      </c>
      <c r="AH984">
        <v>0</v>
      </c>
      <c r="AI984">
        <v>1</v>
      </c>
      <c r="AJ984">
        <v>1</v>
      </c>
      <c r="AK984">
        <v>0</v>
      </c>
      <c r="AL984">
        <v>0</v>
      </c>
      <c r="AM984">
        <v>0</v>
      </c>
    </row>
    <row r="985" spans="1:39" ht="14.25" customHeight="1" x14ac:dyDescent="0.35">
      <c r="A985">
        <v>988</v>
      </c>
      <c r="B985" t="s">
        <v>211</v>
      </c>
      <c r="C985" s="4">
        <v>7950</v>
      </c>
      <c r="D985" s="4">
        <v>66</v>
      </c>
      <c r="E985" s="4">
        <v>3</v>
      </c>
      <c r="F985" s="4">
        <v>1999</v>
      </c>
      <c r="G985" s="2">
        <v>45000</v>
      </c>
      <c r="H985" s="2" t="s">
        <v>52</v>
      </c>
      <c r="I985" s="2">
        <v>86</v>
      </c>
      <c r="J985" s="2">
        <v>1</v>
      </c>
      <c r="K985" s="2" t="s">
        <v>49</v>
      </c>
      <c r="L985" s="2">
        <v>0</v>
      </c>
      <c r="M985" s="2" t="s">
        <v>212</v>
      </c>
      <c r="N985" s="2">
        <v>5</v>
      </c>
      <c r="O985">
        <v>4</v>
      </c>
      <c r="P985">
        <v>5</v>
      </c>
      <c r="Q985" s="2">
        <v>69</v>
      </c>
      <c r="R985">
        <v>1035</v>
      </c>
      <c r="S985">
        <v>0</v>
      </c>
      <c r="T985">
        <v>1</v>
      </c>
      <c r="U985" s="2">
        <v>3</v>
      </c>
      <c r="V985" s="2">
        <v>1</v>
      </c>
      <c r="W985" s="2">
        <v>1</v>
      </c>
      <c r="X985" s="2">
        <v>1</v>
      </c>
      <c r="Y985">
        <v>0</v>
      </c>
      <c r="Z985">
        <v>0</v>
      </c>
      <c r="AA985" s="3">
        <v>0</v>
      </c>
      <c r="AB985">
        <v>0</v>
      </c>
      <c r="AC985">
        <v>0</v>
      </c>
      <c r="AD985">
        <v>0</v>
      </c>
      <c r="AE985">
        <v>1</v>
      </c>
      <c r="AF985">
        <v>0</v>
      </c>
      <c r="AG985">
        <v>0</v>
      </c>
      <c r="AH985">
        <v>1</v>
      </c>
      <c r="AI985">
        <v>1</v>
      </c>
      <c r="AJ985">
        <v>0</v>
      </c>
      <c r="AK985">
        <v>0</v>
      </c>
      <c r="AL985">
        <v>0</v>
      </c>
      <c r="AM985">
        <v>0</v>
      </c>
    </row>
    <row r="986" spans="1:39" ht="14.25" customHeight="1" x14ac:dyDescent="0.35">
      <c r="A986">
        <v>989</v>
      </c>
      <c r="B986" t="s">
        <v>192</v>
      </c>
      <c r="C986" s="4">
        <v>9450</v>
      </c>
      <c r="D986" s="4">
        <v>63</v>
      </c>
      <c r="E986" s="4">
        <v>6</v>
      </c>
      <c r="F986" s="4">
        <v>1999</v>
      </c>
      <c r="G986" s="2">
        <v>45000</v>
      </c>
      <c r="H986" s="2" t="s">
        <v>52</v>
      </c>
      <c r="I986" s="2">
        <v>110</v>
      </c>
      <c r="J986" s="2">
        <v>1</v>
      </c>
      <c r="K986" s="2" t="s">
        <v>270</v>
      </c>
      <c r="L986" s="2">
        <v>0</v>
      </c>
      <c r="M986" s="2" t="s">
        <v>62</v>
      </c>
      <c r="N986" s="2">
        <v>4</v>
      </c>
      <c r="O986">
        <v>4</v>
      </c>
      <c r="P986">
        <v>5</v>
      </c>
      <c r="Q986" s="2">
        <v>69</v>
      </c>
      <c r="R986">
        <v>1035</v>
      </c>
      <c r="S986">
        <v>1</v>
      </c>
      <c r="T986">
        <v>1</v>
      </c>
      <c r="U986" s="2">
        <v>12</v>
      </c>
      <c r="V986" s="2">
        <v>0</v>
      </c>
      <c r="W986" s="2">
        <v>0</v>
      </c>
      <c r="X986" s="2">
        <v>0</v>
      </c>
      <c r="Y986">
        <v>0</v>
      </c>
      <c r="Z986">
        <v>0</v>
      </c>
      <c r="AA986" s="3">
        <v>0</v>
      </c>
      <c r="AB986">
        <v>0</v>
      </c>
      <c r="AC986">
        <v>0</v>
      </c>
      <c r="AD986">
        <v>0</v>
      </c>
      <c r="AE986">
        <v>0</v>
      </c>
      <c r="AF986">
        <v>0</v>
      </c>
      <c r="AG986">
        <v>0</v>
      </c>
      <c r="AH986">
        <v>0</v>
      </c>
      <c r="AI986">
        <v>0</v>
      </c>
      <c r="AJ986">
        <v>0</v>
      </c>
      <c r="AK986">
        <v>0</v>
      </c>
      <c r="AL986">
        <v>0</v>
      </c>
      <c r="AM986">
        <v>0</v>
      </c>
    </row>
    <row r="987" spans="1:39" ht="14.25" customHeight="1" x14ac:dyDescent="0.35">
      <c r="A987">
        <v>990</v>
      </c>
      <c r="B987" t="s">
        <v>337</v>
      </c>
      <c r="C987" s="4">
        <v>9950</v>
      </c>
      <c r="D987" s="4">
        <v>61</v>
      </c>
      <c r="E987" s="4">
        <v>8</v>
      </c>
      <c r="F987" s="4">
        <v>1999</v>
      </c>
      <c r="G987" s="2">
        <v>45000</v>
      </c>
      <c r="H987" s="2" t="s">
        <v>52</v>
      </c>
      <c r="I987" s="2">
        <v>107</v>
      </c>
      <c r="J987" s="2">
        <v>0</v>
      </c>
      <c r="K987" s="2" t="s">
        <v>53</v>
      </c>
      <c r="L987" s="2">
        <v>1</v>
      </c>
      <c r="M987" s="2" t="s">
        <v>62</v>
      </c>
      <c r="N987" s="2">
        <v>3</v>
      </c>
      <c r="O987">
        <v>4</v>
      </c>
      <c r="P987">
        <v>5</v>
      </c>
      <c r="Q987" s="2">
        <v>85</v>
      </c>
      <c r="R987">
        <v>1085</v>
      </c>
      <c r="S987">
        <v>0</v>
      </c>
      <c r="T987">
        <v>0</v>
      </c>
      <c r="U987" s="2">
        <v>3</v>
      </c>
      <c r="V987" s="2">
        <v>1</v>
      </c>
      <c r="W987" s="2">
        <v>1</v>
      </c>
      <c r="X987" s="2">
        <v>1</v>
      </c>
      <c r="Y987">
        <v>1</v>
      </c>
      <c r="Z987">
        <v>0</v>
      </c>
      <c r="AA987" s="3">
        <v>0</v>
      </c>
      <c r="AB987">
        <v>0</v>
      </c>
      <c r="AC987">
        <v>1</v>
      </c>
      <c r="AD987">
        <v>1</v>
      </c>
      <c r="AE987">
        <v>1</v>
      </c>
      <c r="AF987">
        <v>0</v>
      </c>
      <c r="AG987">
        <v>1</v>
      </c>
      <c r="AH987">
        <v>0</v>
      </c>
      <c r="AI987">
        <v>1</v>
      </c>
      <c r="AJ987">
        <v>0</v>
      </c>
      <c r="AK987">
        <v>0</v>
      </c>
      <c r="AL987">
        <v>0</v>
      </c>
      <c r="AM987">
        <v>1</v>
      </c>
    </row>
    <row r="988" spans="1:39" ht="14.25" customHeight="1" x14ac:dyDescent="0.35">
      <c r="A988">
        <v>991</v>
      </c>
      <c r="B988" t="s">
        <v>303</v>
      </c>
      <c r="C988" s="4">
        <v>8250</v>
      </c>
      <c r="D988" s="4">
        <v>63</v>
      </c>
      <c r="E988" s="4">
        <v>6</v>
      </c>
      <c r="F988" s="4">
        <v>1999</v>
      </c>
      <c r="G988" s="2">
        <v>44944</v>
      </c>
      <c r="H988" s="2" t="s">
        <v>52</v>
      </c>
      <c r="I988" s="2">
        <v>110</v>
      </c>
      <c r="J988" s="2">
        <v>1</v>
      </c>
      <c r="K988" s="2" t="s">
        <v>74</v>
      </c>
      <c r="L988" s="2">
        <v>0</v>
      </c>
      <c r="M988" s="2" t="s">
        <v>62</v>
      </c>
      <c r="N988" s="2">
        <v>4</v>
      </c>
      <c r="O988">
        <v>4</v>
      </c>
      <c r="P988">
        <v>5</v>
      </c>
      <c r="Q988" s="2">
        <v>69</v>
      </c>
      <c r="R988">
        <v>1035</v>
      </c>
      <c r="S988">
        <v>0</v>
      </c>
      <c r="T988">
        <v>1</v>
      </c>
      <c r="U988" s="2">
        <v>3</v>
      </c>
      <c r="V988" s="2">
        <v>1</v>
      </c>
      <c r="W988" s="2">
        <v>1</v>
      </c>
      <c r="X988" s="2">
        <v>1</v>
      </c>
      <c r="Y988">
        <v>1</v>
      </c>
      <c r="Z988">
        <v>0</v>
      </c>
      <c r="AA988" s="3">
        <v>0</v>
      </c>
      <c r="AB988">
        <v>0</v>
      </c>
      <c r="AC988">
        <v>1</v>
      </c>
      <c r="AD988">
        <v>1</v>
      </c>
      <c r="AE988">
        <v>1</v>
      </c>
      <c r="AF988">
        <v>0</v>
      </c>
      <c r="AG988">
        <v>0</v>
      </c>
      <c r="AH988">
        <v>0</v>
      </c>
      <c r="AI988">
        <v>0</v>
      </c>
      <c r="AJ988">
        <v>0</v>
      </c>
      <c r="AK988">
        <v>0</v>
      </c>
      <c r="AL988">
        <v>0</v>
      </c>
      <c r="AM988">
        <v>1</v>
      </c>
    </row>
    <row r="989" spans="1:39" ht="14.25" customHeight="1" x14ac:dyDescent="0.35">
      <c r="A989">
        <v>992</v>
      </c>
      <c r="B989" t="s">
        <v>334</v>
      </c>
      <c r="C989" s="4">
        <v>9950</v>
      </c>
      <c r="D989" s="4">
        <v>61</v>
      </c>
      <c r="E989" s="4">
        <v>8</v>
      </c>
      <c r="F989" s="4">
        <v>1999</v>
      </c>
      <c r="G989" s="2">
        <v>44597</v>
      </c>
      <c r="H989" s="2" t="s">
        <v>52</v>
      </c>
      <c r="I989" s="2">
        <v>86</v>
      </c>
      <c r="J989" s="2">
        <v>0</v>
      </c>
      <c r="K989" s="2" t="s">
        <v>47</v>
      </c>
      <c r="L989" s="2">
        <v>0</v>
      </c>
      <c r="M989" s="2" t="s">
        <v>212</v>
      </c>
      <c r="N989" s="2">
        <v>3</v>
      </c>
      <c r="O989">
        <v>4</v>
      </c>
      <c r="P989">
        <v>5</v>
      </c>
      <c r="Q989" s="2">
        <v>19</v>
      </c>
      <c r="R989">
        <v>1015</v>
      </c>
      <c r="S989">
        <v>0</v>
      </c>
      <c r="T989">
        <v>1</v>
      </c>
      <c r="U989" s="2">
        <v>3</v>
      </c>
      <c r="V989" s="2">
        <v>1</v>
      </c>
      <c r="W989" s="2">
        <v>1</v>
      </c>
      <c r="X989" s="2">
        <v>0</v>
      </c>
      <c r="Y989">
        <v>0</v>
      </c>
      <c r="Z989">
        <v>0</v>
      </c>
      <c r="AA989" s="3">
        <v>0</v>
      </c>
      <c r="AB989">
        <v>0</v>
      </c>
      <c r="AC989">
        <v>0</v>
      </c>
      <c r="AD989">
        <v>0</v>
      </c>
      <c r="AE989">
        <v>1</v>
      </c>
      <c r="AF989">
        <v>1</v>
      </c>
      <c r="AG989">
        <v>0</v>
      </c>
      <c r="AH989">
        <v>0</v>
      </c>
      <c r="AI989">
        <v>0</v>
      </c>
      <c r="AJ989">
        <v>0</v>
      </c>
      <c r="AK989">
        <v>1</v>
      </c>
      <c r="AL989">
        <v>0</v>
      </c>
      <c r="AM989">
        <v>0</v>
      </c>
    </row>
    <row r="990" spans="1:39" ht="14.25" customHeight="1" x14ac:dyDescent="0.35">
      <c r="A990">
        <v>993</v>
      </c>
      <c r="B990" t="s">
        <v>292</v>
      </c>
      <c r="C990" s="4">
        <v>9995</v>
      </c>
      <c r="D990" s="4">
        <v>68</v>
      </c>
      <c r="E990" s="4">
        <v>1</v>
      </c>
      <c r="F990" s="4">
        <v>1999</v>
      </c>
      <c r="G990" s="2">
        <v>44458</v>
      </c>
      <c r="H990" s="2" t="s">
        <v>52</v>
      </c>
      <c r="I990" s="2">
        <v>86</v>
      </c>
      <c r="J990" s="2">
        <v>0</v>
      </c>
      <c r="K990" s="2" t="s">
        <v>53</v>
      </c>
      <c r="L990" s="2">
        <v>0</v>
      </c>
      <c r="M990" s="2" t="s">
        <v>212</v>
      </c>
      <c r="N990" s="2">
        <v>3</v>
      </c>
      <c r="O990">
        <v>4</v>
      </c>
      <c r="P990">
        <v>5</v>
      </c>
      <c r="Q990" s="2">
        <v>69</v>
      </c>
      <c r="R990">
        <v>1015</v>
      </c>
      <c r="S990">
        <v>1</v>
      </c>
      <c r="T990">
        <v>1</v>
      </c>
      <c r="U990" s="2">
        <v>3</v>
      </c>
      <c r="V990" s="2">
        <v>0</v>
      </c>
      <c r="W990" s="2">
        <v>1</v>
      </c>
      <c r="X990" s="2">
        <v>1</v>
      </c>
      <c r="Y990">
        <v>0</v>
      </c>
      <c r="Z990">
        <v>0</v>
      </c>
      <c r="AA990" s="3">
        <v>0</v>
      </c>
      <c r="AB990">
        <v>0</v>
      </c>
      <c r="AC990">
        <v>0</v>
      </c>
      <c r="AD990">
        <v>0</v>
      </c>
      <c r="AE990">
        <v>1</v>
      </c>
      <c r="AF990">
        <v>0</v>
      </c>
      <c r="AG990">
        <v>0</v>
      </c>
      <c r="AH990">
        <v>0</v>
      </c>
      <c r="AI990">
        <v>1</v>
      </c>
      <c r="AJ990">
        <v>1</v>
      </c>
      <c r="AK990">
        <v>0</v>
      </c>
      <c r="AL990">
        <v>0</v>
      </c>
      <c r="AM990">
        <v>0</v>
      </c>
    </row>
    <row r="991" spans="1:39" ht="14.25" customHeight="1" x14ac:dyDescent="0.35">
      <c r="A991">
        <v>994</v>
      </c>
      <c r="B991" t="s">
        <v>268</v>
      </c>
      <c r="C991" s="4">
        <v>9950</v>
      </c>
      <c r="D991" s="4">
        <v>59</v>
      </c>
      <c r="E991" s="4">
        <v>10</v>
      </c>
      <c r="F991" s="4">
        <v>1999</v>
      </c>
      <c r="G991" s="2">
        <v>43818</v>
      </c>
      <c r="H991" s="2" t="s">
        <v>52</v>
      </c>
      <c r="I991" s="2">
        <v>110</v>
      </c>
      <c r="J991" s="2">
        <v>0</v>
      </c>
      <c r="K991" s="2" t="s">
        <v>53</v>
      </c>
      <c r="L991" s="2">
        <v>0</v>
      </c>
      <c r="M991" s="2" t="s">
        <v>62</v>
      </c>
      <c r="N991" s="2">
        <v>5</v>
      </c>
      <c r="O991">
        <v>4</v>
      </c>
      <c r="P991">
        <v>5</v>
      </c>
      <c r="Q991" s="2">
        <v>85</v>
      </c>
      <c r="R991">
        <v>1070</v>
      </c>
      <c r="S991">
        <v>0</v>
      </c>
      <c r="T991">
        <v>1</v>
      </c>
      <c r="U991" s="2">
        <v>3</v>
      </c>
      <c r="V991" s="2">
        <v>1</v>
      </c>
      <c r="W991" s="2">
        <v>1</v>
      </c>
      <c r="X991" s="2">
        <v>1</v>
      </c>
      <c r="Y991">
        <v>1</v>
      </c>
      <c r="Z991">
        <v>0</v>
      </c>
      <c r="AA991" s="3">
        <v>0</v>
      </c>
      <c r="AB991">
        <v>0</v>
      </c>
      <c r="AC991">
        <v>0</v>
      </c>
      <c r="AD991">
        <v>0</v>
      </c>
      <c r="AE991">
        <v>1</v>
      </c>
      <c r="AF991">
        <v>0</v>
      </c>
      <c r="AG991">
        <v>0</v>
      </c>
      <c r="AH991">
        <v>0</v>
      </c>
      <c r="AI991">
        <v>1</v>
      </c>
      <c r="AJ991">
        <v>0</v>
      </c>
      <c r="AK991">
        <v>0</v>
      </c>
      <c r="AL991">
        <v>0</v>
      </c>
      <c r="AM991">
        <v>1</v>
      </c>
    </row>
    <row r="992" spans="1:39" ht="14.25" customHeight="1" x14ac:dyDescent="0.35">
      <c r="A992">
        <v>995</v>
      </c>
      <c r="B992" t="s">
        <v>268</v>
      </c>
      <c r="C992" s="4">
        <v>10495</v>
      </c>
      <c r="D992" s="4">
        <v>60</v>
      </c>
      <c r="E992" s="4">
        <v>9</v>
      </c>
      <c r="F992" s="4">
        <v>1999</v>
      </c>
      <c r="G992" s="2">
        <v>43426</v>
      </c>
      <c r="H992" s="2" t="s">
        <v>52</v>
      </c>
      <c r="I992" s="2">
        <v>110</v>
      </c>
      <c r="J992" s="2">
        <v>1</v>
      </c>
      <c r="K992" s="2" t="s">
        <v>74</v>
      </c>
      <c r="L992" s="2">
        <v>0</v>
      </c>
      <c r="M992" s="2" t="s">
        <v>62</v>
      </c>
      <c r="N992" s="2">
        <v>5</v>
      </c>
      <c r="O992">
        <v>4</v>
      </c>
      <c r="P992">
        <v>5</v>
      </c>
      <c r="Q992" s="2">
        <v>85</v>
      </c>
      <c r="R992">
        <v>1070</v>
      </c>
      <c r="S992">
        <v>1</v>
      </c>
      <c r="T992">
        <v>1</v>
      </c>
      <c r="U992" s="2">
        <v>3</v>
      </c>
      <c r="V992" s="2">
        <v>1</v>
      </c>
      <c r="W992" s="2">
        <v>1</v>
      </c>
      <c r="X992" s="2">
        <v>1</v>
      </c>
      <c r="Y992">
        <v>0</v>
      </c>
      <c r="Z992">
        <v>0</v>
      </c>
      <c r="AA992" s="3">
        <v>0</v>
      </c>
      <c r="AB992">
        <v>0</v>
      </c>
      <c r="AC992">
        <v>0</v>
      </c>
      <c r="AD992">
        <v>0</v>
      </c>
      <c r="AE992">
        <v>1</v>
      </c>
      <c r="AF992">
        <v>1</v>
      </c>
      <c r="AG992">
        <v>0</v>
      </c>
      <c r="AH992">
        <v>0</v>
      </c>
      <c r="AI992">
        <v>1</v>
      </c>
      <c r="AJ992">
        <v>0</v>
      </c>
      <c r="AK992">
        <v>1</v>
      </c>
      <c r="AL992">
        <v>0</v>
      </c>
      <c r="AM992">
        <v>1</v>
      </c>
    </row>
    <row r="993" spans="1:39" ht="14.25" customHeight="1" x14ac:dyDescent="0.35">
      <c r="A993">
        <v>996</v>
      </c>
      <c r="B993" t="s">
        <v>373</v>
      </c>
      <c r="C993" s="4">
        <v>7950</v>
      </c>
      <c r="D993" s="4">
        <v>58</v>
      </c>
      <c r="E993" s="4">
        <v>11</v>
      </c>
      <c r="F993" s="4">
        <v>1999</v>
      </c>
      <c r="G993" s="2">
        <v>43000</v>
      </c>
      <c r="H993" s="2" t="s">
        <v>158</v>
      </c>
      <c r="I993" s="2">
        <v>110</v>
      </c>
      <c r="J993" s="2">
        <v>1</v>
      </c>
      <c r="K993" s="2" t="s">
        <v>43</v>
      </c>
      <c r="L993" s="2">
        <v>1</v>
      </c>
      <c r="M993" s="2" t="s">
        <v>62</v>
      </c>
      <c r="N993" s="2">
        <v>4</v>
      </c>
      <c r="O993">
        <v>4</v>
      </c>
      <c r="P993">
        <v>3</v>
      </c>
      <c r="Q993" s="2">
        <v>72</v>
      </c>
      <c r="R993">
        <v>1114</v>
      </c>
      <c r="S993">
        <v>0</v>
      </c>
      <c r="T993">
        <v>0</v>
      </c>
      <c r="U993" s="2">
        <v>3</v>
      </c>
      <c r="V993" s="2">
        <v>1</v>
      </c>
      <c r="W993" s="2">
        <v>1</v>
      </c>
      <c r="X993" s="2">
        <v>0</v>
      </c>
      <c r="Y993">
        <v>0</v>
      </c>
      <c r="Z993">
        <v>0</v>
      </c>
      <c r="AA993" s="3">
        <v>0</v>
      </c>
      <c r="AB993">
        <v>0</v>
      </c>
      <c r="AC993">
        <v>1</v>
      </c>
      <c r="AD993">
        <v>1</v>
      </c>
      <c r="AE993">
        <v>1</v>
      </c>
      <c r="AF993">
        <v>0</v>
      </c>
      <c r="AG993">
        <v>0</v>
      </c>
      <c r="AH993">
        <v>0</v>
      </c>
      <c r="AI993">
        <v>0</v>
      </c>
      <c r="AJ993">
        <v>0</v>
      </c>
      <c r="AK993">
        <v>0</v>
      </c>
      <c r="AL993">
        <v>0</v>
      </c>
      <c r="AM993">
        <v>0</v>
      </c>
    </row>
    <row r="994" spans="1:39" ht="14.25" customHeight="1" x14ac:dyDescent="0.35">
      <c r="A994">
        <v>997</v>
      </c>
      <c r="B994" t="s">
        <v>374</v>
      </c>
      <c r="C994" s="4">
        <v>8950</v>
      </c>
      <c r="D994" s="4">
        <v>68</v>
      </c>
      <c r="E994" s="4">
        <v>1</v>
      </c>
      <c r="F994" s="4">
        <v>1999</v>
      </c>
      <c r="G994" s="2">
        <v>43000</v>
      </c>
      <c r="H994" s="2" t="s">
        <v>52</v>
      </c>
      <c r="I994" s="2">
        <v>110</v>
      </c>
      <c r="J994" s="2">
        <v>1</v>
      </c>
      <c r="K994" s="2" t="s">
        <v>43</v>
      </c>
      <c r="L994" s="2">
        <v>0</v>
      </c>
      <c r="M994" s="2" t="s">
        <v>62</v>
      </c>
      <c r="N994" s="2">
        <v>5</v>
      </c>
      <c r="O994">
        <v>4</v>
      </c>
      <c r="P994">
        <v>5</v>
      </c>
      <c r="Q994" s="2">
        <v>69</v>
      </c>
      <c r="R994">
        <v>1035</v>
      </c>
      <c r="S994">
        <v>0</v>
      </c>
      <c r="T994">
        <v>0</v>
      </c>
      <c r="U994" s="2">
        <v>6</v>
      </c>
      <c r="V994" s="2">
        <v>1</v>
      </c>
      <c r="W994" s="2">
        <v>0</v>
      </c>
      <c r="X994" s="2">
        <v>0</v>
      </c>
      <c r="Y994">
        <v>0</v>
      </c>
      <c r="Z994">
        <v>0</v>
      </c>
      <c r="AA994" s="3">
        <v>0</v>
      </c>
      <c r="AB994">
        <v>0</v>
      </c>
      <c r="AC994">
        <v>0</v>
      </c>
      <c r="AD994">
        <v>0</v>
      </c>
      <c r="AE994">
        <v>1</v>
      </c>
      <c r="AF994">
        <v>0</v>
      </c>
      <c r="AG994">
        <v>0</v>
      </c>
      <c r="AH994">
        <v>0</v>
      </c>
      <c r="AI994">
        <v>0</v>
      </c>
      <c r="AJ994">
        <v>0</v>
      </c>
      <c r="AK994">
        <v>0</v>
      </c>
      <c r="AL994">
        <v>0</v>
      </c>
      <c r="AM994">
        <v>0</v>
      </c>
    </row>
    <row r="995" spans="1:39" ht="14.25" customHeight="1" x14ac:dyDescent="0.35">
      <c r="A995">
        <v>998</v>
      </c>
      <c r="B995" t="s">
        <v>375</v>
      </c>
      <c r="C995" s="4">
        <v>9695</v>
      </c>
      <c r="D995" s="4">
        <v>57</v>
      </c>
      <c r="E995" s="4">
        <v>12</v>
      </c>
      <c r="F995" s="4">
        <v>1999</v>
      </c>
      <c r="G995" s="2">
        <v>43000</v>
      </c>
      <c r="H995" s="2" t="s">
        <v>52</v>
      </c>
      <c r="I995" s="2">
        <v>110</v>
      </c>
      <c r="J995" s="2">
        <v>0</v>
      </c>
      <c r="K995" s="2" t="s">
        <v>74</v>
      </c>
      <c r="L995" s="2">
        <v>0</v>
      </c>
      <c r="M995" s="2" t="s">
        <v>62</v>
      </c>
      <c r="N995" s="2">
        <v>5</v>
      </c>
      <c r="O995">
        <v>4</v>
      </c>
      <c r="P995">
        <v>5</v>
      </c>
      <c r="Q995" s="2">
        <v>85</v>
      </c>
      <c r="R995">
        <v>1075</v>
      </c>
      <c r="S995">
        <v>0</v>
      </c>
      <c r="T995">
        <v>0</v>
      </c>
      <c r="U995" s="2">
        <v>6</v>
      </c>
      <c r="V995" s="2">
        <v>1</v>
      </c>
      <c r="W995" s="2">
        <v>1</v>
      </c>
      <c r="X995" s="2">
        <v>0</v>
      </c>
      <c r="Y995">
        <v>1</v>
      </c>
      <c r="Z995">
        <v>0</v>
      </c>
      <c r="AA995" s="3">
        <v>0</v>
      </c>
      <c r="AB995">
        <v>0</v>
      </c>
      <c r="AC995">
        <v>0</v>
      </c>
      <c r="AD995">
        <v>0</v>
      </c>
      <c r="AE995">
        <v>1</v>
      </c>
      <c r="AF995">
        <v>1</v>
      </c>
      <c r="AG995">
        <v>0</v>
      </c>
      <c r="AH995">
        <v>0</v>
      </c>
      <c r="AI995">
        <v>0</v>
      </c>
      <c r="AJ995">
        <v>1</v>
      </c>
      <c r="AK995">
        <v>1</v>
      </c>
      <c r="AL995">
        <v>0</v>
      </c>
      <c r="AM995">
        <v>1</v>
      </c>
    </row>
    <row r="996" spans="1:39" ht="14.25" customHeight="1" x14ac:dyDescent="0.35">
      <c r="A996">
        <v>999</v>
      </c>
      <c r="B996" t="s">
        <v>292</v>
      </c>
      <c r="C996" s="4">
        <v>7750</v>
      </c>
      <c r="D996" s="4">
        <v>64</v>
      </c>
      <c r="E996" s="4">
        <v>5</v>
      </c>
      <c r="F996" s="4">
        <v>1999</v>
      </c>
      <c r="G996" s="2">
        <v>43000</v>
      </c>
      <c r="H996" s="2" t="s">
        <v>52</v>
      </c>
      <c r="I996" s="2">
        <v>86</v>
      </c>
      <c r="J996" s="2">
        <v>0</v>
      </c>
      <c r="K996" s="2" t="s">
        <v>41</v>
      </c>
      <c r="L996" s="2">
        <v>0</v>
      </c>
      <c r="M996" s="2" t="s">
        <v>212</v>
      </c>
      <c r="N996" s="2">
        <v>3</v>
      </c>
      <c r="O996">
        <v>4</v>
      </c>
      <c r="P996">
        <v>5</v>
      </c>
      <c r="Q996" s="2">
        <v>69</v>
      </c>
      <c r="R996">
        <v>1015</v>
      </c>
      <c r="S996">
        <v>0</v>
      </c>
      <c r="T996">
        <v>0</v>
      </c>
      <c r="U996" s="2">
        <v>3</v>
      </c>
      <c r="V996" s="2">
        <v>0</v>
      </c>
      <c r="W996" s="2">
        <v>0</v>
      </c>
      <c r="X996" s="2">
        <v>0</v>
      </c>
      <c r="Y996">
        <v>0</v>
      </c>
      <c r="Z996">
        <v>0</v>
      </c>
      <c r="AA996" s="3">
        <v>0</v>
      </c>
      <c r="AB996">
        <v>0</v>
      </c>
      <c r="AC996">
        <v>0</v>
      </c>
      <c r="AD996">
        <v>0</v>
      </c>
      <c r="AE996">
        <v>0</v>
      </c>
      <c r="AF996">
        <v>0</v>
      </c>
      <c r="AG996">
        <v>0</v>
      </c>
      <c r="AH996">
        <v>0</v>
      </c>
      <c r="AI996">
        <v>0</v>
      </c>
      <c r="AJ996">
        <v>0</v>
      </c>
      <c r="AK996">
        <v>0</v>
      </c>
      <c r="AL996">
        <v>0</v>
      </c>
      <c r="AM996">
        <v>0</v>
      </c>
    </row>
    <row r="997" spans="1:39" ht="14.25" customHeight="1" x14ac:dyDescent="0.35">
      <c r="A997">
        <v>1000</v>
      </c>
      <c r="B997" t="s">
        <v>184</v>
      </c>
      <c r="C997" s="4">
        <v>9950</v>
      </c>
      <c r="D997" s="4">
        <v>68</v>
      </c>
      <c r="E997" s="4">
        <v>1</v>
      </c>
      <c r="F997" s="4">
        <v>1999</v>
      </c>
      <c r="G997" s="2">
        <v>42750</v>
      </c>
      <c r="H997" s="2" t="s">
        <v>52</v>
      </c>
      <c r="I997" s="2">
        <v>110</v>
      </c>
      <c r="J997" s="2">
        <v>1</v>
      </c>
      <c r="K997" s="2" t="s">
        <v>41</v>
      </c>
      <c r="L997" s="2">
        <v>0</v>
      </c>
      <c r="M997" s="2" t="s">
        <v>62</v>
      </c>
      <c r="N997" s="2">
        <v>3</v>
      </c>
      <c r="O997">
        <v>4</v>
      </c>
      <c r="P997">
        <v>5</v>
      </c>
      <c r="Q997" s="2">
        <v>69</v>
      </c>
      <c r="R997">
        <v>1050</v>
      </c>
      <c r="S997">
        <v>0</v>
      </c>
      <c r="T997">
        <v>1</v>
      </c>
      <c r="U997" s="2">
        <v>3</v>
      </c>
      <c r="V997" s="2">
        <v>1</v>
      </c>
      <c r="W997" s="2">
        <v>1</v>
      </c>
      <c r="X997" s="2">
        <v>1</v>
      </c>
      <c r="Y997">
        <v>0</v>
      </c>
      <c r="Z997">
        <v>0</v>
      </c>
      <c r="AA997" s="3">
        <v>0</v>
      </c>
      <c r="AB997">
        <v>0</v>
      </c>
      <c r="AC997">
        <v>0</v>
      </c>
      <c r="AD997">
        <v>0</v>
      </c>
      <c r="AE997">
        <v>1</v>
      </c>
      <c r="AF997">
        <v>0</v>
      </c>
      <c r="AG997">
        <v>0</v>
      </c>
      <c r="AH997">
        <v>0</v>
      </c>
      <c r="AI997">
        <v>1</v>
      </c>
      <c r="AJ997">
        <v>0</v>
      </c>
      <c r="AK997">
        <v>0</v>
      </c>
      <c r="AL997">
        <v>0</v>
      </c>
      <c r="AM997">
        <v>0</v>
      </c>
    </row>
    <row r="998" spans="1:39" ht="14.25" customHeight="1" x14ac:dyDescent="0.35">
      <c r="A998">
        <v>1001</v>
      </c>
      <c r="B998" t="s">
        <v>227</v>
      </c>
      <c r="C998" s="4">
        <v>9950</v>
      </c>
      <c r="D998" s="4">
        <v>67</v>
      </c>
      <c r="E998" s="4">
        <v>2</v>
      </c>
      <c r="F998" s="4">
        <v>1999</v>
      </c>
      <c r="G998" s="2">
        <v>42102</v>
      </c>
      <c r="H998" s="2" t="s">
        <v>52</v>
      </c>
      <c r="I998" s="2">
        <v>110</v>
      </c>
      <c r="J998" s="2">
        <v>1</v>
      </c>
      <c r="K998" s="2" t="s">
        <v>43</v>
      </c>
      <c r="L998" s="2">
        <v>0</v>
      </c>
      <c r="M998" s="2" t="s">
        <v>62</v>
      </c>
      <c r="N998" s="2">
        <v>5</v>
      </c>
      <c r="O998">
        <v>4</v>
      </c>
      <c r="P998">
        <v>5</v>
      </c>
      <c r="Q998" s="2">
        <v>85</v>
      </c>
      <c r="R998">
        <v>1075</v>
      </c>
      <c r="S998">
        <v>1</v>
      </c>
      <c r="T998">
        <v>1</v>
      </c>
      <c r="U998" s="2">
        <v>3</v>
      </c>
      <c r="V998" s="2">
        <v>1</v>
      </c>
      <c r="W998" s="2">
        <v>1</v>
      </c>
      <c r="X998" s="2">
        <v>1</v>
      </c>
      <c r="Y998">
        <v>1</v>
      </c>
      <c r="Z998">
        <v>0</v>
      </c>
      <c r="AA998" s="3">
        <v>0</v>
      </c>
      <c r="AB998">
        <v>0</v>
      </c>
      <c r="AC998">
        <v>1</v>
      </c>
      <c r="AD998">
        <v>1</v>
      </c>
      <c r="AE998">
        <v>1</v>
      </c>
      <c r="AF998">
        <v>0</v>
      </c>
      <c r="AG998">
        <v>1</v>
      </c>
      <c r="AH998">
        <v>0</v>
      </c>
      <c r="AI998">
        <v>1</v>
      </c>
      <c r="AJ998">
        <v>1</v>
      </c>
      <c r="AK998">
        <v>0</v>
      </c>
      <c r="AL998">
        <v>0</v>
      </c>
      <c r="AM998">
        <v>0</v>
      </c>
    </row>
    <row r="999" spans="1:39" ht="14.25" customHeight="1" x14ac:dyDescent="0.35">
      <c r="A999">
        <v>1002</v>
      </c>
      <c r="B999" t="s">
        <v>376</v>
      </c>
      <c r="C999" s="4">
        <v>9950</v>
      </c>
      <c r="D999" s="4">
        <v>63</v>
      </c>
      <c r="E999" s="4">
        <v>6</v>
      </c>
      <c r="F999" s="4">
        <v>1999</v>
      </c>
      <c r="G999" s="2">
        <v>41586</v>
      </c>
      <c r="H999" s="2" t="s">
        <v>52</v>
      </c>
      <c r="I999" s="2">
        <v>110</v>
      </c>
      <c r="J999" s="2">
        <v>1</v>
      </c>
      <c r="K999" s="2" t="s">
        <v>41</v>
      </c>
      <c r="L999" s="2">
        <v>0</v>
      </c>
      <c r="M999" s="2" t="s">
        <v>62</v>
      </c>
      <c r="N999" s="2">
        <v>5</v>
      </c>
      <c r="O999">
        <v>4</v>
      </c>
      <c r="P999">
        <v>5</v>
      </c>
      <c r="Q999" s="2">
        <v>19</v>
      </c>
      <c r="R999">
        <v>1114</v>
      </c>
      <c r="S999">
        <v>0</v>
      </c>
      <c r="T999">
        <v>1</v>
      </c>
      <c r="U999" s="2">
        <v>3</v>
      </c>
      <c r="V999" s="2">
        <v>0</v>
      </c>
      <c r="W999" s="2">
        <v>1</v>
      </c>
      <c r="X999" s="2">
        <v>0</v>
      </c>
      <c r="Y999">
        <v>0</v>
      </c>
      <c r="Z999">
        <v>0</v>
      </c>
      <c r="AA999" s="3">
        <v>0</v>
      </c>
      <c r="AB999">
        <v>0</v>
      </c>
      <c r="AC999">
        <v>0</v>
      </c>
      <c r="AD999">
        <v>0</v>
      </c>
      <c r="AE999">
        <v>1</v>
      </c>
      <c r="AF999">
        <v>0</v>
      </c>
      <c r="AG999">
        <v>0</v>
      </c>
      <c r="AH999">
        <v>0</v>
      </c>
      <c r="AI999">
        <v>0</v>
      </c>
      <c r="AJ999">
        <v>0</v>
      </c>
      <c r="AK999">
        <v>0</v>
      </c>
      <c r="AL999">
        <v>0</v>
      </c>
      <c r="AM999">
        <v>0</v>
      </c>
    </row>
    <row r="1000" spans="1:39" ht="14.25" customHeight="1" x14ac:dyDescent="0.35">
      <c r="A1000">
        <v>1003</v>
      </c>
      <c r="B1000" t="s">
        <v>243</v>
      </c>
      <c r="C1000" s="4">
        <v>9900</v>
      </c>
      <c r="D1000" s="4">
        <v>64</v>
      </c>
      <c r="E1000" s="4">
        <v>5</v>
      </c>
      <c r="F1000" s="4">
        <v>1999</v>
      </c>
      <c r="G1000" s="2">
        <v>41200</v>
      </c>
      <c r="H1000" s="2" t="s">
        <v>52</v>
      </c>
      <c r="I1000" s="2">
        <v>110</v>
      </c>
      <c r="J1000" s="2">
        <v>0</v>
      </c>
      <c r="K1000" s="2" t="s">
        <v>53</v>
      </c>
      <c r="L1000" s="2">
        <v>0</v>
      </c>
      <c r="M1000" s="2" t="s">
        <v>62</v>
      </c>
      <c r="N1000" s="2">
        <v>5</v>
      </c>
      <c r="O1000">
        <v>4</v>
      </c>
      <c r="P1000">
        <v>5</v>
      </c>
      <c r="Q1000" s="2">
        <v>85</v>
      </c>
      <c r="R1000">
        <v>1070</v>
      </c>
      <c r="S1000">
        <v>0</v>
      </c>
      <c r="T1000">
        <v>1</v>
      </c>
      <c r="U1000" s="2">
        <v>6</v>
      </c>
      <c r="V1000" s="2">
        <v>0</v>
      </c>
      <c r="W1000" s="2">
        <v>1</v>
      </c>
      <c r="X1000" s="2">
        <v>0</v>
      </c>
      <c r="Y1000">
        <v>0</v>
      </c>
      <c r="Z1000">
        <v>0</v>
      </c>
      <c r="AA1000" s="3">
        <v>0</v>
      </c>
      <c r="AB1000">
        <v>0</v>
      </c>
      <c r="AC1000">
        <v>1</v>
      </c>
      <c r="AD1000">
        <v>0</v>
      </c>
      <c r="AE1000">
        <v>1</v>
      </c>
      <c r="AF1000">
        <v>0</v>
      </c>
      <c r="AG1000">
        <v>0</v>
      </c>
      <c r="AH1000">
        <v>0</v>
      </c>
      <c r="AI1000">
        <v>0</v>
      </c>
      <c r="AJ1000">
        <v>0</v>
      </c>
      <c r="AK1000">
        <v>0</v>
      </c>
      <c r="AL1000">
        <v>0</v>
      </c>
      <c r="AM1000">
        <v>0</v>
      </c>
    </row>
    <row r="1001" spans="1:39" ht="14.25" customHeight="1" x14ac:dyDescent="0.35">
      <c r="A1001">
        <v>1004</v>
      </c>
      <c r="B1001" t="s">
        <v>275</v>
      </c>
      <c r="C1001" s="4">
        <v>10950</v>
      </c>
      <c r="D1001" s="4">
        <v>57</v>
      </c>
      <c r="E1001" s="4">
        <v>12</v>
      </c>
      <c r="F1001" s="4">
        <v>1999</v>
      </c>
      <c r="G1001" s="2">
        <v>40214</v>
      </c>
      <c r="H1001" s="2" t="s">
        <v>52</v>
      </c>
      <c r="I1001" s="2">
        <v>86</v>
      </c>
      <c r="J1001" s="2">
        <v>0</v>
      </c>
      <c r="K1001" s="2" t="s">
        <v>53</v>
      </c>
      <c r="L1001" s="2">
        <v>0</v>
      </c>
      <c r="M1001" s="2" t="s">
        <v>212</v>
      </c>
      <c r="N1001" s="2">
        <v>3</v>
      </c>
      <c r="O1001">
        <v>4</v>
      </c>
      <c r="P1001">
        <v>5</v>
      </c>
      <c r="Q1001" s="2">
        <v>69</v>
      </c>
      <c r="R1001">
        <v>1025</v>
      </c>
      <c r="S1001">
        <v>1</v>
      </c>
      <c r="T1001">
        <v>1</v>
      </c>
      <c r="U1001" s="2">
        <v>3</v>
      </c>
      <c r="V1001" s="2">
        <v>1</v>
      </c>
      <c r="W1001" s="2">
        <v>1</v>
      </c>
      <c r="X1001" s="2">
        <v>1</v>
      </c>
      <c r="Y1001">
        <v>1</v>
      </c>
      <c r="Z1001">
        <v>0</v>
      </c>
      <c r="AA1001" s="3">
        <v>0</v>
      </c>
      <c r="AB1001">
        <v>0</v>
      </c>
      <c r="AC1001">
        <v>1</v>
      </c>
      <c r="AD1001">
        <v>1</v>
      </c>
      <c r="AE1001">
        <v>1</v>
      </c>
      <c r="AF1001">
        <v>0</v>
      </c>
      <c r="AG1001">
        <v>1</v>
      </c>
      <c r="AH1001">
        <v>1</v>
      </c>
      <c r="AI1001">
        <v>1</v>
      </c>
      <c r="AJ1001">
        <v>1</v>
      </c>
      <c r="AK1001">
        <v>0</v>
      </c>
      <c r="AL1001">
        <v>0</v>
      </c>
      <c r="AM1001">
        <v>0</v>
      </c>
    </row>
    <row r="1002" spans="1:39" ht="14.25" customHeight="1" x14ac:dyDescent="0.35">
      <c r="A1002">
        <v>1005</v>
      </c>
      <c r="B1002" t="s">
        <v>290</v>
      </c>
      <c r="C1002" s="4">
        <v>8950</v>
      </c>
      <c r="D1002" s="4">
        <v>60</v>
      </c>
      <c r="E1002" s="4">
        <v>9</v>
      </c>
      <c r="F1002" s="4">
        <v>1999</v>
      </c>
      <c r="G1002" s="2">
        <v>40000</v>
      </c>
      <c r="H1002" s="2" t="s">
        <v>52</v>
      </c>
      <c r="I1002" s="2">
        <v>86</v>
      </c>
      <c r="J1002" s="2">
        <v>1</v>
      </c>
      <c r="K1002" s="2" t="s">
        <v>41</v>
      </c>
      <c r="L1002" s="2">
        <v>0</v>
      </c>
      <c r="M1002" s="2" t="s">
        <v>212</v>
      </c>
      <c r="N1002" s="2">
        <v>4</v>
      </c>
      <c r="O1002">
        <v>4</v>
      </c>
      <c r="P1002">
        <v>5</v>
      </c>
      <c r="Q1002" s="2">
        <v>69</v>
      </c>
      <c r="R1002">
        <v>1000</v>
      </c>
      <c r="S1002">
        <v>1</v>
      </c>
      <c r="T1002">
        <v>1</v>
      </c>
      <c r="U1002" s="2">
        <v>3</v>
      </c>
      <c r="V1002" s="2">
        <v>1</v>
      </c>
      <c r="W1002" s="2">
        <v>1</v>
      </c>
      <c r="X1002" s="2">
        <v>1</v>
      </c>
      <c r="Y1002">
        <v>0</v>
      </c>
      <c r="Z1002">
        <v>0</v>
      </c>
      <c r="AA1002" s="3">
        <v>0</v>
      </c>
      <c r="AB1002">
        <v>0</v>
      </c>
      <c r="AC1002">
        <v>0</v>
      </c>
      <c r="AD1002">
        <v>0</v>
      </c>
      <c r="AE1002">
        <v>1</v>
      </c>
      <c r="AF1002">
        <v>0</v>
      </c>
      <c r="AG1002">
        <v>0</v>
      </c>
      <c r="AH1002">
        <v>0</v>
      </c>
      <c r="AI1002">
        <v>0</v>
      </c>
      <c r="AJ1002">
        <v>0</v>
      </c>
      <c r="AK1002">
        <v>0</v>
      </c>
      <c r="AL1002">
        <v>0</v>
      </c>
      <c r="AM1002">
        <v>0</v>
      </c>
    </row>
    <row r="1003" spans="1:39" ht="14.25" customHeight="1" x14ac:dyDescent="0.35">
      <c r="A1003">
        <v>1006</v>
      </c>
      <c r="B1003" t="s">
        <v>345</v>
      </c>
      <c r="C1003" s="4">
        <v>8950</v>
      </c>
      <c r="D1003" s="4">
        <v>66</v>
      </c>
      <c r="E1003" s="4">
        <v>3</v>
      </c>
      <c r="F1003" s="4">
        <v>1999</v>
      </c>
      <c r="G1003" s="2">
        <v>39222</v>
      </c>
      <c r="H1003" s="2" t="s">
        <v>52</v>
      </c>
      <c r="I1003" s="2">
        <v>86</v>
      </c>
      <c r="J1003" s="2">
        <v>1</v>
      </c>
      <c r="K1003" s="2" t="s">
        <v>53</v>
      </c>
      <c r="L1003" s="2">
        <v>1</v>
      </c>
      <c r="M1003" s="2" t="s">
        <v>212</v>
      </c>
      <c r="N1003" s="2">
        <v>3</v>
      </c>
      <c r="O1003">
        <v>4</v>
      </c>
      <c r="P1003">
        <v>5</v>
      </c>
      <c r="Q1003" s="2">
        <v>69</v>
      </c>
      <c r="R1003">
        <v>1045</v>
      </c>
      <c r="S1003">
        <v>1</v>
      </c>
      <c r="T1003">
        <v>1</v>
      </c>
      <c r="U1003" s="2">
        <v>3</v>
      </c>
      <c r="V1003" s="2">
        <v>1</v>
      </c>
      <c r="W1003" s="2">
        <v>1</v>
      </c>
      <c r="X1003" s="2">
        <v>1</v>
      </c>
      <c r="Y1003">
        <v>0</v>
      </c>
      <c r="Z1003">
        <v>0</v>
      </c>
      <c r="AA1003" s="3">
        <v>0</v>
      </c>
      <c r="AB1003">
        <v>0</v>
      </c>
      <c r="AC1003">
        <v>0</v>
      </c>
      <c r="AD1003">
        <v>0</v>
      </c>
      <c r="AE1003">
        <v>1</v>
      </c>
      <c r="AF1003">
        <v>0</v>
      </c>
      <c r="AG1003">
        <v>0</v>
      </c>
      <c r="AH1003">
        <v>1</v>
      </c>
      <c r="AI1003">
        <v>1</v>
      </c>
      <c r="AJ1003">
        <v>0</v>
      </c>
      <c r="AK1003">
        <v>0</v>
      </c>
      <c r="AL1003">
        <v>0</v>
      </c>
      <c r="AM1003">
        <v>1</v>
      </c>
    </row>
    <row r="1004" spans="1:39" ht="14.25" customHeight="1" x14ac:dyDescent="0.35">
      <c r="A1004">
        <v>1007</v>
      </c>
      <c r="B1004" t="s">
        <v>184</v>
      </c>
      <c r="C1004" s="4">
        <v>8250</v>
      </c>
      <c r="D1004" s="4">
        <v>66</v>
      </c>
      <c r="E1004" s="4">
        <v>3</v>
      </c>
      <c r="F1004" s="4">
        <v>1999</v>
      </c>
      <c r="G1004" s="2">
        <v>39144</v>
      </c>
      <c r="H1004" s="2" t="s">
        <v>52</v>
      </c>
      <c r="I1004" s="2">
        <v>110</v>
      </c>
      <c r="J1004" s="2">
        <v>1</v>
      </c>
      <c r="K1004" s="2" t="s">
        <v>74</v>
      </c>
      <c r="L1004" s="2">
        <v>0</v>
      </c>
      <c r="M1004" s="2" t="s">
        <v>62</v>
      </c>
      <c r="N1004" s="2">
        <v>3</v>
      </c>
      <c r="O1004">
        <v>4</v>
      </c>
      <c r="P1004">
        <v>5</v>
      </c>
      <c r="Q1004" s="2">
        <v>69</v>
      </c>
      <c r="R1004">
        <v>1050</v>
      </c>
      <c r="S1004">
        <v>1</v>
      </c>
      <c r="T1004">
        <v>1</v>
      </c>
      <c r="U1004" s="2">
        <v>3</v>
      </c>
      <c r="V1004" s="2">
        <v>1</v>
      </c>
      <c r="W1004" s="2">
        <v>1</v>
      </c>
      <c r="X1004" s="2">
        <v>1</v>
      </c>
      <c r="Y1004">
        <v>0</v>
      </c>
      <c r="Z1004">
        <v>0</v>
      </c>
      <c r="AA1004" s="3">
        <v>0</v>
      </c>
      <c r="AB1004">
        <v>0</v>
      </c>
      <c r="AC1004">
        <v>1</v>
      </c>
      <c r="AD1004">
        <v>1</v>
      </c>
      <c r="AE1004">
        <v>1</v>
      </c>
      <c r="AF1004">
        <v>0</v>
      </c>
      <c r="AG1004">
        <v>0</v>
      </c>
      <c r="AH1004">
        <v>0</v>
      </c>
      <c r="AI1004">
        <v>1</v>
      </c>
      <c r="AJ1004">
        <v>0</v>
      </c>
      <c r="AK1004">
        <v>0</v>
      </c>
      <c r="AL1004">
        <v>0</v>
      </c>
      <c r="AM1004">
        <v>0</v>
      </c>
    </row>
    <row r="1005" spans="1:39" ht="14.25" customHeight="1" x14ac:dyDescent="0.35">
      <c r="A1005">
        <v>1008</v>
      </c>
      <c r="B1005" t="s">
        <v>227</v>
      </c>
      <c r="C1005" s="4">
        <v>10250</v>
      </c>
      <c r="D1005" s="4">
        <v>62</v>
      </c>
      <c r="E1005" s="4">
        <v>7</v>
      </c>
      <c r="F1005" s="4">
        <v>1999</v>
      </c>
      <c r="G1005" s="2">
        <v>39000</v>
      </c>
      <c r="H1005" s="2" t="s">
        <v>52</v>
      </c>
      <c r="I1005" s="2">
        <v>110</v>
      </c>
      <c r="J1005" s="2">
        <v>1</v>
      </c>
      <c r="K1005" s="2" t="s">
        <v>74</v>
      </c>
      <c r="L1005" s="2">
        <v>0</v>
      </c>
      <c r="M1005" s="2" t="s">
        <v>62</v>
      </c>
      <c r="N1005" s="2">
        <v>5</v>
      </c>
      <c r="O1005">
        <v>4</v>
      </c>
      <c r="P1005">
        <v>5</v>
      </c>
      <c r="Q1005" s="2">
        <v>85</v>
      </c>
      <c r="R1005">
        <v>1075</v>
      </c>
      <c r="S1005">
        <v>1</v>
      </c>
      <c r="T1005">
        <v>1</v>
      </c>
      <c r="U1005" s="2">
        <v>3</v>
      </c>
      <c r="V1005" s="2">
        <v>1</v>
      </c>
      <c r="W1005" s="2">
        <v>1</v>
      </c>
      <c r="X1005" s="2">
        <v>1</v>
      </c>
      <c r="Y1005">
        <v>1</v>
      </c>
      <c r="Z1005">
        <v>0</v>
      </c>
      <c r="AA1005" s="3">
        <v>0</v>
      </c>
      <c r="AB1005">
        <v>0</v>
      </c>
      <c r="AC1005">
        <v>1</v>
      </c>
      <c r="AD1005">
        <v>1</v>
      </c>
      <c r="AE1005">
        <v>1</v>
      </c>
      <c r="AF1005">
        <v>0</v>
      </c>
      <c r="AG1005">
        <v>1</v>
      </c>
      <c r="AH1005">
        <v>0</v>
      </c>
      <c r="AI1005">
        <v>1</v>
      </c>
      <c r="AJ1005">
        <v>1</v>
      </c>
      <c r="AK1005">
        <v>0</v>
      </c>
      <c r="AL1005">
        <v>0</v>
      </c>
      <c r="AM1005">
        <v>0</v>
      </c>
    </row>
    <row r="1006" spans="1:39" ht="14.25" customHeight="1" x14ac:dyDescent="0.35">
      <c r="A1006">
        <v>1009</v>
      </c>
      <c r="B1006" t="s">
        <v>268</v>
      </c>
      <c r="C1006" s="4">
        <v>8750</v>
      </c>
      <c r="D1006" s="4">
        <v>61</v>
      </c>
      <c r="E1006" s="4">
        <v>8</v>
      </c>
      <c r="F1006" s="4">
        <v>1999</v>
      </c>
      <c r="G1006" s="2">
        <v>38019</v>
      </c>
      <c r="H1006" s="2" t="s">
        <v>52</v>
      </c>
      <c r="I1006" s="2">
        <v>110</v>
      </c>
      <c r="J1006" s="2">
        <v>1</v>
      </c>
      <c r="K1006" s="2" t="s">
        <v>41</v>
      </c>
      <c r="L1006" s="2">
        <v>0</v>
      </c>
      <c r="M1006" s="2" t="s">
        <v>62</v>
      </c>
      <c r="N1006" s="2">
        <v>5</v>
      </c>
      <c r="O1006">
        <v>4</v>
      </c>
      <c r="P1006">
        <v>5</v>
      </c>
      <c r="Q1006" s="2">
        <v>85</v>
      </c>
      <c r="R1006">
        <v>1070</v>
      </c>
      <c r="S1006">
        <v>1</v>
      </c>
      <c r="T1006">
        <v>1</v>
      </c>
      <c r="U1006" s="2">
        <v>3</v>
      </c>
      <c r="V1006" s="2">
        <v>1</v>
      </c>
      <c r="W1006" s="2">
        <v>1</v>
      </c>
      <c r="X1006" s="2">
        <v>1</v>
      </c>
      <c r="Y1006">
        <v>1</v>
      </c>
      <c r="Z1006">
        <v>0</v>
      </c>
      <c r="AA1006" s="3">
        <v>0</v>
      </c>
      <c r="AB1006">
        <v>0</v>
      </c>
      <c r="AC1006">
        <v>0</v>
      </c>
      <c r="AD1006">
        <v>0</v>
      </c>
      <c r="AE1006">
        <v>1</v>
      </c>
      <c r="AF1006">
        <v>0</v>
      </c>
      <c r="AG1006">
        <v>0</v>
      </c>
      <c r="AH1006">
        <v>1</v>
      </c>
      <c r="AI1006">
        <v>1</v>
      </c>
      <c r="AJ1006">
        <v>0</v>
      </c>
      <c r="AK1006">
        <v>0</v>
      </c>
      <c r="AL1006">
        <v>0</v>
      </c>
      <c r="AM1006">
        <v>1</v>
      </c>
    </row>
    <row r="1007" spans="1:39" ht="14.25" customHeight="1" x14ac:dyDescent="0.35">
      <c r="A1007">
        <v>1010</v>
      </c>
      <c r="B1007" t="s">
        <v>268</v>
      </c>
      <c r="C1007" s="4">
        <v>9750</v>
      </c>
      <c r="D1007" s="4">
        <v>68</v>
      </c>
      <c r="E1007" s="4">
        <v>1</v>
      </c>
      <c r="F1007" s="4">
        <v>1999</v>
      </c>
      <c r="G1007" s="2">
        <v>37759</v>
      </c>
      <c r="H1007" s="2" t="s">
        <v>52</v>
      </c>
      <c r="I1007" s="2">
        <v>110</v>
      </c>
      <c r="J1007" s="2">
        <v>1</v>
      </c>
      <c r="K1007" s="2" t="s">
        <v>41</v>
      </c>
      <c r="L1007" s="2">
        <v>0</v>
      </c>
      <c r="M1007" s="2" t="s">
        <v>62</v>
      </c>
      <c r="N1007" s="2">
        <v>5</v>
      </c>
      <c r="O1007">
        <v>4</v>
      </c>
      <c r="P1007">
        <v>5</v>
      </c>
      <c r="Q1007" s="2">
        <v>85</v>
      </c>
      <c r="R1007">
        <v>1070</v>
      </c>
      <c r="S1007">
        <v>1</v>
      </c>
      <c r="T1007">
        <v>1</v>
      </c>
      <c r="U1007" s="2">
        <v>3</v>
      </c>
      <c r="V1007" s="2">
        <v>1</v>
      </c>
      <c r="W1007" s="2">
        <v>1</v>
      </c>
      <c r="X1007" s="2">
        <v>1</v>
      </c>
      <c r="Y1007">
        <v>0</v>
      </c>
      <c r="Z1007">
        <v>0</v>
      </c>
      <c r="AA1007" s="3">
        <v>0</v>
      </c>
      <c r="AB1007">
        <v>0</v>
      </c>
      <c r="AC1007">
        <v>0</v>
      </c>
      <c r="AD1007">
        <v>0</v>
      </c>
      <c r="AE1007">
        <v>1</v>
      </c>
      <c r="AF1007">
        <v>0</v>
      </c>
      <c r="AG1007">
        <v>0</v>
      </c>
      <c r="AH1007">
        <v>1</v>
      </c>
      <c r="AI1007">
        <v>1</v>
      </c>
      <c r="AJ1007">
        <v>0</v>
      </c>
      <c r="AK1007">
        <v>0</v>
      </c>
      <c r="AL1007">
        <v>0</v>
      </c>
      <c r="AM1007">
        <v>0</v>
      </c>
    </row>
    <row r="1008" spans="1:39" ht="14.25" customHeight="1" x14ac:dyDescent="0.35">
      <c r="A1008">
        <v>1011</v>
      </c>
      <c r="B1008" t="s">
        <v>185</v>
      </c>
      <c r="C1008" s="4">
        <v>10950</v>
      </c>
      <c r="D1008" s="4">
        <v>61</v>
      </c>
      <c r="E1008" s="4">
        <v>8</v>
      </c>
      <c r="F1008" s="4">
        <v>1999</v>
      </c>
      <c r="G1008" s="2">
        <v>37500</v>
      </c>
      <c r="H1008" s="2" t="s">
        <v>52</v>
      </c>
      <c r="I1008" s="2">
        <v>110</v>
      </c>
      <c r="J1008" s="2">
        <v>0</v>
      </c>
      <c r="K1008" s="2" t="s">
        <v>47</v>
      </c>
      <c r="L1008" s="2">
        <v>0</v>
      </c>
      <c r="M1008" s="2" t="s">
        <v>62</v>
      </c>
      <c r="N1008" s="2">
        <v>5</v>
      </c>
      <c r="O1008">
        <v>4</v>
      </c>
      <c r="P1008">
        <v>5</v>
      </c>
      <c r="Q1008" s="2">
        <v>85</v>
      </c>
      <c r="R1008">
        <v>1085</v>
      </c>
      <c r="S1008">
        <v>1</v>
      </c>
      <c r="T1008">
        <v>1</v>
      </c>
      <c r="U1008" s="2">
        <v>3</v>
      </c>
      <c r="V1008" s="2">
        <v>1</v>
      </c>
      <c r="W1008" s="2">
        <v>1</v>
      </c>
      <c r="X1008" s="2">
        <v>1</v>
      </c>
      <c r="Y1008">
        <v>0</v>
      </c>
      <c r="Z1008">
        <v>0</v>
      </c>
      <c r="AA1008" s="3">
        <v>0</v>
      </c>
      <c r="AB1008">
        <v>0</v>
      </c>
      <c r="AC1008">
        <v>0</v>
      </c>
      <c r="AD1008">
        <v>0</v>
      </c>
      <c r="AE1008">
        <v>1</v>
      </c>
      <c r="AF1008">
        <v>0</v>
      </c>
      <c r="AG1008">
        <v>0</v>
      </c>
      <c r="AH1008">
        <v>0</v>
      </c>
      <c r="AI1008">
        <v>1</v>
      </c>
      <c r="AJ1008">
        <v>0</v>
      </c>
      <c r="AK1008">
        <v>0</v>
      </c>
      <c r="AL1008">
        <v>0</v>
      </c>
      <c r="AM1008">
        <v>0</v>
      </c>
    </row>
    <row r="1009" spans="1:39" ht="14.25" customHeight="1" x14ac:dyDescent="0.35">
      <c r="A1009">
        <v>1012</v>
      </c>
      <c r="B1009" t="s">
        <v>184</v>
      </c>
      <c r="C1009" s="4">
        <v>10950</v>
      </c>
      <c r="D1009" s="4">
        <v>60</v>
      </c>
      <c r="E1009" s="4">
        <v>9</v>
      </c>
      <c r="F1009" s="4">
        <v>1999</v>
      </c>
      <c r="G1009" s="2">
        <v>37111</v>
      </c>
      <c r="H1009" s="2" t="s">
        <v>52</v>
      </c>
      <c r="I1009" s="2">
        <v>110</v>
      </c>
      <c r="J1009" s="2">
        <v>1</v>
      </c>
      <c r="K1009" s="2" t="s">
        <v>53</v>
      </c>
      <c r="L1009" s="2">
        <v>0</v>
      </c>
      <c r="M1009" s="2" t="s">
        <v>62</v>
      </c>
      <c r="N1009" s="2">
        <v>3</v>
      </c>
      <c r="O1009">
        <v>4</v>
      </c>
      <c r="P1009">
        <v>5</v>
      </c>
      <c r="Q1009" s="2">
        <v>69</v>
      </c>
      <c r="R1009">
        <v>1050</v>
      </c>
      <c r="S1009">
        <v>1</v>
      </c>
      <c r="T1009">
        <v>1</v>
      </c>
      <c r="U1009" s="2">
        <v>3</v>
      </c>
      <c r="V1009" s="2">
        <v>1</v>
      </c>
      <c r="W1009" s="2">
        <v>1</v>
      </c>
      <c r="X1009" s="2">
        <v>1</v>
      </c>
      <c r="Y1009">
        <v>0</v>
      </c>
      <c r="Z1009">
        <v>0</v>
      </c>
      <c r="AA1009" s="3">
        <v>0</v>
      </c>
      <c r="AB1009">
        <v>0</v>
      </c>
      <c r="AC1009">
        <v>1</v>
      </c>
      <c r="AD1009">
        <v>1</v>
      </c>
      <c r="AE1009">
        <v>1</v>
      </c>
      <c r="AF1009">
        <v>0</v>
      </c>
      <c r="AG1009">
        <v>0</v>
      </c>
      <c r="AH1009">
        <v>1</v>
      </c>
      <c r="AI1009">
        <v>1</v>
      </c>
      <c r="AJ1009">
        <v>0</v>
      </c>
      <c r="AK1009">
        <v>0</v>
      </c>
      <c r="AL1009">
        <v>0</v>
      </c>
      <c r="AM1009">
        <v>1</v>
      </c>
    </row>
    <row r="1010" spans="1:39" ht="14.25" customHeight="1" x14ac:dyDescent="0.35">
      <c r="A1010">
        <v>1013</v>
      </c>
      <c r="B1010" t="s">
        <v>292</v>
      </c>
      <c r="C1010" s="4">
        <v>9750</v>
      </c>
      <c r="D1010" s="4">
        <v>62</v>
      </c>
      <c r="E1010" s="4">
        <v>7</v>
      </c>
      <c r="F1010" s="4">
        <v>1999</v>
      </c>
      <c r="G1010" s="2">
        <v>37000</v>
      </c>
      <c r="H1010" s="2" t="s">
        <v>52</v>
      </c>
      <c r="I1010" s="2">
        <v>86</v>
      </c>
      <c r="J1010" s="2">
        <v>0</v>
      </c>
      <c r="K1010" s="2" t="s">
        <v>53</v>
      </c>
      <c r="L1010" s="2">
        <v>0</v>
      </c>
      <c r="M1010" s="2" t="s">
        <v>212</v>
      </c>
      <c r="N1010" s="2">
        <v>3</v>
      </c>
      <c r="O1010">
        <v>4</v>
      </c>
      <c r="P1010">
        <v>5</v>
      </c>
      <c r="Q1010" s="2">
        <v>69</v>
      </c>
      <c r="R1010">
        <v>1015</v>
      </c>
      <c r="S1010">
        <v>0</v>
      </c>
      <c r="T1010">
        <v>1</v>
      </c>
      <c r="U1010" s="2">
        <v>3</v>
      </c>
      <c r="V1010" s="2">
        <v>1</v>
      </c>
      <c r="W1010" s="2">
        <v>1</v>
      </c>
      <c r="X1010" s="2">
        <v>1</v>
      </c>
      <c r="Y1010">
        <v>0</v>
      </c>
      <c r="Z1010">
        <v>0</v>
      </c>
      <c r="AA1010" s="3">
        <v>0</v>
      </c>
      <c r="AB1010">
        <v>0</v>
      </c>
      <c r="AC1010">
        <v>0</v>
      </c>
      <c r="AD1010">
        <v>0</v>
      </c>
      <c r="AE1010">
        <v>1</v>
      </c>
      <c r="AF1010">
        <v>0</v>
      </c>
      <c r="AG1010">
        <v>0</v>
      </c>
      <c r="AH1010">
        <v>0</v>
      </c>
      <c r="AI1010">
        <v>1</v>
      </c>
      <c r="AJ1010">
        <v>0</v>
      </c>
      <c r="AK1010">
        <v>0</v>
      </c>
      <c r="AL1010">
        <v>0</v>
      </c>
      <c r="AM1010">
        <v>1</v>
      </c>
    </row>
    <row r="1011" spans="1:39" ht="14.25" customHeight="1" x14ac:dyDescent="0.35">
      <c r="A1011">
        <v>1014</v>
      </c>
      <c r="B1011" t="s">
        <v>184</v>
      </c>
      <c r="C1011" s="4">
        <v>8900</v>
      </c>
      <c r="D1011" s="4">
        <v>59</v>
      </c>
      <c r="E1011" s="4">
        <v>10</v>
      </c>
      <c r="F1011" s="4">
        <v>1999</v>
      </c>
      <c r="G1011" s="2">
        <v>36954</v>
      </c>
      <c r="H1011" s="2" t="s">
        <v>52</v>
      </c>
      <c r="I1011" s="2">
        <v>110</v>
      </c>
      <c r="J1011" s="2">
        <v>1</v>
      </c>
      <c r="K1011" s="2" t="s">
        <v>74</v>
      </c>
      <c r="L1011" s="2">
        <v>0</v>
      </c>
      <c r="M1011" s="2" t="s">
        <v>62</v>
      </c>
      <c r="N1011" s="2">
        <v>3</v>
      </c>
      <c r="O1011">
        <v>4</v>
      </c>
      <c r="P1011">
        <v>5</v>
      </c>
      <c r="Q1011" s="2">
        <v>69</v>
      </c>
      <c r="R1011">
        <v>1050</v>
      </c>
      <c r="S1011">
        <v>1</v>
      </c>
      <c r="T1011">
        <v>1</v>
      </c>
      <c r="U1011" s="2">
        <v>3</v>
      </c>
      <c r="V1011" s="2">
        <v>1</v>
      </c>
      <c r="W1011" s="2">
        <v>1</v>
      </c>
      <c r="X1011" s="2">
        <v>1</v>
      </c>
      <c r="Y1011">
        <v>0</v>
      </c>
      <c r="Z1011">
        <v>0</v>
      </c>
      <c r="AA1011" s="3">
        <v>0</v>
      </c>
      <c r="AB1011">
        <v>0</v>
      </c>
      <c r="AC1011">
        <v>1</v>
      </c>
      <c r="AD1011">
        <v>1</v>
      </c>
      <c r="AE1011">
        <v>1</v>
      </c>
      <c r="AF1011">
        <v>1</v>
      </c>
      <c r="AG1011">
        <v>0</v>
      </c>
      <c r="AH1011">
        <v>1</v>
      </c>
      <c r="AI1011">
        <v>1</v>
      </c>
      <c r="AJ1011">
        <v>0</v>
      </c>
      <c r="AK1011">
        <v>1</v>
      </c>
      <c r="AL1011">
        <v>0</v>
      </c>
      <c r="AM1011">
        <v>1</v>
      </c>
    </row>
    <row r="1012" spans="1:39" ht="14.25" customHeight="1" x14ac:dyDescent="0.35">
      <c r="A1012">
        <v>1015</v>
      </c>
      <c r="B1012" t="s">
        <v>268</v>
      </c>
      <c r="C1012" s="4">
        <v>9500</v>
      </c>
      <c r="D1012" s="4">
        <v>60</v>
      </c>
      <c r="E1012" s="4">
        <v>9</v>
      </c>
      <c r="F1012" s="4">
        <v>1999</v>
      </c>
      <c r="G1012" s="2">
        <v>36943</v>
      </c>
      <c r="H1012" s="2" t="s">
        <v>52</v>
      </c>
      <c r="I1012" s="2">
        <v>110</v>
      </c>
      <c r="J1012" s="2">
        <v>0</v>
      </c>
      <c r="K1012" s="2" t="s">
        <v>53</v>
      </c>
      <c r="L1012" s="2">
        <v>0</v>
      </c>
      <c r="M1012" s="2" t="s">
        <v>62</v>
      </c>
      <c r="N1012" s="2">
        <v>5</v>
      </c>
      <c r="O1012">
        <v>4</v>
      </c>
      <c r="P1012">
        <v>5</v>
      </c>
      <c r="Q1012" s="2">
        <v>85</v>
      </c>
      <c r="R1012">
        <v>1070</v>
      </c>
      <c r="S1012">
        <v>1</v>
      </c>
      <c r="T1012">
        <v>1</v>
      </c>
      <c r="U1012" s="2">
        <v>3</v>
      </c>
      <c r="V1012" s="2">
        <v>1</v>
      </c>
      <c r="W1012" s="2">
        <v>1</v>
      </c>
      <c r="X1012" s="2">
        <v>1</v>
      </c>
      <c r="Y1012">
        <v>0</v>
      </c>
      <c r="Z1012">
        <v>0</v>
      </c>
      <c r="AA1012" s="3">
        <v>0</v>
      </c>
      <c r="AB1012">
        <v>0</v>
      </c>
      <c r="AC1012">
        <v>0</v>
      </c>
      <c r="AD1012">
        <v>0</v>
      </c>
      <c r="AE1012">
        <v>1</v>
      </c>
      <c r="AF1012">
        <v>0</v>
      </c>
      <c r="AG1012">
        <v>0</v>
      </c>
      <c r="AH1012">
        <v>1</v>
      </c>
      <c r="AI1012">
        <v>1</v>
      </c>
      <c r="AJ1012">
        <v>0</v>
      </c>
      <c r="AK1012">
        <v>0</v>
      </c>
      <c r="AL1012">
        <v>0</v>
      </c>
      <c r="AM1012">
        <v>1</v>
      </c>
    </row>
    <row r="1013" spans="1:39" ht="14.25" customHeight="1" x14ac:dyDescent="0.35">
      <c r="A1013">
        <v>1016</v>
      </c>
      <c r="B1013" t="s">
        <v>301</v>
      </c>
      <c r="C1013" s="4">
        <v>9950</v>
      </c>
      <c r="D1013" s="4">
        <v>63</v>
      </c>
      <c r="E1013" s="4">
        <v>6</v>
      </c>
      <c r="F1013" s="4">
        <v>1999</v>
      </c>
      <c r="G1013" s="2">
        <v>36923</v>
      </c>
      <c r="H1013" s="2" t="s">
        <v>52</v>
      </c>
      <c r="I1013" s="2">
        <v>86</v>
      </c>
      <c r="J1013" s="2">
        <v>0</v>
      </c>
      <c r="K1013" s="2" t="s">
        <v>53</v>
      </c>
      <c r="L1013" s="2">
        <v>0</v>
      </c>
      <c r="M1013" s="2" t="s">
        <v>212</v>
      </c>
      <c r="N1013" s="2">
        <v>5</v>
      </c>
      <c r="O1013">
        <v>4</v>
      </c>
      <c r="P1013">
        <v>5</v>
      </c>
      <c r="Q1013" s="2">
        <v>69</v>
      </c>
      <c r="R1013">
        <v>1050</v>
      </c>
      <c r="S1013">
        <v>0</v>
      </c>
      <c r="T1013">
        <v>1</v>
      </c>
      <c r="U1013" s="2">
        <v>3</v>
      </c>
      <c r="V1013" s="2">
        <v>1</v>
      </c>
      <c r="W1013" s="2">
        <v>1</v>
      </c>
      <c r="X1013" s="2">
        <v>1</v>
      </c>
      <c r="Y1013">
        <v>0</v>
      </c>
      <c r="Z1013">
        <v>0</v>
      </c>
      <c r="AA1013" s="3">
        <v>0</v>
      </c>
      <c r="AB1013">
        <v>0</v>
      </c>
      <c r="AC1013">
        <v>0</v>
      </c>
      <c r="AD1013">
        <v>0</v>
      </c>
      <c r="AE1013">
        <v>1</v>
      </c>
      <c r="AF1013">
        <v>0</v>
      </c>
      <c r="AG1013">
        <v>0</v>
      </c>
      <c r="AH1013">
        <v>1</v>
      </c>
      <c r="AI1013">
        <v>1</v>
      </c>
      <c r="AJ1013">
        <v>0</v>
      </c>
      <c r="AK1013">
        <v>0</v>
      </c>
      <c r="AL1013">
        <v>0</v>
      </c>
      <c r="AM1013">
        <v>0</v>
      </c>
    </row>
    <row r="1014" spans="1:39" ht="14.25" customHeight="1" x14ac:dyDescent="0.35">
      <c r="A1014">
        <v>1017</v>
      </c>
      <c r="B1014" t="s">
        <v>184</v>
      </c>
      <c r="C1014" s="4">
        <v>9950</v>
      </c>
      <c r="D1014" s="4">
        <v>66</v>
      </c>
      <c r="E1014" s="4">
        <v>3</v>
      </c>
      <c r="F1014" s="4">
        <v>1999</v>
      </c>
      <c r="G1014" s="2">
        <v>36658</v>
      </c>
      <c r="H1014" s="2" t="s">
        <v>52</v>
      </c>
      <c r="I1014" s="2">
        <v>110</v>
      </c>
      <c r="J1014" s="2">
        <v>0</v>
      </c>
      <c r="K1014" s="2" t="s">
        <v>45</v>
      </c>
      <c r="L1014" s="2">
        <v>0</v>
      </c>
      <c r="M1014" s="2" t="s">
        <v>62</v>
      </c>
      <c r="N1014" s="2">
        <v>3</v>
      </c>
      <c r="O1014">
        <v>4</v>
      </c>
      <c r="P1014">
        <v>5</v>
      </c>
      <c r="Q1014" s="2">
        <v>69</v>
      </c>
      <c r="R1014">
        <v>1050</v>
      </c>
      <c r="S1014">
        <v>0</v>
      </c>
      <c r="T1014">
        <v>1</v>
      </c>
      <c r="U1014" s="2">
        <v>3</v>
      </c>
      <c r="V1014" s="2">
        <v>1</v>
      </c>
      <c r="W1014" s="2">
        <v>1</v>
      </c>
      <c r="X1014" s="2">
        <v>1</v>
      </c>
      <c r="Y1014">
        <v>1</v>
      </c>
      <c r="Z1014">
        <v>0</v>
      </c>
      <c r="AA1014" s="3">
        <v>0</v>
      </c>
      <c r="AB1014">
        <v>0</v>
      </c>
      <c r="AC1014">
        <v>1</v>
      </c>
      <c r="AD1014">
        <v>1</v>
      </c>
      <c r="AE1014">
        <v>1</v>
      </c>
      <c r="AF1014">
        <v>0</v>
      </c>
      <c r="AG1014">
        <v>0</v>
      </c>
      <c r="AH1014">
        <v>1</v>
      </c>
      <c r="AI1014">
        <v>1</v>
      </c>
      <c r="AJ1014">
        <v>0</v>
      </c>
      <c r="AK1014">
        <v>0</v>
      </c>
      <c r="AL1014">
        <v>0</v>
      </c>
      <c r="AM1014">
        <v>1</v>
      </c>
    </row>
    <row r="1015" spans="1:39" ht="14.25" customHeight="1" x14ac:dyDescent="0.35">
      <c r="A1015">
        <v>1018</v>
      </c>
      <c r="B1015" t="s">
        <v>292</v>
      </c>
      <c r="C1015" s="4">
        <v>8250</v>
      </c>
      <c r="D1015" s="4">
        <v>65</v>
      </c>
      <c r="E1015" s="4">
        <v>4</v>
      </c>
      <c r="F1015" s="4">
        <v>1999</v>
      </c>
      <c r="G1015" s="2">
        <v>36000</v>
      </c>
      <c r="H1015" s="2" t="s">
        <v>52</v>
      </c>
      <c r="I1015" s="2">
        <v>86</v>
      </c>
      <c r="J1015" s="2">
        <v>1</v>
      </c>
      <c r="K1015" s="2" t="s">
        <v>74</v>
      </c>
      <c r="L1015" s="2">
        <v>0</v>
      </c>
      <c r="M1015" s="2" t="s">
        <v>212</v>
      </c>
      <c r="N1015" s="2">
        <v>3</v>
      </c>
      <c r="O1015">
        <v>4</v>
      </c>
      <c r="P1015">
        <v>5</v>
      </c>
      <c r="Q1015" s="2">
        <v>69</v>
      </c>
      <c r="R1015">
        <v>1015</v>
      </c>
      <c r="S1015">
        <v>0</v>
      </c>
      <c r="T1015">
        <v>1</v>
      </c>
      <c r="U1015" s="2">
        <v>3</v>
      </c>
      <c r="V1015" s="2">
        <v>1</v>
      </c>
      <c r="W1015" s="2">
        <v>1</v>
      </c>
      <c r="X1015" s="2">
        <v>1</v>
      </c>
      <c r="Y1015">
        <v>0</v>
      </c>
      <c r="Z1015">
        <v>0</v>
      </c>
      <c r="AA1015" s="3">
        <v>0</v>
      </c>
      <c r="AB1015">
        <v>0</v>
      </c>
      <c r="AC1015">
        <v>0</v>
      </c>
      <c r="AD1015">
        <v>0</v>
      </c>
      <c r="AE1015">
        <v>1</v>
      </c>
      <c r="AF1015">
        <v>0</v>
      </c>
      <c r="AG1015">
        <v>0</v>
      </c>
      <c r="AH1015">
        <v>0</v>
      </c>
      <c r="AI1015">
        <v>1</v>
      </c>
      <c r="AJ1015">
        <v>0</v>
      </c>
      <c r="AK1015">
        <v>0</v>
      </c>
      <c r="AL1015">
        <v>0</v>
      </c>
      <c r="AM1015">
        <v>0</v>
      </c>
    </row>
    <row r="1016" spans="1:39" ht="14.25" customHeight="1" x14ac:dyDescent="0.35">
      <c r="A1016">
        <v>1019</v>
      </c>
      <c r="B1016" t="s">
        <v>295</v>
      </c>
      <c r="C1016" s="4">
        <v>10450</v>
      </c>
      <c r="D1016" s="4">
        <v>65</v>
      </c>
      <c r="E1016" s="4">
        <v>4</v>
      </c>
      <c r="F1016" s="4">
        <v>1999</v>
      </c>
      <c r="G1016" s="2">
        <v>36000</v>
      </c>
      <c r="H1016" s="2" t="s">
        <v>52</v>
      </c>
      <c r="I1016" s="2">
        <v>110</v>
      </c>
      <c r="J1016" s="2">
        <v>1</v>
      </c>
      <c r="K1016" s="2" t="s">
        <v>49</v>
      </c>
      <c r="L1016" s="2">
        <v>0</v>
      </c>
      <c r="M1016" s="2" t="s">
        <v>62</v>
      </c>
      <c r="N1016" s="2">
        <v>3</v>
      </c>
      <c r="O1016">
        <v>4</v>
      </c>
      <c r="P1016">
        <v>6</v>
      </c>
      <c r="Q1016" s="2">
        <v>85</v>
      </c>
      <c r="R1016">
        <v>1065</v>
      </c>
      <c r="S1016">
        <v>1</v>
      </c>
      <c r="T1016">
        <v>1</v>
      </c>
      <c r="U1016" s="2">
        <v>3</v>
      </c>
      <c r="V1016" s="2">
        <v>1</v>
      </c>
      <c r="W1016" s="2">
        <v>1</v>
      </c>
      <c r="X1016" s="2">
        <v>1</v>
      </c>
      <c r="Y1016">
        <v>1</v>
      </c>
      <c r="Z1016">
        <v>0</v>
      </c>
      <c r="AA1016" s="3">
        <v>0</v>
      </c>
      <c r="AB1016">
        <v>0</v>
      </c>
      <c r="AC1016">
        <v>1</v>
      </c>
      <c r="AD1016">
        <v>1</v>
      </c>
      <c r="AE1016">
        <v>1</v>
      </c>
      <c r="AF1016">
        <v>0</v>
      </c>
      <c r="AG1016">
        <v>1</v>
      </c>
      <c r="AH1016">
        <v>1</v>
      </c>
      <c r="AI1016">
        <v>1</v>
      </c>
      <c r="AJ1016">
        <v>1</v>
      </c>
      <c r="AK1016">
        <v>0</v>
      </c>
      <c r="AL1016">
        <v>0</v>
      </c>
      <c r="AM1016">
        <v>0</v>
      </c>
    </row>
    <row r="1017" spans="1:39" ht="14.25" customHeight="1" x14ac:dyDescent="0.35">
      <c r="A1017">
        <v>1020</v>
      </c>
      <c r="B1017" t="s">
        <v>311</v>
      </c>
      <c r="C1017" s="4">
        <v>10950</v>
      </c>
      <c r="D1017" s="4">
        <v>62</v>
      </c>
      <c r="E1017" s="4">
        <v>7</v>
      </c>
      <c r="F1017" s="4">
        <v>1999</v>
      </c>
      <c r="G1017" s="2">
        <v>35512</v>
      </c>
      <c r="H1017" s="2" t="s">
        <v>52</v>
      </c>
      <c r="I1017" s="2">
        <v>110</v>
      </c>
      <c r="J1017" s="2">
        <v>1</v>
      </c>
      <c r="K1017" s="2" t="s">
        <v>45</v>
      </c>
      <c r="L1017" s="2">
        <v>0</v>
      </c>
      <c r="M1017" s="2" t="s">
        <v>62</v>
      </c>
      <c r="N1017" s="2">
        <v>3</v>
      </c>
      <c r="O1017">
        <v>4</v>
      </c>
      <c r="P1017">
        <v>6</v>
      </c>
      <c r="Q1017" s="2">
        <v>85</v>
      </c>
      <c r="R1017">
        <v>1065</v>
      </c>
      <c r="S1017">
        <v>0</v>
      </c>
      <c r="T1017">
        <v>1</v>
      </c>
      <c r="U1017" s="2">
        <v>3</v>
      </c>
      <c r="V1017" s="2">
        <v>1</v>
      </c>
      <c r="W1017" s="2">
        <v>1</v>
      </c>
      <c r="X1017" s="2">
        <v>1</v>
      </c>
      <c r="Y1017">
        <v>1</v>
      </c>
      <c r="Z1017">
        <v>0</v>
      </c>
      <c r="AA1017" s="3">
        <v>0</v>
      </c>
      <c r="AB1017">
        <v>0</v>
      </c>
      <c r="AC1017">
        <v>1</v>
      </c>
      <c r="AD1017">
        <v>1</v>
      </c>
      <c r="AE1017">
        <v>1</v>
      </c>
      <c r="AF1017">
        <v>0</v>
      </c>
      <c r="AG1017">
        <v>1</v>
      </c>
      <c r="AH1017">
        <v>1</v>
      </c>
      <c r="AI1017">
        <v>1</v>
      </c>
      <c r="AJ1017">
        <v>1</v>
      </c>
      <c r="AK1017">
        <v>0</v>
      </c>
      <c r="AL1017">
        <v>0</v>
      </c>
      <c r="AM1017">
        <v>0</v>
      </c>
    </row>
    <row r="1018" spans="1:39" ht="14.25" customHeight="1" x14ac:dyDescent="0.35">
      <c r="A1018">
        <v>1021</v>
      </c>
      <c r="B1018" t="s">
        <v>347</v>
      </c>
      <c r="C1018" s="4">
        <v>9250</v>
      </c>
      <c r="D1018" s="4">
        <v>65</v>
      </c>
      <c r="E1018" s="4">
        <v>4</v>
      </c>
      <c r="F1018" s="4">
        <v>1999</v>
      </c>
      <c r="G1018" s="2">
        <v>35283</v>
      </c>
      <c r="H1018" s="2" t="s">
        <v>52</v>
      </c>
      <c r="I1018" s="2">
        <v>86</v>
      </c>
      <c r="J1018" s="2">
        <v>1</v>
      </c>
      <c r="K1018" s="2" t="s">
        <v>74</v>
      </c>
      <c r="L1018" s="2">
        <v>0</v>
      </c>
      <c r="M1018" s="2" t="s">
        <v>212</v>
      </c>
      <c r="N1018" s="2">
        <v>3</v>
      </c>
      <c r="O1018">
        <v>4</v>
      </c>
      <c r="P1018">
        <v>5</v>
      </c>
      <c r="Q1018" s="2">
        <v>69</v>
      </c>
      <c r="R1018">
        <v>1015</v>
      </c>
      <c r="S1018">
        <v>0</v>
      </c>
      <c r="T1018">
        <v>1</v>
      </c>
      <c r="U1018" s="2">
        <v>3</v>
      </c>
      <c r="V1018" s="2">
        <v>1</v>
      </c>
      <c r="W1018" s="2">
        <v>1</v>
      </c>
      <c r="X1018" s="2">
        <v>1</v>
      </c>
      <c r="Y1018">
        <v>0</v>
      </c>
      <c r="Z1018">
        <v>0</v>
      </c>
      <c r="AA1018" s="3">
        <v>0</v>
      </c>
      <c r="AB1018">
        <v>0</v>
      </c>
      <c r="AC1018">
        <v>1</v>
      </c>
      <c r="AD1018">
        <v>1</v>
      </c>
      <c r="AE1018">
        <v>1</v>
      </c>
      <c r="AF1018">
        <v>0</v>
      </c>
      <c r="AG1018">
        <v>0</v>
      </c>
      <c r="AH1018">
        <v>0</v>
      </c>
      <c r="AI1018">
        <v>1</v>
      </c>
      <c r="AJ1018">
        <v>0</v>
      </c>
      <c r="AK1018">
        <v>0</v>
      </c>
      <c r="AL1018">
        <v>0</v>
      </c>
      <c r="AM1018">
        <v>0</v>
      </c>
    </row>
    <row r="1019" spans="1:39" ht="14.25" customHeight="1" x14ac:dyDescent="0.35">
      <c r="A1019">
        <v>1022</v>
      </c>
      <c r="B1019" t="s">
        <v>184</v>
      </c>
      <c r="C1019" s="4">
        <v>8900</v>
      </c>
      <c r="D1019" s="4">
        <v>68</v>
      </c>
      <c r="E1019" s="4">
        <v>1</v>
      </c>
      <c r="F1019" s="4">
        <v>1999</v>
      </c>
      <c r="G1019" s="2">
        <v>35000</v>
      </c>
      <c r="H1019" s="2" t="s">
        <v>52</v>
      </c>
      <c r="I1019" s="2">
        <v>110</v>
      </c>
      <c r="J1019" s="2">
        <v>1</v>
      </c>
      <c r="K1019" s="2" t="s">
        <v>49</v>
      </c>
      <c r="L1019" s="2">
        <v>0</v>
      </c>
      <c r="M1019" s="2" t="s">
        <v>62</v>
      </c>
      <c r="N1019" s="2">
        <v>3</v>
      </c>
      <c r="O1019">
        <v>4</v>
      </c>
      <c r="P1019">
        <v>5</v>
      </c>
      <c r="Q1019" s="2">
        <v>69</v>
      </c>
      <c r="R1019">
        <v>1050</v>
      </c>
      <c r="S1019">
        <v>1</v>
      </c>
      <c r="T1019">
        <v>1</v>
      </c>
      <c r="U1019" s="2">
        <v>3</v>
      </c>
      <c r="V1019" s="2">
        <v>1</v>
      </c>
      <c r="W1019" s="2">
        <v>1</v>
      </c>
      <c r="X1019" s="2">
        <v>1</v>
      </c>
      <c r="Y1019">
        <v>0</v>
      </c>
      <c r="Z1019">
        <v>0</v>
      </c>
      <c r="AA1019" s="3">
        <v>0</v>
      </c>
      <c r="AB1019">
        <v>1</v>
      </c>
      <c r="AC1019">
        <v>1</v>
      </c>
      <c r="AD1019">
        <v>0</v>
      </c>
      <c r="AE1019">
        <v>1</v>
      </c>
      <c r="AF1019">
        <v>0</v>
      </c>
      <c r="AG1019">
        <v>0</v>
      </c>
      <c r="AH1019">
        <v>1</v>
      </c>
      <c r="AI1019">
        <v>1</v>
      </c>
      <c r="AJ1019">
        <v>0</v>
      </c>
      <c r="AK1019">
        <v>0</v>
      </c>
      <c r="AL1019">
        <v>0</v>
      </c>
      <c r="AM1019">
        <v>0</v>
      </c>
    </row>
    <row r="1020" spans="1:39" ht="14.25" customHeight="1" x14ac:dyDescent="0.35">
      <c r="A1020">
        <v>1023</v>
      </c>
      <c r="B1020" t="s">
        <v>279</v>
      </c>
      <c r="C1020" s="4">
        <v>10900</v>
      </c>
      <c r="D1020" s="4">
        <v>57</v>
      </c>
      <c r="E1020" s="4">
        <v>12</v>
      </c>
      <c r="F1020" s="4">
        <v>1999</v>
      </c>
      <c r="G1020" s="2">
        <v>35000</v>
      </c>
      <c r="H1020" s="2" t="s">
        <v>52</v>
      </c>
      <c r="I1020" s="2">
        <v>86</v>
      </c>
      <c r="J1020" s="2">
        <v>1</v>
      </c>
      <c r="K1020" s="2" t="s">
        <v>41</v>
      </c>
      <c r="L1020" s="2">
        <v>0</v>
      </c>
      <c r="M1020" s="2" t="s">
        <v>212</v>
      </c>
      <c r="N1020" s="2">
        <v>5</v>
      </c>
      <c r="O1020">
        <v>4</v>
      </c>
      <c r="P1020">
        <v>5</v>
      </c>
      <c r="Q1020" s="2">
        <v>69</v>
      </c>
      <c r="R1020">
        <v>1045</v>
      </c>
      <c r="S1020">
        <v>1</v>
      </c>
      <c r="T1020">
        <v>1</v>
      </c>
      <c r="U1020" s="2">
        <v>3</v>
      </c>
      <c r="V1020" s="2">
        <v>1</v>
      </c>
      <c r="W1020" s="2">
        <v>1</v>
      </c>
      <c r="X1020" s="2">
        <v>1</v>
      </c>
      <c r="Y1020">
        <v>1</v>
      </c>
      <c r="Z1020">
        <v>0</v>
      </c>
      <c r="AA1020" s="3">
        <v>0</v>
      </c>
      <c r="AB1020">
        <v>0</v>
      </c>
      <c r="AC1020">
        <v>1</v>
      </c>
      <c r="AD1020">
        <v>1</v>
      </c>
      <c r="AE1020">
        <v>1</v>
      </c>
      <c r="AF1020">
        <v>0</v>
      </c>
      <c r="AG1020">
        <v>1</v>
      </c>
      <c r="AH1020">
        <v>1</v>
      </c>
      <c r="AI1020">
        <v>1</v>
      </c>
      <c r="AJ1020">
        <v>0</v>
      </c>
      <c r="AK1020">
        <v>0</v>
      </c>
      <c r="AL1020">
        <v>0</v>
      </c>
      <c r="AM1020">
        <v>0</v>
      </c>
    </row>
    <row r="1021" spans="1:39" ht="14.25" customHeight="1" x14ac:dyDescent="0.35">
      <c r="A1021">
        <v>1024</v>
      </c>
      <c r="B1021" t="s">
        <v>184</v>
      </c>
      <c r="C1021" s="4">
        <v>9750</v>
      </c>
      <c r="D1021" s="4">
        <v>64</v>
      </c>
      <c r="E1021" s="4">
        <v>5</v>
      </c>
      <c r="F1021" s="4">
        <v>1999</v>
      </c>
      <c r="G1021" s="2">
        <v>34114</v>
      </c>
      <c r="H1021" s="2" t="s">
        <v>52</v>
      </c>
      <c r="I1021" s="2">
        <v>110</v>
      </c>
      <c r="J1021" s="2">
        <v>0</v>
      </c>
      <c r="K1021" s="2" t="s">
        <v>41</v>
      </c>
      <c r="L1021" s="2">
        <v>0</v>
      </c>
      <c r="M1021" s="2" t="s">
        <v>62</v>
      </c>
      <c r="N1021" s="2">
        <v>3</v>
      </c>
      <c r="O1021">
        <v>4</v>
      </c>
      <c r="P1021">
        <v>5</v>
      </c>
      <c r="Q1021" s="2">
        <v>69</v>
      </c>
      <c r="R1021">
        <v>1050</v>
      </c>
      <c r="S1021">
        <v>1</v>
      </c>
      <c r="T1021">
        <v>1</v>
      </c>
      <c r="U1021" s="2">
        <v>3</v>
      </c>
      <c r="V1021" s="2">
        <v>1</v>
      </c>
      <c r="W1021" s="2">
        <v>1</v>
      </c>
      <c r="X1021" s="2">
        <v>1</v>
      </c>
      <c r="Y1021">
        <v>0</v>
      </c>
      <c r="Z1021">
        <v>0</v>
      </c>
      <c r="AA1021" s="3">
        <v>0</v>
      </c>
      <c r="AB1021">
        <v>0</v>
      </c>
      <c r="AC1021">
        <v>0</v>
      </c>
      <c r="AD1021">
        <v>0</v>
      </c>
      <c r="AE1021">
        <v>1</v>
      </c>
      <c r="AF1021">
        <v>0</v>
      </c>
      <c r="AG1021">
        <v>0</v>
      </c>
      <c r="AH1021">
        <v>1</v>
      </c>
      <c r="AI1021">
        <v>1</v>
      </c>
      <c r="AJ1021">
        <v>0</v>
      </c>
      <c r="AK1021">
        <v>0</v>
      </c>
      <c r="AL1021">
        <v>0</v>
      </c>
      <c r="AM1021">
        <v>0</v>
      </c>
    </row>
    <row r="1022" spans="1:39" ht="14.25" customHeight="1" x14ac:dyDescent="0.35">
      <c r="A1022">
        <v>1025</v>
      </c>
      <c r="B1022" t="s">
        <v>227</v>
      </c>
      <c r="C1022" s="4">
        <v>11950</v>
      </c>
      <c r="D1022" s="4">
        <v>58</v>
      </c>
      <c r="E1022" s="4">
        <v>11</v>
      </c>
      <c r="F1022" s="4">
        <v>1999</v>
      </c>
      <c r="G1022" s="2">
        <v>34000</v>
      </c>
      <c r="H1022" s="2" t="s">
        <v>52</v>
      </c>
      <c r="I1022" s="2">
        <v>110</v>
      </c>
      <c r="J1022" s="2">
        <v>0</v>
      </c>
      <c r="K1022" s="2" t="s">
        <v>45</v>
      </c>
      <c r="L1022" s="2">
        <v>0</v>
      </c>
      <c r="M1022" s="2" t="s">
        <v>62</v>
      </c>
      <c r="N1022" s="2">
        <v>5</v>
      </c>
      <c r="O1022">
        <v>4</v>
      </c>
      <c r="P1022">
        <v>5</v>
      </c>
      <c r="Q1022" s="2">
        <v>85</v>
      </c>
      <c r="R1022">
        <v>1075</v>
      </c>
      <c r="S1022">
        <v>0</v>
      </c>
      <c r="T1022">
        <v>1</v>
      </c>
      <c r="U1022" s="2">
        <v>3</v>
      </c>
      <c r="V1022" s="2">
        <v>1</v>
      </c>
      <c r="W1022" s="2">
        <v>1</v>
      </c>
      <c r="X1022" s="2">
        <v>1</v>
      </c>
      <c r="Y1022">
        <v>1</v>
      </c>
      <c r="Z1022">
        <v>0</v>
      </c>
      <c r="AA1022" s="3">
        <v>0</v>
      </c>
      <c r="AB1022">
        <v>0</v>
      </c>
      <c r="AC1022">
        <v>1</v>
      </c>
      <c r="AD1022">
        <v>1</v>
      </c>
      <c r="AE1022">
        <v>1</v>
      </c>
      <c r="AF1022">
        <v>0</v>
      </c>
      <c r="AG1022">
        <v>1</v>
      </c>
      <c r="AH1022">
        <v>0</v>
      </c>
      <c r="AI1022">
        <v>1</v>
      </c>
      <c r="AJ1022">
        <v>1</v>
      </c>
      <c r="AK1022">
        <v>0</v>
      </c>
      <c r="AL1022">
        <v>0</v>
      </c>
      <c r="AM1022">
        <v>0</v>
      </c>
    </row>
    <row r="1023" spans="1:39" ht="14.25" customHeight="1" x14ac:dyDescent="0.35">
      <c r="A1023">
        <v>1026</v>
      </c>
      <c r="B1023" t="s">
        <v>290</v>
      </c>
      <c r="C1023" s="4">
        <v>7900</v>
      </c>
      <c r="D1023" s="4">
        <v>68</v>
      </c>
      <c r="E1023" s="4">
        <v>1</v>
      </c>
      <c r="F1023" s="4">
        <v>1999</v>
      </c>
      <c r="G1023" s="2">
        <v>33847</v>
      </c>
      <c r="H1023" s="2" t="s">
        <v>52</v>
      </c>
      <c r="I1023" s="2">
        <v>86</v>
      </c>
      <c r="J1023" s="2">
        <v>1</v>
      </c>
      <c r="K1023" s="2" t="s">
        <v>49</v>
      </c>
      <c r="L1023" s="2">
        <v>0</v>
      </c>
      <c r="M1023" s="2" t="s">
        <v>212</v>
      </c>
      <c r="N1023" s="2">
        <v>4</v>
      </c>
      <c r="O1023">
        <v>4</v>
      </c>
      <c r="P1023">
        <v>5</v>
      </c>
      <c r="Q1023" s="2">
        <v>69</v>
      </c>
      <c r="R1023">
        <v>1000</v>
      </c>
      <c r="S1023">
        <v>1</v>
      </c>
      <c r="T1023">
        <v>1</v>
      </c>
      <c r="U1023" s="2">
        <v>3</v>
      </c>
      <c r="V1023" s="2">
        <v>1</v>
      </c>
      <c r="W1023" s="2">
        <v>1</v>
      </c>
      <c r="X1023" s="2">
        <v>1</v>
      </c>
      <c r="Y1023">
        <v>0</v>
      </c>
      <c r="Z1023">
        <v>0</v>
      </c>
      <c r="AA1023" s="3">
        <v>0</v>
      </c>
      <c r="AB1023">
        <v>0</v>
      </c>
      <c r="AC1023">
        <v>0</v>
      </c>
      <c r="AD1023">
        <v>0</v>
      </c>
      <c r="AE1023">
        <v>1</v>
      </c>
      <c r="AF1023">
        <v>0</v>
      </c>
      <c r="AG1023">
        <v>0</v>
      </c>
      <c r="AH1023">
        <v>0</v>
      </c>
      <c r="AI1023">
        <v>0</v>
      </c>
      <c r="AJ1023">
        <v>0</v>
      </c>
      <c r="AK1023">
        <v>0</v>
      </c>
      <c r="AL1023">
        <v>0</v>
      </c>
      <c r="AM1023">
        <v>0</v>
      </c>
    </row>
    <row r="1024" spans="1:39" ht="14.25" customHeight="1" x14ac:dyDescent="0.35">
      <c r="A1024">
        <v>1027</v>
      </c>
      <c r="B1024" t="s">
        <v>197</v>
      </c>
      <c r="C1024" s="4">
        <v>10900</v>
      </c>
      <c r="D1024" s="4">
        <v>57</v>
      </c>
      <c r="E1024" s="4">
        <v>12</v>
      </c>
      <c r="F1024" s="4">
        <v>1999</v>
      </c>
      <c r="G1024" s="2">
        <v>33535</v>
      </c>
      <c r="H1024" s="2" t="s">
        <v>52</v>
      </c>
      <c r="I1024" s="2">
        <v>110</v>
      </c>
      <c r="J1024" s="2">
        <v>0</v>
      </c>
      <c r="K1024" s="2" t="s">
        <v>53</v>
      </c>
      <c r="L1024" s="2">
        <v>0</v>
      </c>
      <c r="M1024" s="2" t="s">
        <v>62</v>
      </c>
      <c r="N1024" s="2">
        <v>4</v>
      </c>
      <c r="O1024">
        <v>4</v>
      </c>
      <c r="P1024">
        <v>5</v>
      </c>
      <c r="Q1024" s="2">
        <v>69</v>
      </c>
      <c r="R1024">
        <v>1035</v>
      </c>
      <c r="S1024">
        <v>0</v>
      </c>
      <c r="T1024">
        <v>1</v>
      </c>
      <c r="U1024" s="2">
        <v>3</v>
      </c>
      <c r="V1024" s="2">
        <v>0</v>
      </c>
      <c r="W1024" s="2">
        <v>0</v>
      </c>
      <c r="X1024" s="2">
        <v>0</v>
      </c>
      <c r="Y1024">
        <v>0</v>
      </c>
      <c r="Z1024">
        <v>0</v>
      </c>
      <c r="AA1024" s="3">
        <v>0</v>
      </c>
      <c r="AB1024">
        <v>0</v>
      </c>
      <c r="AC1024">
        <v>0</v>
      </c>
      <c r="AD1024">
        <v>0</v>
      </c>
      <c r="AE1024">
        <v>0</v>
      </c>
      <c r="AF1024">
        <v>0</v>
      </c>
      <c r="AG1024">
        <v>0</v>
      </c>
      <c r="AH1024">
        <v>0</v>
      </c>
      <c r="AI1024">
        <v>0</v>
      </c>
      <c r="AJ1024">
        <v>0</v>
      </c>
      <c r="AK1024">
        <v>0</v>
      </c>
      <c r="AL1024">
        <v>0</v>
      </c>
      <c r="AM1024">
        <v>0</v>
      </c>
    </row>
    <row r="1025" spans="1:39" ht="14.25" customHeight="1" x14ac:dyDescent="0.35">
      <c r="A1025">
        <v>1028</v>
      </c>
      <c r="B1025" t="s">
        <v>184</v>
      </c>
      <c r="C1025" s="4">
        <v>10450</v>
      </c>
      <c r="D1025" s="4">
        <v>65</v>
      </c>
      <c r="E1025" s="4">
        <v>4</v>
      </c>
      <c r="F1025" s="4">
        <v>1999</v>
      </c>
      <c r="G1025" s="2">
        <v>33000</v>
      </c>
      <c r="H1025" s="2" t="s">
        <v>52</v>
      </c>
      <c r="I1025" s="2">
        <v>110</v>
      </c>
      <c r="J1025" s="2">
        <v>0</v>
      </c>
      <c r="K1025" s="2" t="s">
        <v>41</v>
      </c>
      <c r="L1025" s="2">
        <v>0</v>
      </c>
      <c r="M1025" s="2" t="s">
        <v>62</v>
      </c>
      <c r="N1025" s="2">
        <v>3</v>
      </c>
      <c r="O1025">
        <v>4</v>
      </c>
      <c r="P1025">
        <v>5</v>
      </c>
      <c r="Q1025" s="2">
        <v>69</v>
      </c>
      <c r="R1025">
        <v>1050</v>
      </c>
      <c r="S1025">
        <v>0</v>
      </c>
      <c r="T1025">
        <v>1</v>
      </c>
      <c r="U1025" s="2">
        <v>3</v>
      </c>
      <c r="V1025" s="2">
        <v>1</v>
      </c>
      <c r="W1025" s="2">
        <v>1</v>
      </c>
      <c r="X1025" s="2">
        <v>1</v>
      </c>
      <c r="Y1025">
        <v>0</v>
      </c>
      <c r="Z1025">
        <v>0</v>
      </c>
      <c r="AA1025" s="3">
        <v>0</v>
      </c>
      <c r="AB1025">
        <v>0</v>
      </c>
      <c r="AC1025">
        <v>0</v>
      </c>
      <c r="AD1025">
        <v>0</v>
      </c>
      <c r="AE1025">
        <v>1</v>
      </c>
      <c r="AF1025">
        <v>0</v>
      </c>
      <c r="AG1025">
        <v>0</v>
      </c>
      <c r="AH1025">
        <v>0</v>
      </c>
      <c r="AI1025">
        <v>1</v>
      </c>
      <c r="AJ1025">
        <v>1</v>
      </c>
      <c r="AK1025">
        <v>0</v>
      </c>
      <c r="AL1025">
        <v>0</v>
      </c>
      <c r="AM1025">
        <v>0</v>
      </c>
    </row>
    <row r="1026" spans="1:39" ht="14.25" customHeight="1" x14ac:dyDescent="0.35">
      <c r="A1026">
        <v>1029</v>
      </c>
      <c r="B1026" t="s">
        <v>185</v>
      </c>
      <c r="C1026" s="4">
        <v>10950</v>
      </c>
      <c r="D1026" s="4">
        <v>59</v>
      </c>
      <c r="E1026" s="4">
        <v>10</v>
      </c>
      <c r="F1026" s="4">
        <v>1999</v>
      </c>
      <c r="G1026" s="2">
        <v>32150</v>
      </c>
      <c r="H1026" s="2" t="s">
        <v>52</v>
      </c>
      <c r="I1026" s="2">
        <v>110</v>
      </c>
      <c r="J1026" s="2">
        <v>1</v>
      </c>
      <c r="K1026" s="2" t="s">
        <v>41</v>
      </c>
      <c r="L1026" s="2">
        <v>0</v>
      </c>
      <c r="M1026" s="2" t="s">
        <v>62</v>
      </c>
      <c r="N1026" s="2">
        <v>5</v>
      </c>
      <c r="O1026">
        <v>4</v>
      </c>
      <c r="P1026">
        <v>5</v>
      </c>
      <c r="Q1026" s="2">
        <v>85</v>
      </c>
      <c r="R1026">
        <v>1085</v>
      </c>
      <c r="S1026">
        <v>0</v>
      </c>
      <c r="T1026">
        <v>1</v>
      </c>
      <c r="U1026" s="2">
        <v>3</v>
      </c>
      <c r="V1026" s="2">
        <v>1</v>
      </c>
      <c r="W1026" s="2">
        <v>1</v>
      </c>
      <c r="X1026" s="2">
        <v>1</v>
      </c>
      <c r="Y1026">
        <v>1</v>
      </c>
      <c r="Z1026">
        <v>0</v>
      </c>
      <c r="AA1026" s="3">
        <v>0</v>
      </c>
      <c r="AB1026">
        <v>1</v>
      </c>
      <c r="AC1026">
        <v>0</v>
      </c>
      <c r="AD1026">
        <v>1</v>
      </c>
      <c r="AE1026">
        <v>1</v>
      </c>
      <c r="AF1026">
        <v>0</v>
      </c>
      <c r="AG1026">
        <v>0</v>
      </c>
      <c r="AH1026">
        <v>1</v>
      </c>
      <c r="AI1026">
        <v>1</v>
      </c>
      <c r="AJ1026">
        <v>1</v>
      </c>
      <c r="AK1026">
        <v>0</v>
      </c>
      <c r="AL1026">
        <v>0</v>
      </c>
      <c r="AM1026">
        <v>1</v>
      </c>
    </row>
    <row r="1027" spans="1:39" ht="14.25" customHeight="1" x14ac:dyDescent="0.35">
      <c r="A1027">
        <v>1030</v>
      </c>
      <c r="B1027" t="s">
        <v>292</v>
      </c>
      <c r="C1027" s="4">
        <v>9950</v>
      </c>
      <c r="D1027" s="4">
        <v>65</v>
      </c>
      <c r="E1027" s="4">
        <v>4</v>
      </c>
      <c r="F1027" s="4">
        <v>1999</v>
      </c>
      <c r="G1027" s="2">
        <v>31588</v>
      </c>
      <c r="H1027" s="2" t="s">
        <v>52</v>
      </c>
      <c r="I1027" s="2">
        <v>86</v>
      </c>
      <c r="J1027" s="2">
        <v>1</v>
      </c>
      <c r="K1027" s="2" t="s">
        <v>74</v>
      </c>
      <c r="L1027" s="2">
        <v>0</v>
      </c>
      <c r="M1027" s="2" t="s">
        <v>212</v>
      </c>
      <c r="N1027" s="2">
        <v>3</v>
      </c>
      <c r="O1027">
        <v>4</v>
      </c>
      <c r="P1027">
        <v>5</v>
      </c>
      <c r="Q1027" s="2">
        <v>69</v>
      </c>
      <c r="R1027">
        <v>1015</v>
      </c>
      <c r="S1027">
        <v>1</v>
      </c>
      <c r="T1027">
        <v>1</v>
      </c>
      <c r="U1027" s="2">
        <v>3</v>
      </c>
      <c r="V1027" s="2">
        <v>0</v>
      </c>
      <c r="W1027" s="2">
        <v>1</v>
      </c>
      <c r="X1027" s="2">
        <v>0</v>
      </c>
      <c r="Y1027">
        <v>0</v>
      </c>
      <c r="Z1027">
        <v>0</v>
      </c>
      <c r="AA1027" s="3">
        <v>0</v>
      </c>
      <c r="AB1027">
        <v>0</v>
      </c>
      <c r="AC1027">
        <v>0</v>
      </c>
      <c r="AD1027">
        <v>0</v>
      </c>
      <c r="AE1027">
        <v>1</v>
      </c>
      <c r="AF1027">
        <v>0</v>
      </c>
      <c r="AG1027">
        <v>0</v>
      </c>
      <c r="AH1027">
        <v>0</v>
      </c>
      <c r="AI1027">
        <v>1</v>
      </c>
      <c r="AJ1027">
        <v>0</v>
      </c>
      <c r="AK1027">
        <v>0</v>
      </c>
      <c r="AL1027">
        <v>0</v>
      </c>
      <c r="AM1027">
        <v>0</v>
      </c>
    </row>
    <row r="1028" spans="1:39" ht="14.25" customHeight="1" x14ac:dyDescent="0.35">
      <c r="A1028">
        <v>1031</v>
      </c>
      <c r="B1028" t="s">
        <v>311</v>
      </c>
      <c r="C1028" s="4">
        <v>10750</v>
      </c>
      <c r="D1028" s="4">
        <v>60</v>
      </c>
      <c r="E1028" s="4">
        <v>9</v>
      </c>
      <c r="F1028" s="4">
        <v>1999</v>
      </c>
      <c r="G1028" s="2">
        <v>31480</v>
      </c>
      <c r="H1028" s="2" t="s">
        <v>52</v>
      </c>
      <c r="I1028" s="2">
        <v>110</v>
      </c>
      <c r="J1028" s="2">
        <v>1</v>
      </c>
      <c r="K1028" s="2" t="s">
        <v>53</v>
      </c>
      <c r="L1028" s="2">
        <v>0</v>
      </c>
      <c r="M1028" s="2" t="s">
        <v>62</v>
      </c>
      <c r="N1028" s="2">
        <v>3</v>
      </c>
      <c r="O1028">
        <v>4</v>
      </c>
      <c r="P1028">
        <v>6</v>
      </c>
      <c r="Q1028" s="2">
        <v>85</v>
      </c>
      <c r="R1028">
        <v>1065</v>
      </c>
      <c r="S1028">
        <v>0</v>
      </c>
      <c r="T1028">
        <v>1</v>
      </c>
      <c r="U1028" s="2">
        <v>3</v>
      </c>
      <c r="V1028" s="2">
        <v>1</v>
      </c>
      <c r="W1028" s="2">
        <v>1</v>
      </c>
      <c r="X1028" s="2">
        <v>1</v>
      </c>
      <c r="Y1028">
        <v>1</v>
      </c>
      <c r="Z1028">
        <v>0</v>
      </c>
      <c r="AA1028" s="3">
        <v>0</v>
      </c>
      <c r="AB1028">
        <v>0</v>
      </c>
      <c r="AC1028">
        <v>1</v>
      </c>
      <c r="AD1028">
        <v>1</v>
      </c>
      <c r="AE1028">
        <v>1</v>
      </c>
      <c r="AF1028">
        <v>0</v>
      </c>
      <c r="AG1028">
        <v>1</v>
      </c>
      <c r="AH1028">
        <v>0</v>
      </c>
      <c r="AI1028">
        <v>1</v>
      </c>
      <c r="AJ1028">
        <v>1</v>
      </c>
      <c r="AK1028">
        <v>0</v>
      </c>
      <c r="AL1028">
        <v>0</v>
      </c>
      <c r="AM1028">
        <v>0</v>
      </c>
    </row>
    <row r="1029" spans="1:39" ht="14.25" customHeight="1" x14ac:dyDescent="0.35">
      <c r="A1029">
        <v>1032</v>
      </c>
      <c r="B1029" t="s">
        <v>268</v>
      </c>
      <c r="C1029" s="4">
        <v>9900</v>
      </c>
      <c r="D1029" s="4">
        <v>57</v>
      </c>
      <c r="E1029" s="4">
        <v>12</v>
      </c>
      <c r="F1029" s="4">
        <v>1999</v>
      </c>
      <c r="G1029" s="2">
        <v>31307</v>
      </c>
      <c r="H1029" s="2" t="s">
        <v>52</v>
      </c>
      <c r="I1029" s="2">
        <v>110</v>
      </c>
      <c r="J1029" s="2">
        <v>1</v>
      </c>
      <c r="K1029" s="2" t="s">
        <v>74</v>
      </c>
      <c r="L1029" s="2">
        <v>0</v>
      </c>
      <c r="M1029" s="2" t="s">
        <v>62</v>
      </c>
      <c r="N1029" s="2">
        <v>5</v>
      </c>
      <c r="O1029">
        <v>4</v>
      </c>
      <c r="P1029">
        <v>5</v>
      </c>
      <c r="Q1029" s="2">
        <v>85</v>
      </c>
      <c r="R1029">
        <v>1070</v>
      </c>
      <c r="S1029">
        <v>1</v>
      </c>
      <c r="T1029">
        <v>1</v>
      </c>
      <c r="U1029" s="2">
        <v>3</v>
      </c>
      <c r="V1029" s="2">
        <v>1</v>
      </c>
      <c r="W1029" s="2">
        <v>1</v>
      </c>
      <c r="X1029" s="2">
        <v>1</v>
      </c>
      <c r="Y1029">
        <v>0</v>
      </c>
      <c r="Z1029">
        <v>0</v>
      </c>
      <c r="AA1029" s="3">
        <v>0</v>
      </c>
      <c r="AB1029">
        <v>0</v>
      </c>
      <c r="AC1029">
        <v>0</v>
      </c>
      <c r="AD1029">
        <v>0</v>
      </c>
      <c r="AE1029">
        <v>1</v>
      </c>
      <c r="AF1029">
        <v>0</v>
      </c>
      <c r="AG1029">
        <v>0</v>
      </c>
      <c r="AH1029">
        <v>1</v>
      </c>
      <c r="AI1029">
        <v>1</v>
      </c>
      <c r="AJ1029">
        <v>0</v>
      </c>
      <c r="AK1029">
        <v>0</v>
      </c>
      <c r="AL1029">
        <v>0</v>
      </c>
      <c r="AM1029">
        <v>0</v>
      </c>
    </row>
    <row r="1030" spans="1:39" ht="14.25" customHeight="1" x14ac:dyDescent="0.35">
      <c r="A1030">
        <v>1033</v>
      </c>
      <c r="B1030" t="s">
        <v>303</v>
      </c>
      <c r="C1030" s="4">
        <v>10750</v>
      </c>
      <c r="D1030" s="4">
        <v>68</v>
      </c>
      <c r="E1030" s="4">
        <v>1</v>
      </c>
      <c r="F1030" s="4">
        <v>1999</v>
      </c>
      <c r="G1030" s="2">
        <v>31000</v>
      </c>
      <c r="H1030" s="2" t="s">
        <v>52</v>
      </c>
      <c r="I1030" s="2">
        <v>110</v>
      </c>
      <c r="J1030" s="2">
        <v>1</v>
      </c>
      <c r="K1030" s="2" t="s">
        <v>49</v>
      </c>
      <c r="L1030" s="2">
        <v>0</v>
      </c>
      <c r="M1030" s="2" t="s">
        <v>62</v>
      </c>
      <c r="N1030" s="2">
        <v>4</v>
      </c>
      <c r="O1030">
        <v>4</v>
      </c>
      <c r="P1030">
        <v>5</v>
      </c>
      <c r="Q1030" s="2">
        <v>69</v>
      </c>
      <c r="R1030">
        <v>1035</v>
      </c>
      <c r="S1030">
        <v>0</v>
      </c>
      <c r="T1030">
        <v>1</v>
      </c>
      <c r="U1030" s="2">
        <v>3</v>
      </c>
      <c r="V1030" s="2">
        <v>0</v>
      </c>
      <c r="W1030" s="2">
        <v>1</v>
      </c>
      <c r="X1030" s="2">
        <v>0</v>
      </c>
      <c r="Y1030">
        <v>1</v>
      </c>
      <c r="Z1030">
        <v>0</v>
      </c>
      <c r="AA1030" s="3">
        <v>0</v>
      </c>
      <c r="AB1030">
        <v>0</v>
      </c>
      <c r="AC1030">
        <v>1</v>
      </c>
      <c r="AD1030">
        <v>1</v>
      </c>
      <c r="AE1030">
        <v>1</v>
      </c>
      <c r="AF1030">
        <v>1</v>
      </c>
      <c r="AG1030">
        <v>0</v>
      </c>
      <c r="AH1030">
        <v>0</v>
      </c>
      <c r="AI1030">
        <v>0</v>
      </c>
      <c r="AJ1030">
        <v>0</v>
      </c>
      <c r="AK1030">
        <v>1</v>
      </c>
      <c r="AL1030">
        <v>0</v>
      </c>
      <c r="AM1030">
        <v>0</v>
      </c>
    </row>
    <row r="1031" spans="1:39" ht="14.25" customHeight="1" x14ac:dyDescent="0.35">
      <c r="A1031">
        <v>1034</v>
      </c>
      <c r="B1031" t="s">
        <v>227</v>
      </c>
      <c r="C1031" s="4">
        <v>10450</v>
      </c>
      <c r="D1031" s="4">
        <v>58</v>
      </c>
      <c r="E1031" s="4">
        <v>11</v>
      </c>
      <c r="F1031" s="4">
        <v>1999</v>
      </c>
      <c r="G1031" s="2">
        <v>30634</v>
      </c>
      <c r="H1031" s="2" t="s">
        <v>52</v>
      </c>
      <c r="I1031" s="2">
        <v>110</v>
      </c>
      <c r="J1031" s="2">
        <v>1</v>
      </c>
      <c r="K1031" s="2" t="s">
        <v>49</v>
      </c>
      <c r="L1031" s="2">
        <v>0</v>
      </c>
      <c r="M1031" s="2" t="s">
        <v>62</v>
      </c>
      <c r="N1031" s="2">
        <v>5</v>
      </c>
      <c r="O1031">
        <v>4</v>
      </c>
      <c r="P1031">
        <v>5</v>
      </c>
      <c r="Q1031" s="2">
        <v>85</v>
      </c>
      <c r="R1031">
        <v>1075</v>
      </c>
      <c r="S1031">
        <v>1</v>
      </c>
      <c r="T1031">
        <v>1</v>
      </c>
      <c r="U1031" s="2">
        <v>3</v>
      </c>
      <c r="V1031" s="2">
        <v>1</v>
      </c>
      <c r="W1031" s="2">
        <v>1</v>
      </c>
      <c r="X1031" s="2">
        <v>1</v>
      </c>
      <c r="Y1031">
        <v>1</v>
      </c>
      <c r="Z1031">
        <v>0</v>
      </c>
      <c r="AA1031" s="3">
        <v>0</v>
      </c>
      <c r="AB1031">
        <v>0</v>
      </c>
      <c r="AC1031">
        <v>1</v>
      </c>
      <c r="AD1031">
        <v>1</v>
      </c>
      <c r="AE1031">
        <v>1</v>
      </c>
      <c r="AF1031">
        <v>0</v>
      </c>
      <c r="AG1031">
        <v>1</v>
      </c>
      <c r="AH1031">
        <v>0</v>
      </c>
      <c r="AI1031">
        <v>1</v>
      </c>
      <c r="AJ1031">
        <v>1</v>
      </c>
      <c r="AK1031">
        <v>0</v>
      </c>
      <c r="AL1031">
        <v>0</v>
      </c>
      <c r="AM1031">
        <v>1</v>
      </c>
    </row>
    <row r="1032" spans="1:39" ht="14.25" customHeight="1" x14ac:dyDescent="0.35">
      <c r="A1032">
        <v>1035</v>
      </c>
      <c r="B1032" t="s">
        <v>377</v>
      </c>
      <c r="C1032" s="4">
        <v>9450</v>
      </c>
      <c r="D1032" s="4">
        <v>68</v>
      </c>
      <c r="E1032" s="4">
        <v>1</v>
      </c>
      <c r="F1032" s="4">
        <v>1999</v>
      </c>
      <c r="G1032" s="2">
        <v>30300</v>
      </c>
      <c r="H1032" s="2" t="s">
        <v>52</v>
      </c>
      <c r="I1032" s="2">
        <v>86</v>
      </c>
      <c r="J1032" s="2">
        <v>1</v>
      </c>
      <c r="K1032" s="2" t="s">
        <v>53</v>
      </c>
      <c r="L1032" s="2">
        <v>0</v>
      </c>
      <c r="M1032" s="2" t="s">
        <v>212</v>
      </c>
      <c r="N1032" s="2">
        <v>4</v>
      </c>
      <c r="O1032">
        <v>4</v>
      </c>
      <c r="P1032">
        <v>5</v>
      </c>
      <c r="Q1032" s="2">
        <v>69</v>
      </c>
      <c r="R1032">
        <v>1000</v>
      </c>
      <c r="S1032">
        <v>1</v>
      </c>
      <c r="T1032">
        <v>1</v>
      </c>
      <c r="U1032" s="2">
        <v>12</v>
      </c>
      <c r="V1032" s="2">
        <v>1</v>
      </c>
      <c r="W1032" s="2">
        <v>1</v>
      </c>
      <c r="X1032" s="2">
        <v>0</v>
      </c>
      <c r="Y1032">
        <v>0</v>
      </c>
      <c r="Z1032">
        <v>0</v>
      </c>
      <c r="AA1032" s="3">
        <v>0</v>
      </c>
      <c r="AB1032">
        <v>0</v>
      </c>
      <c r="AC1032">
        <v>1</v>
      </c>
      <c r="AD1032">
        <v>1</v>
      </c>
      <c r="AE1032">
        <v>1</v>
      </c>
      <c r="AF1032">
        <v>0</v>
      </c>
      <c r="AG1032">
        <v>0</v>
      </c>
      <c r="AH1032">
        <v>0</v>
      </c>
      <c r="AI1032">
        <v>0</v>
      </c>
      <c r="AJ1032">
        <v>0</v>
      </c>
      <c r="AK1032">
        <v>0</v>
      </c>
      <c r="AL1032">
        <v>0</v>
      </c>
      <c r="AM1032">
        <v>1</v>
      </c>
    </row>
    <row r="1033" spans="1:39" ht="14.25" customHeight="1" x14ac:dyDescent="0.35">
      <c r="A1033">
        <v>1036</v>
      </c>
      <c r="B1033" t="s">
        <v>345</v>
      </c>
      <c r="C1033" s="4">
        <v>10750</v>
      </c>
      <c r="D1033" s="4">
        <v>60</v>
      </c>
      <c r="E1033" s="4">
        <v>9</v>
      </c>
      <c r="F1033" s="4">
        <v>1999</v>
      </c>
      <c r="G1033" s="2">
        <v>28500</v>
      </c>
      <c r="H1033" s="2" t="s">
        <v>52</v>
      </c>
      <c r="I1033" s="2">
        <v>86</v>
      </c>
      <c r="J1033" s="2">
        <v>1</v>
      </c>
      <c r="K1033" s="2" t="s">
        <v>49</v>
      </c>
      <c r="L1033" s="2">
        <v>1</v>
      </c>
      <c r="M1033" s="2" t="s">
        <v>212</v>
      </c>
      <c r="N1033" s="2">
        <v>3</v>
      </c>
      <c r="O1033">
        <v>4</v>
      </c>
      <c r="P1033">
        <v>5</v>
      </c>
      <c r="Q1033" s="2">
        <v>69</v>
      </c>
      <c r="R1033">
        <v>1045</v>
      </c>
      <c r="S1033">
        <v>0</v>
      </c>
      <c r="T1033">
        <v>1</v>
      </c>
      <c r="U1033" s="2">
        <v>3</v>
      </c>
      <c r="V1033" s="2">
        <v>1</v>
      </c>
      <c r="W1033" s="2">
        <v>1</v>
      </c>
      <c r="X1033" s="2">
        <v>1</v>
      </c>
      <c r="Y1033">
        <v>0</v>
      </c>
      <c r="Z1033">
        <v>0</v>
      </c>
      <c r="AA1033" s="3">
        <v>0</v>
      </c>
      <c r="AB1033">
        <v>0</v>
      </c>
      <c r="AC1033">
        <v>1</v>
      </c>
      <c r="AD1033">
        <v>1</v>
      </c>
      <c r="AE1033">
        <v>1</v>
      </c>
      <c r="AF1033">
        <v>1</v>
      </c>
      <c r="AG1033">
        <v>0</v>
      </c>
      <c r="AH1033">
        <v>0</v>
      </c>
      <c r="AI1033">
        <v>1</v>
      </c>
      <c r="AJ1033">
        <v>0</v>
      </c>
      <c r="AK1033">
        <v>1</v>
      </c>
      <c r="AL1033">
        <v>0</v>
      </c>
      <c r="AM1033">
        <v>0</v>
      </c>
    </row>
    <row r="1034" spans="1:39" ht="14.25" customHeight="1" x14ac:dyDescent="0.35">
      <c r="A1034">
        <v>1037</v>
      </c>
      <c r="B1034" t="s">
        <v>227</v>
      </c>
      <c r="C1034" s="4">
        <v>10950</v>
      </c>
      <c r="D1034" s="4">
        <v>60</v>
      </c>
      <c r="E1034" s="4">
        <v>9</v>
      </c>
      <c r="F1034" s="4">
        <v>1999</v>
      </c>
      <c r="G1034" s="2">
        <v>28500</v>
      </c>
      <c r="H1034" s="2" t="s">
        <v>52</v>
      </c>
      <c r="I1034" s="2">
        <v>110</v>
      </c>
      <c r="J1034" s="2">
        <v>0</v>
      </c>
      <c r="K1034" s="2" t="s">
        <v>53</v>
      </c>
      <c r="L1034" s="2">
        <v>0</v>
      </c>
      <c r="M1034" s="2" t="s">
        <v>62</v>
      </c>
      <c r="N1034" s="2">
        <v>5</v>
      </c>
      <c r="O1034">
        <v>4</v>
      </c>
      <c r="P1034">
        <v>5</v>
      </c>
      <c r="Q1034" s="2">
        <v>85</v>
      </c>
      <c r="R1034">
        <v>1075</v>
      </c>
      <c r="S1034">
        <v>0</v>
      </c>
      <c r="T1034">
        <v>1</v>
      </c>
      <c r="U1034" s="2">
        <v>3</v>
      </c>
      <c r="V1034" s="2">
        <v>1</v>
      </c>
      <c r="W1034" s="2">
        <v>1</v>
      </c>
      <c r="X1034" s="2">
        <v>1</v>
      </c>
      <c r="Y1034">
        <v>1</v>
      </c>
      <c r="Z1034">
        <v>0</v>
      </c>
      <c r="AA1034" s="3">
        <v>0</v>
      </c>
      <c r="AB1034">
        <v>0</v>
      </c>
      <c r="AC1034">
        <v>1</v>
      </c>
      <c r="AD1034">
        <v>1</v>
      </c>
      <c r="AE1034">
        <v>1</v>
      </c>
      <c r="AF1034">
        <v>0</v>
      </c>
      <c r="AG1034">
        <v>1</v>
      </c>
      <c r="AH1034">
        <v>0</v>
      </c>
      <c r="AI1034">
        <v>1</v>
      </c>
      <c r="AJ1034">
        <v>1</v>
      </c>
      <c r="AK1034">
        <v>0</v>
      </c>
      <c r="AL1034">
        <v>0</v>
      </c>
      <c r="AM1034">
        <v>0</v>
      </c>
    </row>
    <row r="1035" spans="1:39" ht="14.25" customHeight="1" x14ac:dyDescent="0.35">
      <c r="A1035">
        <v>1038</v>
      </c>
      <c r="B1035" t="s">
        <v>292</v>
      </c>
      <c r="C1035" s="4">
        <v>10000</v>
      </c>
      <c r="D1035" s="4">
        <v>57</v>
      </c>
      <c r="E1035" s="4">
        <v>12</v>
      </c>
      <c r="F1035" s="4">
        <v>1999</v>
      </c>
      <c r="G1035" s="2">
        <v>28000</v>
      </c>
      <c r="H1035" s="2" t="s">
        <v>52</v>
      </c>
      <c r="I1035" s="2">
        <v>86</v>
      </c>
      <c r="J1035" s="2">
        <v>0</v>
      </c>
      <c r="K1035" s="2" t="s">
        <v>45</v>
      </c>
      <c r="L1035" s="2">
        <v>0</v>
      </c>
      <c r="M1035" s="2" t="s">
        <v>212</v>
      </c>
      <c r="N1035" s="2">
        <v>3</v>
      </c>
      <c r="O1035">
        <v>4</v>
      </c>
      <c r="P1035">
        <v>5</v>
      </c>
      <c r="Q1035" s="2">
        <v>69</v>
      </c>
      <c r="R1035">
        <v>1015</v>
      </c>
      <c r="S1035">
        <v>0</v>
      </c>
      <c r="T1035">
        <v>1</v>
      </c>
      <c r="U1035" s="2">
        <v>3</v>
      </c>
      <c r="V1035" s="2">
        <v>1</v>
      </c>
      <c r="W1035" s="2">
        <v>1</v>
      </c>
      <c r="X1035" s="2">
        <v>1</v>
      </c>
      <c r="Y1035">
        <v>0</v>
      </c>
      <c r="Z1035">
        <v>0</v>
      </c>
      <c r="AA1035" s="3">
        <v>0</v>
      </c>
      <c r="AB1035">
        <v>0</v>
      </c>
      <c r="AC1035">
        <v>1</v>
      </c>
      <c r="AD1035">
        <v>1</v>
      </c>
      <c r="AE1035">
        <v>1</v>
      </c>
      <c r="AF1035">
        <v>0</v>
      </c>
      <c r="AG1035">
        <v>0</v>
      </c>
      <c r="AH1035">
        <v>1</v>
      </c>
      <c r="AI1035">
        <v>1</v>
      </c>
      <c r="AJ1035">
        <v>0</v>
      </c>
      <c r="AK1035">
        <v>0</v>
      </c>
      <c r="AL1035">
        <v>0</v>
      </c>
      <c r="AM1035">
        <v>0</v>
      </c>
    </row>
    <row r="1036" spans="1:39" ht="14.25" customHeight="1" x14ac:dyDescent="0.35">
      <c r="A1036">
        <v>1039</v>
      </c>
      <c r="B1036" t="s">
        <v>281</v>
      </c>
      <c r="C1036" s="4">
        <v>10500</v>
      </c>
      <c r="D1036" s="4">
        <v>68</v>
      </c>
      <c r="E1036" s="4">
        <v>1</v>
      </c>
      <c r="F1036" s="4">
        <v>1999</v>
      </c>
      <c r="G1036" s="2">
        <v>26698</v>
      </c>
      <c r="H1036" s="2" t="s">
        <v>52</v>
      </c>
      <c r="I1036" s="2">
        <v>110</v>
      </c>
      <c r="J1036" s="2">
        <v>0</v>
      </c>
      <c r="K1036" s="2" t="s">
        <v>53</v>
      </c>
      <c r="L1036" s="2">
        <v>0</v>
      </c>
      <c r="M1036" s="2" t="s">
        <v>62</v>
      </c>
      <c r="N1036" s="2">
        <v>3</v>
      </c>
      <c r="O1036">
        <v>4</v>
      </c>
      <c r="P1036">
        <v>5</v>
      </c>
      <c r="Q1036" s="2">
        <v>85</v>
      </c>
      <c r="R1036">
        <v>1055</v>
      </c>
      <c r="S1036">
        <v>0</v>
      </c>
      <c r="T1036">
        <v>1</v>
      </c>
      <c r="U1036" s="2">
        <v>3</v>
      </c>
      <c r="V1036" s="2">
        <v>1</v>
      </c>
      <c r="W1036" s="2">
        <v>1</v>
      </c>
      <c r="X1036" s="2">
        <v>1</v>
      </c>
      <c r="Y1036">
        <v>1</v>
      </c>
      <c r="Z1036">
        <v>0</v>
      </c>
      <c r="AA1036" s="3">
        <v>0</v>
      </c>
      <c r="AB1036">
        <v>0</v>
      </c>
      <c r="AC1036">
        <v>1</v>
      </c>
      <c r="AD1036">
        <v>1</v>
      </c>
      <c r="AE1036">
        <v>1</v>
      </c>
      <c r="AF1036">
        <v>0</v>
      </c>
      <c r="AG1036">
        <v>1</v>
      </c>
      <c r="AH1036">
        <v>0</v>
      </c>
      <c r="AI1036">
        <v>1</v>
      </c>
      <c r="AJ1036">
        <v>0</v>
      </c>
      <c r="AK1036">
        <v>0</v>
      </c>
      <c r="AL1036">
        <v>0</v>
      </c>
      <c r="AM1036">
        <v>0</v>
      </c>
    </row>
    <row r="1037" spans="1:39" ht="14.25" customHeight="1" x14ac:dyDescent="0.35">
      <c r="A1037">
        <v>1040</v>
      </c>
      <c r="B1037" t="s">
        <v>337</v>
      </c>
      <c r="C1037" s="4">
        <v>12500</v>
      </c>
      <c r="D1037" s="4">
        <v>62</v>
      </c>
      <c r="E1037" s="4">
        <v>7</v>
      </c>
      <c r="F1037" s="4">
        <v>1999</v>
      </c>
      <c r="G1037" s="2">
        <v>26000</v>
      </c>
      <c r="H1037" s="2" t="s">
        <v>52</v>
      </c>
      <c r="I1037" s="2">
        <v>107</v>
      </c>
      <c r="J1037" s="2">
        <v>0</v>
      </c>
      <c r="K1037" s="2" t="s">
        <v>45</v>
      </c>
      <c r="L1037" s="2">
        <v>1</v>
      </c>
      <c r="M1037" s="2" t="s">
        <v>62</v>
      </c>
      <c r="N1037" s="2">
        <v>3</v>
      </c>
      <c r="O1037">
        <v>4</v>
      </c>
      <c r="P1037">
        <v>5</v>
      </c>
      <c r="Q1037" s="2">
        <v>85</v>
      </c>
      <c r="R1037">
        <v>1085</v>
      </c>
      <c r="S1037">
        <v>0</v>
      </c>
      <c r="T1037">
        <v>1</v>
      </c>
      <c r="U1037" s="2">
        <v>3</v>
      </c>
      <c r="V1037" s="2">
        <v>1</v>
      </c>
      <c r="W1037" s="2">
        <v>1</v>
      </c>
      <c r="X1037" s="2">
        <v>1</v>
      </c>
      <c r="Y1037">
        <v>1</v>
      </c>
      <c r="Z1037">
        <v>0</v>
      </c>
      <c r="AA1037" s="3">
        <v>0</v>
      </c>
      <c r="AB1037">
        <v>0</v>
      </c>
      <c r="AC1037">
        <v>1</v>
      </c>
      <c r="AD1037">
        <v>1</v>
      </c>
      <c r="AE1037">
        <v>1</v>
      </c>
      <c r="AF1037">
        <v>0</v>
      </c>
      <c r="AG1037">
        <v>0</v>
      </c>
      <c r="AH1037">
        <v>0</v>
      </c>
      <c r="AI1037">
        <v>1</v>
      </c>
      <c r="AJ1037">
        <v>0</v>
      </c>
      <c r="AK1037">
        <v>0</v>
      </c>
      <c r="AL1037">
        <v>0</v>
      </c>
      <c r="AM1037">
        <v>0</v>
      </c>
    </row>
    <row r="1038" spans="1:39" ht="14.25" customHeight="1" x14ac:dyDescent="0.35">
      <c r="A1038">
        <v>1041</v>
      </c>
      <c r="B1038" t="s">
        <v>211</v>
      </c>
      <c r="C1038" s="4">
        <v>8950</v>
      </c>
      <c r="D1038" s="4">
        <v>62</v>
      </c>
      <c r="E1038" s="4">
        <v>7</v>
      </c>
      <c r="F1038" s="4">
        <v>1999</v>
      </c>
      <c r="G1038" s="2">
        <v>25505</v>
      </c>
      <c r="H1038" s="2" t="s">
        <v>52</v>
      </c>
      <c r="I1038" s="2">
        <v>86</v>
      </c>
      <c r="J1038" s="2">
        <v>1</v>
      </c>
      <c r="K1038" s="2" t="s">
        <v>74</v>
      </c>
      <c r="L1038" s="2">
        <v>0</v>
      </c>
      <c r="M1038" s="2" t="s">
        <v>212</v>
      </c>
      <c r="N1038" s="2">
        <v>5</v>
      </c>
      <c r="O1038">
        <v>4</v>
      </c>
      <c r="P1038">
        <v>5</v>
      </c>
      <c r="Q1038" s="2">
        <v>69</v>
      </c>
      <c r="R1038">
        <v>1035</v>
      </c>
      <c r="S1038">
        <v>1</v>
      </c>
      <c r="T1038">
        <v>1</v>
      </c>
      <c r="U1038" s="2">
        <v>3</v>
      </c>
      <c r="V1038" s="2">
        <v>1</v>
      </c>
      <c r="W1038" s="2">
        <v>1</v>
      </c>
      <c r="X1038" s="2">
        <v>1</v>
      </c>
      <c r="Y1038">
        <v>0</v>
      </c>
      <c r="Z1038">
        <v>0</v>
      </c>
      <c r="AA1038" s="3">
        <v>0</v>
      </c>
      <c r="AB1038">
        <v>0</v>
      </c>
      <c r="AC1038">
        <v>1</v>
      </c>
      <c r="AD1038">
        <v>1</v>
      </c>
      <c r="AE1038">
        <v>1</v>
      </c>
      <c r="AF1038">
        <v>0</v>
      </c>
      <c r="AG1038">
        <v>0</v>
      </c>
      <c r="AH1038">
        <v>1</v>
      </c>
      <c r="AI1038">
        <v>1</v>
      </c>
      <c r="AJ1038">
        <v>0</v>
      </c>
      <c r="AK1038">
        <v>0</v>
      </c>
      <c r="AL1038">
        <v>0</v>
      </c>
      <c r="AM1038">
        <v>1</v>
      </c>
    </row>
    <row r="1039" spans="1:39" ht="14.25" customHeight="1" x14ac:dyDescent="0.35">
      <c r="A1039">
        <v>1042</v>
      </c>
      <c r="B1039" t="s">
        <v>378</v>
      </c>
      <c r="C1039" s="4">
        <v>10500</v>
      </c>
      <c r="D1039" s="4">
        <v>58</v>
      </c>
      <c r="E1039" s="4">
        <v>11</v>
      </c>
      <c r="F1039" s="4">
        <v>1999</v>
      </c>
      <c r="G1039" s="2">
        <v>25000</v>
      </c>
      <c r="H1039" s="2" t="s">
        <v>52</v>
      </c>
      <c r="I1039" s="2">
        <v>110</v>
      </c>
      <c r="J1039" s="2">
        <v>1</v>
      </c>
      <c r="K1039" s="2" t="s">
        <v>74</v>
      </c>
      <c r="L1039" s="2">
        <v>0</v>
      </c>
      <c r="M1039" s="2" t="s">
        <v>62</v>
      </c>
      <c r="N1039" s="2">
        <v>5</v>
      </c>
      <c r="O1039">
        <v>4</v>
      </c>
      <c r="P1039">
        <v>5</v>
      </c>
      <c r="Q1039" s="2">
        <v>85</v>
      </c>
      <c r="R1039">
        <v>1075</v>
      </c>
      <c r="S1039">
        <v>0</v>
      </c>
      <c r="T1039">
        <v>0</v>
      </c>
      <c r="U1039" s="2">
        <v>6</v>
      </c>
      <c r="V1039" s="2">
        <v>1</v>
      </c>
      <c r="W1039" s="2">
        <v>1</v>
      </c>
      <c r="X1039" s="2">
        <v>0</v>
      </c>
      <c r="Y1039">
        <v>0</v>
      </c>
      <c r="Z1039">
        <v>0</v>
      </c>
      <c r="AA1039" s="3">
        <v>0</v>
      </c>
      <c r="AB1039">
        <v>0</v>
      </c>
      <c r="AC1039">
        <v>1</v>
      </c>
      <c r="AD1039">
        <v>0</v>
      </c>
      <c r="AE1039">
        <v>1</v>
      </c>
      <c r="AF1039">
        <v>0</v>
      </c>
      <c r="AG1039">
        <v>0</v>
      </c>
      <c r="AH1039">
        <v>0</v>
      </c>
      <c r="AI1039">
        <v>0</v>
      </c>
      <c r="AJ1039">
        <v>0</v>
      </c>
      <c r="AK1039">
        <v>0</v>
      </c>
      <c r="AL1039">
        <v>0</v>
      </c>
      <c r="AM1039">
        <v>0</v>
      </c>
    </row>
    <row r="1040" spans="1:39" ht="14.25" customHeight="1" x14ac:dyDescent="0.35">
      <c r="A1040">
        <v>1043</v>
      </c>
      <c r="B1040" t="s">
        <v>184</v>
      </c>
      <c r="C1040" s="4">
        <v>9245</v>
      </c>
      <c r="D1040" s="4">
        <v>66</v>
      </c>
      <c r="E1040" s="4">
        <v>3</v>
      </c>
      <c r="F1040" s="4">
        <v>1999</v>
      </c>
      <c r="G1040" s="2">
        <v>22835</v>
      </c>
      <c r="H1040" s="2" t="s">
        <v>52</v>
      </c>
      <c r="I1040" s="2">
        <v>110</v>
      </c>
      <c r="J1040" s="2">
        <v>1</v>
      </c>
      <c r="K1040" s="2" t="s">
        <v>74</v>
      </c>
      <c r="L1040" s="2">
        <v>0</v>
      </c>
      <c r="M1040" s="2" t="s">
        <v>62</v>
      </c>
      <c r="N1040" s="2">
        <v>3</v>
      </c>
      <c r="O1040">
        <v>4</v>
      </c>
      <c r="P1040">
        <v>5</v>
      </c>
      <c r="Q1040" s="2">
        <v>69</v>
      </c>
      <c r="R1040">
        <v>1050</v>
      </c>
      <c r="S1040">
        <v>1</v>
      </c>
      <c r="T1040">
        <v>1</v>
      </c>
      <c r="U1040" s="2">
        <v>3</v>
      </c>
      <c r="V1040" s="2">
        <v>1</v>
      </c>
      <c r="W1040" s="2">
        <v>1</v>
      </c>
      <c r="X1040" s="2">
        <v>1</v>
      </c>
      <c r="Y1040">
        <v>0</v>
      </c>
      <c r="Z1040">
        <v>0</v>
      </c>
      <c r="AA1040" s="3">
        <v>0</v>
      </c>
      <c r="AB1040">
        <v>0</v>
      </c>
      <c r="AC1040">
        <v>1</v>
      </c>
      <c r="AD1040">
        <v>1</v>
      </c>
      <c r="AE1040">
        <v>1</v>
      </c>
      <c r="AF1040">
        <v>0</v>
      </c>
      <c r="AG1040">
        <v>0</v>
      </c>
      <c r="AH1040">
        <v>0</v>
      </c>
      <c r="AI1040">
        <v>1</v>
      </c>
      <c r="AJ1040">
        <v>0</v>
      </c>
      <c r="AK1040">
        <v>0</v>
      </c>
      <c r="AL1040">
        <v>0</v>
      </c>
      <c r="AM1040">
        <v>0</v>
      </c>
    </row>
    <row r="1041" spans="1:39" ht="14.25" customHeight="1" x14ac:dyDescent="0.35">
      <c r="A1041">
        <v>1044</v>
      </c>
      <c r="B1041" t="s">
        <v>227</v>
      </c>
      <c r="C1041" s="4">
        <v>10950</v>
      </c>
      <c r="D1041" s="4">
        <v>59</v>
      </c>
      <c r="E1041" s="4">
        <v>10</v>
      </c>
      <c r="F1041" s="4">
        <v>1999</v>
      </c>
      <c r="G1041" s="2">
        <v>22705</v>
      </c>
      <c r="H1041" s="2" t="s">
        <v>52</v>
      </c>
      <c r="I1041" s="2">
        <v>110</v>
      </c>
      <c r="J1041" s="2">
        <v>1</v>
      </c>
      <c r="K1041" s="2" t="s">
        <v>49</v>
      </c>
      <c r="L1041" s="2">
        <v>0</v>
      </c>
      <c r="M1041" s="2" t="s">
        <v>62</v>
      </c>
      <c r="N1041" s="2">
        <v>5</v>
      </c>
      <c r="O1041">
        <v>4</v>
      </c>
      <c r="P1041">
        <v>5</v>
      </c>
      <c r="Q1041" s="2">
        <v>85</v>
      </c>
      <c r="R1041">
        <v>1075</v>
      </c>
      <c r="S1041">
        <v>1</v>
      </c>
      <c r="T1041">
        <v>1</v>
      </c>
      <c r="U1041" s="2">
        <v>3</v>
      </c>
      <c r="V1041" s="2">
        <v>1</v>
      </c>
      <c r="W1041" s="2">
        <v>1</v>
      </c>
      <c r="X1041" s="2">
        <v>1</v>
      </c>
      <c r="Y1041">
        <v>1</v>
      </c>
      <c r="Z1041">
        <v>0</v>
      </c>
      <c r="AA1041" s="3">
        <v>0</v>
      </c>
      <c r="AB1041">
        <v>0</v>
      </c>
      <c r="AC1041">
        <v>1</v>
      </c>
      <c r="AD1041">
        <v>1</v>
      </c>
      <c r="AE1041">
        <v>1</v>
      </c>
      <c r="AF1041">
        <v>0</v>
      </c>
      <c r="AG1041">
        <v>1</v>
      </c>
      <c r="AH1041">
        <v>0</v>
      </c>
      <c r="AI1041">
        <v>1</v>
      </c>
      <c r="AJ1041">
        <v>1</v>
      </c>
      <c r="AK1041">
        <v>0</v>
      </c>
      <c r="AL1041">
        <v>0</v>
      </c>
      <c r="AM1041">
        <v>0</v>
      </c>
    </row>
    <row r="1042" spans="1:39" ht="14.25" customHeight="1" x14ac:dyDescent="0.35">
      <c r="A1042">
        <v>1045</v>
      </c>
      <c r="B1042" t="s">
        <v>292</v>
      </c>
      <c r="C1042" s="4">
        <v>9500</v>
      </c>
      <c r="D1042" s="4">
        <v>63</v>
      </c>
      <c r="E1042" s="4">
        <v>6</v>
      </c>
      <c r="F1042" s="4">
        <v>1999</v>
      </c>
      <c r="G1042" s="2">
        <v>22178</v>
      </c>
      <c r="H1042" s="2" t="s">
        <v>52</v>
      </c>
      <c r="I1042" s="2">
        <v>86</v>
      </c>
      <c r="J1042" s="2">
        <v>1</v>
      </c>
      <c r="K1042" s="2" t="s">
        <v>53</v>
      </c>
      <c r="L1042" s="2">
        <v>0</v>
      </c>
      <c r="M1042" s="2" t="s">
        <v>212</v>
      </c>
      <c r="N1042" s="2">
        <v>3</v>
      </c>
      <c r="O1042">
        <v>4</v>
      </c>
      <c r="P1042">
        <v>5</v>
      </c>
      <c r="Q1042" s="2">
        <v>69</v>
      </c>
      <c r="R1042">
        <v>1015</v>
      </c>
      <c r="S1042">
        <v>0</v>
      </c>
      <c r="T1042">
        <v>1</v>
      </c>
      <c r="U1042" s="2">
        <v>3</v>
      </c>
      <c r="V1042" s="2">
        <v>1</v>
      </c>
      <c r="W1042" s="2">
        <v>1</v>
      </c>
      <c r="X1042" s="2">
        <v>1</v>
      </c>
      <c r="Y1042">
        <v>0</v>
      </c>
      <c r="Z1042">
        <v>0</v>
      </c>
      <c r="AA1042" s="3">
        <v>0</v>
      </c>
      <c r="AB1042">
        <v>0</v>
      </c>
      <c r="AC1042">
        <v>1</v>
      </c>
      <c r="AD1042">
        <v>1</v>
      </c>
      <c r="AE1042">
        <v>1</v>
      </c>
      <c r="AF1042">
        <v>0</v>
      </c>
      <c r="AG1042">
        <v>0</v>
      </c>
      <c r="AH1042">
        <v>0</v>
      </c>
      <c r="AI1042">
        <v>1</v>
      </c>
      <c r="AJ1042">
        <v>0</v>
      </c>
      <c r="AK1042">
        <v>0</v>
      </c>
      <c r="AL1042">
        <v>0</v>
      </c>
      <c r="AM1042">
        <v>0</v>
      </c>
    </row>
    <row r="1043" spans="1:39" ht="14.25" customHeight="1" x14ac:dyDescent="0.35">
      <c r="A1043">
        <v>1046</v>
      </c>
      <c r="B1043" t="s">
        <v>263</v>
      </c>
      <c r="C1043" s="4">
        <v>10900</v>
      </c>
      <c r="D1043" s="4">
        <v>62</v>
      </c>
      <c r="E1043" s="4">
        <v>7</v>
      </c>
      <c r="F1043" s="4">
        <v>1999</v>
      </c>
      <c r="G1043" s="2">
        <v>17345</v>
      </c>
      <c r="H1043" s="2" t="s">
        <v>52</v>
      </c>
      <c r="I1043" s="2">
        <v>110</v>
      </c>
      <c r="J1043" s="2">
        <v>1</v>
      </c>
      <c r="K1043" s="2" t="s">
        <v>53</v>
      </c>
      <c r="L1043" s="2">
        <v>0</v>
      </c>
      <c r="M1043" s="2" t="s">
        <v>62</v>
      </c>
      <c r="N1043" s="2">
        <v>3</v>
      </c>
      <c r="O1043">
        <v>4</v>
      </c>
      <c r="P1043">
        <v>5</v>
      </c>
      <c r="Q1043" s="2">
        <v>69</v>
      </c>
      <c r="R1043">
        <v>1050</v>
      </c>
      <c r="S1043">
        <v>0</v>
      </c>
      <c r="T1043">
        <v>1</v>
      </c>
      <c r="U1043" s="2">
        <v>3</v>
      </c>
      <c r="V1043" s="2">
        <v>0</v>
      </c>
      <c r="W1043" s="2">
        <v>1</v>
      </c>
      <c r="X1043" s="2">
        <v>0</v>
      </c>
      <c r="Y1043">
        <v>0</v>
      </c>
      <c r="Z1043">
        <v>0</v>
      </c>
      <c r="AA1043" s="3">
        <v>0</v>
      </c>
      <c r="AB1043">
        <v>0</v>
      </c>
      <c r="AC1043">
        <v>1</v>
      </c>
      <c r="AD1043">
        <v>1</v>
      </c>
      <c r="AE1043">
        <v>1</v>
      </c>
      <c r="AF1043">
        <v>0</v>
      </c>
      <c r="AG1043">
        <v>0</v>
      </c>
      <c r="AH1043">
        <v>0</v>
      </c>
      <c r="AI1043">
        <v>1</v>
      </c>
      <c r="AJ1043">
        <v>0</v>
      </c>
      <c r="AK1043">
        <v>0</v>
      </c>
      <c r="AL1043">
        <v>0</v>
      </c>
      <c r="AM1043">
        <v>0</v>
      </c>
    </row>
    <row r="1044" spans="1:39" ht="14.25" customHeight="1" x14ac:dyDescent="0.35">
      <c r="A1044">
        <v>1047</v>
      </c>
      <c r="B1044" t="s">
        <v>354</v>
      </c>
      <c r="C1044" s="4">
        <v>10950</v>
      </c>
      <c r="D1044" s="4">
        <v>67</v>
      </c>
      <c r="E1044" s="4">
        <v>2</v>
      </c>
      <c r="F1044" s="4">
        <v>1999</v>
      </c>
      <c r="G1044" s="2">
        <v>15535</v>
      </c>
      <c r="H1044" s="2" t="s">
        <v>52</v>
      </c>
      <c r="I1044" s="2">
        <v>86</v>
      </c>
      <c r="J1044" s="2">
        <v>1</v>
      </c>
      <c r="K1044" s="2" t="s">
        <v>49</v>
      </c>
      <c r="L1044" s="2">
        <v>1</v>
      </c>
      <c r="M1044" s="2" t="s">
        <v>212</v>
      </c>
      <c r="N1044" s="2">
        <v>4</v>
      </c>
      <c r="O1044">
        <v>4</v>
      </c>
      <c r="P1044">
        <v>5</v>
      </c>
      <c r="Q1044" s="2">
        <v>69</v>
      </c>
      <c r="R1044">
        <v>1030</v>
      </c>
      <c r="S1044">
        <v>0</v>
      </c>
      <c r="T1044">
        <v>1</v>
      </c>
      <c r="U1044" s="2">
        <v>3</v>
      </c>
      <c r="V1044" s="2">
        <v>1</v>
      </c>
      <c r="W1044" s="2">
        <v>1</v>
      </c>
      <c r="X1044" s="2">
        <v>1</v>
      </c>
      <c r="Y1044">
        <v>0</v>
      </c>
      <c r="Z1044">
        <v>0</v>
      </c>
      <c r="AA1044" s="3">
        <v>0</v>
      </c>
      <c r="AB1044">
        <v>0</v>
      </c>
      <c r="AC1044">
        <v>0</v>
      </c>
      <c r="AD1044">
        <v>0</v>
      </c>
      <c r="AE1044">
        <v>1</v>
      </c>
      <c r="AF1044">
        <v>0</v>
      </c>
      <c r="AG1044">
        <v>0</v>
      </c>
      <c r="AH1044">
        <v>0</v>
      </c>
      <c r="AI1044">
        <v>0</v>
      </c>
      <c r="AJ1044">
        <v>0</v>
      </c>
      <c r="AK1044">
        <v>0</v>
      </c>
      <c r="AL1044">
        <v>0</v>
      </c>
      <c r="AM1044">
        <v>1</v>
      </c>
    </row>
    <row r="1045" spans="1:39" ht="14.25" customHeight="1" x14ac:dyDescent="0.35">
      <c r="A1045">
        <v>1048</v>
      </c>
      <c r="B1045" t="s">
        <v>211</v>
      </c>
      <c r="C1045" s="4">
        <v>9450</v>
      </c>
      <c r="D1045" s="4">
        <v>66</v>
      </c>
      <c r="E1045" s="4">
        <v>3</v>
      </c>
      <c r="F1045" s="4">
        <v>1999</v>
      </c>
      <c r="G1045" s="2">
        <v>15110</v>
      </c>
      <c r="H1045" s="2" t="s">
        <v>52</v>
      </c>
      <c r="I1045" s="2">
        <v>86</v>
      </c>
      <c r="J1045" s="2">
        <v>0</v>
      </c>
      <c r="K1045" s="2" t="s">
        <v>74</v>
      </c>
      <c r="L1045" s="2">
        <v>0</v>
      </c>
      <c r="M1045" s="2" t="s">
        <v>212</v>
      </c>
      <c r="N1045" s="2">
        <v>5</v>
      </c>
      <c r="O1045">
        <v>4</v>
      </c>
      <c r="P1045">
        <v>5</v>
      </c>
      <c r="Q1045" s="2">
        <v>69</v>
      </c>
      <c r="R1045">
        <v>1035</v>
      </c>
      <c r="S1045">
        <v>0</v>
      </c>
      <c r="T1045">
        <v>1</v>
      </c>
      <c r="U1045" s="2">
        <v>3</v>
      </c>
      <c r="V1045" s="2">
        <v>1</v>
      </c>
      <c r="W1045" s="2">
        <v>1</v>
      </c>
      <c r="X1045" s="2">
        <v>1</v>
      </c>
      <c r="Y1045">
        <v>0</v>
      </c>
      <c r="Z1045">
        <v>0</v>
      </c>
      <c r="AA1045" s="3">
        <v>0</v>
      </c>
      <c r="AB1045">
        <v>0</v>
      </c>
      <c r="AC1045">
        <v>0</v>
      </c>
      <c r="AD1045">
        <v>0</v>
      </c>
      <c r="AE1045">
        <v>1</v>
      </c>
      <c r="AF1045">
        <v>0</v>
      </c>
      <c r="AG1045">
        <v>0</v>
      </c>
      <c r="AH1045">
        <v>1</v>
      </c>
      <c r="AI1045">
        <v>1</v>
      </c>
      <c r="AJ1045">
        <v>0</v>
      </c>
      <c r="AK1045">
        <v>0</v>
      </c>
      <c r="AL1045">
        <v>0</v>
      </c>
      <c r="AM1045">
        <v>0</v>
      </c>
    </row>
    <row r="1046" spans="1:39" ht="14.25" customHeight="1" x14ac:dyDescent="0.35">
      <c r="A1046">
        <v>1049</v>
      </c>
      <c r="B1046" t="s">
        <v>379</v>
      </c>
      <c r="C1046" s="4">
        <v>5900</v>
      </c>
      <c r="D1046" s="4">
        <v>73</v>
      </c>
      <c r="E1046" s="4">
        <v>8</v>
      </c>
      <c r="F1046" s="4">
        <v>1998</v>
      </c>
      <c r="G1046" s="2">
        <v>232940</v>
      </c>
      <c r="H1046" s="2" t="s">
        <v>40</v>
      </c>
      <c r="I1046" s="2">
        <v>72</v>
      </c>
      <c r="J1046" s="2">
        <v>0</v>
      </c>
      <c r="K1046" s="2" t="s">
        <v>49</v>
      </c>
      <c r="L1046" s="2">
        <v>0</v>
      </c>
      <c r="M1046" s="2" t="s">
        <v>42</v>
      </c>
      <c r="N1046" s="2">
        <v>5</v>
      </c>
      <c r="O1046">
        <v>4</v>
      </c>
      <c r="P1046">
        <v>5</v>
      </c>
      <c r="Q1046" s="2">
        <v>40</v>
      </c>
      <c r="R1046">
        <v>1172</v>
      </c>
      <c r="S1046">
        <v>0</v>
      </c>
      <c r="T1046">
        <v>1</v>
      </c>
      <c r="U1046" s="2">
        <v>3</v>
      </c>
      <c r="V1046" s="2">
        <v>0</v>
      </c>
      <c r="W1046" s="2">
        <v>1</v>
      </c>
      <c r="X1046" s="2">
        <v>0</v>
      </c>
      <c r="Y1046">
        <v>1</v>
      </c>
      <c r="Z1046">
        <v>0</v>
      </c>
      <c r="AA1046" s="3">
        <v>0</v>
      </c>
      <c r="AB1046">
        <v>0</v>
      </c>
      <c r="AC1046">
        <v>0</v>
      </c>
      <c r="AD1046">
        <v>0</v>
      </c>
      <c r="AE1046">
        <v>1</v>
      </c>
      <c r="AF1046">
        <v>0</v>
      </c>
      <c r="AG1046">
        <v>0</v>
      </c>
      <c r="AH1046">
        <v>0</v>
      </c>
      <c r="AI1046">
        <v>0</v>
      </c>
      <c r="AJ1046">
        <v>0</v>
      </c>
      <c r="AK1046">
        <v>0</v>
      </c>
      <c r="AL1046">
        <v>0</v>
      </c>
      <c r="AM1046">
        <v>0</v>
      </c>
    </row>
    <row r="1047" spans="1:39" ht="14.25" customHeight="1" x14ac:dyDescent="0.35">
      <c r="A1047">
        <v>1050</v>
      </c>
      <c r="B1047" t="s">
        <v>304</v>
      </c>
      <c r="C1047" s="4">
        <v>6950</v>
      </c>
      <c r="D1047" s="4">
        <v>79</v>
      </c>
      <c r="E1047" s="4">
        <v>2</v>
      </c>
      <c r="F1047" s="4">
        <v>1998</v>
      </c>
      <c r="G1047" s="2">
        <v>218118</v>
      </c>
      <c r="H1047" s="2" t="s">
        <v>40</v>
      </c>
      <c r="I1047" s="2">
        <v>72</v>
      </c>
      <c r="J1047" s="2">
        <v>0</v>
      </c>
      <c r="K1047" s="2" t="s">
        <v>45</v>
      </c>
      <c r="L1047" s="2">
        <v>0</v>
      </c>
      <c r="M1047" s="2" t="s">
        <v>42</v>
      </c>
      <c r="N1047" s="2">
        <v>5</v>
      </c>
      <c r="O1047">
        <v>4</v>
      </c>
      <c r="P1047">
        <v>5</v>
      </c>
      <c r="Q1047" s="2">
        <v>185</v>
      </c>
      <c r="R1047">
        <v>1150</v>
      </c>
      <c r="S1047">
        <v>0</v>
      </c>
      <c r="T1047">
        <v>1</v>
      </c>
      <c r="U1047" s="2">
        <v>3</v>
      </c>
      <c r="V1047" s="2">
        <v>0</v>
      </c>
      <c r="W1047" s="2">
        <v>1</v>
      </c>
      <c r="X1047" s="2">
        <v>0</v>
      </c>
      <c r="Y1047">
        <v>0</v>
      </c>
      <c r="Z1047">
        <v>0</v>
      </c>
      <c r="AA1047" s="3">
        <v>0</v>
      </c>
      <c r="AB1047">
        <v>0</v>
      </c>
      <c r="AC1047">
        <v>0</v>
      </c>
      <c r="AD1047">
        <v>0</v>
      </c>
      <c r="AE1047">
        <v>1</v>
      </c>
      <c r="AF1047">
        <v>0</v>
      </c>
      <c r="AG1047">
        <v>0</v>
      </c>
      <c r="AH1047">
        <v>0</v>
      </c>
      <c r="AI1047">
        <v>1</v>
      </c>
      <c r="AJ1047">
        <v>0</v>
      </c>
      <c r="AK1047">
        <v>0</v>
      </c>
      <c r="AL1047">
        <v>0</v>
      </c>
      <c r="AM1047">
        <v>1</v>
      </c>
    </row>
    <row r="1048" spans="1:39" ht="14.25" customHeight="1" x14ac:dyDescent="0.35">
      <c r="A1048">
        <v>1051</v>
      </c>
      <c r="B1048" t="s">
        <v>220</v>
      </c>
      <c r="C1048" s="4">
        <v>6000</v>
      </c>
      <c r="D1048" s="4">
        <v>78</v>
      </c>
      <c r="E1048" s="4">
        <v>3</v>
      </c>
      <c r="F1048" s="4">
        <v>1998</v>
      </c>
      <c r="G1048" s="2">
        <v>217764</v>
      </c>
      <c r="H1048" s="2" t="s">
        <v>40</v>
      </c>
      <c r="I1048" s="2">
        <v>72</v>
      </c>
      <c r="J1048" s="2">
        <v>1</v>
      </c>
      <c r="K1048" s="2" t="s">
        <v>74</v>
      </c>
      <c r="L1048" s="2">
        <v>0</v>
      </c>
      <c r="M1048" s="2" t="s">
        <v>42</v>
      </c>
      <c r="N1048" s="2">
        <v>5</v>
      </c>
      <c r="O1048">
        <v>4</v>
      </c>
      <c r="P1048">
        <v>5</v>
      </c>
      <c r="Q1048" s="2">
        <v>185</v>
      </c>
      <c r="R1048">
        <v>1135</v>
      </c>
      <c r="S1048">
        <v>1</v>
      </c>
      <c r="T1048">
        <v>1</v>
      </c>
      <c r="U1048" s="2">
        <v>3</v>
      </c>
      <c r="V1048" s="2">
        <v>1</v>
      </c>
      <c r="W1048" s="2">
        <v>1</v>
      </c>
      <c r="X1048" s="2">
        <v>1</v>
      </c>
      <c r="Y1048">
        <v>1</v>
      </c>
      <c r="Z1048">
        <v>0</v>
      </c>
      <c r="AA1048" s="3">
        <v>0</v>
      </c>
      <c r="AB1048">
        <v>0</v>
      </c>
      <c r="AC1048">
        <v>1</v>
      </c>
      <c r="AD1048">
        <v>0</v>
      </c>
      <c r="AE1048">
        <v>1</v>
      </c>
      <c r="AF1048">
        <v>0</v>
      </c>
      <c r="AG1048">
        <v>0</v>
      </c>
      <c r="AH1048">
        <v>0</v>
      </c>
      <c r="AI1048">
        <v>1</v>
      </c>
      <c r="AJ1048">
        <v>0</v>
      </c>
      <c r="AK1048">
        <v>0</v>
      </c>
      <c r="AL1048">
        <v>0</v>
      </c>
      <c r="AM1048">
        <v>1</v>
      </c>
    </row>
    <row r="1049" spans="1:39" ht="14.25" customHeight="1" x14ac:dyDescent="0.35">
      <c r="A1049">
        <v>1052</v>
      </c>
      <c r="B1049" t="s">
        <v>380</v>
      </c>
      <c r="C1049" s="4">
        <v>5250</v>
      </c>
      <c r="D1049" s="4">
        <v>79</v>
      </c>
      <c r="E1049" s="4">
        <v>2</v>
      </c>
      <c r="F1049" s="4">
        <v>1998</v>
      </c>
      <c r="G1049" s="2">
        <v>207114</v>
      </c>
      <c r="H1049" s="2" t="s">
        <v>158</v>
      </c>
      <c r="I1049" s="2">
        <v>110</v>
      </c>
      <c r="J1049" s="2">
        <v>1</v>
      </c>
      <c r="K1049" s="2" t="s">
        <v>45</v>
      </c>
      <c r="L1049" s="2">
        <v>0</v>
      </c>
      <c r="M1049" s="2" t="s">
        <v>62</v>
      </c>
      <c r="N1049" s="2">
        <v>5</v>
      </c>
      <c r="O1049">
        <v>4</v>
      </c>
      <c r="P1049">
        <v>5</v>
      </c>
      <c r="Q1049" s="2">
        <v>197</v>
      </c>
      <c r="R1049">
        <v>1114</v>
      </c>
      <c r="S1049">
        <v>0</v>
      </c>
      <c r="T1049">
        <v>0</v>
      </c>
      <c r="U1049" s="2">
        <v>3</v>
      </c>
      <c r="V1049" s="2">
        <v>0</v>
      </c>
      <c r="W1049" s="2">
        <v>1</v>
      </c>
      <c r="X1049" s="2">
        <v>1</v>
      </c>
      <c r="Y1049">
        <v>1</v>
      </c>
      <c r="Z1049">
        <v>0</v>
      </c>
      <c r="AA1049" s="3">
        <v>0</v>
      </c>
      <c r="AB1049">
        <v>0</v>
      </c>
      <c r="AC1049">
        <v>0</v>
      </c>
      <c r="AD1049">
        <v>0</v>
      </c>
      <c r="AE1049">
        <v>1</v>
      </c>
      <c r="AF1049">
        <v>0</v>
      </c>
      <c r="AG1049">
        <v>0</v>
      </c>
      <c r="AH1049">
        <v>0</v>
      </c>
      <c r="AI1049">
        <v>1</v>
      </c>
      <c r="AJ1049">
        <v>0</v>
      </c>
      <c r="AK1049">
        <v>0</v>
      </c>
      <c r="AL1049">
        <v>0</v>
      </c>
      <c r="AM1049">
        <v>0</v>
      </c>
    </row>
    <row r="1050" spans="1:39" ht="14.25" customHeight="1" x14ac:dyDescent="0.35">
      <c r="A1050">
        <v>1053</v>
      </c>
      <c r="B1050" t="s">
        <v>381</v>
      </c>
      <c r="C1050" s="4">
        <v>4400</v>
      </c>
      <c r="D1050" s="4">
        <v>74</v>
      </c>
      <c r="E1050" s="4">
        <v>7</v>
      </c>
      <c r="F1050" s="4">
        <v>1998</v>
      </c>
      <c r="G1050" s="2">
        <v>203254</v>
      </c>
      <c r="H1050" s="2" t="s">
        <v>40</v>
      </c>
      <c r="I1050" s="2">
        <v>72</v>
      </c>
      <c r="J1050" s="2">
        <v>1</v>
      </c>
      <c r="K1050" s="2" t="s">
        <v>45</v>
      </c>
      <c r="L1050" s="2">
        <v>0</v>
      </c>
      <c r="M1050" s="2" t="s">
        <v>42</v>
      </c>
      <c r="N1050" s="2">
        <v>3</v>
      </c>
      <c r="O1050">
        <v>4</v>
      </c>
      <c r="P1050">
        <v>5</v>
      </c>
      <c r="Q1050" s="2">
        <v>64</v>
      </c>
      <c r="R1050">
        <v>1135</v>
      </c>
      <c r="S1050">
        <v>0</v>
      </c>
      <c r="T1050">
        <v>0</v>
      </c>
      <c r="U1050" s="2">
        <v>3</v>
      </c>
      <c r="V1050" s="2">
        <v>0</v>
      </c>
      <c r="W1050" s="2">
        <v>0</v>
      </c>
      <c r="X1050" s="2">
        <v>0</v>
      </c>
      <c r="Y1050">
        <v>1</v>
      </c>
      <c r="Z1050">
        <v>0</v>
      </c>
      <c r="AA1050" s="3">
        <v>0</v>
      </c>
      <c r="AB1050">
        <v>0</v>
      </c>
      <c r="AC1050">
        <v>1</v>
      </c>
      <c r="AD1050">
        <v>0</v>
      </c>
      <c r="AE1050">
        <v>1</v>
      </c>
      <c r="AF1050">
        <v>0</v>
      </c>
      <c r="AG1050">
        <v>0</v>
      </c>
      <c r="AH1050">
        <v>0</v>
      </c>
      <c r="AI1050">
        <v>0</v>
      </c>
      <c r="AJ1050">
        <v>0</v>
      </c>
      <c r="AK1050">
        <v>0</v>
      </c>
      <c r="AL1050">
        <v>0</v>
      </c>
      <c r="AM1050">
        <v>0</v>
      </c>
    </row>
    <row r="1051" spans="1:39" ht="14.25" customHeight="1" x14ac:dyDescent="0.35">
      <c r="A1051">
        <v>1054</v>
      </c>
      <c r="B1051" t="s">
        <v>218</v>
      </c>
      <c r="C1051" s="4">
        <v>6750</v>
      </c>
      <c r="D1051" s="4">
        <v>77</v>
      </c>
      <c r="E1051" s="4">
        <v>4</v>
      </c>
      <c r="F1051" s="4">
        <v>1998</v>
      </c>
      <c r="G1051" s="2">
        <v>200732</v>
      </c>
      <c r="H1051" s="2" t="s">
        <v>40</v>
      </c>
      <c r="I1051" s="2">
        <v>72</v>
      </c>
      <c r="J1051" s="2">
        <v>1</v>
      </c>
      <c r="K1051" s="2" t="s">
        <v>49</v>
      </c>
      <c r="L1051" s="2">
        <v>0</v>
      </c>
      <c r="M1051" s="2" t="s">
        <v>42</v>
      </c>
      <c r="N1051" s="2">
        <v>4</v>
      </c>
      <c r="O1051">
        <v>4</v>
      </c>
      <c r="P1051">
        <v>5</v>
      </c>
      <c r="Q1051" s="2">
        <v>185</v>
      </c>
      <c r="R1051">
        <v>1100</v>
      </c>
      <c r="S1051">
        <v>0</v>
      </c>
      <c r="T1051">
        <v>1</v>
      </c>
      <c r="U1051" s="2">
        <v>3</v>
      </c>
      <c r="V1051" s="2">
        <v>1</v>
      </c>
      <c r="W1051" s="2">
        <v>1</v>
      </c>
      <c r="X1051" s="2">
        <v>1</v>
      </c>
      <c r="Y1051">
        <v>0</v>
      </c>
      <c r="Z1051">
        <v>0</v>
      </c>
      <c r="AA1051" s="3">
        <v>0</v>
      </c>
      <c r="AB1051">
        <v>0</v>
      </c>
      <c r="AC1051">
        <v>0</v>
      </c>
      <c r="AD1051">
        <v>0</v>
      </c>
      <c r="AE1051">
        <v>1</v>
      </c>
      <c r="AF1051">
        <v>0</v>
      </c>
      <c r="AG1051">
        <v>0</v>
      </c>
      <c r="AH1051">
        <v>0</v>
      </c>
      <c r="AI1051">
        <v>0</v>
      </c>
      <c r="AJ1051">
        <v>0</v>
      </c>
      <c r="AK1051">
        <v>0</v>
      </c>
      <c r="AL1051">
        <v>0</v>
      </c>
      <c r="AM1051">
        <v>0</v>
      </c>
    </row>
    <row r="1052" spans="1:39" ht="14.25" customHeight="1" x14ac:dyDescent="0.35">
      <c r="A1052">
        <v>1055</v>
      </c>
      <c r="B1052" t="s">
        <v>220</v>
      </c>
      <c r="C1052" s="4">
        <v>8500</v>
      </c>
      <c r="D1052" s="4">
        <v>69</v>
      </c>
      <c r="E1052" s="4">
        <v>12</v>
      </c>
      <c r="F1052" s="4">
        <v>1998</v>
      </c>
      <c r="G1052" s="2">
        <v>197501</v>
      </c>
      <c r="H1052" s="2" t="s">
        <v>40</v>
      </c>
      <c r="I1052" s="2">
        <v>72</v>
      </c>
      <c r="J1052" s="2">
        <v>0</v>
      </c>
      <c r="K1052" s="2" t="s">
        <v>47</v>
      </c>
      <c r="L1052" s="2">
        <v>0</v>
      </c>
      <c r="M1052" s="2" t="s">
        <v>42</v>
      </c>
      <c r="N1052" s="2">
        <v>5</v>
      </c>
      <c r="O1052">
        <v>4</v>
      </c>
      <c r="P1052">
        <v>5</v>
      </c>
      <c r="Q1052" s="2">
        <v>185</v>
      </c>
      <c r="R1052">
        <v>1135</v>
      </c>
      <c r="S1052">
        <v>0</v>
      </c>
      <c r="T1052">
        <v>1</v>
      </c>
      <c r="U1052" s="2">
        <v>3</v>
      </c>
      <c r="V1052" s="2">
        <v>1</v>
      </c>
      <c r="W1052" s="2">
        <v>1</v>
      </c>
      <c r="X1052" s="2">
        <v>1</v>
      </c>
      <c r="Y1052">
        <v>1</v>
      </c>
      <c r="Z1052">
        <v>0</v>
      </c>
      <c r="AA1052" s="3">
        <v>0</v>
      </c>
      <c r="AB1052">
        <v>0</v>
      </c>
      <c r="AC1052">
        <v>1</v>
      </c>
      <c r="AD1052">
        <v>0</v>
      </c>
      <c r="AE1052">
        <v>1</v>
      </c>
      <c r="AF1052">
        <v>0</v>
      </c>
      <c r="AG1052">
        <v>0</v>
      </c>
      <c r="AH1052">
        <v>1</v>
      </c>
      <c r="AI1052">
        <v>1</v>
      </c>
      <c r="AJ1052">
        <v>1</v>
      </c>
      <c r="AK1052">
        <v>0</v>
      </c>
      <c r="AL1052">
        <v>0</v>
      </c>
      <c r="AM1052">
        <v>0</v>
      </c>
    </row>
    <row r="1053" spans="1:39" ht="14.25" customHeight="1" x14ac:dyDescent="0.35">
      <c r="A1053">
        <v>1056</v>
      </c>
      <c r="B1053" t="s">
        <v>294</v>
      </c>
      <c r="C1053" s="4">
        <v>6150</v>
      </c>
      <c r="D1053" s="4">
        <v>80</v>
      </c>
      <c r="E1053" s="4">
        <v>1</v>
      </c>
      <c r="F1053" s="4">
        <v>1998</v>
      </c>
      <c r="G1053" s="2">
        <v>194765</v>
      </c>
      <c r="H1053" s="2" t="s">
        <v>40</v>
      </c>
      <c r="I1053" s="2">
        <v>72</v>
      </c>
      <c r="J1053" s="2">
        <v>0</v>
      </c>
      <c r="K1053" s="2" t="s">
        <v>41</v>
      </c>
      <c r="L1053" s="2">
        <v>0</v>
      </c>
      <c r="M1053" s="2" t="s">
        <v>42</v>
      </c>
      <c r="N1053" s="2">
        <v>3</v>
      </c>
      <c r="O1053">
        <v>4</v>
      </c>
      <c r="P1053">
        <v>5</v>
      </c>
      <c r="Q1053" s="2">
        <v>185</v>
      </c>
      <c r="R1053">
        <v>1120</v>
      </c>
      <c r="S1053">
        <v>0</v>
      </c>
      <c r="T1053">
        <v>1</v>
      </c>
      <c r="U1053" s="2">
        <v>3</v>
      </c>
      <c r="V1053" s="2">
        <v>0</v>
      </c>
      <c r="W1053" s="2">
        <v>1</v>
      </c>
      <c r="X1053" s="2">
        <v>0</v>
      </c>
      <c r="Y1053">
        <v>1</v>
      </c>
      <c r="Z1053">
        <v>0</v>
      </c>
      <c r="AA1053" s="3">
        <v>0</v>
      </c>
      <c r="AB1053">
        <v>0</v>
      </c>
      <c r="AC1053">
        <v>1</v>
      </c>
      <c r="AD1053">
        <v>1</v>
      </c>
      <c r="AE1053">
        <v>1</v>
      </c>
      <c r="AF1053">
        <v>1</v>
      </c>
      <c r="AG1053">
        <v>1</v>
      </c>
      <c r="AH1053">
        <v>0</v>
      </c>
      <c r="AI1053">
        <v>1</v>
      </c>
      <c r="AJ1053">
        <v>0</v>
      </c>
      <c r="AK1053">
        <v>1</v>
      </c>
      <c r="AL1053">
        <v>0</v>
      </c>
      <c r="AM1053">
        <v>1</v>
      </c>
    </row>
    <row r="1054" spans="1:39" ht="14.25" customHeight="1" x14ac:dyDescent="0.35">
      <c r="A1054">
        <v>1057</v>
      </c>
      <c r="B1054" t="s">
        <v>304</v>
      </c>
      <c r="C1054" s="4">
        <v>6950</v>
      </c>
      <c r="D1054" s="4">
        <v>76</v>
      </c>
      <c r="E1054" s="4">
        <v>5</v>
      </c>
      <c r="F1054" s="4">
        <v>1998</v>
      </c>
      <c r="G1054" s="2">
        <v>191620</v>
      </c>
      <c r="H1054" s="2" t="s">
        <v>40</v>
      </c>
      <c r="I1054" s="2">
        <v>72</v>
      </c>
      <c r="J1054" s="2">
        <v>0</v>
      </c>
      <c r="K1054" s="2" t="s">
        <v>45</v>
      </c>
      <c r="L1054" s="2">
        <v>0</v>
      </c>
      <c r="M1054" s="2" t="s">
        <v>42</v>
      </c>
      <c r="N1054" s="2">
        <v>5</v>
      </c>
      <c r="O1054">
        <v>4</v>
      </c>
      <c r="P1054">
        <v>5</v>
      </c>
      <c r="Q1054" s="2">
        <v>185</v>
      </c>
      <c r="R1054">
        <v>1150</v>
      </c>
      <c r="S1054">
        <v>0</v>
      </c>
      <c r="T1054">
        <v>1</v>
      </c>
      <c r="U1054" s="2">
        <v>3</v>
      </c>
      <c r="V1054" s="2">
        <v>1</v>
      </c>
      <c r="W1054" s="2">
        <v>1</v>
      </c>
      <c r="X1054" s="2">
        <v>1</v>
      </c>
      <c r="Y1054">
        <v>1</v>
      </c>
      <c r="Z1054">
        <v>0</v>
      </c>
      <c r="AA1054" s="3">
        <v>0</v>
      </c>
      <c r="AB1054">
        <v>0</v>
      </c>
      <c r="AC1054">
        <v>0</v>
      </c>
      <c r="AD1054">
        <v>0</v>
      </c>
      <c r="AE1054">
        <v>1</v>
      </c>
      <c r="AF1054">
        <v>0</v>
      </c>
      <c r="AG1054">
        <v>0</v>
      </c>
      <c r="AH1054">
        <v>1</v>
      </c>
      <c r="AI1054">
        <v>1</v>
      </c>
      <c r="AJ1054">
        <v>0</v>
      </c>
      <c r="AK1054">
        <v>0</v>
      </c>
      <c r="AL1054">
        <v>0</v>
      </c>
      <c r="AM1054">
        <v>1</v>
      </c>
    </row>
    <row r="1055" spans="1:39" ht="14.25" customHeight="1" x14ac:dyDescent="0.35">
      <c r="A1055">
        <v>1058</v>
      </c>
      <c r="B1055" t="s">
        <v>251</v>
      </c>
      <c r="C1055" s="4">
        <v>5750</v>
      </c>
      <c r="D1055" s="4">
        <v>76</v>
      </c>
      <c r="E1055" s="4">
        <v>5</v>
      </c>
      <c r="F1055" s="4">
        <v>1998</v>
      </c>
      <c r="G1055" s="2">
        <v>183277</v>
      </c>
      <c r="H1055" s="2" t="s">
        <v>40</v>
      </c>
      <c r="I1055" s="2">
        <v>72</v>
      </c>
      <c r="J1055" s="2">
        <v>0</v>
      </c>
      <c r="K1055" s="2" t="s">
        <v>45</v>
      </c>
      <c r="L1055" s="2">
        <v>0</v>
      </c>
      <c r="M1055" s="2" t="s">
        <v>42</v>
      </c>
      <c r="N1055" s="2">
        <v>3</v>
      </c>
      <c r="O1055">
        <v>4</v>
      </c>
      <c r="P1055">
        <v>5</v>
      </c>
      <c r="Q1055" s="2">
        <v>185</v>
      </c>
      <c r="R1055">
        <v>1115</v>
      </c>
      <c r="S1055">
        <v>0</v>
      </c>
      <c r="T1055">
        <v>1</v>
      </c>
      <c r="U1055" s="2">
        <v>3</v>
      </c>
      <c r="V1055" s="2">
        <v>0</v>
      </c>
      <c r="W1055" s="2">
        <v>1</v>
      </c>
      <c r="X1055" s="2">
        <v>0</v>
      </c>
      <c r="Y1055">
        <v>0</v>
      </c>
      <c r="Z1055">
        <v>0</v>
      </c>
      <c r="AA1055" s="3">
        <v>0</v>
      </c>
      <c r="AB1055">
        <v>0</v>
      </c>
      <c r="AC1055">
        <v>0</v>
      </c>
      <c r="AD1055">
        <v>0</v>
      </c>
      <c r="AE1055">
        <v>1</v>
      </c>
      <c r="AF1055">
        <v>0</v>
      </c>
      <c r="AG1055">
        <v>0</v>
      </c>
      <c r="AH1055">
        <v>0</v>
      </c>
      <c r="AI1055">
        <v>1</v>
      </c>
      <c r="AJ1055">
        <v>0</v>
      </c>
      <c r="AK1055">
        <v>0</v>
      </c>
      <c r="AL1055">
        <v>0</v>
      </c>
      <c r="AM1055">
        <v>0</v>
      </c>
    </row>
    <row r="1056" spans="1:39" ht="14.25" customHeight="1" x14ac:dyDescent="0.35">
      <c r="A1056">
        <v>1059</v>
      </c>
      <c r="B1056" t="s">
        <v>218</v>
      </c>
      <c r="C1056" s="4">
        <v>8750</v>
      </c>
      <c r="D1056" s="4">
        <v>78</v>
      </c>
      <c r="E1056" s="4">
        <v>3</v>
      </c>
      <c r="F1056" s="4">
        <v>1998</v>
      </c>
      <c r="G1056" s="2">
        <v>180378</v>
      </c>
      <c r="H1056" s="2" t="s">
        <v>40</v>
      </c>
      <c r="I1056" s="2">
        <v>72</v>
      </c>
      <c r="J1056" s="2">
        <v>1</v>
      </c>
      <c r="K1056" s="2" t="s">
        <v>53</v>
      </c>
      <c r="L1056" s="2">
        <v>0</v>
      </c>
      <c r="M1056" s="2" t="s">
        <v>42</v>
      </c>
      <c r="N1056" s="2">
        <v>4</v>
      </c>
      <c r="O1056">
        <v>4</v>
      </c>
      <c r="P1056">
        <v>5</v>
      </c>
      <c r="Q1056" s="2">
        <v>185</v>
      </c>
      <c r="R1056">
        <v>1100</v>
      </c>
      <c r="S1056">
        <v>0</v>
      </c>
      <c r="T1056">
        <v>1</v>
      </c>
      <c r="U1056" s="2">
        <v>3</v>
      </c>
      <c r="V1056" s="2">
        <v>1</v>
      </c>
      <c r="W1056" s="2">
        <v>1</v>
      </c>
      <c r="X1056" s="2">
        <v>1</v>
      </c>
      <c r="Y1056">
        <v>1</v>
      </c>
      <c r="Z1056">
        <v>0</v>
      </c>
      <c r="AA1056" s="3">
        <v>0</v>
      </c>
      <c r="AB1056">
        <v>0</v>
      </c>
      <c r="AC1056">
        <v>1</v>
      </c>
      <c r="AD1056">
        <v>1</v>
      </c>
      <c r="AE1056">
        <v>1</v>
      </c>
      <c r="AF1056">
        <v>0</v>
      </c>
      <c r="AG1056">
        <v>0</v>
      </c>
      <c r="AH1056">
        <v>0</v>
      </c>
      <c r="AI1056">
        <v>1</v>
      </c>
      <c r="AJ1056">
        <v>0</v>
      </c>
      <c r="AK1056">
        <v>0</v>
      </c>
      <c r="AL1056">
        <v>0</v>
      </c>
      <c r="AM1056">
        <v>0</v>
      </c>
    </row>
    <row r="1057" spans="1:39" ht="14.25" customHeight="1" x14ac:dyDescent="0.35">
      <c r="A1057">
        <v>1060</v>
      </c>
      <c r="B1057" t="s">
        <v>251</v>
      </c>
      <c r="C1057" s="4">
        <v>6500</v>
      </c>
      <c r="D1057" s="4">
        <v>70</v>
      </c>
      <c r="E1057" s="4">
        <v>11</v>
      </c>
      <c r="F1057" s="4">
        <v>1998</v>
      </c>
      <c r="G1057" s="2">
        <v>178800</v>
      </c>
      <c r="H1057" s="2" t="s">
        <v>40</v>
      </c>
      <c r="I1057" s="2">
        <v>72</v>
      </c>
      <c r="J1057" s="2">
        <v>0</v>
      </c>
      <c r="K1057" s="2" t="s">
        <v>53</v>
      </c>
      <c r="L1057" s="2">
        <v>0</v>
      </c>
      <c r="M1057" s="2" t="s">
        <v>42</v>
      </c>
      <c r="N1057" s="2">
        <v>3</v>
      </c>
      <c r="O1057">
        <v>4</v>
      </c>
      <c r="P1057">
        <v>5</v>
      </c>
      <c r="Q1057" s="2">
        <v>185</v>
      </c>
      <c r="R1057">
        <v>1115</v>
      </c>
      <c r="S1057">
        <v>0</v>
      </c>
      <c r="T1057">
        <v>1</v>
      </c>
      <c r="U1057" s="2">
        <v>3</v>
      </c>
      <c r="V1057" s="2">
        <v>1</v>
      </c>
      <c r="W1057" s="2">
        <v>1</v>
      </c>
      <c r="X1057" s="2">
        <v>1</v>
      </c>
      <c r="Y1057">
        <v>0</v>
      </c>
      <c r="Z1057">
        <v>0</v>
      </c>
      <c r="AA1057" s="3">
        <v>0</v>
      </c>
      <c r="AB1057">
        <v>0</v>
      </c>
      <c r="AC1057">
        <v>0</v>
      </c>
      <c r="AD1057">
        <v>0</v>
      </c>
      <c r="AE1057">
        <v>1</v>
      </c>
      <c r="AF1057">
        <v>0</v>
      </c>
      <c r="AG1057">
        <v>0</v>
      </c>
      <c r="AH1057">
        <v>1</v>
      </c>
      <c r="AI1057">
        <v>1</v>
      </c>
      <c r="AJ1057">
        <v>0</v>
      </c>
      <c r="AK1057">
        <v>0</v>
      </c>
      <c r="AL1057">
        <v>0</v>
      </c>
      <c r="AM1057">
        <v>0</v>
      </c>
    </row>
    <row r="1058" spans="1:39" ht="14.25" customHeight="1" x14ac:dyDescent="0.35">
      <c r="A1058">
        <v>1061</v>
      </c>
      <c r="B1058" t="s">
        <v>227</v>
      </c>
      <c r="C1058" s="4">
        <v>5950</v>
      </c>
      <c r="D1058" s="4">
        <v>73</v>
      </c>
      <c r="E1058" s="4">
        <v>8</v>
      </c>
      <c r="F1058" s="4">
        <v>1998</v>
      </c>
      <c r="G1058" s="2">
        <v>176177</v>
      </c>
      <c r="H1058" s="2" t="s">
        <v>52</v>
      </c>
      <c r="I1058" s="2">
        <v>110</v>
      </c>
      <c r="J1058" s="2">
        <v>1</v>
      </c>
      <c r="K1058" s="2" t="s">
        <v>43</v>
      </c>
      <c r="L1058" s="2">
        <v>0</v>
      </c>
      <c r="M1058" s="2" t="s">
        <v>62</v>
      </c>
      <c r="N1058" s="2">
        <v>5</v>
      </c>
      <c r="O1058">
        <v>4</v>
      </c>
      <c r="P1058">
        <v>5</v>
      </c>
      <c r="Q1058" s="2">
        <v>85</v>
      </c>
      <c r="R1058">
        <v>1075</v>
      </c>
      <c r="S1058">
        <v>0</v>
      </c>
      <c r="T1058">
        <v>1</v>
      </c>
      <c r="U1058" s="2">
        <v>3</v>
      </c>
      <c r="V1058" s="2">
        <v>1</v>
      </c>
      <c r="W1058" s="2">
        <v>1</v>
      </c>
      <c r="X1058" s="2">
        <v>1</v>
      </c>
      <c r="Y1058">
        <v>1</v>
      </c>
      <c r="Z1058">
        <v>0</v>
      </c>
      <c r="AA1058" s="3">
        <v>0</v>
      </c>
      <c r="AB1058">
        <v>0</v>
      </c>
      <c r="AC1058">
        <v>1</v>
      </c>
      <c r="AD1058">
        <v>1</v>
      </c>
      <c r="AE1058">
        <v>1</v>
      </c>
      <c r="AF1058">
        <v>0</v>
      </c>
      <c r="AG1058">
        <v>1</v>
      </c>
      <c r="AH1058">
        <v>0</v>
      </c>
      <c r="AI1058">
        <v>1</v>
      </c>
      <c r="AJ1058">
        <v>1</v>
      </c>
      <c r="AK1058">
        <v>0</v>
      </c>
      <c r="AL1058">
        <v>0</v>
      </c>
      <c r="AM1058">
        <v>1</v>
      </c>
    </row>
    <row r="1059" spans="1:39" ht="14.25" customHeight="1" x14ac:dyDescent="0.35">
      <c r="A1059">
        <v>1062</v>
      </c>
      <c r="B1059" t="s">
        <v>211</v>
      </c>
      <c r="C1059" s="4">
        <v>6500</v>
      </c>
      <c r="D1059" s="4">
        <v>78</v>
      </c>
      <c r="E1059" s="4">
        <v>3</v>
      </c>
      <c r="F1059" s="4">
        <v>1998</v>
      </c>
      <c r="G1059" s="2">
        <v>176000</v>
      </c>
      <c r="H1059" s="2" t="s">
        <v>52</v>
      </c>
      <c r="I1059" s="2">
        <v>86</v>
      </c>
      <c r="J1059" s="2">
        <v>0</v>
      </c>
      <c r="K1059" s="2" t="s">
        <v>49</v>
      </c>
      <c r="L1059" s="2">
        <v>0</v>
      </c>
      <c r="M1059" s="2" t="s">
        <v>212</v>
      </c>
      <c r="N1059" s="2">
        <v>5</v>
      </c>
      <c r="O1059">
        <v>4</v>
      </c>
      <c r="P1059">
        <v>5</v>
      </c>
      <c r="Q1059" s="2">
        <v>69</v>
      </c>
      <c r="R1059">
        <v>1035</v>
      </c>
      <c r="S1059">
        <v>0</v>
      </c>
      <c r="T1059">
        <v>1</v>
      </c>
      <c r="U1059" s="2">
        <v>3</v>
      </c>
      <c r="V1059" s="2">
        <v>0</v>
      </c>
      <c r="W1059" s="2">
        <v>1</v>
      </c>
      <c r="X1059" s="2">
        <v>0</v>
      </c>
      <c r="Y1059">
        <v>0</v>
      </c>
      <c r="Z1059">
        <v>0</v>
      </c>
      <c r="AA1059" s="3">
        <v>0</v>
      </c>
      <c r="AB1059">
        <v>0</v>
      </c>
      <c r="AC1059">
        <v>1</v>
      </c>
      <c r="AD1059">
        <v>1</v>
      </c>
      <c r="AE1059">
        <v>1</v>
      </c>
      <c r="AF1059">
        <v>0</v>
      </c>
      <c r="AG1059">
        <v>0</v>
      </c>
      <c r="AH1059">
        <v>0</v>
      </c>
      <c r="AI1059">
        <v>1</v>
      </c>
      <c r="AJ1059">
        <v>0</v>
      </c>
      <c r="AK1059">
        <v>0</v>
      </c>
      <c r="AL1059">
        <v>0</v>
      </c>
      <c r="AM1059">
        <v>0</v>
      </c>
    </row>
    <row r="1060" spans="1:39" ht="14.25" customHeight="1" x14ac:dyDescent="0.35">
      <c r="A1060">
        <v>1063</v>
      </c>
      <c r="B1060" t="s">
        <v>382</v>
      </c>
      <c r="C1060" s="4">
        <v>10500</v>
      </c>
      <c r="D1060" s="4">
        <v>77</v>
      </c>
      <c r="E1060" s="4">
        <v>4</v>
      </c>
      <c r="F1060" s="4">
        <v>1998</v>
      </c>
      <c r="G1060" s="2">
        <v>172980</v>
      </c>
      <c r="H1060" s="2" t="s">
        <v>40</v>
      </c>
      <c r="I1060" s="2">
        <v>72</v>
      </c>
      <c r="J1060" s="2">
        <v>1</v>
      </c>
      <c r="K1060" s="2" t="s">
        <v>45</v>
      </c>
      <c r="L1060" s="2">
        <v>0</v>
      </c>
      <c r="M1060" s="2" t="s">
        <v>42</v>
      </c>
      <c r="N1060" s="2">
        <v>5</v>
      </c>
      <c r="O1060">
        <v>4</v>
      </c>
      <c r="P1060">
        <v>5</v>
      </c>
      <c r="Q1060" s="2">
        <v>64</v>
      </c>
      <c r="R1060">
        <v>1135</v>
      </c>
      <c r="S1060">
        <v>0</v>
      </c>
      <c r="T1060">
        <v>1</v>
      </c>
      <c r="U1060" s="2">
        <v>3</v>
      </c>
      <c r="V1060" s="2">
        <v>0</v>
      </c>
      <c r="W1060" s="2">
        <v>1</v>
      </c>
      <c r="X1060" s="2">
        <v>0</v>
      </c>
      <c r="Y1060">
        <v>0</v>
      </c>
      <c r="Z1060">
        <v>0</v>
      </c>
      <c r="AA1060" s="3">
        <v>0</v>
      </c>
      <c r="AB1060">
        <v>0</v>
      </c>
      <c r="AC1060">
        <v>0</v>
      </c>
      <c r="AD1060">
        <v>0</v>
      </c>
      <c r="AE1060">
        <v>1</v>
      </c>
      <c r="AF1060">
        <v>0</v>
      </c>
      <c r="AG1060">
        <v>0</v>
      </c>
      <c r="AH1060">
        <v>0</v>
      </c>
      <c r="AI1060">
        <v>0</v>
      </c>
      <c r="AJ1060">
        <v>0</v>
      </c>
      <c r="AK1060">
        <v>0</v>
      </c>
      <c r="AL1060">
        <v>0</v>
      </c>
      <c r="AM1060">
        <v>0</v>
      </c>
    </row>
    <row r="1061" spans="1:39" ht="14.25" customHeight="1" x14ac:dyDescent="0.35">
      <c r="A1061">
        <v>1064</v>
      </c>
      <c r="B1061" t="s">
        <v>218</v>
      </c>
      <c r="C1061" s="4">
        <v>8500</v>
      </c>
      <c r="D1061" s="4">
        <v>77</v>
      </c>
      <c r="E1061" s="4">
        <v>4</v>
      </c>
      <c r="F1061" s="4">
        <v>1998</v>
      </c>
      <c r="G1061" s="2">
        <v>170000</v>
      </c>
      <c r="H1061" s="2" t="s">
        <v>40</v>
      </c>
      <c r="I1061" s="2">
        <v>72</v>
      </c>
      <c r="J1061" s="2">
        <v>0</v>
      </c>
      <c r="K1061" s="2" t="s">
        <v>53</v>
      </c>
      <c r="L1061" s="2">
        <v>0</v>
      </c>
      <c r="M1061" s="2" t="s">
        <v>42</v>
      </c>
      <c r="N1061" s="2">
        <v>4</v>
      </c>
      <c r="O1061">
        <v>4</v>
      </c>
      <c r="P1061">
        <v>5</v>
      </c>
      <c r="Q1061" s="2">
        <v>185</v>
      </c>
      <c r="R1061">
        <v>1100</v>
      </c>
      <c r="S1061">
        <v>0</v>
      </c>
      <c r="T1061">
        <v>1</v>
      </c>
      <c r="U1061" s="2">
        <v>3</v>
      </c>
      <c r="V1061" s="2">
        <v>1</v>
      </c>
      <c r="W1061" s="2">
        <v>1</v>
      </c>
      <c r="X1061" s="2">
        <v>1</v>
      </c>
      <c r="Y1061">
        <v>0</v>
      </c>
      <c r="Z1061">
        <v>0</v>
      </c>
      <c r="AA1061" s="3">
        <v>0</v>
      </c>
      <c r="AB1061">
        <v>0</v>
      </c>
      <c r="AC1061">
        <v>0</v>
      </c>
      <c r="AD1061">
        <v>0</v>
      </c>
      <c r="AE1061">
        <v>1</v>
      </c>
      <c r="AF1061">
        <v>0</v>
      </c>
      <c r="AG1061">
        <v>0</v>
      </c>
      <c r="AH1061">
        <v>0</v>
      </c>
      <c r="AI1061">
        <v>0</v>
      </c>
      <c r="AJ1061">
        <v>0</v>
      </c>
      <c r="AK1061">
        <v>0</v>
      </c>
      <c r="AL1061">
        <v>0</v>
      </c>
      <c r="AM1061">
        <v>1</v>
      </c>
    </row>
    <row r="1062" spans="1:39" ht="14.25" customHeight="1" x14ac:dyDescent="0.35">
      <c r="A1062">
        <v>1065</v>
      </c>
      <c r="B1062" t="s">
        <v>331</v>
      </c>
      <c r="C1062" s="4">
        <v>7950</v>
      </c>
      <c r="D1062" s="4">
        <v>71</v>
      </c>
      <c r="E1062" s="4">
        <v>10</v>
      </c>
      <c r="F1062" s="4">
        <v>1998</v>
      </c>
      <c r="G1062" s="2">
        <v>164000</v>
      </c>
      <c r="H1062" s="2" t="s">
        <v>52</v>
      </c>
      <c r="I1062" s="2">
        <v>110</v>
      </c>
      <c r="J1062" s="2">
        <v>1</v>
      </c>
      <c r="K1062" s="2" t="s">
        <v>41</v>
      </c>
      <c r="L1062" s="2">
        <v>0</v>
      </c>
      <c r="M1062" s="2" t="s">
        <v>62</v>
      </c>
      <c r="N1062" s="2">
        <v>3</v>
      </c>
      <c r="O1062">
        <v>4</v>
      </c>
      <c r="P1062">
        <v>5</v>
      </c>
      <c r="Q1062" s="2">
        <v>19</v>
      </c>
      <c r="R1062">
        <v>1050</v>
      </c>
      <c r="S1062">
        <v>0</v>
      </c>
      <c r="T1062">
        <v>0</v>
      </c>
      <c r="U1062" s="2">
        <v>3</v>
      </c>
      <c r="V1062" s="2">
        <v>1</v>
      </c>
      <c r="W1062" s="2">
        <v>1</v>
      </c>
      <c r="X1062" s="2">
        <v>0</v>
      </c>
      <c r="Y1062">
        <v>0</v>
      </c>
      <c r="Z1062">
        <v>0</v>
      </c>
      <c r="AA1062" s="3">
        <v>0</v>
      </c>
      <c r="AB1062">
        <v>0</v>
      </c>
      <c r="AC1062">
        <v>1</v>
      </c>
      <c r="AD1062">
        <v>1</v>
      </c>
      <c r="AE1062">
        <v>1</v>
      </c>
      <c r="AF1062">
        <v>0</v>
      </c>
      <c r="AG1062">
        <v>0</v>
      </c>
      <c r="AH1062">
        <v>0</v>
      </c>
      <c r="AI1062">
        <v>0</v>
      </c>
      <c r="AJ1062">
        <v>0</v>
      </c>
      <c r="AK1062">
        <v>0</v>
      </c>
      <c r="AL1062">
        <v>0</v>
      </c>
      <c r="AM1062">
        <v>0</v>
      </c>
    </row>
    <row r="1063" spans="1:39" ht="14.25" customHeight="1" x14ac:dyDescent="0.35">
      <c r="A1063">
        <v>1066</v>
      </c>
      <c r="B1063" t="s">
        <v>292</v>
      </c>
      <c r="C1063" s="4">
        <v>5800</v>
      </c>
      <c r="D1063" s="4">
        <v>78</v>
      </c>
      <c r="E1063" s="4">
        <v>3</v>
      </c>
      <c r="F1063" s="4">
        <v>1998</v>
      </c>
      <c r="G1063" s="2">
        <v>161775</v>
      </c>
      <c r="H1063" s="2" t="s">
        <v>52</v>
      </c>
      <c r="I1063" s="2">
        <v>86</v>
      </c>
      <c r="J1063" s="2">
        <v>1</v>
      </c>
      <c r="K1063" s="2" t="s">
        <v>45</v>
      </c>
      <c r="L1063" s="2">
        <v>0</v>
      </c>
      <c r="M1063" s="2" t="s">
        <v>212</v>
      </c>
      <c r="N1063" s="2">
        <v>3</v>
      </c>
      <c r="O1063">
        <v>4</v>
      </c>
      <c r="P1063">
        <v>5</v>
      </c>
      <c r="Q1063" s="2">
        <v>69</v>
      </c>
      <c r="R1063">
        <v>1015</v>
      </c>
      <c r="S1063">
        <v>0</v>
      </c>
      <c r="T1063">
        <v>1</v>
      </c>
      <c r="U1063" s="2">
        <v>3</v>
      </c>
      <c r="V1063" s="2">
        <v>0</v>
      </c>
      <c r="W1063" s="2">
        <v>1</v>
      </c>
      <c r="X1063" s="2">
        <v>0</v>
      </c>
      <c r="Y1063">
        <v>0</v>
      </c>
      <c r="Z1063">
        <v>0</v>
      </c>
      <c r="AA1063" s="3">
        <v>0</v>
      </c>
      <c r="AB1063">
        <v>0</v>
      </c>
      <c r="AC1063">
        <v>1</v>
      </c>
      <c r="AD1063">
        <v>1</v>
      </c>
      <c r="AE1063">
        <v>1</v>
      </c>
      <c r="AF1063">
        <v>0</v>
      </c>
      <c r="AG1063">
        <v>0</v>
      </c>
      <c r="AH1063">
        <v>1</v>
      </c>
      <c r="AI1063">
        <v>1</v>
      </c>
      <c r="AJ1063">
        <v>0</v>
      </c>
      <c r="AK1063">
        <v>0</v>
      </c>
      <c r="AL1063">
        <v>0</v>
      </c>
      <c r="AM1063">
        <v>0</v>
      </c>
    </row>
    <row r="1064" spans="1:39" ht="14.25" customHeight="1" x14ac:dyDescent="0.35">
      <c r="A1064">
        <v>1067</v>
      </c>
      <c r="B1064" t="s">
        <v>292</v>
      </c>
      <c r="C1064" s="4">
        <v>6750</v>
      </c>
      <c r="D1064" s="4">
        <v>80</v>
      </c>
      <c r="E1064" s="4">
        <v>1</v>
      </c>
      <c r="F1064" s="4">
        <v>1998</v>
      </c>
      <c r="G1064" s="2">
        <v>160000</v>
      </c>
      <c r="H1064" s="2" t="s">
        <v>52</v>
      </c>
      <c r="I1064" s="2">
        <v>86</v>
      </c>
      <c r="J1064" s="2">
        <v>0</v>
      </c>
      <c r="K1064" s="2" t="s">
        <v>41</v>
      </c>
      <c r="L1064" s="2">
        <v>0</v>
      </c>
      <c r="M1064" s="2" t="s">
        <v>212</v>
      </c>
      <c r="N1064" s="2">
        <v>3</v>
      </c>
      <c r="O1064">
        <v>4</v>
      </c>
      <c r="P1064">
        <v>5</v>
      </c>
      <c r="Q1064" s="2">
        <v>69</v>
      </c>
      <c r="R1064">
        <v>1015</v>
      </c>
      <c r="S1064">
        <v>0</v>
      </c>
      <c r="T1064">
        <v>1</v>
      </c>
      <c r="U1064" s="2">
        <v>3</v>
      </c>
      <c r="V1064" s="2">
        <v>1</v>
      </c>
      <c r="W1064" s="2">
        <v>1</v>
      </c>
      <c r="X1064" s="2">
        <v>1</v>
      </c>
      <c r="Y1064">
        <v>0</v>
      </c>
      <c r="Z1064">
        <v>0</v>
      </c>
      <c r="AA1064" s="3">
        <v>0</v>
      </c>
      <c r="AB1064">
        <v>0</v>
      </c>
      <c r="AC1064">
        <v>0</v>
      </c>
      <c r="AD1064">
        <v>0</v>
      </c>
      <c r="AE1064">
        <v>1</v>
      </c>
      <c r="AF1064">
        <v>0</v>
      </c>
      <c r="AG1064">
        <v>0</v>
      </c>
      <c r="AH1064">
        <v>1</v>
      </c>
      <c r="AI1064">
        <v>1</v>
      </c>
      <c r="AJ1064">
        <v>0</v>
      </c>
      <c r="AK1064">
        <v>0</v>
      </c>
      <c r="AL1064">
        <v>0</v>
      </c>
      <c r="AM1064">
        <v>0</v>
      </c>
    </row>
    <row r="1065" spans="1:39" ht="14.25" customHeight="1" x14ac:dyDescent="0.35">
      <c r="A1065">
        <v>1068</v>
      </c>
      <c r="B1065" t="s">
        <v>251</v>
      </c>
      <c r="C1065" s="4">
        <v>6950</v>
      </c>
      <c r="D1065" s="4">
        <v>78</v>
      </c>
      <c r="E1065" s="4">
        <v>3</v>
      </c>
      <c r="F1065" s="4">
        <v>1998</v>
      </c>
      <c r="G1065" s="2">
        <v>159968</v>
      </c>
      <c r="H1065" s="2" t="s">
        <v>40</v>
      </c>
      <c r="I1065" s="2">
        <v>72</v>
      </c>
      <c r="J1065" s="2">
        <v>0</v>
      </c>
      <c r="K1065" s="2" t="s">
        <v>53</v>
      </c>
      <c r="L1065" s="2">
        <v>0</v>
      </c>
      <c r="M1065" s="2" t="s">
        <v>42</v>
      </c>
      <c r="N1065" s="2">
        <v>3</v>
      </c>
      <c r="O1065">
        <v>4</v>
      </c>
      <c r="P1065">
        <v>5</v>
      </c>
      <c r="Q1065" s="2">
        <v>185</v>
      </c>
      <c r="R1065">
        <v>1115</v>
      </c>
      <c r="S1065">
        <v>0</v>
      </c>
      <c r="T1065">
        <v>1</v>
      </c>
      <c r="U1065" s="2">
        <v>3</v>
      </c>
      <c r="V1065" s="2">
        <v>1</v>
      </c>
      <c r="W1065" s="2">
        <v>1</v>
      </c>
      <c r="X1065" s="2">
        <v>1</v>
      </c>
      <c r="Y1065">
        <v>0</v>
      </c>
      <c r="Z1065">
        <v>0</v>
      </c>
      <c r="AA1065" s="3">
        <v>0</v>
      </c>
      <c r="AB1065">
        <v>0</v>
      </c>
      <c r="AC1065">
        <v>0</v>
      </c>
      <c r="AD1065">
        <v>0</v>
      </c>
      <c r="AE1065">
        <v>1</v>
      </c>
      <c r="AF1065">
        <v>0</v>
      </c>
      <c r="AG1065">
        <v>0</v>
      </c>
      <c r="AH1065">
        <v>1</v>
      </c>
      <c r="AI1065">
        <v>1</v>
      </c>
      <c r="AJ1065">
        <v>0</v>
      </c>
      <c r="AK1065">
        <v>0</v>
      </c>
      <c r="AL1065">
        <v>0</v>
      </c>
      <c r="AM1065">
        <v>0</v>
      </c>
    </row>
    <row r="1066" spans="1:39" ht="14.25" customHeight="1" x14ac:dyDescent="0.35">
      <c r="A1066">
        <v>1069</v>
      </c>
      <c r="B1066" t="s">
        <v>184</v>
      </c>
      <c r="C1066" s="4">
        <v>5740</v>
      </c>
      <c r="D1066" s="4">
        <v>74</v>
      </c>
      <c r="E1066" s="4">
        <v>7</v>
      </c>
      <c r="F1066" s="4">
        <v>1998</v>
      </c>
      <c r="G1066" s="2">
        <v>159908</v>
      </c>
      <c r="H1066" s="2" t="s">
        <v>52</v>
      </c>
      <c r="I1066" s="2">
        <v>110</v>
      </c>
      <c r="J1066" s="2">
        <v>0</v>
      </c>
      <c r="K1066" s="2" t="s">
        <v>53</v>
      </c>
      <c r="L1066" s="2">
        <v>0</v>
      </c>
      <c r="M1066" s="2" t="s">
        <v>62</v>
      </c>
      <c r="N1066" s="2">
        <v>3</v>
      </c>
      <c r="O1066">
        <v>4</v>
      </c>
      <c r="P1066">
        <v>5</v>
      </c>
      <c r="Q1066" s="2">
        <v>69</v>
      </c>
      <c r="R1066">
        <v>1050</v>
      </c>
      <c r="S1066">
        <v>0</v>
      </c>
      <c r="T1066">
        <v>1</v>
      </c>
      <c r="U1066" s="2">
        <v>3</v>
      </c>
      <c r="V1066" s="2">
        <v>0</v>
      </c>
      <c r="W1066" s="2">
        <v>1</v>
      </c>
      <c r="X1066" s="2">
        <v>0</v>
      </c>
      <c r="Y1066">
        <v>1</v>
      </c>
      <c r="Z1066">
        <v>0</v>
      </c>
      <c r="AA1066" s="3">
        <v>0</v>
      </c>
      <c r="AB1066">
        <v>0</v>
      </c>
      <c r="AC1066">
        <v>0</v>
      </c>
      <c r="AD1066">
        <v>0</v>
      </c>
      <c r="AE1066">
        <v>1</v>
      </c>
      <c r="AF1066">
        <v>0</v>
      </c>
      <c r="AG1066">
        <v>0</v>
      </c>
      <c r="AH1066">
        <v>1</v>
      </c>
      <c r="AI1066">
        <v>1</v>
      </c>
      <c r="AJ1066">
        <v>1</v>
      </c>
      <c r="AK1066">
        <v>0</v>
      </c>
      <c r="AL1066">
        <v>0</v>
      </c>
      <c r="AM1066">
        <v>1</v>
      </c>
    </row>
    <row r="1067" spans="1:39" ht="14.25" customHeight="1" x14ac:dyDescent="0.35">
      <c r="A1067">
        <v>1070</v>
      </c>
      <c r="B1067" t="s">
        <v>292</v>
      </c>
      <c r="C1067" s="4">
        <v>6550</v>
      </c>
      <c r="D1067" s="4">
        <v>73</v>
      </c>
      <c r="E1067" s="4">
        <v>8</v>
      </c>
      <c r="F1067" s="4">
        <v>1998</v>
      </c>
      <c r="G1067" s="2">
        <v>158492</v>
      </c>
      <c r="H1067" s="2" t="s">
        <v>52</v>
      </c>
      <c r="I1067" s="2">
        <v>86</v>
      </c>
      <c r="J1067" s="2">
        <v>0</v>
      </c>
      <c r="K1067" s="2" t="s">
        <v>49</v>
      </c>
      <c r="L1067" s="2">
        <v>0</v>
      </c>
      <c r="M1067" s="2" t="s">
        <v>212</v>
      </c>
      <c r="N1067" s="2">
        <v>3</v>
      </c>
      <c r="O1067">
        <v>4</v>
      </c>
      <c r="P1067">
        <v>5</v>
      </c>
      <c r="Q1067" s="2">
        <v>69</v>
      </c>
      <c r="R1067">
        <v>1015</v>
      </c>
      <c r="S1067">
        <v>0</v>
      </c>
      <c r="T1067">
        <v>1</v>
      </c>
      <c r="U1067" s="2">
        <v>3</v>
      </c>
      <c r="V1067" s="2">
        <v>1</v>
      </c>
      <c r="W1067" s="2">
        <v>1</v>
      </c>
      <c r="X1067" s="2">
        <v>1</v>
      </c>
      <c r="Y1067">
        <v>0</v>
      </c>
      <c r="Z1067">
        <v>0</v>
      </c>
      <c r="AA1067" s="3">
        <v>0</v>
      </c>
      <c r="AB1067">
        <v>0</v>
      </c>
      <c r="AC1067">
        <v>0</v>
      </c>
      <c r="AD1067">
        <v>0</v>
      </c>
      <c r="AE1067">
        <v>1</v>
      </c>
      <c r="AF1067">
        <v>0</v>
      </c>
      <c r="AG1067">
        <v>0</v>
      </c>
      <c r="AH1067">
        <v>1</v>
      </c>
      <c r="AI1067">
        <v>1</v>
      </c>
      <c r="AJ1067">
        <v>0</v>
      </c>
      <c r="AK1067">
        <v>0</v>
      </c>
      <c r="AL1067">
        <v>0</v>
      </c>
      <c r="AM1067">
        <v>0</v>
      </c>
    </row>
    <row r="1068" spans="1:39" ht="14.25" customHeight="1" x14ac:dyDescent="0.35">
      <c r="A1068">
        <v>1071</v>
      </c>
      <c r="B1068" t="s">
        <v>251</v>
      </c>
      <c r="C1068" s="4">
        <v>8950</v>
      </c>
      <c r="D1068" s="4">
        <v>69</v>
      </c>
      <c r="E1068" s="4">
        <v>12</v>
      </c>
      <c r="F1068" s="4">
        <v>1998</v>
      </c>
      <c r="G1068" s="2">
        <v>156204</v>
      </c>
      <c r="H1068" s="2" t="s">
        <v>40</v>
      </c>
      <c r="I1068" s="2">
        <v>72</v>
      </c>
      <c r="J1068" s="2">
        <v>1</v>
      </c>
      <c r="K1068" s="2" t="s">
        <v>53</v>
      </c>
      <c r="L1068" s="2">
        <v>0</v>
      </c>
      <c r="M1068" s="2" t="s">
        <v>42</v>
      </c>
      <c r="N1068" s="2">
        <v>3</v>
      </c>
      <c r="O1068">
        <v>4</v>
      </c>
      <c r="P1068">
        <v>5</v>
      </c>
      <c r="Q1068" s="2">
        <v>185</v>
      </c>
      <c r="R1068">
        <v>1115</v>
      </c>
      <c r="S1068">
        <v>0</v>
      </c>
      <c r="T1068">
        <v>1</v>
      </c>
      <c r="U1068" s="2">
        <v>3</v>
      </c>
      <c r="V1068" s="2">
        <v>1</v>
      </c>
      <c r="W1068" s="2">
        <v>1</v>
      </c>
      <c r="X1068" s="2">
        <v>1</v>
      </c>
      <c r="Y1068">
        <v>0</v>
      </c>
      <c r="Z1068">
        <v>0</v>
      </c>
      <c r="AA1068" s="3">
        <v>0</v>
      </c>
      <c r="AB1068">
        <v>1</v>
      </c>
      <c r="AC1068">
        <v>0</v>
      </c>
      <c r="AD1068">
        <v>0</v>
      </c>
      <c r="AE1068">
        <v>1</v>
      </c>
      <c r="AF1068">
        <v>0</v>
      </c>
      <c r="AG1068">
        <v>0</v>
      </c>
      <c r="AH1068">
        <v>1</v>
      </c>
      <c r="AI1068">
        <v>1</v>
      </c>
      <c r="AJ1068">
        <v>0</v>
      </c>
      <c r="AK1068">
        <v>0</v>
      </c>
      <c r="AL1068">
        <v>0</v>
      </c>
      <c r="AM1068">
        <v>0</v>
      </c>
    </row>
    <row r="1069" spans="1:39" ht="14.25" customHeight="1" x14ac:dyDescent="0.35">
      <c r="A1069">
        <v>1072</v>
      </c>
      <c r="B1069" t="s">
        <v>211</v>
      </c>
      <c r="C1069" s="4">
        <v>6750</v>
      </c>
      <c r="D1069" s="4">
        <v>73</v>
      </c>
      <c r="E1069" s="4">
        <v>8</v>
      </c>
      <c r="F1069" s="4">
        <v>1998</v>
      </c>
      <c r="G1069" s="2">
        <v>156169</v>
      </c>
      <c r="H1069" s="2" t="s">
        <v>52</v>
      </c>
      <c r="I1069" s="2">
        <v>86</v>
      </c>
      <c r="J1069" s="2">
        <v>1</v>
      </c>
      <c r="K1069" s="2" t="s">
        <v>43</v>
      </c>
      <c r="L1069" s="2">
        <v>0</v>
      </c>
      <c r="M1069" s="2" t="s">
        <v>212</v>
      </c>
      <c r="N1069" s="2">
        <v>5</v>
      </c>
      <c r="O1069">
        <v>4</v>
      </c>
      <c r="P1069">
        <v>5</v>
      </c>
      <c r="Q1069" s="2">
        <v>69</v>
      </c>
      <c r="R1069">
        <v>1035</v>
      </c>
      <c r="S1069">
        <v>0</v>
      </c>
      <c r="T1069">
        <v>1</v>
      </c>
      <c r="U1069" s="2">
        <v>3</v>
      </c>
      <c r="V1069" s="2">
        <v>1</v>
      </c>
      <c r="W1069" s="2">
        <v>1</v>
      </c>
      <c r="X1069" s="2">
        <v>1</v>
      </c>
      <c r="Y1069">
        <v>0</v>
      </c>
      <c r="Z1069">
        <v>0</v>
      </c>
      <c r="AA1069" s="3">
        <v>0</v>
      </c>
      <c r="AB1069">
        <v>0</v>
      </c>
      <c r="AC1069">
        <v>1</v>
      </c>
      <c r="AD1069">
        <v>1</v>
      </c>
      <c r="AE1069">
        <v>1</v>
      </c>
      <c r="AF1069">
        <v>0</v>
      </c>
      <c r="AG1069">
        <v>0</v>
      </c>
      <c r="AH1069">
        <v>1</v>
      </c>
      <c r="AI1069">
        <v>1</v>
      </c>
      <c r="AJ1069">
        <v>1</v>
      </c>
      <c r="AK1069">
        <v>0</v>
      </c>
      <c r="AL1069">
        <v>0</v>
      </c>
      <c r="AM1069">
        <v>1</v>
      </c>
    </row>
    <row r="1070" spans="1:39" ht="14.25" customHeight="1" x14ac:dyDescent="0.35">
      <c r="A1070">
        <v>1073</v>
      </c>
      <c r="B1070" t="s">
        <v>383</v>
      </c>
      <c r="C1070" s="4">
        <v>7950</v>
      </c>
      <c r="D1070" s="4">
        <v>78</v>
      </c>
      <c r="E1070" s="4">
        <v>3</v>
      </c>
      <c r="F1070" s="4">
        <v>1998</v>
      </c>
      <c r="G1070" s="2">
        <v>155210</v>
      </c>
      <c r="H1070" s="2" t="s">
        <v>52</v>
      </c>
      <c r="I1070" s="2">
        <v>110</v>
      </c>
      <c r="J1070" s="2">
        <v>0</v>
      </c>
      <c r="K1070" s="2" t="s">
        <v>41</v>
      </c>
      <c r="L1070" s="2">
        <v>0</v>
      </c>
      <c r="M1070" s="2" t="s">
        <v>62</v>
      </c>
      <c r="N1070" s="2">
        <v>3</v>
      </c>
      <c r="O1070">
        <v>4</v>
      </c>
      <c r="P1070">
        <v>5</v>
      </c>
      <c r="Q1070" s="2">
        <v>69</v>
      </c>
      <c r="R1070">
        <v>1050</v>
      </c>
      <c r="S1070">
        <v>0</v>
      </c>
      <c r="T1070">
        <v>0</v>
      </c>
      <c r="U1070" s="2">
        <v>6</v>
      </c>
      <c r="V1070" s="2">
        <v>0</v>
      </c>
      <c r="W1070" s="2">
        <v>1</v>
      </c>
      <c r="X1070" s="2">
        <v>0</v>
      </c>
      <c r="Y1070">
        <v>0</v>
      </c>
      <c r="Z1070">
        <v>0</v>
      </c>
      <c r="AA1070" s="3">
        <v>0</v>
      </c>
      <c r="AB1070">
        <v>0</v>
      </c>
      <c r="AC1070">
        <v>1</v>
      </c>
      <c r="AD1070">
        <v>1</v>
      </c>
      <c r="AE1070">
        <v>1</v>
      </c>
      <c r="AF1070">
        <v>0</v>
      </c>
      <c r="AG1070">
        <v>0</v>
      </c>
      <c r="AH1070">
        <v>0</v>
      </c>
      <c r="AI1070">
        <v>0</v>
      </c>
      <c r="AJ1070">
        <v>1</v>
      </c>
      <c r="AK1070">
        <v>0</v>
      </c>
      <c r="AL1070">
        <v>0</v>
      </c>
      <c r="AM1070">
        <v>0</v>
      </c>
    </row>
    <row r="1071" spans="1:39" ht="14.25" customHeight="1" x14ac:dyDescent="0.35">
      <c r="A1071">
        <v>1074</v>
      </c>
      <c r="B1071" t="s">
        <v>251</v>
      </c>
      <c r="C1071" s="4">
        <v>7950</v>
      </c>
      <c r="D1071" s="4">
        <v>69</v>
      </c>
      <c r="E1071" s="4">
        <v>12</v>
      </c>
      <c r="F1071" s="4">
        <v>1998</v>
      </c>
      <c r="G1071" s="2">
        <v>155000</v>
      </c>
      <c r="H1071" s="2" t="s">
        <v>40</v>
      </c>
      <c r="I1071" s="2">
        <v>72</v>
      </c>
      <c r="J1071" s="2">
        <v>0</v>
      </c>
      <c r="K1071" s="2" t="s">
        <v>74</v>
      </c>
      <c r="L1071" s="2">
        <v>0</v>
      </c>
      <c r="M1071" s="2" t="s">
        <v>42</v>
      </c>
      <c r="N1071" s="2">
        <v>3</v>
      </c>
      <c r="O1071">
        <v>4</v>
      </c>
      <c r="P1071">
        <v>5</v>
      </c>
      <c r="Q1071" s="2">
        <v>185</v>
      </c>
      <c r="R1071">
        <v>1115</v>
      </c>
      <c r="S1071">
        <v>0</v>
      </c>
      <c r="T1071">
        <v>1</v>
      </c>
      <c r="U1071" s="2">
        <v>3</v>
      </c>
      <c r="V1071" s="2">
        <v>1</v>
      </c>
      <c r="W1071" s="2">
        <v>1</v>
      </c>
      <c r="X1071" s="2">
        <v>1</v>
      </c>
      <c r="Y1071">
        <v>0</v>
      </c>
      <c r="Z1071">
        <v>0</v>
      </c>
      <c r="AA1071" s="3">
        <v>0</v>
      </c>
      <c r="AB1071">
        <v>0</v>
      </c>
      <c r="AC1071">
        <v>0</v>
      </c>
      <c r="AD1071">
        <v>0</v>
      </c>
      <c r="AE1071">
        <v>1</v>
      </c>
      <c r="AF1071">
        <v>0</v>
      </c>
      <c r="AG1071">
        <v>0</v>
      </c>
      <c r="AH1071">
        <v>1</v>
      </c>
      <c r="AI1071">
        <v>1</v>
      </c>
      <c r="AJ1071">
        <v>0</v>
      </c>
      <c r="AK1071">
        <v>0</v>
      </c>
      <c r="AL1071">
        <v>0</v>
      </c>
      <c r="AM1071">
        <v>0</v>
      </c>
    </row>
    <row r="1072" spans="1:39" ht="14.25" customHeight="1" x14ac:dyDescent="0.35">
      <c r="A1072">
        <v>1075</v>
      </c>
      <c r="B1072" t="s">
        <v>291</v>
      </c>
      <c r="C1072" s="4">
        <v>7450</v>
      </c>
      <c r="D1072" s="4">
        <v>76</v>
      </c>
      <c r="E1072" s="4">
        <v>5</v>
      </c>
      <c r="F1072" s="4">
        <v>1998</v>
      </c>
      <c r="G1072" s="2">
        <v>154900</v>
      </c>
      <c r="H1072" s="2" t="s">
        <v>40</v>
      </c>
      <c r="I1072" s="2">
        <v>72</v>
      </c>
      <c r="J1072" s="2">
        <v>1</v>
      </c>
      <c r="K1072" s="2" t="s">
        <v>49</v>
      </c>
      <c r="L1072" s="2">
        <v>0</v>
      </c>
      <c r="M1072" s="2" t="s">
        <v>42</v>
      </c>
      <c r="N1072" s="2">
        <v>5</v>
      </c>
      <c r="O1072">
        <v>4</v>
      </c>
      <c r="P1072">
        <v>5</v>
      </c>
      <c r="Q1072" s="2">
        <v>185</v>
      </c>
      <c r="R1072">
        <v>1140</v>
      </c>
      <c r="S1072">
        <v>0</v>
      </c>
      <c r="T1072">
        <v>1</v>
      </c>
      <c r="U1072" s="2">
        <v>3</v>
      </c>
      <c r="V1072" s="2">
        <v>1</v>
      </c>
      <c r="W1072" s="2">
        <v>1</v>
      </c>
      <c r="X1072" s="2">
        <v>1</v>
      </c>
      <c r="Y1072">
        <v>1</v>
      </c>
      <c r="Z1072">
        <v>0</v>
      </c>
      <c r="AA1072" s="3">
        <v>0</v>
      </c>
      <c r="AB1072">
        <v>0</v>
      </c>
      <c r="AC1072">
        <v>1</v>
      </c>
      <c r="AD1072">
        <v>1</v>
      </c>
      <c r="AE1072">
        <v>1</v>
      </c>
      <c r="AF1072">
        <v>0</v>
      </c>
      <c r="AG1072">
        <v>1</v>
      </c>
      <c r="AH1072">
        <v>0</v>
      </c>
      <c r="AI1072">
        <v>1</v>
      </c>
      <c r="AJ1072">
        <v>1</v>
      </c>
      <c r="AK1072">
        <v>0</v>
      </c>
      <c r="AL1072">
        <v>0</v>
      </c>
      <c r="AM1072">
        <v>1</v>
      </c>
    </row>
    <row r="1073" spans="1:39" ht="14.25" customHeight="1" x14ac:dyDescent="0.35">
      <c r="A1073">
        <v>1076</v>
      </c>
      <c r="B1073" t="s">
        <v>304</v>
      </c>
      <c r="C1073" s="4">
        <v>7750</v>
      </c>
      <c r="D1073" s="4">
        <v>70</v>
      </c>
      <c r="E1073" s="4">
        <v>11</v>
      </c>
      <c r="F1073" s="4">
        <v>1998</v>
      </c>
      <c r="G1073" s="2">
        <v>151300</v>
      </c>
      <c r="H1073" s="2" t="s">
        <v>40</v>
      </c>
      <c r="I1073" s="2">
        <v>72</v>
      </c>
      <c r="J1073" s="2">
        <v>1</v>
      </c>
      <c r="K1073" s="2" t="s">
        <v>45</v>
      </c>
      <c r="L1073" s="2">
        <v>0</v>
      </c>
      <c r="M1073" s="2" t="s">
        <v>42</v>
      </c>
      <c r="N1073" s="2">
        <v>5</v>
      </c>
      <c r="O1073">
        <v>4</v>
      </c>
      <c r="P1073">
        <v>5</v>
      </c>
      <c r="Q1073" s="2">
        <v>185</v>
      </c>
      <c r="R1073">
        <v>1150</v>
      </c>
      <c r="S1073">
        <v>0</v>
      </c>
      <c r="T1073">
        <v>1</v>
      </c>
      <c r="U1073" s="2">
        <v>3</v>
      </c>
      <c r="V1073" s="2">
        <v>1</v>
      </c>
      <c r="W1073" s="2">
        <v>1</v>
      </c>
      <c r="X1073" s="2">
        <v>1</v>
      </c>
      <c r="Y1073">
        <v>0</v>
      </c>
      <c r="Z1073">
        <v>0</v>
      </c>
      <c r="AA1073" s="3">
        <v>0</v>
      </c>
      <c r="AB1073">
        <v>0</v>
      </c>
      <c r="AC1073">
        <v>0</v>
      </c>
      <c r="AD1073">
        <v>0</v>
      </c>
      <c r="AE1073">
        <v>1</v>
      </c>
      <c r="AF1073">
        <v>0</v>
      </c>
      <c r="AG1073">
        <v>0</v>
      </c>
      <c r="AH1073">
        <v>1</v>
      </c>
      <c r="AI1073">
        <v>1</v>
      </c>
      <c r="AJ1073">
        <v>0</v>
      </c>
      <c r="AK1073">
        <v>0</v>
      </c>
      <c r="AL1073">
        <v>0</v>
      </c>
      <c r="AM1073">
        <v>1</v>
      </c>
    </row>
    <row r="1074" spans="1:39" ht="14.25" customHeight="1" x14ac:dyDescent="0.35">
      <c r="A1074">
        <v>1077</v>
      </c>
      <c r="B1074" t="s">
        <v>384</v>
      </c>
      <c r="C1074" s="4">
        <v>6450</v>
      </c>
      <c r="D1074" s="4">
        <v>71</v>
      </c>
      <c r="E1074" s="4">
        <v>10</v>
      </c>
      <c r="F1074" s="4">
        <v>1998</v>
      </c>
      <c r="G1074" s="2">
        <v>151000</v>
      </c>
      <c r="H1074" s="2" t="s">
        <v>158</v>
      </c>
      <c r="I1074" s="2">
        <v>110</v>
      </c>
      <c r="J1074" s="2">
        <v>1</v>
      </c>
      <c r="K1074" s="2" t="s">
        <v>45</v>
      </c>
      <c r="L1074" s="2">
        <v>0</v>
      </c>
      <c r="M1074" s="2" t="s">
        <v>62</v>
      </c>
      <c r="N1074" s="2">
        <v>5</v>
      </c>
      <c r="O1074">
        <v>4</v>
      </c>
      <c r="P1074">
        <v>5</v>
      </c>
      <c r="Q1074" s="2">
        <v>197</v>
      </c>
      <c r="R1074">
        <v>1094</v>
      </c>
      <c r="S1074">
        <v>0</v>
      </c>
      <c r="T1074">
        <v>1</v>
      </c>
      <c r="U1074" s="2">
        <v>6</v>
      </c>
      <c r="V1074" s="2">
        <v>0</v>
      </c>
      <c r="W1074" s="2">
        <v>1</v>
      </c>
      <c r="X1074" s="2">
        <v>0</v>
      </c>
      <c r="Y1074">
        <v>1</v>
      </c>
      <c r="Z1074">
        <v>0</v>
      </c>
      <c r="AA1074" s="3">
        <v>0</v>
      </c>
      <c r="AB1074">
        <v>0</v>
      </c>
      <c r="AC1074">
        <v>1</v>
      </c>
      <c r="AD1074">
        <v>1</v>
      </c>
      <c r="AE1074">
        <v>1</v>
      </c>
      <c r="AF1074">
        <v>0</v>
      </c>
      <c r="AG1074">
        <v>0</v>
      </c>
      <c r="AH1074">
        <v>0</v>
      </c>
      <c r="AI1074">
        <v>0</v>
      </c>
      <c r="AJ1074">
        <v>1</v>
      </c>
      <c r="AK1074">
        <v>0</v>
      </c>
      <c r="AL1074">
        <v>0</v>
      </c>
      <c r="AM1074">
        <v>1</v>
      </c>
    </row>
    <row r="1075" spans="1:39" ht="14.25" customHeight="1" x14ac:dyDescent="0.35">
      <c r="A1075">
        <v>1078</v>
      </c>
      <c r="B1075" t="s">
        <v>385</v>
      </c>
      <c r="C1075" s="4">
        <v>7900</v>
      </c>
      <c r="D1075" s="4">
        <v>75</v>
      </c>
      <c r="E1075" s="4">
        <v>6</v>
      </c>
      <c r="F1075" s="4">
        <v>1998</v>
      </c>
      <c r="G1075" s="2">
        <v>150000</v>
      </c>
      <c r="H1075" s="2" t="s">
        <v>40</v>
      </c>
      <c r="I1075" s="2">
        <v>72</v>
      </c>
      <c r="J1075" s="2">
        <v>1</v>
      </c>
      <c r="K1075" s="2" t="s">
        <v>74</v>
      </c>
      <c r="L1075" s="2">
        <v>0</v>
      </c>
      <c r="M1075" s="2" t="s">
        <v>42</v>
      </c>
      <c r="N1075" s="2">
        <v>3</v>
      </c>
      <c r="O1075">
        <v>4</v>
      </c>
      <c r="P1075">
        <v>5</v>
      </c>
      <c r="Q1075" s="2">
        <v>64</v>
      </c>
      <c r="R1075">
        <v>1135</v>
      </c>
      <c r="S1075">
        <v>0</v>
      </c>
      <c r="T1075">
        <v>1</v>
      </c>
      <c r="U1075" s="2">
        <v>3</v>
      </c>
      <c r="V1075" s="2">
        <v>0</v>
      </c>
      <c r="W1075" s="2">
        <v>1</v>
      </c>
      <c r="X1075" s="2">
        <v>0</v>
      </c>
      <c r="Y1075">
        <v>0</v>
      </c>
      <c r="Z1075">
        <v>0</v>
      </c>
      <c r="AA1075" s="3">
        <v>0</v>
      </c>
      <c r="AB1075">
        <v>0</v>
      </c>
      <c r="AC1075">
        <v>0</v>
      </c>
      <c r="AD1075">
        <v>0</v>
      </c>
      <c r="AE1075">
        <v>1</v>
      </c>
      <c r="AF1075">
        <v>0</v>
      </c>
      <c r="AG1075">
        <v>0</v>
      </c>
      <c r="AH1075">
        <v>0</v>
      </c>
      <c r="AI1075">
        <v>0</v>
      </c>
      <c r="AJ1075">
        <v>0</v>
      </c>
      <c r="AK1075">
        <v>0</v>
      </c>
      <c r="AL1075">
        <v>0</v>
      </c>
      <c r="AM1075">
        <v>0</v>
      </c>
    </row>
    <row r="1076" spans="1:39" ht="14.25" customHeight="1" x14ac:dyDescent="0.35">
      <c r="A1076">
        <v>1079</v>
      </c>
      <c r="B1076" t="s">
        <v>251</v>
      </c>
      <c r="C1076" s="4">
        <v>6900</v>
      </c>
      <c r="D1076" s="4">
        <v>69</v>
      </c>
      <c r="E1076" s="4">
        <v>12</v>
      </c>
      <c r="F1076" s="4">
        <v>1998</v>
      </c>
      <c r="G1076" s="2">
        <v>146304</v>
      </c>
      <c r="H1076" s="2" t="s">
        <v>40</v>
      </c>
      <c r="I1076" s="2">
        <v>72</v>
      </c>
      <c r="J1076" s="2">
        <v>1</v>
      </c>
      <c r="K1076" s="2" t="s">
        <v>49</v>
      </c>
      <c r="L1076" s="2">
        <v>0</v>
      </c>
      <c r="M1076" s="2" t="s">
        <v>42</v>
      </c>
      <c r="N1076" s="2">
        <v>3</v>
      </c>
      <c r="O1076">
        <v>4</v>
      </c>
      <c r="P1076">
        <v>5</v>
      </c>
      <c r="Q1076" s="2">
        <v>185</v>
      </c>
      <c r="R1076">
        <v>1115</v>
      </c>
      <c r="S1076">
        <v>0</v>
      </c>
      <c r="T1076">
        <v>1</v>
      </c>
      <c r="U1076" s="2">
        <v>3</v>
      </c>
      <c r="V1076" s="2">
        <v>1</v>
      </c>
      <c r="W1076" s="2">
        <v>1</v>
      </c>
      <c r="X1076" s="2">
        <v>1</v>
      </c>
      <c r="Y1076">
        <v>0</v>
      </c>
      <c r="Z1076">
        <v>0</v>
      </c>
      <c r="AA1076" s="3">
        <v>0</v>
      </c>
      <c r="AB1076">
        <v>0</v>
      </c>
      <c r="AC1076">
        <v>0</v>
      </c>
      <c r="AD1076">
        <v>0</v>
      </c>
      <c r="AE1076">
        <v>1</v>
      </c>
      <c r="AF1076">
        <v>0</v>
      </c>
      <c r="AG1076">
        <v>0</v>
      </c>
      <c r="AH1076">
        <v>1</v>
      </c>
      <c r="AI1076">
        <v>1</v>
      </c>
      <c r="AJ1076">
        <v>0</v>
      </c>
      <c r="AK1076">
        <v>0</v>
      </c>
      <c r="AL1076">
        <v>0</v>
      </c>
      <c r="AM1076">
        <v>0</v>
      </c>
    </row>
    <row r="1077" spans="1:39" ht="14.25" customHeight="1" x14ac:dyDescent="0.35">
      <c r="A1077">
        <v>1080</v>
      </c>
      <c r="B1077" t="s">
        <v>292</v>
      </c>
      <c r="C1077" s="4">
        <v>5600</v>
      </c>
      <c r="D1077" s="4">
        <v>75</v>
      </c>
      <c r="E1077" s="4">
        <v>6</v>
      </c>
      <c r="F1077" s="4">
        <v>1998</v>
      </c>
      <c r="G1077" s="2">
        <v>146197</v>
      </c>
      <c r="H1077" s="2" t="s">
        <v>52</v>
      </c>
      <c r="I1077" s="2">
        <v>86</v>
      </c>
      <c r="J1077" s="2">
        <v>0</v>
      </c>
      <c r="K1077" s="2" t="s">
        <v>41</v>
      </c>
      <c r="L1077" s="2">
        <v>0</v>
      </c>
      <c r="M1077" s="2" t="s">
        <v>212</v>
      </c>
      <c r="N1077" s="2">
        <v>3</v>
      </c>
      <c r="O1077">
        <v>4</v>
      </c>
      <c r="P1077">
        <v>5</v>
      </c>
      <c r="Q1077" s="2">
        <v>69</v>
      </c>
      <c r="R1077">
        <v>1015</v>
      </c>
      <c r="S1077">
        <v>0</v>
      </c>
      <c r="T1077">
        <v>1</v>
      </c>
      <c r="U1077" s="2">
        <v>3</v>
      </c>
      <c r="V1077" s="2">
        <v>1</v>
      </c>
      <c r="W1077" s="2">
        <v>1</v>
      </c>
      <c r="X1077" s="2">
        <v>1</v>
      </c>
      <c r="Y1077">
        <v>0</v>
      </c>
      <c r="Z1077">
        <v>0</v>
      </c>
      <c r="AA1077" s="3">
        <v>0</v>
      </c>
      <c r="AB1077">
        <v>0</v>
      </c>
      <c r="AC1077">
        <v>0</v>
      </c>
      <c r="AD1077">
        <v>0</v>
      </c>
      <c r="AE1077">
        <v>1</v>
      </c>
      <c r="AF1077">
        <v>0</v>
      </c>
      <c r="AG1077">
        <v>0</v>
      </c>
      <c r="AH1077">
        <v>1</v>
      </c>
      <c r="AI1077">
        <v>1</v>
      </c>
      <c r="AJ1077">
        <v>0</v>
      </c>
      <c r="AK1077">
        <v>0</v>
      </c>
      <c r="AL1077">
        <v>0</v>
      </c>
      <c r="AM1077">
        <v>0</v>
      </c>
    </row>
    <row r="1078" spans="1:39" ht="14.25" customHeight="1" x14ac:dyDescent="0.35">
      <c r="A1078">
        <v>1081</v>
      </c>
      <c r="B1078" t="s">
        <v>303</v>
      </c>
      <c r="C1078" s="4">
        <v>5950</v>
      </c>
      <c r="D1078" s="4">
        <v>77</v>
      </c>
      <c r="E1078" s="4">
        <v>4</v>
      </c>
      <c r="F1078" s="4">
        <v>1998</v>
      </c>
      <c r="G1078" s="2">
        <v>145996</v>
      </c>
      <c r="H1078" s="2" t="s">
        <v>52</v>
      </c>
      <c r="I1078" s="2">
        <v>110</v>
      </c>
      <c r="J1078" s="2">
        <v>0</v>
      </c>
      <c r="K1078" s="2" t="s">
        <v>49</v>
      </c>
      <c r="L1078" s="2">
        <v>0</v>
      </c>
      <c r="M1078" s="2" t="s">
        <v>62</v>
      </c>
      <c r="N1078" s="2">
        <v>4</v>
      </c>
      <c r="O1078">
        <v>4</v>
      </c>
      <c r="P1078">
        <v>5</v>
      </c>
      <c r="Q1078" s="2">
        <v>69</v>
      </c>
      <c r="R1078">
        <v>1035</v>
      </c>
      <c r="S1078">
        <v>0</v>
      </c>
      <c r="T1078">
        <v>1</v>
      </c>
      <c r="U1078" s="2">
        <v>3</v>
      </c>
      <c r="V1078" s="2">
        <v>1</v>
      </c>
      <c r="W1078" s="2">
        <v>1</v>
      </c>
      <c r="X1078" s="2">
        <v>0</v>
      </c>
      <c r="Y1078">
        <v>1</v>
      </c>
      <c r="Z1078">
        <v>0</v>
      </c>
      <c r="AA1078" s="3">
        <v>0</v>
      </c>
      <c r="AB1078">
        <v>0</v>
      </c>
      <c r="AC1078">
        <v>1</v>
      </c>
      <c r="AD1078">
        <v>1</v>
      </c>
      <c r="AE1078">
        <v>1</v>
      </c>
      <c r="AF1078">
        <v>0</v>
      </c>
      <c r="AG1078">
        <v>0</v>
      </c>
      <c r="AH1078">
        <v>0</v>
      </c>
      <c r="AI1078">
        <v>0</v>
      </c>
      <c r="AJ1078">
        <v>0</v>
      </c>
      <c r="AK1078">
        <v>0</v>
      </c>
      <c r="AL1078">
        <v>0</v>
      </c>
      <c r="AM1078">
        <v>0</v>
      </c>
    </row>
    <row r="1079" spans="1:39" ht="14.25" customHeight="1" x14ac:dyDescent="0.35">
      <c r="A1079">
        <v>1082</v>
      </c>
      <c r="B1079" t="s">
        <v>345</v>
      </c>
      <c r="C1079" s="4">
        <v>6950</v>
      </c>
      <c r="D1079" s="4">
        <v>80</v>
      </c>
      <c r="E1079" s="4">
        <v>1</v>
      </c>
      <c r="F1079" s="4">
        <v>1998</v>
      </c>
      <c r="G1079" s="2">
        <v>143560</v>
      </c>
      <c r="H1079" s="2" t="s">
        <v>52</v>
      </c>
      <c r="I1079" s="2">
        <v>86</v>
      </c>
      <c r="J1079" s="2">
        <v>1</v>
      </c>
      <c r="K1079" s="2" t="s">
        <v>74</v>
      </c>
      <c r="L1079" s="2">
        <v>1</v>
      </c>
      <c r="M1079" s="2" t="s">
        <v>212</v>
      </c>
      <c r="N1079" s="2">
        <v>3</v>
      </c>
      <c r="O1079">
        <v>4</v>
      </c>
      <c r="P1079">
        <v>5</v>
      </c>
      <c r="Q1079" s="2">
        <v>69</v>
      </c>
      <c r="R1079">
        <v>1045</v>
      </c>
      <c r="S1079">
        <v>0</v>
      </c>
      <c r="T1079">
        <v>1</v>
      </c>
      <c r="U1079" s="2">
        <v>3</v>
      </c>
      <c r="V1079" s="2">
        <v>0</v>
      </c>
      <c r="W1079" s="2">
        <v>1</v>
      </c>
      <c r="X1079" s="2">
        <v>0</v>
      </c>
      <c r="Y1079">
        <v>0</v>
      </c>
      <c r="Z1079">
        <v>0</v>
      </c>
      <c r="AA1079" s="3">
        <v>0</v>
      </c>
      <c r="AB1079">
        <v>0</v>
      </c>
      <c r="AC1079">
        <v>0</v>
      </c>
      <c r="AD1079">
        <v>0</v>
      </c>
      <c r="AE1079">
        <v>1</v>
      </c>
      <c r="AF1079">
        <v>0</v>
      </c>
      <c r="AG1079">
        <v>0</v>
      </c>
      <c r="AH1079">
        <v>0</v>
      </c>
      <c r="AI1079">
        <v>1</v>
      </c>
      <c r="AJ1079">
        <v>0</v>
      </c>
      <c r="AK1079">
        <v>0</v>
      </c>
      <c r="AL1079">
        <v>0</v>
      </c>
      <c r="AM1079">
        <v>0</v>
      </c>
    </row>
    <row r="1080" spans="1:39" ht="14.25" customHeight="1" x14ac:dyDescent="0.35">
      <c r="A1080">
        <v>1083</v>
      </c>
      <c r="B1080" t="s">
        <v>386</v>
      </c>
      <c r="C1080" s="4">
        <v>7950</v>
      </c>
      <c r="D1080" s="4">
        <v>71</v>
      </c>
      <c r="E1080" s="4">
        <v>10</v>
      </c>
      <c r="F1080" s="4">
        <v>1998</v>
      </c>
      <c r="G1080" s="2">
        <v>139145</v>
      </c>
      <c r="H1080" s="2" t="s">
        <v>40</v>
      </c>
      <c r="I1080" s="2">
        <v>73</v>
      </c>
      <c r="J1080" s="2">
        <v>0</v>
      </c>
      <c r="K1080" s="2" t="s">
        <v>45</v>
      </c>
      <c r="L1080" s="2">
        <v>0</v>
      </c>
      <c r="M1080" s="2" t="s">
        <v>42</v>
      </c>
      <c r="N1080" s="2">
        <v>2</v>
      </c>
      <c r="O1080">
        <v>4</v>
      </c>
      <c r="P1080">
        <v>5</v>
      </c>
      <c r="Q1080" s="2">
        <v>185</v>
      </c>
      <c r="R1080">
        <v>1115</v>
      </c>
      <c r="S1080">
        <v>0</v>
      </c>
      <c r="T1080">
        <v>0</v>
      </c>
      <c r="U1080" s="2">
        <v>6</v>
      </c>
      <c r="V1080" s="2">
        <v>0</v>
      </c>
      <c r="W1080" s="2">
        <v>1</v>
      </c>
      <c r="X1080" s="2">
        <v>1</v>
      </c>
      <c r="Y1080">
        <v>0</v>
      </c>
      <c r="Z1080">
        <v>0</v>
      </c>
      <c r="AA1080" s="3">
        <v>0</v>
      </c>
      <c r="AB1080">
        <v>0</v>
      </c>
      <c r="AC1080">
        <v>0</v>
      </c>
      <c r="AD1080">
        <v>0</v>
      </c>
      <c r="AE1080">
        <v>0</v>
      </c>
      <c r="AF1080">
        <v>0</v>
      </c>
      <c r="AG1080">
        <v>0</v>
      </c>
      <c r="AH1080">
        <v>0</v>
      </c>
      <c r="AI1080">
        <v>0</v>
      </c>
      <c r="AJ1080">
        <v>0</v>
      </c>
      <c r="AK1080">
        <v>0</v>
      </c>
      <c r="AL1080">
        <v>0</v>
      </c>
      <c r="AM1080">
        <v>1</v>
      </c>
    </row>
    <row r="1081" spans="1:39" ht="14.25" customHeight="1" x14ac:dyDescent="0.35">
      <c r="A1081">
        <v>1084</v>
      </c>
      <c r="B1081" t="s">
        <v>301</v>
      </c>
      <c r="C1081" s="4">
        <v>8950</v>
      </c>
      <c r="D1081" s="4">
        <v>79</v>
      </c>
      <c r="E1081" s="4">
        <v>2</v>
      </c>
      <c r="F1081" s="4">
        <v>1998</v>
      </c>
      <c r="G1081" s="2">
        <v>138500</v>
      </c>
      <c r="H1081" s="2" t="s">
        <v>52</v>
      </c>
      <c r="I1081" s="2">
        <v>86</v>
      </c>
      <c r="J1081" s="2">
        <v>0</v>
      </c>
      <c r="K1081" s="2" t="s">
        <v>49</v>
      </c>
      <c r="L1081" s="2">
        <v>0</v>
      </c>
      <c r="M1081" s="2" t="s">
        <v>212</v>
      </c>
      <c r="N1081" s="2">
        <v>5</v>
      </c>
      <c r="O1081">
        <v>4</v>
      </c>
      <c r="P1081">
        <v>5</v>
      </c>
      <c r="Q1081" s="2">
        <v>69</v>
      </c>
      <c r="R1081">
        <v>1050</v>
      </c>
      <c r="S1081">
        <v>0</v>
      </c>
      <c r="T1081">
        <v>1</v>
      </c>
      <c r="U1081" s="2">
        <v>3</v>
      </c>
      <c r="V1081" s="2">
        <v>0</v>
      </c>
      <c r="W1081" s="2">
        <v>1</v>
      </c>
      <c r="X1081" s="2">
        <v>0</v>
      </c>
      <c r="Y1081">
        <v>0</v>
      </c>
      <c r="Z1081">
        <v>0</v>
      </c>
      <c r="AA1081" s="3">
        <v>0</v>
      </c>
      <c r="AB1081">
        <v>0</v>
      </c>
      <c r="AC1081">
        <v>0</v>
      </c>
      <c r="AD1081">
        <v>0</v>
      </c>
      <c r="AE1081">
        <v>1</v>
      </c>
      <c r="AF1081">
        <v>0</v>
      </c>
      <c r="AG1081">
        <v>0</v>
      </c>
      <c r="AH1081">
        <v>0</v>
      </c>
      <c r="AI1081">
        <v>1</v>
      </c>
      <c r="AJ1081">
        <v>0</v>
      </c>
      <c r="AK1081">
        <v>0</v>
      </c>
      <c r="AL1081">
        <v>0</v>
      </c>
      <c r="AM1081">
        <v>0</v>
      </c>
    </row>
    <row r="1082" spans="1:39" ht="14.25" customHeight="1" x14ac:dyDescent="0.35">
      <c r="A1082">
        <v>1085</v>
      </c>
      <c r="B1082" t="s">
        <v>387</v>
      </c>
      <c r="C1082" s="4">
        <v>7950</v>
      </c>
      <c r="D1082" s="4">
        <v>74</v>
      </c>
      <c r="E1082" s="4">
        <v>7</v>
      </c>
      <c r="F1082" s="4">
        <v>1998</v>
      </c>
      <c r="G1082" s="2">
        <v>137741</v>
      </c>
      <c r="H1082" s="2" t="s">
        <v>40</v>
      </c>
      <c r="I1082" s="2">
        <v>90</v>
      </c>
      <c r="J1082" s="2">
        <v>1</v>
      </c>
      <c r="K1082" s="2" t="s">
        <v>41</v>
      </c>
      <c r="L1082" s="2">
        <v>0</v>
      </c>
      <c r="M1082" s="2" t="s">
        <v>42</v>
      </c>
      <c r="N1082" s="2">
        <v>5</v>
      </c>
      <c r="O1082">
        <v>4</v>
      </c>
      <c r="P1082">
        <v>5</v>
      </c>
      <c r="Q1082" s="2">
        <v>185</v>
      </c>
      <c r="R1082">
        <v>1135</v>
      </c>
      <c r="S1082">
        <v>0</v>
      </c>
      <c r="T1082">
        <v>1</v>
      </c>
      <c r="U1082" s="2">
        <v>6</v>
      </c>
      <c r="V1082" s="2">
        <v>0</v>
      </c>
      <c r="W1082" s="2">
        <v>1</v>
      </c>
      <c r="X1082" s="2">
        <v>0</v>
      </c>
      <c r="Y1082">
        <v>0</v>
      </c>
      <c r="Z1082">
        <v>0</v>
      </c>
      <c r="AA1082" s="3">
        <v>0</v>
      </c>
      <c r="AB1082">
        <v>0</v>
      </c>
      <c r="AC1082">
        <v>0</v>
      </c>
      <c r="AD1082">
        <v>0</v>
      </c>
      <c r="AE1082">
        <v>1</v>
      </c>
      <c r="AF1082">
        <v>1</v>
      </c>
      <c r="AG1082">
        <v>0</v>
      </c>
      <c r="AH1082">
        <v>0</v>
      </c>
      <c r="AI1082">
        <v>0</v>
      </c>
      <c r="AJ1082">
        <v>0</v>
      </c>
      <c r="AK1082">
        <v>1</v>
      </c>
      <c r="AL1082">
        <v>0</v>
      </c>
      <c r="AM1082">
        <v>0</v>
      </c>
    </row>
    <row r="1083" spans="1:39" ht="14.25" customHeight="1" x14ac:dyDescent="0.35">
      <c r="A1083">
        <v>1086</v>
      </c>
      <c r="B1083" t="s">
        <v>387</v>
      </c>
      <c r="C1083" s="4">
        <v>9500</v>
      </c>
      <c r="D1083" s="4">
        <v>80</v>
      </c>
      <c r="E1083" s="4">
        <v>1</v>
      </c>
      <c r="F1083" s="4">
        <v>1998</v>
      </c>
      <c r="G1083" s="2">
        <v>137178</v>
      </c>
      <c r="H1083" s="2" t="s">
        <v>40</v>
      </c>
      <c r="I1083" s="2">
        <v>90</v>
      </c>
      <c r="J1083" s="2">
        <v>1</v>
      </c>
      <c r="K1083" s="2" t="s">
        <v>43</v>
      </c>
      <c r="L1083" s="2">
        <v>0</v>
      </c>
      <c r="M1083" s="2" t="s">
        <v>42</v>
      </c>
      <c r="N1083" s="2">
        <v>5</v>
      </c>
      <c r="O1083">
        <v>4</v>
      </c>
      <c r="P1083">
        <v>5</v>
      </c>
      <c r="Q1083" s="2">
        <v>185</v>
      </c>
      <c r="R1083">
        <v>1135</v>
      </c>
      <c r="S1083">
        <v>0</v>
      </c>
      <c r="T1083">
        <v>0</v>
      </c>
      <c r="U1083" s="2">
        <v>6</v>
      </c>
      <c r="V1083" s="2">
        <v>0</v>
      </c>
      <c r="W1083" s="2">
        <v>1</v>
      </c>
      <c r="X1083" s="2">
        <v>0</v>
      </c>
      <c r="Y1083">
        <v>0</v>
      </c>
      <c r="Z1083">
        <v>0</v>
      </c>
      <c r="AA1083" s="3">
        <v>0</v>
      </c>
      <c r="AB1083">
        <v>0</v>
      </c>
      <c r="AC1083">
        <v>1</v>
      </c>
      <c r="AD1083">
        <v>1</v>
      </c>
      <c r="AE1083">
        <v>1</v>
      </c>
      <c r="AF1083">
        <v>0</v>
      </c>
      <c r="AG1083">
        <v>0</v>
      </c>
      <c r="AH1083">
        <v>0</v>
      </c>
      <c r="AI1083">
        <v>0</v>
      </c>
      <c r="AJ1083">
        <v>0</v>
      </c>
      <c r="AK1083">
        <v>0</v>
      </c>
      <c r="AL1083">
        <v>0</v>
      </c>
      <c r="AM1083">
        <v>1</v>
      </c>
    </row>
    <row r="1084" spans="1:39" ht="14.25" customHeight="1" x14ac:dyDescent="0.35">
      <c r="A1084">
        <v>1087</v>
      </c>
      <c r="B1084" t="s">
        <v>251</v>
      </c>
      <c r="C1084" s="4">
        <v>8600</v>
      </c>
      <c r="D1084" s="4">
        <v>76</v>
      </c>
      <c r="E1084" s="4">
        <v>5</v>
      </c>
      <c r="F1084" s="4">
        <v>1998</v>
      </c>
      <c r="G1084" s="2">
        <v>134889</v>
      </c>
      <c r="H1084" s="2" t="s">
        <v>40</v>
      </c>
      <c r="I1084" s="2">
        <v>72</v>
      </c>
      <c r="J1084" s="2">
        <v>1</v>
      </c>
      <c r="K1084" s="2" t="s">
        <v>53</v>
      </c>
      <c r="L1084" s="2">
        <v>0</v>
      </c>
      <c r="M1084" s="2" t="s">
        <v>42</v>
      </c>
      <c r="N1084" s="2">
        <v>3</v>
      </c>
      <c r="O1084">
        <v>4</v>
      </c>
      <c r="P1084">
        <v>5</v>
      </c>
      <c r="Q1084" s="2">
        <v>185</v>
      </c>
      <c r="R1084">
        <v>1115</v>
      </c>
      <c r="S1084">
        <v>1</v>
      </c>
      <c r="T1084">
        <v>1</v>
      </c>
      <c r="U1084" s="2">
        <v>3</v>
      </c>
      <c r="V1084" s="2">
        <v>0</v>
      </c>
      <c r="W1084" s="2">
        <v>1</v>
      </c>
      <c r="X1084" s="2">
        <v>0</v>
      </c>
      <c r="Y1084">
        <v>0</v>
      </c>
      <c r="Z1084">
        <v>0</v>
      </c>
      <c r="AA1084" s="3">
        <v>0</v>
      </c>
      <c r="AB1084">
        <v>0</v>
      </c>
      <c r="AC1084">
        <v>1</v>
      </c>
      <c r="AD1084">
        <v>1</v>
      </c>
      <c r="AE1084">
        <v>1</v>
      </c>
      <c r="AF1084">
        <v>0</v>
      </c>
      <c r="AG1084">
        <v>0</v>
      </c>
      <c r="AH1084">
        <v>0</v>
      </c>
      <c r="AI1084">
        <v>1</v>
      </c>
      <c r="AJ1084">
        <v>0</v>
      </c>
      <c r="AK1084">
        <v>0</v>
      </c>
      <c r="AL1084">
        <v>0</v>
      </c>
      <c r="AM1084">
        <v>0</v>
      </c>
    </row>
    <row r="1085" spans="1:39" ht="14.25" customHeight="1" x14ac:dyDescent="0.35">
      <c r="A1085">
        <v>1088</v>
      </c>
      <c r="B1085" t="s">
        <v>382</v>
      </c>
      <c r="C1085" s="4">
        <v>5950</v>
      </c>
      <c r="D1085" s="4">
        <v>71</v>
      </c>
      <c r="E1085" s="4">
        <v>10</v>
      </c>
      <c r="F1085" s="4">
        <v>1998</v>
      </c>
      <c r="G1085" s="2">
        <v>134660</v>
      </c>
      <c r="H1085" s="2" t="s">
        <v>40</v>
      </c>
      <c r="I1085" s="2">
        <v>72</v>
      </c>
      <c r="J1085" s="2">
        <v>0</v>
      </c>
      <c r="K1085" s="2" t="s">
        <v>47</v>
      </c>
      <c r="L1085" s="2">
        <v>0</v>
      </c>
      <c r="M1085" s="2" t="s">
        <v>42</v>
      </c>
      <c r="N1085" s="2">
        <v>5</v>
      </c>
      <c r="O1085">
        <v>4</v>
      </c>
      <c r="P1085">
        <v>5</v>
      </c>
      <c r="Q1085" s="2">
        <v>64</v>
      </c>
      <c r="R1085">
        <v>1135</v>
      </c>
      <c r="S1085">
        <v>0</v>
      </c>
      <c r="T1085">
        <v>1</v>
      </c>
      <c r="U1085" s="2">
        <v>3</v>
      </c>
      <c r="V1085" s="2">
        <v>1</v>
      </c>
      <c r="W1085" s="2">
        <v>1</v>
      </c>
      <c r="X1085" s="2">
        <v>0</v>
      </c>
      <c r="Y1085">
        <v>0</v>
      </c>
      <c r="Z1085">
        <v>0</v>
      </c>
      <c r="AA1085" s="3">
        <v>0</v>
      </c>
      <c r="AB1085">
        <v>0</v>
      </c>
      <c r="AC1085">
        <v>0</v>
      </c>
      <c r="AD1085">
        <v>0</v>
      </c>
      <c r="AE1085">
        <v>1</v>
      </c>
      <c r="AF1085">
        <v>0</v>
      </c>
      <c r="AG1085">
        <v>0</v>
      </c>
      <c r="AH1085">
        <v>0</v>
      </c>
      <c r="AI1085">
        <v>0</v>
      </c>
      <c r="AJ1085">
        <v>0</v>
      </c>
      <c r="AK1085">
        <v>0</v>
      </c>
      <c r="AL1085">
        <v>0</v>
      </c>
      <c r="AM1085">
        <v>0</v>
      </c>
    </row>
    <row r="1086" spans="1:39" ht="14.25" customHeight="1" x14ac:dyDescent="0.35">
      <c r="A1086">
        <v>1089</v>
      </c>
      <c r="B1086" t="s">
        <v>268</v>
      </c>
      <c r="C1086" s="4">
        <v>7750</v>
      </c>
      <c r="D1086" s="4">
        <v>73</v>
      </c>
      <c r="E1086" s="4">
        <v>8</v>
      </c>
      <c r="F1086" s="4">
        <v>1998</v>
      </c>
      <c r="G1086" s="2">
        <v>134539</v>
      </c>
      <c r="H1086" s="2" t="s">
        <v>52</v>
      </c>
      <c r="I1086" s="2">
        <v>110</v>
      </c>
      <c r="J1086" s="2">
        <v>0</v>
      </c>
      <c r="K1086" s="2" t="s">
        <v>41</v>
      </c>
      <c r="L1086" s="2">
        <v>0</v>
      </c>
      <c r="M1086" s="2" t="s">
        <v>62</v>
      </c>
      <c r="N1086" s="2">
        <v>5</v>
      </c>
      <c r="O1086">
        <v>4</v>
      </c>
      <c r="P1086">
        <v>5</v>
      </c>
      <c r="Q1086" s="2">
        <v>85</v>
      </c>
      <c r="R1086">
        <v>1070</v>
      </c>
      <c r="S1086">
        <v>0</v>
      </c>
      <c r="T1086">
        <v>1</v>
      </c>
      <c r="U1086" s="2">
        <v>3</v>
      </c>
      <c r="V1086" s="2">
        <v>0</v>
      </c>
      <c r="W1086" s="2">
        <v>1</v>
      </c>
      <c r="X1086" s="2">
        <v>0</v>
      </c>
      <c r="Y1086">
        <v>1</v>
      </c>
      <c r="Z1086">
        <v>0</v>
      </c>
      <c r="AA1086" s="3">
        <v>0</v>
      </c>
      <c r="AB1086">
        <v>0</v>
      </c>
      <c r="AC1086">
        <v>1</v>
      </c>
      <c r="AD1086">
        <v>1</v>
      </c>
      <c r="AE1086">
        <v>1</v>
      </c>
      <c r="AF1086">
        <v>0</v>
      </c>
      <c r="AG1086">
        <v>0</v>
      </c>
      <c r="AH1086">
        <v>0</v>
      </c>
      <c r="AI1086">
        <v>1</v>
      </c>
      <c r="AJ1086">
        <v>0</v>
      </c>
      <c r="AK1086">
        <v>0</v>
      </c>
      <c r="AL1086">
        <v>0</v>
      </c>
      <c r="AM1086">
        <v>1</v>
      </c>
    </row>
    <row r="1087" spans="1:39" ht="14.25" customHeight="1" x14ac:dyDescent="0.35">
      <c r="A1087">
        <v>1091</v>
      </c>
      <c r="B1087" t="s">
        <v>291</v>
      </c>
      <c r="C1087" s="4">
        <v>7950</v>
      </c>
      <c r="D1087" s="4">
        <v>79</v>
      </c>
      <c r="E1087" s="4">
        <v>2</v>
      </c>
      <c r="F1087" s="4">
        <v>1998</v>
      </c>
      <c r="G1087" s="2">
        <v>131500</v>
      </c>
      <c r="H1087" s="2" t="s">
        <v>40</v>
      </c>
      <c r="I1087" s="2">
        <v>72</v>
      </c>
      <c r="J1087" s="2">
        <v>0</v>
      </c>
      <c r="K1087" s="2" t="s">
        <v>41</v>
      </c>
      <c r="L1087" s="2">
        <v>0</v>
      </c>
      <c r="M1087" s="2" t="s">
        <v>42</v>
      </c>
      <c r="N1087" s="2">
        <v>5</v>
      </c>
      <c r="O1087">
        <v>4</v>
      </c>
      <c r="P1087">
        <v>5</v>
      </c>
      <c r="Q1087" s="2">
        <v>185</v>
      </c>
      <c r="R1087">
        <v>1140</v>
      </c>
      <c r="S1087">
        <v>0</v>
      </c>
      <c r="T1087">
        <v>1</v>
      </c>
      <c r="U1087" s="2">
        <v>3</v>
      </c>
      <c r="V1087" s="2">
        <v>0</v>
      </c>
      <c r="W1087" s="2">
        <v>1</v>
      </c>
      <c r="X1087" s="2">
        <v>0</v>
      </c>
      <c r="Y1087">
        <v>1</v>
      </c>
      <c r="Z1087">
        <v>0</v>
      </c>
      <c r="AA1087" s="3">
        <v>0</v>
      </c>
      <c r="AB1087">
        <v>0</v>
      </c>
      <c r="AC1087">
        <v>1</v>
      </c>
      <c r="AD1087">
        <v>1</v>
      </c>
      <c r="AE1087">
        <v>1</v>
      </c>
      <c r="AF1087">
        <v>0</v>
      </c>
      <c r="AG1087">
        <v>1</v>
      </c>
      <c r="AH1087">
        <v>0</v>
      </c>
      <c r="AI1087">
        <v>1</v>
      </c>
      <c r="AJ1087">
        <v>0</v>
      </c>
      <c r="AK1087">
        <v>0</v>
      </c>
      <c r="AL1087">
        <v>0</v>
      </c>
      <c r="AM1087">
        <v>0</v>
      </c>
    </row>
    <row r="1088" spans="1:39" ht="14.25" customHeight="1" x14ac:dyDescent="0.35">
      <c r="A1088">
        <v>1092</v>
      </c>
      <c r="B1088" t="s">
        <v>184</v>
      </c>
      <c r="C1088" s="4">
        <v>6950</v>
      </c>
      <c r="D1088" s="4">
        <v>77</v>
      </c>
      <c r="E1088" s="4">
        <v>4</v>
      </c>
      <c r="F1088" s="4">
        <v>1998</v>
      </c>
      <c r="G1088" s="2">
        <v>131307</v>
      </c>
      <c r="H1088" s="2" t="s">
        <v>52</v>
      </c>
      <c r="I1088" s="2">
        <v>110</v>
      </c>
      <c r="J1088" s="2">
        <v>1</v>
      </c>
      <c r="K1088" s="2" t="s">
        <v>53</v>
      </c>
      <c r="L1088" s="2">
        <v>0</v>
      </c>
      <c r="M1088" s="2" t="s">
        <v>62</v>
      </c>
      <c r="N1088" s="2">
        <v>3</v>
      </c>
      <c r="O1088">
        <v>4</v>
      </c>
      <c r="P1088">
        <v>5</v>
      </c>
      <c r="Q1088" s="2">
        <v>69</v>
      </c>
      <c r="R1088">
        <v>1050</v>
      </c>
      <c r="S1088">
        <v>0</v>
      </c>
      <c r="T1088">
        <v>1</v>
      </c>
      <c r="U1088" s="2">
        <v>3</v>
      </c>
      <c r="V1088" s="2">
        <v>1</v>
      </c>
      <c r="W1088" s="2">
        <v>1</v>
      </c>
      <c r="X1088" s="2">
        <v>1</v>
      </c>
      <c r="Y1088">
        <v>0</v>
      </c>
      <c r="Z1088">
        <v>0</v>
      </c>
      <c r="AA1088" s="3">
        <v>0</v>
      </c>
      <c r="AB1088">
        <v>0</v>
      </c>
      <c r="AC1088">
        <v>0</v>
      </c>
      <c r="AD1088">
        <v>0</v>
      </c>
      <c r="AE1088">
        <v>1</v>
      </c>
      <c r="AF1088">
        <v>0</v>
      </c>
      <c r="AG1088">
        <v>0</v>
      </c>
      <c r="AH1088">
        <v>1</v>
      </c>
      <c r="AI1088">
        <v>1</v>
      </c>
      <c r="AJ1088">
        <v>0</v>
      </c>
      <c r="AK1088">
        <v>0</v>
      </c>
      <c r="AL1088">
        <v>0</v>
      </c>
      <c r="AM1088">
        <v>0</v>
      </c>
    </row>
    <row r="1089" spans="1:39" ht="14.25" customHeight="1" x14ac:dyDescent="0.35">
      <c r="A1089">
        <v>1093</v>
      </c>
      <c r="B1089" t="s">
        <v>184</v>
      </c>
      <c r="C1089" s="4">
        <v>7250</v>
      </c>
      <c r="D1089" s="4">
        <v>74</v>
      </c>
      <c r="E1089" s="4">
        <v>7</v>
      </c>
      <c r="F1089" s="4">
        <v>1998</v>
      </c>
      <c r="G1089" s="2">
        <v>130025</v>
      </c>
      <c r="H1089" s="2" t="s">
        <v>52</v>
      </c>
      <c r="I1089" s="2">
        <v>110</v>
      </c>
      <c r="J1089" s="2">
        <v>1</v>
      </c>
      <c r="K1089" s="2" t="s">
        <v>49</v>
      </c>
      <c r="L1089" s="2">
        <v>0</v>
      </c>
      <c r="M1089" s="2" t="s">
        <v>62</v>
      </c>
      <c r="N1089" s="2">
        <v>3</v>
      </c>
      <c r="O1089">
        <v>4</v>
      </c>
      <c r="P1089">
        <v>5</v>
      </c>
      <c r="Q1089" s="2">
        <v>69</v>
      </c>
      <c r="R1089">
        <v>1050</v>
      </c>
      <c r="S1089">
        <v>0</v>
      </c>
      <c r="T1089">
        <v>1</v>
      </c>
      <c r="U1089" s="2">
        <v>3</v>
      </c>
      <c r="V1089" s="2">
        <v>1</v>
      </c>
      <c r="W1089" s="2">
        <v>1</v>
      </c>
      <c r="X1089" s="2">
        <v>1</v>
      </c>
      <c r="Y1089">
        <v>0</v>
      </c>
      <c r="Z1089">
        <v>0</v>
      </c>
      <c r="AA1089" s="3">
        <v>0</v>
      </c>
      <c r="AB1089">
        <v>0</v>
      </c>
      <c r="AC1089">
        <v>0</v>
      </c>
      <c r="AD1089">
        <v>0</v>
      </c>
      <c r="AE1089">
        <v>1</v>
      </c>
      <c r="AF1089">
        <v>0</v>
      </c>
      <c r="AG1089">
        <v>0</v>
      </c>
      <c r="AH1089">
        <v>1</v>
      </c>
      <c r="AI1089">
        <v>1</v>
      </c>
      <c r="AJ1089">
        <v>0</v>
      </c>
      <c r="AK1089">
        <v>0</v>
      </c>
      <c r="AL1089">
        <v>0</v>
      </c>
      <c r="AM1089">
        <v>0</v>
      </c>
    </row>
    <row r="1090" spans="1:39" ht="14.25" customHeight="1" x14ac:dyDescent="0.35">
      <c r="A1090">
        <v>1094</v>
      </c>
      <c r="B1090" t="s">
        <v>333</v>
      </c>
      <c r="C1090" s="4">
        <v>6500</v>
      </c>
      <c r="D1090" s="4">
        <v>78</v>
      </c>
      <c r="E1090" s="4">
        <v>3</v>
      </c>
      <c r="F1090" s="4">
        <v>1998</v>
      </c>
      <c r="G1090" s="2">
        <v>130000</v>
      </c>
      <c r="H1090" s="2" t="s">
        <v>52</v>
      </c>
      <c r="I1090" s="2">
        <v>86</v>
      </c>
      <c r="J1090" s="2">
        <v>0</v>
      </c>
      <c r="K1090" s="2" t="s">
        <v>41</v>
      </c>
      <c r="L1090" s="2">
        <v>0</v>
      </c>
      <c r="M1090" s="2" t="s">
        <v>212</v>
      </c>
      <c r="N1090" s="2">
        <v>5</v>
      </c>
      <c r="O1090">
        <v>4</v>
      </c>
      <c r="P1090">
        <v>5</v>
      </c>
      <c r="Q1090" s="2">
        <v>19</v>
      </c>
      <c r="R1090">
        <v>1015</v>
      </c>
      <c r="S1090">
        <v>0</v>
      </c>
      <c r="T1090">
        <v>1</v>
      </c>
      <c r="U1090" s="2">
        <v>3</v>
      </c>
      <c r="V1090" s="2">
        <v>1</v>
      </c>
      <c r="W1090" s="2">
        <v>1</v>
      </c>
      <c r="X1090" s="2">
        <v>0</v>
      </c>
      <c r="Y1090">
        <v>0</v>
      </c>
      <c r="Z1090">
        <v>0</v>
      </c>
      <c r="AA1090" s="3">
        <v>0</v>
      </c>
      <c r="AB1090">
        <v>0</v>
      </c>
      <c r="AC1090">
        <v>0</v>
      </c>
      <c r="AD1090">
        <v>0</v>
      </c>
      <c r="AE1090">
        <v>1</v>
      </c>
      <c r="AF1090">
        <v>0</v>
      </c>
      <c r="AG1090">
        <v>0</v>
      </c>
      <c r="AH1090">
        <v>0</v>
      </c>
      <c r="AI1090">
        <v>0</v>
      </c>
      <c r="AJ1090">
        <v>0</v>
      </c>
      <c r="AK1090">
        <v>0</v>
      </c>
      <c r="AL1090">
        <v>0</v>
      </c>
      <c r="AM1090">
        <v>0</v>
      </c>
    </row>
    <row r="1091" spans="1:39" ht="14.25" customHeight="1" x14ac:dyDescent="0.35">
      <c r="A1091">
        <v>1095</v>
      </c>
      <c r="B1091" t="s">
        <v>268</v>
      </c>
      <c r="C1091" s="4">
        <v>7250</v>
      </c>
      <c r="D1091" s="4">
        <v>77</v>
      </c>
      <c r="E1091" s="4">
        <v>4</v>
      </c>
      <c r="F1091" s="4">
        <v>1998</v>
      </c>
      <c r="G1091" s="2">
        <v>128960</v>
      </c>
      <c r="H1091" s="2" t="s">
        <v>52</v>
      </c>
      <c r="I1091" s="2">
        <v>110</v>
      </c>
      <c r="J1091" s="2">
        <v>1</v>
      </c>
      <c r="K1091" s="2" t="s">
        <v>53</v>
      </c>
      <c r="L1091" s="2">
        <v>0</v>
      </c>
      <c r="M1091" s="2" t="s">
        <v>62</v>
      </c>
      <c r="N1091" s="2">
        <v>5</v>
      </c>
      <c r="O1091">
        <v>4</v>
      </c>
      <c r="P1091">
        <v>5</v>
      </c>
      <c r="Q1091" s="2">
        <v>85</v>
      </c>
      <c r="R1091">
        <v>1070</v>
      </c>
      <c r="S1091">
        <v>0</v>
      </c>
      <c r="T1091">
        <v>1</v>
      </c>
      <c r="U1091" s="2">
        <v>3</v>
      </c>
      <c r="V1091" s="2">
        <v>0</v>
      </c>
      <c r="W1091" s="2">
        <v>1</v>
      </c>
      <c r="X1091" s="2">
        <v>0</v>
      </c>
      <c r="Y1091">
        <v>1</v>
      </c>
      <c r="Z1091">
        <v>0</v>
      </c>
      <c r="AA1091" s="3">
        <v>0</v>
      </c>
      <c r="AB1091">
        <v>0</v>
      </c>
      <c r="AC1091">
        <v>1</v>
      </c>
      <c r="AD1091">
        <v>1</v>
      </c>
      <c r="AE1091">
        <v>1</v>
      </c>
      <c r="AF1091">
        <v>1</v>
      </c>
      <c r="AG1091">
        <v>0</v>
      </c>
      <c r="AH1091">
        <v>1</v>
      </c>
      <c r="AI1091">
        <v>1</v>
      </c>
      <c r="AJ1091">
        <v>0</v>
      </c>
      <c r="AK1091">
        <v>1</v>
      </c>
      <c r="AL1091">
        <v>0</v>
      </c>
      <c r="AM1091">
        <v>1</v>
      </c>
    </row>
    <row r="1092" spans="1:39" ht="14.25" customHeight="1" x14ac:dyDescent="0.35">
      <c r="A1092">
        <v>1096</v>
      </c>
      <c r="B1092" t="s">
        <v>268</v>
      </c>
      <c r="C1092" s="4">
        <v>9250</v>
      </c>
      <c r="D1092" s="4">
        <v>80</v>
      </c>
      <c r="E1092" s="4">
        <v>1</v>
      </c>
      <c r="F1092" s="4">
        <v>1998</v>
      </c>
      <c r="G1092" s="2">
        <v>128351</v>
      </c>
      <c r="H1092" s="2" t="s">
        <v>52</v>
      </c>
      <c r="I1092" s="2">
        <v>110</v>
      </c>
      <c r="J1092" s="2">
        <v>1</v>
      </c>
      <c r="K1092" s="2" t="s">
        <v>49</v>
      </c>
      <c r="L1092" s="2">
        <v>0</v>
      </c>
      <c r="M1092" s="2" t="s">
        <v>62</v>
      </c>
      <c r="N1092" s="2">
        <v>5</v>
      </c>
      <c r="O1092">
        <v>4</v>
      </c>
      <c r="P1092">
        <v>5</v>
      </c>
      <c r="Q1092" s="2">
        <v>85</v>
      </c>
      <c r="R1092">
        <v>1070</v>
      </c>
      <c r="S1092">
        <v>0</v>
      </c>
      <c r="T1092">
        <v>1</v>
      </c>
      <c r="U1092" s="2">
        <v>3</v>
      </c>
      <c r="V1092" s="2">
        <v>0</v>
      </c>
      <c r="W1092" s="2">
        <v>1</v>
      </c>
      <c r="X1092" s="2">
        <v>0</v>
      </c>
      <c r="Y1092">
        <v>1</v>
      </c>
      <c r="Z1092">
        <v>0</v>
      </c>
      <c r="AA1092" s="3">
        <v>0</v>
      </c>
      <c r="AB1092">
        <v>0</v>
      </c>
      <c r="AC1092">
        <v>1</v>
      </c>
      <c r="AD1092">
        <v>1</v>
      </c>
      <c r="AE1092">
        <v>1</v>
      </c>
      <c r="AF1092">
        <v>0</v>
      </c>
      <c r="AG1092">
        <v>0</v>
      </c>
      <c r="AH1092">
        <v>0</v>
      </c>
      <c r="AI1092">
        <v>1</v>
      </c>
      <c r="AJ1092">
        <v>0</v>
      </c>
      <c r="AK1092">
        <v>0</v>
      </c>
      <c r="AL1092">
        <v>0</v>
      </c>
      <c r="AM1092">
        <v>0</v>
      </c>
    </row>
    <row r="1093" spans="1:39" ht="14.25" customHeight="1" x14ac:dyDescent="0.35">
      <c r="A1093">
        <v>1097</v>
      </c>
      <c r="B1093" t="s">
        <v>263</v>
      </c>
      <c r="C1093" s="4">
        <v>8250</v>
      </c>
      <c r="D1093" s="4">
        <v>73</v>
      </c>
      <c r="E1093" s="4">
        <v>8</v>
      </c>
      <c r="F1093" s="4">
        <v>1998</v>
      </c>
      <c r="G1093" s="2">
        <v>128006</v>
      </c>
      <c r="H1093" s="2" t="s">
        <v>52</v>
      </c>
      <c r="I1093" s="2">
        <v>110</v>
      </c>
      <c r="J1093" s="2">
        <v>1</v>
      </c>
      <c r="K1093" s="2" t="s">
        <v>41</v>
      </c>
      <c r="L1093" s="2">
        <v>0</v>
      </c>
      <c r="M1093" s="2" t="s">
        <v>62</v>
      </c>
      <c r="N1093" s="2">
        <v>3</v>
      </c>
      <c r="O1093">
        <v>4</v>
      </c>
      <c r="P1093">
        <v>5</v>
      </c>
      <c r="Q1093" s="2">
        <v>69</v>
      </c>
      <c r="R1093">
        <v>1050</v>
      </c>
      <c r="S1093">
        <v>1</v>
      </c>
      <c r="T1093">
        <v>1</v>
      </c>
      <c r="U1093" s="2">
        <v>3</v>
      </c>
      <c r="V1093" s="2">
        <v>0</v>
      </c>
      <c r="W1093" s="2">
        <v>1</v>
      </c>
      <c r="X1093" s="2">
        <v>0</v>
      </c>
      <c r="Y1093">
        <v>0</v>
      </c>
      <c r="Z1093">
        <v>0</v>
      </c>
      <c r="AA1093" s="3">
        <v>0</v>
      </c>
      <c r="AB1093">
        <v>0</v>
      </c>
      <c r="AC1093">
        <v>1</v>
      </c>
      <c r="AD1093">
        <v>1</v>
      </c>
      <c r="AE1093">
        <v>1</v>
      </c>
      <c r="AF1093">
        <v>0</v>
      </c>
      <c r="AG1093">
        <v>0</v>
      </c>
      <c r="AH1093">
        <v>0</v>
      </c>
      <c r="AI1093">
        <v>1</v>
      </c>
      <c r="AJ1093">
        <v>1</v>
      </c>
      <c r="AK1093">
        <v>0</v>
      </c>
      <c r="AL1093">
        <v>0</v>
      </c>
      <c r="AM1093">
        <v>0</v>
      </c>
    </row>
    <row r="1094" spans="1:39" ht="14.25" customHeight="1" x14ac:dyDescent="0.35">
      <c r="A1094">
        <v>1098</v>
      </c>
      <c r="B1094" t="s">
        <v>251</v>
      </c>
      <c r="C1094" s="4">
        <v>7250</v>
      </c>
      <c r="D1094" s="4">
        <v>71</v>
      </c>
      <c r="E1094" s="4">
        <v>10</v>
      </c>
      <c r="F1094" s="4">
        <v>1998</v>
      </c>
      <c r="G1094" s="2">
        <v>127159</v>
      </c>
      <c r="H1094" s="2" t="s">
        <v>40</v>
      </c>
      <c r="I1094" s="2">
        <v>72</v>
      </c>
      <c r="J1094" s="2">
        <v>1</v>
      </c>
      <c r="K1094" s="2" t="s">
        <v>53</v>
      </c>
      <c r="L1094" s="2">
        <v>0</v>
      </c>
      <c r="M1094" s="2" t="s">
        <v>42</v>
      </c>
      <c r="N1094" s="2">
        <v>3</v>
      </c>
      <c r="O1094">
        <v>4</v>
      </c>
      <c r="P1094">
        <v>5</v>
      </c>
      <c r="Q1094" s="2">
        <v>185</v>
      </c>
      <c r="R1094">
        <v>1115</v>
      </c>
      <c r="S1094">
        <v>0</v>
      </c>
      <c r="T1094">
        <v>1</v>
      </c>
      <c r="U1094" s="2">
        <v>3</v>
      </c>
      <c r="V1094" s="2">
        <v>1</v>
      </c>
      <c r="W1094" s="2">
        <v>1</v>
      </c>
      <c r="X1094" s="2">
        <v>1</v>
      </c>
      <c r="Y1094">
        <v>0</v>
      </c>
      <c r="Z1094">
        <v>0</v>
      </c>
      <c r="AA1094" s="3">
        <v>0</v>
      </c>
      <c r="AB1094">
        <v>0</v>
      </c>
      <c r="AC1094">
        <v>0</v>
      </c>
      <c r="AD1094">
        <v>0</v>
      </c>
      <c r="AE1094">
        <v>1</v>
      </c>
      <c r="AF1094">
        <v>0</v>
      </c>
      <c r="AG1094">
        <v>0</v>
      </c>
      <c r="AH1094">
        <v>0</v>
      </c>
      <c r="AI1094">
        <v>1</v>
      </c>
      <c r="AJ1094">
        <v>0</v>
      </c>
      <c r="AK1094">
        <v>0</v>
      </c>
      <c r="AL1094">
        <v>0</v>
      </c>
      <c r="AM1094">
        <v>1</v>
      </c>
    </row>
    <row r="1095" spans="1:39" ht="14.25" customHeight="1" x14ac:dyDescent="0.35">
      <c r="A1095">
        <v>1099</v>
      </c>
      <c r="B1095" t="s">
        <v>303</v>
      </c>
      <c r="C1095" s="4">
        <v>5250</v>
      </c>
      <c r="D1095" s="4">
        <v>72</v>
      </c>
      <c r="E1095" s="4">
        <v>9</v>
      </c>
      <c r="F1095" s="4">
        <v>1998</v>
      </c>
      <c r="G1095" s="2">
        <v>126478</v>
      </c>
      <c r="H1095" s="2" t="s">
        <v>52</v>
      </c>
      <c r="I1095" s="2">
        <v>110</v>
      </c>
      <c r="J1095" s="2">
        <v>1</v>
      </c>
      <c r="K1095" s="2" t="s">
        <v>74</v>
      </c>
      <c r="L1095" s="2">
        <v>0</v>
      </c>
      <c r="M1095" s="2" t="s">
        <v>62</v>
      </c>
      <c r="N1095" s="2">
        <v>4</v>
      </c>
      <c r="O1095">
        <v>4</v>
      </c>
      <c r="P1095">
        <v>5</v>
      </c>
      <c r="Q1095" s="2">
        <v>69</v>
      </c>
      <c r="R1095">
        <v>1035</v>
      </c>
      <c r="S1095">
        <v>0</v>
      </c>
      <c r="T1095">
        <v>1</v>
      </c>
      <c r="U1095" s="2">
        <v>3</v>
      </c>
      <c r="V1095" s="2">
        <v>1</v>
      </c>
      <c r="W1095" s="2">
        <v>1</v>
      </c>
      <c r="X1095" s="2">
        <v>1</v>
      </c>
      <c r="Y1095">
        <v>1</v>
      </c>
      <c r="Z1095">
        <v>0</v>
      </c>
      <c r="AA1095" s="3">
        <v>0</v>
      </c>
      <c r="AB1095">
        <v>0</v>
      </c>
      <c r="AC1095">
        <v>0</v>
      </c>
      <c r="AD1095">
        <v>0</v>
      </c>
      <c r="AE1095">
        <v>1</v>
      </c>
      <c r="AF1095">
        <v>0</v>
      </c>
      <c r="AG1095">
        <v>0</v>
      </c>
      <c r="AH1095">
        <v>0</v>
      </c>
      <c r="AI1095">
        <v>0</v>
      </c>
      <c r="AJ1095">
        <v>1</v>
      </c>
      <c r="AK1095">
        <v>0</v>
      </c>
      <c r="AL1095">
        <v>0</v>
      </c>
      <c r="AM1095">
        <v>0</v>
      </c>
    </row>
    <row r="1096" spans="1:39" ht="14.25" customHeight="1" x14ac:dyDescent="0.35">
      <c r="A1096">
        <v>1100</v>
      </c>
      <c r="B1096" t="s">
        <v>388</v>
      </c>
      <c r="C1096" s="4">
        <v>7900</v>
      </c>
      <c r="D1096" s="4">
        <v>77</v>
      </c>
      <c r="E1096" s="4">
        <v>4</v>
      </c>
      <c r="F1096" s="4">
        <v>1998</v>
      </c>
      <c r="G1096" s="2">
        <v>126000</v>
      </c>
      <c r="H1096" s="2" t="s">
        <v>52</v>
      </c>
      <c r="I1096" s="2">
        <v>110</v>
      </c>
      <c r="J1096" s="2">
        <v>1</v>
      </c>
      <c r="K1096" s="2" t="s">
        <v>41</v>
      </c>
      <c r="L1096" s="2">
        <v>0</v>
      </c>
      <c r="M1096" s="2" t="s">
        <v>62</v>
      </c>
      <c r="N1096" s="2">
        <v>5</v>
      </c>
      <c r="O1096">
        <v>4</v>
      </c>
      <c r="P1096">
        <v>5</v>
      </c>
      <c r="Q1096" s="2">
        <v>69</v>
      </c>
      <c r="R1096">
        <v>1050</v>
      </c>
      <c r="S1096">
        <v>0</v>
      </c>
      <c r="T1096">
        <v>0</v>
      </c>
      <c r="U1096" s="2">
        <v>6</v>
      </c>
      <c r="V1096" s="2">
        <v>0</v>
      </c>
      <c r="W1096" s="2">
        <v>0</v>
      </c>
      <c r="X1096" s="2">
        <v>0</v>
      </c>
      <c r="Y1096">
        <v>0</v>
      </c>
      <c r="Z1096">
        <v>0</v>
      </c>
      <c r="AA1096" s="3">
        <v>0</v>
      </c>
      <c r="AB1096">
        <v>0</v>
      </c>
      <c r="AC1096">
        <v>0</v>
      </c>
      <c r="AD1096">
        <v>0</v>
      </c>
      <c r="AE1096">
        <v>1</v>
      </c>
      <c r="AF1096">
        <v>0</v>
      </c>
      <c r="AG1096">
        <v>0</v>
      </c>
      <c r="AH1096">
        <v>0</v>
      </c>
      <c r="AI1096">
        <v>0</v>
      </c>
      <c r="AJ1096">
        <v>0</v>
      </c>
      <c r="AK1096">
        <v>0</v>
      </c>
      <c r="AL1096">
        <v>0</v>
      </c>
      <c r="AM1096">
        <v>0</v>
      </c>
    </row>
    <row r="1097" spans="1:39" ht="14.25" customHeight="1" x14ac:dyDescent="0.35">
      <c r="A1097">
        <v>1101</v>
      </c>
      <c r="B1097" t="s">
        <v>184</v>
      </c>
      <c r="C1097" s="4">
        <v>6900</v>
      </c>
      <c r="D1097" s="4">
        <v>76</v>
      </c>
      <c r="E1097" s="4">
        <v>5</v>
      </c>
      <c r="F1097" s="4">
        <v>1998</v>
      </c>
      <c r="G1097" s="2">
        <v>125778</v>
      </c>
      <c r="H1097" s="2" t="s">
        <v>52</v>
      </c>
      <c r="I1097" s="2">
        <v>110</v>
      </c>
      <c r="J1097" s="2">
        <v>0</v>
      </c>
      <c r="K1097" s="2" t="s">
        <v>49</v>
      </c>
      <c r="L1097" s="2">
        <v>0</v>
      </c>
      <c r="M1097" s="2" t="s">
        <v>62</v>
      </c>
      <c r="N1097" s="2">
        <v>3</v>
      </c>
      <c r="O1097">
        <v>4</v>
      </c>
      <c r="P1097">
        <v>5</v>
      </c>
      <c r="Q1097" s="2">
        <v>69</v>
      </c>
      <c r="R1097">
        <v>1050</v>
      </c>
      <c r="S1097">
        <v>0</v>
      </c>
      <c r="T1097">
        <v>1</v>
      </c>
      <c r="U1097" s="2">
        <v>3</v>
      </c>
      <c r="V1097" s="2">
        <v>1</v>
      </c>
      <c r="W1097" s="2">
        <v>1</v>
      </c>
      <c r="X1097" s="2">
        <v>1</v>
      </c>
      <c r="Y1097">
        <v>0</v>
      </c>
      <c r="Z1097">
        <v>0</v>
      </c>
      <c r="AA1097" s="3">
        <v>0</v>
      </c>
      <c r="AB1097">
        <v>0</v>
      </c>
      <c r="AC1097">
        <v>0</v>
      </c>
      <c r="AD1097">
        <v>0</v>
      </c>
      <c r="AE1097">
        <v>1</v>
      </c>
      <c r="AF1097">
        <v>0</v>
      </c>
      <c r="AG1097">
        <v>0</v>
      </c>
      <c r="AH1097">
        <v>1</v>
      </c>
      <c r="AI1097">
        <v>1</v>
      </c>
      <c r="AJ1097">
        <v>0</v>
      </c>
      <c r="AK1097">
        <v>0</v>
      </c>
      <c r="AL1097">
        <v>0</v>
      </c>
      <c r="AM1097">
        <v>0</v>
      </c>
    </row>
    <row r="1098" spans="1:39" ht="14.25" customHeight="1" x14ac:dyDescent="0.35">
      <c r="A1098">
        <v>1102</v>
      </c>
      <c r="B1098" t="s">
        <v>389</v>
      </c>
      <c r="C1098" s="4">
        <v>7900</v>
      </c>
      <c r="D1098" s="4">
        <v>75</v>
      </c>
      <c r="E1098" s="4">
        <v>6</v>
      </c>
      <c r="F1098" s="4">
        <v>1998</v>
      </c>
      <c r="G1098" s="2">
        <v>125400</v>
      </c>
      <c r="H1098" s="2" t="s">
        <v>52</v>
      </c>
      <c r="I1098" s="2">
        <v>110</v>
      </c>
      <c r="J1098" s="2">
        <v>0</v>
      </c>
      <c r="K1098" s="2" t="s">
        <v>47</v>
      </c>
      <c r="L1098" s="2">
        <v>0</v>
      </c>
      <c r="M1098" s="2" t="s">
        <v>62</v>
      </c>
      <c r="N1098" s="2">
        <v>3</v>
      </c>
      <c r="O1098">
        <v>4</v>
      </c>
      <c r="P1098">
        <v>5</v>
      </c>
      <c r="Q1098" s="2">
        <v>69</v>
      </c>
      <c r="R1098">
        <v>1050</v>
      </c>
      <c r="S1098">
        <v>0</v>
      </c>
      <c r="T1098">
        <v>0</v>
      </c>
      <c r="U1098" s="2">
        <v>6</v>
      </c>
      <c r="V1098" s="2">
        <v>0</v>
      </c>
      <c r="W1098" s="2">
        <v>0</v>
      </c>
      <c r="X1098" s="2">
        <v>0</v>
      </c>
      <c r="Y1098">
        <v>0</v>
      </c>
      <c r="Z1098">
        <v>0</v>
      </c>
      <c r="AA1098" s="3">
        <v>0</v>
      </c>
      <c r="AB1098">
        <v>0</v>
      </c>
      <c r="AC1098">
        <v>1</v>
      </c>
      <c r="AD1098">
        <v>1</v>
      </c>
      <c r="AE1098">
        <v>1</v>
      </c>
      <c r="AF1098">
        <v>0</v>
      </c>
      <c r="AG1098">
        <v>0</v>
      </c>
      <c r="AH1098">
        <v>0</v>
      </c>
      <c r="AI1098">
        <v>0</v>
      </c>
      <c r="AJ1098">
        <v>0</v>
      </c>
      <c r="AK1098">
        <v>0</v>
      </c>
      <c r="AL1098">
        <v>0</v>
      </c>
      <c r="AM1098">
        <v>0</v>
      </c>
    </row>
    <row r="1099" spans="1:39" ht="14.25" customHeight="1" x14ac:dyDescent="0.35">
      <c r="A1099">
        <v>1103</v>
      </c>
      <c r="B1099" t="s">
        <v>220</v>
      </c>
      <c r="C1099" s="4">
        <v>7250</v>
      </c>
      <c r="D1099" s="4">
        <v>74</v>
      </c>
      <c r="E1099" s="4">
        <v>7</v>
      </c>
      <c r="F1099" s="4">
        <v>1998</v>
      </c>
      <c r="G1099" s="2">
        <v>124910</v>
      </c>
      <c r="H1099" s="2" t="s">
        <v>40</v>
      </c>
      <c r="I1099" s="2">
        <v>72</v>
      </c>
      <c r="J1099" s="2">
        <v>0</v>
      </c>
      <c r="K1099" s="2" t="s">
        <v>53</v>
      </c>
      <c r="L1099" s="2">
        <v>0</v>
      </c>
      <c r="M1099" s="2" t="s">
        <v>42</v>
      </c>
      <c r="N1099" s="2">
        <v>5</v>
      </c>
      <c r="O1099">
        <v>4</v>
      </c>
      <c r="P1099">
        <v>5</v>
      </c>
      <c r="Q1099" s="2">
        <v>185</v>
      </c>
      <c r="R1099">
        <v>1135</v>
      </c>
      <c r="S1099">
        <v>0</v>
      </c>
      <c r="T1099">
        <v>1</v>
      </c>
      <c r="U1099" s="2">
        <v>3</v>
      </c>
      <c r="V1099" s="2">
        <v>1</v>
      </c>
      <c r="W1099" s="2">
        <v>1</v>
      </c>
      <c r="X1099" s="2">
        <v>1</v>
      </c>
      <c r="Y1099">
        <v>0</v>
      </c>
      <c r="Z1099">
        <v>0</v>
      </c>
      <c r="AA1099" s="3">
        <v>0</v>
      </c>
      <c r="AB1099">
        <v>0</v>
      </c>
      <c r="AC1099">
        <v>0</v>
      </c>
      <c r="AD1099">
        <v>0</v>
      </c>
      <c r="AE1099">
        <v>1</v>
      </c>
      <c r="AF1099">
        <v>0</v>
      </c>
      <c r="AG1099">
        <v>0</v>
      </c>
      <c r="AH1099">
        <v>1</v>
      </c>
      <c r="AI1099">
        <v>1</v>
      </c>
      <c r="AJ1099">
        <v>0</v>
      </c>
      <c r="AK1099">
        <v>0</v>
      </c>
      <c r="AL1099">
        <v>0</v>
      </c>
      <c r="AM1099">
        <v>0</v>
      </c>
    </row>
    <row r="1100" spans="1:39" ht="14.25" customHeight="1" x14ac:dyDescent="0.35">
      <c r="A1100">
        <v>1104</v>
      </c>
      <c r="B1100" t="s">
        <v>263</v>
      </c>
      <c r="C1100" s="4">
        <v>8450</v>
      </c>
      <c r="D1100" s="4">
        <v>70</v>
      </c>
      <c r="E1100" s="4">
        <v>11</v>
      </c>
      <c r="F1100" s="4">
        <v>1998</v>
      </c>
      <c r="G1100" s="2">
        <v>124743</v>
      </c>
      <c r="H1100" s="2" t="s">
        <v>52</v>
      </c>
      <c r="I1100" s="2">
        <v>110</v>
      </c>
      <c r="J1100" s="2">
        <v>1</v>
      </c>
      <c r="K1100" s="2" t="s">
        <v>41</v>
      </c>
      <c r="L1100" s="2">
        <v>0</v>
      </c>
      <c r="M1100" s="2" t="s">
        <v>62</v>
      </c>
      <c r="N1100" s="2">
        <v>3</v>
      </c>
      <c r="O1100">
        <v>4</v>
      </c>
      <c r="P1100">
        <v>5</v>
      </c>
      <c r="Q1100" s="2">
        <v>69</v>
      </c>
      <c r="R1100">
        <v>1050</v>
      </c>
      <c r="S1100">
        <v>0</v>
      </c>
      <c r="T1100">
        <v>1</v>
      </c>
      <c r="U1100" s="2">
        <v>3</v>
      </c>
      <c r="V1100" s="2">
        <v>0</v>
      </c>
      <c r="W1100" s="2">
        <v>1</v>
      </c>
      <c r="X1100" s="2">
        <v>0</v>
      </c>
      <c r="Y1100">
        <v>0</v>
      </c>
      <c r="Z1100">
        <v>0</v>
      </c>
      <c r="AA1100" s="3">
        <v>0</v>
      </c>
      <c r="AB1100">
        <v>0</v>
      </c>
      <c r="AC1100">
        <v>1</v>
      </c>
      <c r="AD1100">
        <v>1</v>
      </c>
      <c r="AE1100">
        <v>1</v>
      </c>
      <c r="AF1100">
        <v>0</v>
      </c>
      <c r="AG1100">
        <v>0</v>
      </c>
      <c r="AH1100">
        <v>0</v>
      </c>
      <c r="AI1100">
        <v>1</v>
      </c>
      <c r="AJ1100">
        <v>1</v>
      </c>
      <c r="AK1100">
        <v>0</v>
      </c>
      <c r="AL1100">
        <v>0</v>
      </c>
      <c r="AM1100">
        <v>1</v>
      </c>
    </row>
    <row r="1101" spans="1:39" ht="14.25" customHeight="1" x14ac:dyDescent="0.35">
      <c r="A1101">
        <v>1105</v>
      </c>
      <c r="B1101" t="s">
        <v>227</v>
      </c>
      <c r="C1101" s="4">
        <v>7950</v>
      </c>
      <c r="D1101" s="4">
        <v>76</v>
      </c>
      <c r="E1101" s="4">
        <v>5</v>
      </c>
      <c r="F1101" s="4">
        <v>1998</v>
      </c>
      <c r="G1101" s="2">
        <v>124591</v>
      </c>
      <c r="H1101" s="2" t="s">
        <v>52</v>
      </c>
      <c r="I1101" s="2">
        <v>110</v>
      </c>
      <c r="J1101" s="2">
        <v>1</v>
      </c>
      <c r="K1101" s="2" t="s">
        <v>41</v>
      </c>
      <c r="L1101" s="2">
        <v>0</v>
      </c>
      <c r="M1101" s="2" t="s">
        <v>62</v>
      </c>
      <c r="N1101" s="2">
        <v>5</v>
      </c>
      <c r="O1101">
        <v>4</v>
      </c>
      <c r="P1101">
        <v>5</v>
      </c>
      <c r="Q1101" s="2">
        <v>85</v>
      </c>
      <c r="R1101">
        <v>1075</v>
      </c>
      <c r="S1101">
        <v>1</v>
      </c>
      <c r="T1101">
        <v>1</v>
      </c>
      <c r="U1101" s="2">
        <v>3</v>
      </c>
      <c r="V1101" s="2">
        <v>0</v>
      </c>
      <c r="W1101" s="2">
        <v>1</v>
      </c>
      <c r="X1101" s="2">
        <v>0</v>
      </c>
      <c r="Y1101">
        <v>1</v>
      </c>
      <c r="Z1101">
        <v>0</v>
      </c>
      <c r="AA1101" s="3">
        <v>0</v>
      </c>
      <c r="AB1101">
        <v>0</v>
      </c>
      <c r="AC1101">
        <v>1</v>
      </c>
      <c r="AD1101">
        <v>1</v>
      </c>
      <c r="AE1101">
        <v>1</v>
      </c>
      <c r="AF1101">
        <v>0</v>
      </c>
      <c r="AG1101">
        <v>0</v>
      </c>
      <c r="AH1101">
        <v>0</v>
      </c>
      <c r="AI1101">
        <v>1</v>
      </c>
      <c r="AJ1101">
        <v>0</v>
      </c>
      <c r="AK1101">
        <v>0</v>
      </c>
      <c r="AL1101">
        <v>0</v>
      </c>
      <c r="AM1101">
        <v>0</v>
      </c>
    </row>
    <row r="1102" spans="1:39" ht="14.25" customHeight="1" x14ac:dyDescent="0.35">
      <c r="A1102">
        <v>1106</v>
      </c>
      <c r="B1102" t="s">
        <v>184</v>
      </c>
      <c r="C1102" s="4">
        <v>7950</v>
      </c>
      <c r="D1102" s="4">
        <v>74</v>
      </c>
      <c r="E1102" s="4">
        <v>7</v>
      </c>
      <c r="F1102" s="4">
        <v>1998</v>
      </c>
      <c r="G1102" s="2">
        <v>124057</v>
      </c>
      <c r="H1102" s="2" t="s">
        <v>52</v>
      </c>
      <c r="I1102" s="2">
        <v>110</v>
      </c>
      <c r="J1102" s="2">
        <v>1</v>
      </c>
      <c r="K1102" s="2" t="s">
        <v>41</v>
      </c>
      <c r="L1102" s="2">
        <v>0</v>
      </c>
      <c r="M1102" s="2" t="s">
        <v>62</v>
      </c>
      <c r="N1102" s="2">
        <v>3</v>
      </c>
      <c r="O1102">
        <v>4</v>
      </c>
      <c r="P1102">
        <v>5</v>
      </c>
      <c r="Q1102" s="2">
        <v>69</v>
      </c>
      <c r="R1102">
        <v>1050</v>
      </c>
      <c r="S1102">
        <v>1</v>
      </c>
      <c r="T1102">
        <v>1</v>
      </c>
      <c r="U1102" s="2">
        <v>3</v>
      </c>
      <c r="V1102" s="2">
        <v>1</v>
      </c>
      <c r="W1102" s="2">
        <v>1</v>
      </c>
      <c r="X1102" s="2">
        <v>0</v>
      </c>
      <c r="Y1102">
        <v>0</v>
      </c>
      <c r="Z1102">
        <v>0</v>
      </c>
      <c r="AA1102" s="3">
        <v>0</v>
      </c>
      <c r="AB1102">
        <v>0</v>
      </c>
      <c r="AC1102">
        <v>0</v>
      </c>
      <c r="AD1102">
        <v>0</v>
      </c>
      <c r="AE1102">
        <v>1</v>
      </c>
      <c r="AF1102">
        <v>0</v>
      </c>
      <c r="AG1102">
        <v>0</v>
      </c>
      <c r="AH1102">
        <v>1</v>
      </c>
      <c r="AI1102">
        <v>1</v>
      </c>
      <c r="AJ1102">
        <v>0</v>
      </c>
      <c r="AK1102">
        <v>0</v>
      </c>
      <c r="AL1102">
        <v>0</v>
      </c>
      <c r="AM1102">
        <v>0</v>
      </c>
    </row>
    <row r="1103" spans="1:39" ht="14.25" customHeight="1" x14ac:dyDescent="0.35">
      <c r="A1103">
        <v>1107</v>
      </c>
      <c r="B1103" t="s">
        <v>184</v>
      </c>
      <c r="C1103" s="4">
        <v>6450</v>
      </c>
      <c r="D1103" s="4">
        <v>72</v>
      </c>
      <c r="E1103" s="4">
        <v>9</v>
      </c>
      <c r="F1103" s="4">
        <v>1998</v>
      </c>
      <c r="G1103" s="2">
        <v>123403</v>
      </c>
      <c r="H1103" s="2" t="s">
        <v>52</v>
      </c>
      <c r="I1103" s="2">
        <v>110</v>
      </c>
      <c r="J1103" s="2">
        <v>1</v>
      </c>
      <c r="K1103" s="2" t="s">
        <v>74</v>
      </c>
      <c r="L1103" s="2">
        <v>0</v>
      </c>
      <c r="M1103" s="2" t="s">
        <v>62</v>
      </c>
      <c r="N1103" s="2">
        <v>3</v>
      </c>
      <c r="O1103">
        <v>4</v>
      </c>
      <c r="P1103">
        <v>5</v>
      </c>
      <c r="Q1103" s="2">
        <v>69</v>
      </c>
      <c r="R1103">
        <v>1050</v>
      </c>
      <c r="S1103">
        <v>1</v>
      </c>
      <c r="T1103">
        <v>1</v>
      </c>
      <c r="U1103" s="2">
        <v>3</v>
      </c>
      <c r="V1103" s="2">
        <v>0</v>
      </c>
      <c r="W1103" s="2">
        <v>1</v>
      </c>
      <c r="X1103" s="2">
        <v>0</v>
      </c>
      <c r="Y1103">
        <v>1</v>
      </c>
      <c r="Z1103">
        <v>0</v>
      </c>
      <c r="AA1103" s="3">
        <v>0</v>
      </c>
      <c r="AB1103">
        <v>0</v>
      </c>
      <c r="AC1103">
        <v>1</v>
      </c>
      <c r="AD1103">
        <v>1</v>
      </c>
      <c r="AE1103">
        <v>1</v>
      </c>
      <c r="AF1103">
        <v>1</v>
      </c>
      <c r="AG1103">
        <v>0</v>
      </c>
      <c r="AH1103">
        <v>0</v>
      </c>
      <c r="AI1103">
        <v>1</v>
      </c>
      <c r="AJ1103">
        <v>0</v>
      </c>
      <c r="AK1103">
        <v>1</v>
      </c>
      <c r="AL1103">
        <v>0</v>
      </c>
      <c r="AM1103">
        <v>1</v>
      </c>
    </row>
    <row r="1104" spans="1:39" ht="14.25" customHeight="1" x14ac:dyDescent="0.35">
      <c r="A1104">
        <v>1108</v>
      </c>
      <c r="B1104" t="s">
        <v>268</v>
      </c>
      <c r="C1104" s="4">
        <v>6650</v>
      </c>
      <c r="D1104" s="4">
        <v>75</v>
      </c>
      <c r="E1104" s="4">
        <v>6</v>
      </c>
      <c r="F1104" s="4">
        <v>1998</v>
      </c>
      <c r="G1104" s="2">
        <v>123104</v>
      </c>
      <c r="H1104" s="2" t="s">
        <v>52</v>
      </c>
      <c r="I1104" s="2">
        <v>110</v>
      </c>
      <c r="J1104" s="2">
        <v>1</v>
      </c>
      <c r="K1104" s="2" t="s">
        <v>41</v>
      </c>
      <c r="L1104" s="2">
        <v>0</v>
      </c>
      <c r="M1104" s="2" t="s">
        <v>62</v>
      </c>
      <c r="N1104" s="2">
        <v>5</v>
      </c>
      <c r="O1104">
        <v>4</v>
      </c>
      <c r="P1104">
        <v>5</v>
      </c>
      <c r="Q1104" s="2">
        <v>85</v>
      </c>
      <c r="R1104">
        <v>1070</v>
      </c>
      <c r="S1104">
        <v>0</v>
      </c>
      <c r="T1104">
        <v>1</v>
      </c>
      <c r="U1104" s="2">
        <v>3</v>
      </c>
      <c r="V1104" s="2">
        <v>1</v>
      </c>
      <c r="W1104" s="2">
        <v>1</v>
      </c>
      <c r="X1104" s="2">
        <v>1</v>
      </c>
      <c r="Y1104">
        <v>0</v>
      </c>
      <c r="Z1104">
        <v>0</v>
      </c>
      <c r="AA1104" s="3">
        <v>0</v>
      </c>
      <c r="AB1104">
        <v>0</v>
      </c>
      <c r="AC1104">
        <v>0</v>
      </c>
      <c r="AD1104">
        <v>0</v>
      </c>
      <c r="AE1104">
        <v>1</v>
      </c>
      <c r="AF1104">
        <v>0</v>
      </c>
      <c r="AG1104">
        <v>0</v>
      </c>
      <c r="AH1104">
        <v>1</v>
      </c>
      <c r="AI1104">
        <v>1</v>
      </c>
      <c r="AJ1104">
        <v>0</v>
      </c>
      <c r="AK1104">
        <v>0</v>
      </c>
      <c r="AL1104">
        <v>0</v>
      </c>
      <c r="AM1104">
        <v>0</v>
      </c>
    </row>
    <row r="1105" spans="1:39" ht="14.25" customHeight="1" x14ac:dyDescent="0.35">
      <c r="A1105">
        <v>1109</v>
      </c>
      <c r="B1105" t="s">
        <v>292</v>
      </c>
      <c r="C1105" s="4">
        <v>7950</v>
      </c>
      <c r="D1105" s="4">
        <v>74</v>
      </c>
      <c r="E1105" s="4">
        <v>7</v>
      </c>
      <c r="F1105" s="4">
        <v>1998</v>
      </c>
      <c r="G1105" s="2">
        <v>123077</v>
      </c>
      <c r="H1105" s="2" t="s">
        <v>52</v>
      </c>
      <c r="I1105" s="2">
        <v>86</v>
      </c>
      <c r="J1105" s="2">
        <v>1</v>
      </c>
      <c r="K1105" s="2" t="s">
        <v>53</v>
      </c>
      <c r="L1105" s="2">
        <v>0</v>
      </c>
      <c r="M1105" s="2" t="s">
        <v>212</v>
      </c>
      <c r="N1105" s="2">
        <v>3</v>
      </c>
      <c r="O1105">
        <v>4</v>
      </c>
      <c r="P1105">
        <v>5</v>
      </c>
      <c r="Q1105" s="2">
        <v>69</v>
      </c>
      <c r="R1105">
        <v>1015</v>
      </c>
      <c r="S1105">
        <v>0</v>
      </c>
      <c r="T1105">
        <v>1</v>
      </c>
      <c r="U1105" s="2">
        <v>3</v>
      </c>
      <c r="V1105" s="2">
        <v>1</v>
      </c>
      <c r="W1105" s="2">
        <v>1</v>
      </c>
      <c r="X1105" s="2">
        <v>0</v>
      </c>
      <c r="Y1105">
        <v>0</v>
      </c>
      <c r="Z1105">
        <v>0</v>
      </c>
      <c r="AA1105" s="3">
        <v>0</v>
      </c>
      <c r="AB1105">
        <v>0</v>
      </c>
      <c r="AC1105">
        <v>0</v>
      </c>
      <c r="AD1105">
        <v>0</v>
      </c>
      <c r="AE1105">
        <v>1</v>
      </c>
      <c r="AF1105">
        <v>0</v>
      </c>
      <c r="AG1105">
        <v>0</v>
      </c>
      <c r="AH1105">
        <v>1</v>
      </c>
      <c r="AI1105">
        <v>1</v>
      </c>
      <c r="AJ1105">
        <v>0</v>
      </c>
      <c r="AK1105">
        <v>0</v>
      </c>
      <c r="AL1105">
        <v>0</v>
      </c>
      <c r="AM1105">
        <v>0</v>
      </c>
    </row>
    <row r="1106" spans="1:39" ht="14.25" customHeight="1" x14ac:dyDescent="0.35">
      <c r="A1106">
        <v>1110</v>
      </c>
      <c r="B1106" t="s">
        <v>310</v>
      </c>
      <c r="C1106" s="4">
        <v>7250</v>
      </c>
      <c r="D1106" s="4">
        <v>80</v>
      </c>
      <c r="E1106" s="4">
        <v>1</v>
      </c>
      <c r="F1106" s="4">
        <v>1998</v>
      </c>
      <c r="G1106" s="2">
        <v>122820</v>
      </c>
      <c r="H1106" s="2" t="s">
        <v>52</v>
      </c>
      <c r="I1106" s="2">
        <v>86</v>
      </c>
      <c r="J1106" s="2">
        <v>0</v>
      </c>
      <c r="K1106" s="2" t="s">
        <v>53</v>
      </c>
      <c r="L1106" s="2">
        <v>0</v>
      </c>
      <c r="M1106" s="2" t="s">
        <v>212</v>
      </c>
      <c r="N1106" s="2">
        <v>5</v>
      </c>
      <c r="O1106">
        <v>4</v>
      </c>
      <c r="P1106">
        <v>5</v>
      </c>
      <c r="Q1106" s="2">
        <v>69</v>
      </c>
      <c r="R1106">
        <v>1040</v>
      </c>
      <c r="S1106">
        <v>0</v>
      </c>
      <c r="T1106">
        <v>1</v>
      </c>
      <c r="U1106" s="2">
        <v>3</v>
      </c>
      <c r="V1106" s="2">
        <v>1</v>
      </c>
      <c r="W1106" s="2">
        <v>1</v>
      </c>
      <c r="X1106" s="2">
        <v>1</v>
      </c>
      <c r="Y1106">
        <v>1</v>
      </c>
      <c r="Z1106">
        <v>0</v>
      </c>
      <c r="AA1106" s="3">
        <v>0</v>
      </c>
      <c r="AB1106">
        <v>0</v>
      </c>
      <c r="AC1106">
        <v>1</v>
      </c>
      <c r="AD1106">
        <v>1</v>
      </c>
      <c r="AE1106">
        <v>1</v>
      </c>
      <c r="AF1106">
        <v>0</v>
      </c>
      <c r="AG1106">
        <v>1</v>
      </c>
      <c r="AH1106">
        <v>0</v>
      </c>
      <c r="AI1106">
        <v>1</v>
      </c>
      <c r="AJ1106">
        <v>1</v>
      </c>
      <c r="AK1106">
        <v>0</v>
      </c>
      <c r="AL1106">
        <v>0</v>
      </c>
      <c r="AM1106">
        <v>0</v>
      </c>
    </row>
    <row r="1107" spans="1:39" ht="14.25" customHeight="1" x14ac:dyDescent="0.35">
      <c r="A1107">
        <v>1111</v>
      </c>
      <c r="B1107" t="s">
        <v>184</v>
      </c>
      <c r="C1107" s="4">
        <v>7450</v>
      </c>
      <c r="D1107" s="4">
        <v>77</v>
      </c>
      <c r="E1107" s="4">
        <v>4</v>
      </c>
      <c r="F1107" s="4">
        <v>1998</v>
      </c>
      <c r="G1107" s="2">
        <v>122290</v>
      </c>
      <c r="H1107" s="2" t="s">
        <v>52</v>
      </c>
      <c r="I1107" s="2">
        <v>110</v>
      </c>
      <c r="J1107" s="2">
        <v>0</v>
      </c>
      <c r="K1107" s="2" t="s">
        <v>53</v>
      </c>
      <c r="L1107" s="2">
        <v>0</v>
      </c>
      <c r="M1107" s="2" t="s">
        <v>62</v>
      </c>
      <c r="N1107" s="2">
        <v>3</v>
      </c>
      <c r="O1107">
        <v>4</v>
      </c>
      <c r="P1107">
        <v>5</v>
      </c>
      <c r="Q1107" s="2">
        <v>69</v>
      </c>
      <c r="R1107">
        <v>1050</v>
      </c>
      <c r="S1107">
        <v>0</v>
      </c>
      <c r="T1107">
        <v>1</v>
      </c>
      <c r="U1107" s="2">
        <v>3</v>
      </c>
      <c r="V1107" s="2">
        <v>1</v>
      </c>
      <c r="W1107" s="2">
        <v>1</v>
      </c>
      <c r="X1107" s="2">
        <v>1</v>
      </c>
      <c r="Y1107">
        <v>0</v>
      </c>
      <c r="Z1107">
        <v>0</v>
      </c>
      <c r="AA1107" s="3">
        <v>0</v>
      </c>
      <c r="AB1107">
        <v>0</v>
      </c>
      <c r="AC1107">
        <v>0</v>
      </c>
      <c r="AD1107">
        <v>0</v>
      </c>
      <c r="AE1107">
        <v>1</v>
      </c>
      <c r="AF1107">
        <v>1</v>
      </c>
      <c r="AG1107">
        <v>0</v>
      </c>
      <c r="AH1107">
        <v>1</v>
      </c>
      <c r="AI1107">
        <v>1</v>
      </c>
      <c r="AJ1107">
        <v>1</v>
      </c>
      <c r="AK1107">
        <v>1</v>
      </c>
      <c r="AL1107">
        <v>0</v>
      </c>
      <c r="AM1107">
        <v>1</v>
      </c>
    </row>
    <row r="1108" spans="1:39" ht="14.25" customHeight="1" x14ac:dyDescent="0.35">
      <c r="A1108">
        <v>1112</v>
      </c>
      <c r="B1108" t="s">
        <v>303</v>
      </c>
      <c r="C1108" s="4">
        <v>7950</v>
      </c>
      <c r="D1108" s="4">
        <v>74</v>
      </c>
      <c r="E1108" s="4">
        <v>7</v>
      </c>
      <c r="F1108" s="4">
        <v>1998</v>
      </c>
      <c r="G1108" s="2">
        <v>121900</v>
      </c>
      <c r="H1108" s="2" t="s">
        <v>52</v>
      </c>
      <c r="I1108" s="2">
        <v>110</v>
      </c>
      <c r="J1108" s="2">
        <v>1</v>
      </c>
      <c r="K1108" s="2" t="s">
        <v>53</v>
      </c>
      <c r="L1108" s="2">
        <v>0</v>
      </c>
      <c r="M1108" s="2" t="s">
        <v>62</v>
      </c>
      <c r="N1108" s="2">
        <v>4</v>
      </c>
      <c r="O1108">
        <v>4</v>
      </c>
      <c r="P1108">
        <v>5</v>
      </c>
      <c r="Q1108" s="2">
        <v>69</v>
      </c>
      <c r="R1108">
        <v>1035</v>
      </c>
      <c r="S1108">
        <v>0</v>
      </c>
      <c r="T1108">
        <v>1</v>
      </c>
      <c r="U1108" s="2">
        <v>3</v>
      </c>
      <c r="V1108" s="2">
        <v>1</v>
      </c>
      <c r="W1108" s="2">
        <v>1</v>
      </c>
      <c r="X1108" s="2">
        <v>1</v>
      </c>
      <c r="Y1108">
        <v>1</v>
      </c>
      <c r="Z1108">
        <v>0</v>
      </c>
      <c r="AA1108" s="3">
        <v>0</v>
      </c>
      <c r="AB1108">
        <v>0</v>
      </c>
      <c r="AC1108">
        <v>1</v>
      </c>
      <c r="AD1108">
        <v>1</v>
      </c>
      <c r="AE1108">
        <v>1</v>
      </c>
      <c r="AF1108">
        <v>0</v>
      </c>
      <c r="AG1108">
        <v>0</v>
      </c>
      <c r="AH1108">
        <v>0</v>
      </c>
      <c r="AI1108">
        <v>0</v>
      </c>
      <c r="AJ1108">
        <v>0</v>
      </c>
      <c r="AK1108">
        <v>0</v>
      </c>
      <c r="AL1108">
        <v>0</v>
      </c>
      <c r="AM1108">
        <v>1</v>
      </c>
    </row>
    <row r="1109" spans="1:39" ht="14.25" customHeight="1" x14ac:dyDescent="0.35">
      <c r="A1109">
        <v>1113</v>
      </c>
      <c r="B1109" t="s">
        <v>268</v>
      </c>
      <c r="C1109" s="4">
        <v>7250</v>
      </c>
      <c r="D1109" s="4">
        <v>77</v>
      </c>
      <c r="E1109" s="4">
        <v>4</v>
      </c>
      <c r="F1109" s="4">
        <v>1998</v>
      </c>
      <c r="G1109" s="2">
        <v>121545</v>
      </c>
      <c r="H1109" s="2" t="s">
        <v>52</v>
      </c>
      <c r="I1109" s="2">
        <v>110</v>
      </c>
      <c r="J1109" s="2">
        <v>1</v>
      </c>
      <c r="K1109" s="2" t="s">
        <v>49</v>
      </c>
      <c r="L1109" s="2">
        <v>0</v>
      </c>
      <c r="M1109" s="2" t="s">
        <v>62</v>
      </c>
      <c r="N1109" s="2">
        <v>5</v>
      </c>
      <c r="O1109">
        <v>4</v>
      </c>
      <c r="P1109">
        <v>5</v>
      </c>
      <c r="Q1109" s="2">
        <v>85</v>
      </c>
      <c r="R1109">
        <v>1070</v>
      </c>
      <c r="S1109">
        <v>0</v>
      </c>
      <c r="T1109">
        <v>1</v>
      </c>
      <c r="U1109" s="2">
        <v>3</v>
      </c>
      <c r="V1109" s="2">
        <v>0</v>
      </c>
      <c r="W1109" s="2">
        <v>1</v>
      </c>
      <c r="X1109" s="2">
        <v>0</v>
      </c>
      <c r="Y1109">
        <v>0</v>
      </c>
      <c r="Z1109">
        <v>0</v>
      </c>
      <c r="AA1109" s="3">
        <v>0</v>
      </c>
      <c r="AB1109">
        <v>0</v>
      </c>
      <c r="AC1109">
        <v>0</v>
      </c>
      <c r="AD1109">
        <v>0</v>
      </c>
      <c r="AE1109">
        <v>1</v>
      </c>
      <c r="AF1109">
        <v>0</v>
      </c>
      <c r="AG1109">
        <v>0</v>
      </c>
      <c r="AH1109">
        <v>0</v>
      </c>
      <c r="AI1109">
        <v>1</v>
      </c>
      <c r="AJ1109">
        <v>0</v>
      </c>
      <c r="AK1109">
        <v>0</v>
      </c>
      <c r="AL1109">
        <v>0</v>
      </c>
      <c r="AM1109">
        <v>1</v>
      </c>
    </row>
    <row r="1110" spans="1:39" ht="14.25" customHeight="1" x14ac:dyDescent="0.35">
      <c r="A1110">
        <v>1114</v>
      </c>
      <c r="B1110" t="s">
        <v>251</v>
      </c>
      <c r="C1110" s="4">
        <v>8250</v>
      </c>
      <c r="D1110" s="4">
        <v>71</v>
      </c>
      <c r="E1110" s="4">
        <v>10</v>
      </c>
      <c r="F1110" s="4">
        <v>1998</v>
      </c>
      <c r="G1110" s="2">
        <v>120474</v>
      </c>
      <c r="H1110" s="2" t="s">
        <v>40</v>
      </c>
      <c r="I1110" s="2">
        <v>72</v>
      </c>
      <c r="J1110" s="2">
        <v>1</v>
      </c>
      <c r="K1110" s="2" t="s">
        <v>45</v>
      </c>
      <c r="L1110" s="2">
        <v>0</v>
      </c>
      <c r="M1110" s="2" t="s">
        <v>42</v>
      </c>
      <c r="N1110" s="2">
        <v>3</v>
      </c>
      <c r="O1110">
        <v>4</v>
      </c>
      <c r="P1110">
        <v>5</v>
      </c>
      <c r="Q1110" s="2">
        <v>185</v>
      </c>
      <c r="R1110">
        <v>1115</v>
      </c>
      <c r="S1110">
        <v>0</v>
      </c>
      <c r="T1110">
        <v>1</v>
      </c>
      <c r="U1110" s="2">
        <v>3</v>
      </c>
      <c r="V1110" s="2">
        <v>1</v>
      </c>
      <c r="W1110" s="2">
        <v>1</v>
      </c>
      <c r="X1110" s="2">
        <v>1</v>
      </c>
      <c r="Y1110">
        <v>0</v>
      </c>
      <c r="Z1110">
        <v>0</v>
      </c>
      <c r="AA1110" s="3">
        <v>0</v>
      </c>
      <c r="AB1110">
        <v>0</v>
      </c>
      <c r="AC1110">
        <v>0</v>
      </c>
      <c r="AD1110">
        <v>0</v>
      </c>
      <c r="AE1110">
        <v>1</v>
      </c>
      <c r="AF1110">
        <v>0</v>
      </c>
      <c r="AG1110">
        <v>0</v>
      </c>
      <c r="AH1110">
        <v>1</v>
      </c>
      <c r="AI1110">
        <v>1</v>
      </c>
      <c r="AJ1110">
        <v>0</v>
      </c>
      <c r="AK1110">
        <v>0</v>
      </c>
      <c r="AL1110">
        <v>0</v>
      </c>
      <c r="AM1110">
        <v>0</v>
      </c>
    </row>
    <row r="1111" spans="1:39" ht="14.25" customHeight="1" x14ac:dyDescent="0.35">
      <c r="A1111">
        <v>1115</v>
      </c>
      <c r="B1111" t="s">
        <v>390</v>
      </c>
      <c r="C1111" s="4">
        <v>8950</v>
      </c>
      <c r="D1111" s="4">
        <v>76</v>
      </c>
      <c r="E1111" s="4">
        <v>5</v>
      </c>
      <c r="F1111" s="4">
        <v>1998</v>
      </c>
      <c r="G1111" s="2">
        <v>120263</v>
      </c>
      <c r="H1111" s="2" t="s">
        <v>40</v>
      </c>
      <c r="I1111" s="2">
        <v>72</v>
      </c>
      <c r="J1111" s="2">
        <v>1</v>
      </c>
      <c r="K1111" s="2" t="s">
        <v>45</v>
      </c>
      <c r="L1111" s="2">
        <v>0</v>
      </c>
      <c r="M1111" s="2" t="s">
        <v>42</v>
      </c>
      <c r="N1111" s="2">
        <v>5</v>
      </c>
      <c r="O1111">
        <v>4</v>
      </c>
      <c r="P1111">
        <v>5</v>
      </c>
      <c r="Q1111" s="2">
        <v>64</v>
      </c>
      <c r="R1111">
        <v>1135</v>
      </c>
      <c r="S1111">
        <v>0</v>
      </c>
      <c r="T1111">
        <v>1</v>
      </c>
      <c r="U1111" s="2">
        <v>6</v>
      </c>
      <c r="V1111" s="2">
        <v>0</v>
      </c>
      <c r="W1111" s="2">
        <v>1</v>
      </c>
      <c r="X1111" s="2">
        <v>0</v>
      </c>
      <c r="Y1111">
        <v>0</v>
      </c>
      <c r="Z1111">
        <v>0</v>
      </c>
      <c r="AA1111" s="3">
        <v>0</v>
      </c>
      <c r="AB1111">
        <v>0</v>
      </c>
      <c r="AC1111">
        <v>0</v>
      </c>
      <c r="AD1111">
        <v>0</v>
      </c>
      <c r="AE1111">
        <v>1</v>
      </c>
      <c r="AF1111">
        <v>0</v>
      </c>
      <c r="AG1111">
        <v>0</v>
      </c>
      <c r="AH1111">
        <v>0</v>
      </c>
      <c r="AI1111">
        <v>0</v>
      </c>
      <c r="AJ1111">
        <v>0</v>
      </c>
      <c r="AK1111">
        <v>0</v>
      </c>
      <c r="AL1111">
        <v>0</v>
      </c>
      <c r="AM1111">
        <v>0</v>
      </c>
    </row>
    <row r="1112" spans="1:39" ht="14.25" customHeight="1" x14ac:dyDescent="0.35">
      <c r="A1112">
        <v>1116</v>
      </c>
      <c r="B1112" t="s">
        <v>184</v>
      </c>
      <c r="C1112" s="4">
        <v>7750</v>
      </c>
      <c r="D1112" s="4">
        <v>74</v>
      </c>
      <c r="E1112" s="4">
        <v>7</v>
      </c>
      <c r="F1112" s="4">
        <v>1998</v>
      </c>
      <c r="G1112" s="2">
        <v>120196</v>
      </c>
      <c r="H1112" s="2" t="s">
        <v>52</v>
      </c>
      <c r="I1112" s="2">
        <v>110</v>
      </c>
      <c r="J1112" s="2">
        <v>1</v>
      </c>
      <c r="K1112" s="2" t="s">
        <v>45</v>
      </c>
      <c r="L1112" s="2">
        <v>0</v>
      </c>
      <c r="M1112" s="2" t="s">
        <v>62</v>
      </c>
      <c r="N1112" s="2">
        <v>3</v>
      </c>
      <c r="O1112">
        <v>4</v>
      </c>
      <c r="P1112">
        <v>5</v>
      </c>
      <c r="Q1112" s="2">
        <v>69</v>
      </c>
      <c r="R1112">
        <v>1050</v>
      </c>
      <c r="S1112">
        <v>0</v>
      </c>
      <c r="T1112">
        <v>1</v>
      </c>
      <c r="U1112" s="2">
        <v>3</v>
      </c>
      <c r="V1112" s="2">
        <v>1</v>
      </c>
      <c r="W1112" s="2">
        <v>1</v>
      </c>
      <c r="X1112" s="2">
        <v>1</v>
      </c>
      <c r="Y1112">
        <v>1</v>
      </c>
      <c r="Z1112">
        <v>0</v>
      </c>
      <c r="AA1112" s="3">
        <v>0</v>
      </c>
      <c r="AB1112">
        <v>0</v>
      </c>
      <c r="AC1112">
        <v>1</v>
      </c>
      <c r="AD1112">
        <v>1</v>
      </c>
      <c r="AE1112">
        <v>1</v>
      </c>
      <c r="AF1112">
        <v>0</v>
      </c>
      <c r="AG1112">
        <v>1</v>
      </c>
      <c r="AH1112">
        <v>1</v>
      </c>
      <c r="AI1112">
        <v>1</v>
      </c>
      <c r="AJ1112">
        <v>1</v>
      </c>
      <c r="AK1112">
        <v>0</v>
      </c>
      <c r="AL1112">
        <v>0</v>
      </c>
      <c r="AM1112">
        <v>0</v>
      </c>
    </row>
    <row r="1113" spans="1:39" ht="14.25" customHeight="1" x14ac:dyDescent="0.35">
      <c r="A1113">
        <v>1117</v>
      </c>
      <c r="B1113" t="s">
        <v>185</v>
      </c>
      <c r="C1113" s="4">
        <v>8500</v>
      </c>
      <c r="D1113" s="4">
        <v>71</v>
      </c>
      <c r="E1113" s="4">
        <v>10</v>
      </c>
      <c r="F1113" s="4">
        <v>1998</v>
      </c>
      <c r="G1113" s="2">
        <v>120000</v>
      </c>
      <c r="H1113" s="2" t="s">
        <v>52</v>
      </c>
      <c r="I1113" s="2">
        <v>110</v>
      </c>
      <c r="J1113" s="2">
        <v>0</v>
      </c>
      <c r="K1113" s="2" t="s">
        <v>47</v>
      </c>
      <c r="L1113" s="2">
        <v>0</v>
      </c>
      <c r="M1113" s="2" t="s">
        <v>62</v>
      </c>
      <c r="N1113" s="2">
        <v>5</v>
      </c>
      <c r="O1113">
        <v>4</v>
      </c>
      <c r="P1113">
        <v>5</v>
      </c>
      <c r="Q1113" s="2">
        <v>85</v>
      </c>
      <c r="R1113">
        <v>1085</v>
      </c>
      <c r="S1113">
        <v>0</v>
      </c>
      <c r="T1113">
        <v>1</v>
      </c>
      <c r="U1113" s="2">
        <v>3</v>
      </c>
      <c r="V1113" s="2">
        <v>1</v>
      </c>
      <c r="W1113" s="2">
        <v>1</v>
      </c>
      <c r="X1113" s="2">
        <v>1</v>
      </c>
      <c r="Y1113">
        <v>0</v>
      </c>
      <c r="Z1113">
        <v>0</v>
      </c>
      <c r="AA1113" s="3">
        <v>0</v>
      </c>
      <c r="AB1113">
        <v>0</v>
      </c>
      <c r="AC1113">
        <v>0</v>
      </c>
      <c r="AD1113">
        <v>0</v>
      </c>
      <c r="AE1113">
        <v>1</v>
      </c>
      <c r="AF1113">
        <v>0</v>
      </c>
      <c r="AG1113">
        <v>0</v>
      </c>
      <c r="AH1113">
        <v>1</v>
      </c>
      <c r="AI1113">
        <v>1</v>
      </c>
      <c r="AJ1113">
        <v>1</v>
      </c>
      <c r="AK1113">
        <v>0</v>
      </c>
      <c r="AL1113">
        <v>0</v>
      </c>
      <c r="AM1113">
        <v>0</v>
      </c>
    </row>
    <row r="1114" spans="1:39" ht="14.25" customHeight="1" x14ac:dyDescent="0.35">
      <c r="A1114">
        <v>1118</v>
      </c>
      <c r="B1114" t="s">
        <v>227</v>
      </c>
      <c r="C1114" s="4">
        <v>7750</v>
      </c>
      <c r="D1114" s="4">
        <v>78</v>
      </c>
      <c r="E1114" s="4">
        <v>3</v>
      </c>
      <c r="F1114" s="4">
        <v>1998</v>
      </c>
      <c r="G1114" s="2">
        <v>120000</v>
      </c>
      <c r="H1114" s="2" t="s">
        <v>52</v>
      </c>
      <c r="I1114" s="2">
        <v>110</v>
      </c>
      <c r="J1114" s="2">
        <v>0</v>
      </c>
      <c r="K1114" s="2" t="s">
        <v>74</v>
      </c>
      <c r="L1114" s="2">
        <v>0</v>
      </c>
      <c r="M1114" s="2" t="s">
        <v>62</v>
      </c>
      <c r="N1114" s="2">
        <v>5</v>
      </c>
      <c r="O1114">
        <v>4</v>
      </c>
      <c r="P1114">
        <v>5</v>
      </c>
      <c r="Q1114" s="2">
        <v>85</v>
      </c>
      <c r="R1114">
        <v>1075</v>
      </c>
      <c r="S1114">
        <v>0</v>
      </c>
      <c r="T1114">
        <v>1</v>
      </c>
      <c r="U1114" s="2">
        <v>3</v>
      </c>
      <c r="V1114" s="2">
        <v>0</v>
      </c>
      <c r="W1114" s="2">
        <v>1</v>
      </c>
      <c r="X1114" s="2">
        <v>0</v>
      </c>
      <c r="Y1114">
        <v>0</v>
      </c>
      <c r="Z1114">
        <v>0</v>
      </c>
      <c r="AA1114" s="3">
        <v>0</v>
      </c>
      <c r="AB1114">
        <v>0</v>
      </c>
      <c r="AC1114">
        <v>1</v>
      </c>
      <c r="AD1114">
        <v>1</v>
      </c>
      <c r="AE1114">
        <v>1</v>
      </c>
      <c r="AF1114">
        <v>0</v>
      </c>
      <c r="AG1114">
        <v>1</v>
      </c>
      <c r="AH1114">
        <v>0</v>
      </c>
      <c r="AI1114">
        <v>1</v>
      </c>
      <c r="AJ1114">
        <v>0</v>
      </c>
      <c r="AK1114">
        <v>0</v>
      </c>
      <c r="AL1114">
        <v>0</v>
      </c>
      <c r="AM1114">
        <v>1</v>
      </c>
    </row>
    <row r="1115" spans="1:39" ht="14.25" customHeight="1" x14ac:dyDescent="0.35">
      <c r="A1115">
        <v>1119</v>
      </c>
      <c r="B1115" t="s">
        <v>303</v>
      </c>
      <c r="C1115" s="4">
        <v>5750</v>
      </c>
      <c r="D1115" s="4">
        <v>73</v>
      </c>
      <c r="E1115" s="4">
        <v>8</v>
      </c>
      <c r="F1115" s="4">
        <v>1998</v>
      </c>
      <c r="G1115" s="2">
        <v>115877</v>
      </c>
      <c r="H1115" s="2" t="s">
        <v>52</v>
      </c>
      <c r="I1115" s="2">
        <v>110</v>
      </c>
      <c r="J1115" s="2">
        <v>0</v>
      </c>
      <c r="K1115" s="2" t="s">
        <v>47</v>
      </c>
      <c r="L1115" s="2">
        <v>0</v>
      </c>
      <c r="M1115" s="2" t="s">
        <v>62</v>
      </c>
      <c r="N1115" s="2">
        <v>4</v>
      </c>
      <c r="O1115">
        <v>4</v>
      </c>
      <c r="P1115">
        <v>5</v>
      </c>
      <c r="Q1115" s="2">
        <v>69</v>
      </c>
      <c r="R1115">
        <v>1035</v>
      </c>
      <c r="S1115">
        <v>0</v>
      </c>
      <c r="T1115">
        <v>1</v>
      </c>
      <c r="U1115" s="2">
        <v>3</v>
      </c>
      <c r="V1115" s="2">
        <v>0</v>
      </c>
      <c r="W1115" s="2">
        <v>1</v>
      </c>
      <c r="X1115" s="2">
        <v>0</v>
      </c>
      <c r="Y1115">
        <v>1</v>
      </c>
      <c r="Z1115">
        <v>0</v>
      </c>
      <c r="AA1115" s="3">
        <v>0</v>
      </c>
      <c r="AB1115">
        <v>0</v>
      </c>
      <c r="AC1115">
        <v>0</v>
      </c>
      <c r="AD1115">
        <v>0</v>
      </c>
      <c r="AE1115">
        <v>1</v>
      </c>
      <c r="AF1115">
        <v>0</v>
      </c>
      <c r="AG1115">
        <v>0</v>
      </c>
      <c r="AH1115">
        <v>0</v>
      </c>
      <c r="AI1115">
        <v>0</v>
      </c>
      <c r="AJ1115">
        <v>0</v>
      </c>
      <c r="AK1115">
        <v>0</v>
      </c>
      <c r="AL1115">
        <v>0</v>
      </c>
      <c r="AM1115">
        <v>1</v>
      </c>
    </row>
    <row r="1116" spans="1:39" ht="14.25" customHeight="1" x14ac:dyDescent="0.35">
      <c r="A1116">
        <v>1120</v>
      </c>
      <c r="B1116" t="s">
        <v>268</v>
      </c>
      <c r="C1116" s="4">
        <v>6900</v>
      </c>
      <c r="D1116" s="4">
        <v>76</v>
      </c>
      <c r="E1116" s="4">
        <v>5</v>
      </c>
      <c r="F1116" s="4">
        <v>1998</v>
      </c>
      <c r="G1116" s="2">
        <v>115345</v>
      </c>
      <c r="H1116" s="2" t="s">
        <v>52</v>
      </c>
      <c r="I1116" s="2">
        <v>110</v>
      </c>
      <c r="J1116" s="2">
        <v>1</v>
      </c>
      <c r="K1116" s="2" t="s">
        <v>53</v>
      </c>
      <c r="L1116" s="2">
        <v>0</v>
      </c>
      <c r="M1116" s="2" t="s">
        <v>62</v>
      </c>
      <c r="N1116" s="2">
        <v>5</v>
      </c>
      <c r="O1116">
        <v>4</v>
      </c>
      <c r="P1116">
        <v>5</v>
      </c>
      <c r="Q1116" s="2">
        <v>85</v>
      </c>
      <c r="R1116">
        <v>1070</v>
      </c>
      <c r="S1116">
        <v>0</v>
      </c>
      <c r="T1116">
        <v>1</v>
      </c>
      <c r="U1116" s="2">
        <v>3</v>
      </c>
      <c r="V1116" s="2">
        <v>0</v>
      </c>
      <c r="W1116" s="2">
        <v>1</v>
      </c>
      <c r="X1116" s="2">
        <v>0</v>
      </c>
      <c r="Y1116">
        <v>0</v>
      </c>
      <c r="Z1116">
        <v>0</v>
      </c>
      <c r="AA1116" s="3">
        <v>0</v>
      </c>
      <c r="AB1116">
        <v>0</v>
      </c>
      <c r="AC1116">
        <v>1</v>
      </c>
      <c r="AD1116">
        <v>1</v>
      </c>
      <c r="AE1116">
        <v>1</v>
      </c>
      <c r="AF1116">
        <v>0</v>
      </c>
      <c r="AG1116">
        <v>0</v>
      </c>
      <c r="AH1116">
        <v>0</v>
      </c>
      <c r="AI1116">
        <v>1</v>
      </c>
      <c r="AJ1116">
        <v>0</v>
      </c>
      <c r="AK1116">
        <v>0</v>
      </c>
      <c r="AL1116">
        <v>0</v>
      </c>
      <c r="AM1116">
        <v>1</v>
      </c>
    </row>
    <row r="1117" spans="1:39" ht="14.25" customHeight="1" x14ac:dyDescent="0.35">
      <c r="A1117">
        <v>1121</v>
      </c>
      <c r="B1117" t="s">
        <v>391</v>
      </c>
      <c r="C1117" s="4">
        <v>6500</v>
      </c>
      <c r="D1117" s="4">
        <v>71</v>
      </c>
      <c r="E1117" s="4">
        <v>10</v>
      </c>
      <c r="F1117" s="4">
        <v>1998</v>
      </c>
      <c r="G1117" s="2">
        <v>115157</v>
      </c>
      <c r="H1117" s="2" t="s">
        <v>52</v>
      </c>
      <c r="I1117" s="2">
        <v>110</v>
      </c>
      <c r="J1117" s="2">
        <v>1</v>
      </c>
      <c r="K1117" s="2" t="s">
        <v>45</v>
      </c>
      <c r="L1117" s="2">
        <v>0</v>
      </c>
      <c r="M1117" s="2" t="s">
        <v>62</v>
      </c>
      <c r="N1117" s="2">
        <v>3</v>
      </c>
      <c r="O1117">
        <v>4</v>
      </c>
      <c r="P1117">
        <v>5</v>
      </c>
      <c r="Q1117" s="2">
        <v>69</v>
      </c>
      <c r="R1117">
        <v>1050</v>
      </c>
      <c r="S1117">
        <v>0</v>
      </c>
      <c r="T1117">
        <v>1</v>
      </c>
      <c r="U1117" s="2">
        <v>3</v>
      </c>
      <c r="V1117" s="2">
        <v>0</v>
      </c>
      <c r="W1117" s="2">
        <v>1</v>
      </c>
      <c r="X1117" s="2">
        <v>0</v>
      </c>
      <c r="Y1117">
        <v>0</v>
      </c>
      <c r="Z1117">
        <v>0</v>
      </c>
      <c r="AA1117" s="3">
        <v>0</v>
      </c>
      <c r="AB1117">
        <v>0</v>
      </c>
      <c r="AC1117">
        <v>1</v>
      </c>
      <c r="AD1117">
        <v>1</v>
      </c>
      <c r="AE1117">
        <v>0</v>
      </c>
      <c r="AF1117">
        <v>1</v>
      </c>
      <c r="AG1117">
        <v>0</v>
      </c>
      <c r="AH1117">
        <v>0</v>
      </c>
      <c r="AI1117">
        <v>0</v>
      </c>
      <c r="AJ1117">
        <v>1</v>
      </c>
      <c r="AK1117">
        <v>1</v>
      </c>
      <c r="AL1117">
        <v>0</v>
      </c>
      <c r="AM1117">
        <v>0</v>
      </c>
    </row>
    <row r="1118" spans="1:39" ht="14.25" customHeight="1" x14ac:dyDescent="0.35">
      <c r="A1118">
        <v>1122</v>
      </c>
      <c r="B1118" t="s">
        <v>329</v>
      </c>
      <c r="C1118" s="4">
        <v>6500</v>
      </c>
      <c r="D1118" s="4">
        <v>78</v>
      </c>
      <c r="E1118" s="4">
        <v>3</v>
      </c>
      <c r="F1118" s="4">
        <v>1998</v>
      </c>
      <c r="G1118" s="2">
        <v>115000</v>
      </c>
      <c r="H1118" s="2" t="s">
        <v>52</v>
      </c>
      <c r="I1118" s="2">
        <v>107</v>
      </c>
      <c r="J1118" s="2">
        <v>1</v>
      </c>
      <c r="K1118" s="2" t="s">
        <v>53</v>
      </c>
      <c r="L1118" s="2">
        <v>1</v>
      </c>
      <c r="M1118" s="2" t="s">
        <v>62</v>
      </c>
      <c r="N1118" s="2">
        <v>5</v>
      </c>
      <c r="O1118">
        <v>4</v>
      </c>
      <c r="P1118">
        <v>5</v>
      </c>
      <c r="Q1118" s="2">
        <v>85</v>
      </c>
      <c r="R1118">
        <v>1100</v>
      </c>
      <c r="S1118">
        <v>0</v>
      </c>
      <c r="T1118">
        <v>1</v>
      </c>
      <c r="U1118" s="2">
        <v>3</v>
      </c>
      <c r="V1118" s="2">
        <v>0</v>
      </c>
      <c r="W1118" s="2">
        <v>1</v>
      </c>
      <c r="X1118" s="2">
        <v>1</v>
      </c>
      <c r="Y1118">
        <v>1</v>
      </c>
      <c r="Z1118">
        <v>0</v>
      </c>
      <c r="AA1118" s="3">
        <v>0</v>
      </c>
      <c r="AB1118">
        <v>0</v>
      </c>
      <c r="AC1118">
        <v>0</v>
      </c>
      <c r="AD1118">
        <v>0</v>
      </c>
      <c r="AE1118">
        <v>1</v>
      </c>
      <c r="AF1118">
        <v>0</v>
      </c>
      <c r="AG1118">
        <v>0</v>
      </c>
      <c r="AH1118">
        <v>1</v>
      </c>
      <c r="AI1118">
        <v>1</v>
      </c>
      <c r="AJ1118">
        <v>0</v>
      </c>
      <c r="AK1118">
        <v>0</v>
      </c>
      <c r="AL1118">
        <v>0</v>
      </c>
      <c r="AM1118">
        <v>1</v>
      </c>
    </row>
    <row r="1119" spans="1:39" ht="14.25" customHeight="1" x14ac:dyDescent="0.35">
      <c r="A1119">
        <v>1123</v>
      </c>
      <c r="B1119" t="s">
        <v>301</v>
      </c>
      <c r="C1119" s="4">
        <v>7600</v>
      </c>
      <c r="D1119" s="4">
        <v>77</v>
      </c>
      <c r="E1119" s="4">
        <v>4</v>
      </c>
      <c r="F1119" s="4">
        <v>1998</v>
      </c>
      <c r="G1119" s="2">
        <v>114258</v>
      </c>
      <c r="H1119" s="2" t="s">
        <v>52</v>
      </c>
      <c r="I1119" s="2">
        <v>86</v>
      </c>
      <c r="J1119" s="2">
        <v>1</v>
      </c>
      <c r="K1119" s="2" t="s">
        <v>41</v>
      </c>
      <c r="L1119" s="2">
        <v>0</v>
      </c>
      <c r="M1119" s="2" t="s">
        <v>212</v>
      </c>
      <c r="N1119" s="2">
        <v>5</v>
      </c>
      <c r="O1119">
        <v>4</v>
      </c>
      <c r="P1119">
        <v>5</v>
      </c>
      <c r="Q1119" s="2">
        <v>69</v>
      </c>
      <c r="R1119">
        <v>1050</v>
      </c>
      <c r="S1119">
        <v>0</v>
      </c>
      <c r="T1119">
        <v>1</v>
      </c>
      <c r="U1119" s="2">
        <v>3</v>
      </c>
      <c r="V1119" s="2">
        <v>1</v>
      </c>
      <c r="W1119" s="2">
        <v>1</v>
      </c>
      <c r="X1119" s="2">
        <v>1</v>
      </c>
      <c r="Y1119">
        <v>0</v>
      </c>
      <c r="Z1119">
        <v>0</v>
      </c>
      <c r="AA1119" s="3">
        <v>0</v>
      </c>
      <c r="AB1119">
        <v>0</v>
      </c>
      <c r="AC1119">
        <v>0</v>
      </c>
      <c r="AD1119">
        <v>0</v>
      </c>
      <c r="AE1119">
        <v>1</v>
      </c>
      <c r="AF1119">
        <v>0</v>
      </c>
      <c r="AG1119">
        <v>0</v>
      </c>
      <c r="AH1119">
        <v>1</v>
      </c>
      <c r="AI1119">
        <v>1</v>
      </c>
      <c r="AJ1119">
        <v>0</v>
      </c>
      <c r="AK1119">
        <v>0</v>
      </c>
      <c r="AL1119">
        <v>0</v>
      </c>
      <c r="AM1119">
        <v>1</v>
      </c>
    </row>
    <row r="1120" spans="1:39" ht="14.25" customHeight="1" x14ac:dyDescent="0.35">
      <c r="A1120">
        <v>1124</v>
      </c>
      <c r="B1120" t="s">
        <v>220</v>
      </c>
      <c r="C1120" s="4">
        <v>8950</v>
      </c>
      <c r="D1120" s="4">
        <v>73</v>
      </c>
      <c r="E1120" s="4">
        <v>8</v>
      </c>
      <c r="F1120" s="4">
        <v>1998</v>
      </c>
      <c r="G1120" s="2">
        <v>112963</v>
      </c>
      <c r="H1120" s="2" t="s">
        <v>40</v>
      </c>
      <c r="I1120" s="2">
        <v>72</v>
      </c>
      <c r="J1120" s="2">
        <v>1</v>
      </c>
      <c r="K1120" s="2" t="s">
        <v>53</v>
      </c>
      <c r="L1120" s="2">
        <v>0</v>
      </c>
      <c r="M1120" s="2" t="s">
        <v>42</v>
      </c>
      <c r="N1120" s="2">
        <v>5</v>
      </c>
      <c r="O1120">
        <v>4</v>
      </c>
      <c r="P1120">
        <v>5</v>
      </c>
      <c r="Q1120" s="2">
        <v>185</v>
      </c>
      <c r="R1120">
        <v>1135</v>
      </c>
      <c r="S1120">
        <v>1</v>
      </c>
      <c r="T1120">
        <v>1</v>
      </c>
      <c r="U1120" s="2">
        <v>3</v>
      </c>
      <c r="V1120" s="2">
        <v>0</v>
      </c>
      <c r="W1120" s="2">
        <v>1</v>
      </c>
      <c r="X1120" s="2">
        <v>0</v>
      </c>
      <c r="Y1120">
        <v>0</v>
      </c>
      <c r="Z1120">
        <v>0</v>
      </c>
      <c r="AA1120" s="3">
        <v>0</v>
      </c>
      <c r="AB1120">
        <v>0</v>
      </c>
      <c r="AC1120">
        <v>0</v>
      </c>
      <c r="AD1120">
        <v>0</v>
      </c>
      <c r="AE1120">
        <v>1</v>
      </c>
      <c r="AF1120">
        <v>0</v>
      </c>
      <c r="AG1120">
        <v>0</v>
      </c>
      <c r="AH1120">
        <v>0</v>
      </c>
      <c r="AI1120">
        <v>1</v>
      </c>
      <c r="AJ1120">
        <v>0</v>
      </c>
      <c r="AK1120">
        <v>0</v>
      </c>
      <c r="AL1120">
        <v>0</v>
      </c>
      <c r="AM1120">
        <v>1</v>
      </c>
    </row>
    <row r="1121" spans="1:39" ht="14.25" customHeight="1" x14ac:dyDescent="0.35">
      <c r="A1121">
        <v>1125</v>
      </c>
      <c r="B1121" t="s">
        <v>268</v>
      </c>
      <c r="C1121" s="4">
        <v>7450</v>
      </c>
      <c r="D1121" s="4">
        <v>74</v>
      </c>
      <c r="E1121" s="4">
        <v>7</v>
      </c>
      <c r="F1121" s="4">
        <v>1998</v>
      </c>
      <c r="G1121" s="2">
        <v>112307</v>
      </c>
      <c r="H1121" s="2" t="s">
        <v>52</v>
      </c>
      <c r="I1121" s="2">
        <v>110</v>
      </c>
      <c r="J1121" s="2">
        <v>1</v>
      </c>
      <c r="K1121" s="2" t="s">
        <v>49</v>
      </c>
      <c r="L1121" s="2">
        <v>0</v>
      </c>
      <c r="M1121" s="2" t="s">
        <v>62</v>
      </c>
      <c r="N1121" s="2">
        <v>5</v>
      </c>
      <c r="O1121">
        <v>4</v>
      </c>
      <c r="P1121">
        <v>5</v>
      </c>
      <c r="Q1121" s="2">
        <v>85</v>
      </c>
      <c r="R1121">
        <v>1070</v>
      </c>
      <c r="S1121">
        <v>1</v>
      </c>
      <c r="T1121">
        <v>1</v>
      </c>
      <c r="U1121" s="2">
        <v>3</v>
      </c>
      <c r="V1121" s="2">
        <v>0</v>
      </c>
      <c r="W1121" s="2">
        <v>1</v>
      </c>
      <c r="X1121" s="2">
        <v>0</v>
      </c>
      <c r="Y1121">
        <v>0</v>
      </c>
      <c r="Z1121">
        <v>0</v>
      </c>
      <c r="AA1121" s="3">
        <v>0</v>
      </c>
      <c r="AB1121">
        <v>0</v>
      </c>
      <c r="AC1121">
        <v>1</v>
      </c>
      <c r="AD1121">
        <v>1</v>
      </c>
      <c r="AE1121">
        <v>1</v>
      </c>
      <c r="AF1121">
        <v>0</v>
      </c>
      <c r="AG1121">
        <v>0</v>
      </c>
      <c r="AH1121">
        <v>0</v>
      </c>
      <c r="AI1121">
        <v>1</v>
      </c>
      <c r="AJ1121">
        <v>0</v>
      </c>
      <c r="AK1121">
        <v>0</v>
      </c>
      <c r="AL1121">
        <v>0</v>
      </c>
      <c r="AM1121">
        <v>1</v>
      </c>
    </row>
    <row r="1122" spans="1:39" ht="14.25" customHeight="1" x14ac:dyDescent="0.35">
      <c r="A1122">
        <v>1126</v>
      </c>
      <c r="B1122" t="s">
        <v>347</v>
      </c>
      <c r="C1122" s="4">
        <v>7350</v>
      </c>
      <c r="D1122" s="4">
        <v>72</v>
      </c>
      <c r="E1122" s="4">
        <v>9</v>
      </c>
      <c r="F1122" s="4">
        <v>1998</v>
      </c>
      <c r="G1122" s="2">
        <v>112000</v>
      </c>
      <c r="H1122" s="2" t="s">
        <v>52</v>
      </c>
      <c r="I1122" s="2">
        <v>86</v>
      </c>
      <c r="J1122" s="2">
        <v>1</v>
      </c>
      <c r="K1122" s="2" t="s">
        <v>41</v>
      </c>
      <c r="L1122" s="2">
        <v>0</v>
      </c>
      <c r="M1122" s="2" t="s">
        <v>212</v>
      </c>
      <c r="N1122" s="2">
        <v>3</v>
      </c>
      <c r="O1122">
        <v>4</v>
      </c>
      <c r="P1122">
        <v>5</v>
      </c>
      <c r="Q1122" s="2">
        <v>69</v>
      </c>
      <c r="R1122">
        <v>1015</v>
      </c>
      <c r="S1122">
        <v>0</v>
      </c>
      <c r="T1122">
        <v>1</v>
      </c>
      <c r="U1122" s="2">
        <v>3</v>
      </c>
      <c r="V1122" s="2">
        <v>0</v>
      </c>
      <c r="W1122" s="2">
        <v>1</v>
      </c>
      <c r="X1122" s="2">
        <v>0</v>
      </c>
      <c r="Y1122">
        <v>0</v>
      </c>
      <c r="Z1122">
        <v>0</v>
      </c>
      <c r="AA1122" s="3">
        <v>0</v>
      </c>
      <c r="AB1122">
        <v>0</v>
      </c>
      <c r="AC1122">
        <v>1</v>
      </c>
      <c r="AD1122">
        <v>1</v>
      </c>
      <c r="AE1122">
        <v>1</v>
      </c>
      <c r="AF1122">
        <v>0</v>
      </c>
      <c r="AG1122">
        <v>0</v>
      </c>
      <c r="AH1122">
        <v>0</v>
      </c>
      <c r="AI1122">
        <v>1</v>
      </c>
      <c r="AJ1122">
        <v>0</v>
      </c>
      <c r="AK1122">
        <v>0</v>
      </c>
      <c r="AL1122">
        <v>0</v>
      </c>
      <c r="AM1122">
        <v>0</v>
      </c>
    </row>
    <row r="1123" spans="1:39" ht="14.25" customHeight="1" x14ac:dyDescent="0.35">
      <c r="A1123">
        <v>1127</v>
      </c>
      <c r="B1123" t="s">
        <v>347</v>
      </c>
      <c r="C1123" s="4">
        <v>7750</v>
      </c>
      <c r="D1123" s="4">
        <v>73</v>
      </c>
      <c r="E1123" s="4">
        <v>8</v>
      </c>
      <c r="F1123" s="4">
        <v>1998</v>
      </c>
      <c r="G1123" s="2">
        <v>111602</v>
      </c>
      <c r="H1123" s="2" t="s">
        <v>52</v>
      </c>
      <c r="I1123" s="2">
        <v>86</v>
      </c>
      <c r="J1123" s="2">
        <v>1</v>
      </c>
      <c r="K1123" s="2" t="s">
        <v>45</v>
      </c>
      <c r="L1123" s="2">
        <v>0</v>
      </c>
      <c r="M1123" s="2" t="s">
        <v>212</v>
      </c>
      <c r="N1123" s="2">
        <v>3</v>
      </c>
      <c r="O1123">
        <v>4</v>
      </c>
      <c r="P1123">
        <v>5</v>
      </c>
      <c r="Q1123" s="2">
        <v>69</v>
      </c>
      <c r="R1123">
        <v>1015</v>
      </c>
      <c r="S1123">
        <v>0</v>
      </c>
      <c r="T1123">
        <v>1</v>
      </c>
      <c r="U1123" s="2">
        <v>3</v>
      </c>
      <c r="V1123" s="2">
        <v>0</v>
      </c>
      <c r="W1123" s="2">
        <v>1</v>
      </c>
      <c r="X1123" s="2">
        <v>0</v>
      </c>
      <c r="Y1123">
        <v>0</v>
      </c>
      <c r="Z1123">
        <v>0</v>
      </c>
      <c r="AA1123" s="3">
        <v>0</v>
      </c>
      <c r="AB1123">
        <v>0</v>
      </c>
      <c r="AC1123">
        <v>1</v>
      </c>
      <c r="AD1123">
        <v>1</v>
      </c>
      <c r="AE1123">
        <v>1</v>
      </c>
      <c r="AF1123">
        <v>0</v>
      </c>
      <c r="AG1123">
        <v>0</v>
      </c>
      <c r="AH1123">
        <v>1</v>
      </c>
      <c r="AI1123">
        <v>1</v>
      </c>
      <c r="AJ1123">
        <v>0</v>
      </c>
      <c r="AK1123">
        <v>0</v>
      </c>
      <c r="AL1123">
        <v>0</v>
      </c>
      <c r="AM1123">
        <v>0</v>
      </c>
    </row>
    <row r="1124" spans="1:39" ht="14.25" customHeight="1" x14ac:dyDescent="0.35">
      <c r="A1124">
        <v>1128</v>
      </c>
      <c r="B1124" t="s">
        <v>392</v>
      </c>
      <c r="C1124" s="4">
        <v>7460</v>
      </c>
      <c r="D1124" s="4">
        <v>80</v>
      </c>
      <c r="E1124" s="4">
        <v>1</v>
      </c>
      <c r="F1124" s="4">
        <v>1998</v>
      </c>
      <c r="G1124" s="2">
        <v>111392</v>
      </c>
      <c r="H1124" s="2" t="s">
        <v>158</v>
      </c>
      <c r="I1124" s="2">
        <v>110</v>
      </c>
      <c r="J1124" s="2">
        <v>0</v>
      </c>
      <c r="K1124" s="2" t="s">
        <v>49</v>
      </c>
      <c r="L1124" s="2">
        <v>0</v>
      </c>
      <c r="M1124" s="2" t="s">
        <v>95</v>
      </c>
      <c r="N1124" s="2">
        <v>3</v>
      </c>
      <c r="O1124">
        <v>4</v>
      </c>
      <c r="P1124">
        <v>5</v>
      </c>
      <c r="Q1124" s="2">
        <v>197</v>
      </c>
      <c r="R1124">
        <v>1083</v>
      </c>
      <c r="S1124">
        <v>0</v>
      </c>
      <c r="T1124">
        <v>1</v>
      </c>
      <c r="U1124" s="2">
        <v>3</v>
      </c>
      <c r="V1124" s="2">
        <v>0</v>
      </c>
      <c r="W1124" s="2">
        <v>1</v>
      </c>
      <c r="X1124" s="2">
        <v>0</v>
      </c>
      <c r="Y1124">
        <v>0</v>
      </c>
      <c r="Z1124">
        <v>0</v>
      </c>
      <c r="AA1124" s="3">
        <v>0</v>
      </c>
      <c r="AB1124">
        <v>0</v>
      </c>
      <c r="AC1124">
        <v>1</v>
      </c>
      <c r="AD1124">
        <v>1</v>
      </c>
      <c r="AE1124">
        <v>1</v>
      </c>
      <c r="AF1124">
        <v>0</v>
      </c>
      <c r="AG1124">
        <v>0</v>
      </c>
      <c r="AH1124">
        <v>0</v>
      </c>
      <c r="AI1124">
        <v>0</v>
      </c>
      <c r="AJ1124">
        <v>1</v>
      </c>
      <c r="AK1124">
        <v>0</v>
      </c>
      <c r="AL1124">
        <v>0</v>
      </c>
      <c r="AM1124">
        <v>0</v>
      </c>
    </row>
    <row r="1125" spans="1:39" ht="14.25" customHeight="1" x14ac:dyDescent="0.35">
      <c r="A1125">
        <v>1129</v>
      </c>
      <c r="B1125" t="s">
        <v>185</v>
      </c>
      <c r="C1125" s="4">
        <v>9250</v>
      </c>
      <c r="D1125" s="4">
        <v>76</v>
      </c>
      <c r="E1125" s="4">
        <v>5</v>
      </c>
      <c r="F1125" s="4">
        <v>1998</v>
      </c>
      <c r="G1125" s="2">
        <v>110901</v>
      </c>
      <c r="H1125" s="2" t="s">
        <v>52</v>
      </c>
      <c r="I1125" s="2">
        <v>110</v>
      </c>
      <c r="J1125" s="2">
        <v>1</v>
      </c>
      <c r="K1125" s="2" t="s">
        <v>49</v>
      </c>
      <c r="L1125" s="2">
        <v>0</v>
      </c>
      <c r="M1125" s="2" t="s">
        <v>62</v>
      </c>
      <c r="N1125" s="2">
        <v>5</v>
      </c>
      <c r="O1125">
        <v>4</v>
      </c>
      <c r="P1125">
        <v>5</v>
      </c>
      <c r="Q1125" s="2">
        <v>85</v>
      </c>
      <c r="R1125">
        <v>1085</v>
      </c>
      <c r="S1125">
        <v>1</v>
      </c>
      <c r="T1125">
        <v>1</v>
      </c>
      <c r="U1125" s="2">
        <v>3</v>
      </c>
      <c r="V1125" s="2">
        <v>0</v>
      </c>
      <c r="W1125" s="2">
        <v>1</v>
      </c>
      <c r="X1125" s="2">
        <v>0</v>
      </c>
      <c r="Y1125">
        <v>1</v>
      </c>
      <c r="Z1125">
        <v>0</v>
      </c>
      <c r="AA1125" s="3">
        <v>0</v>
      </c>
      <c r="AB1125">
        <v>0</v>
      </c>
      <c r="AC1125">
        <v>1</v>
      </c>
      <c r="AD1125">
        <v>1</v>
      </c>
      <c r="AE1125">
        <v>1</v>
      </c>
      <c r="AF1125">
        <v>0</v>
      </c>
      <c r="AG1125">
        <v>0</v>
      </c>
      <c r="AH1125">
        <v>0</v>
      </c>
      <c r="AI1125">
        <v>1</v>
      </c>
      <c r="AJ1125">
        <v>0</v>
      </c>
      <c r="AK1125">
        <v>0</v>
      </c>
      <c r="AL1125">
        <v>0</v>
      </c>
      <c r="AM1125">
        <v>0</v>
      </c>
    </row>
    <row r="1126" spans="1:39" ht="14.25" customHeight="1" x14ac:dyDescent="0.35">
      <c r="A1126">
        <v>1130</v>
      </c>
      <c r="B1126" t="s">
        <v>281</v>
      </c>
      <c r="C1126" s="4">
        <v>7250</v>
      </c>
      <c r="D1126" s="4">
        <v>80</v>
      </c>
      <c r="E1126" s="4">
        <v>1</v>
      </c>
      <c r="F1126" s="4">
        <v>1998</v>
      </c>
      <c r="G1126" s="2">
        <v>110887</v>
      </c>
      <c r="H1126" s="2" t="s">
        <v>52</v>
      </c>
      <c r="I1126" s="2">
        <v>110</v>
      </c>
      <c r="J1126" s="2">
        <v>1</v>
      </c>
      <c r="K1126" s="2" t="s">
        <v>74</v>
      </c>
      <c r="L1126" s="2">
        <v>0</v>
      </c>
      <c r="M1126" s="2" t="s">
        <v>62</v>
      </c>
      <c r="N1126" s="2">
        <v>3</v>
      </c>
      <c r="O1126">
        <v>4</v>
      </c>
      <c r="P1126">
        <v>5</v>
      </c>
      <c r="Q1126" s="2">
        <v>85</v>
      </c>
      <c r="R1126">
        <v>1055</v>
      </c>
      <c r="S1126">
        <v>0</v>
      </c>
      <c r="T1126">
        <v>1</v>
      </c>
      <c r="U1126" s="2">
        <v>3</v>
      </c>
      <c r="V1126" s="2">
        <v>0</v>
      </c>
      <c r="W1126" s="2">
        <v>1</v>
      </c>
      <c r="X1126" s="2">
        <v>0</v>
      </c>
      <c r="Y1126">
        <v>0</v>
      </c>
      <c r="Z1126">
        <v>0</v>
      </c>
      <c r="AA1126" s="3">
        <v>0</v>
      </c>
      <c r="AB1126">
        <v>0</v>
      </c>
      <c r="AC1126">
        <v>1</v>
      </c>
      <c r="AD1126">
        <v>1</v>
      </c>
      <c r="AE1126">
        <v>1</v>
      </c>
      <c r="AF1126">
        <v>0</v>
      </c>
      <c r="AG1126">
        <v>1</v>
      </c>
      <c r="AH1126">
        <v>0</v>
      </c>
      <c r="AI1126">
        <v>1</v>
      </c>
      <c r="AJ1126">
        <v>0</v>
      </c>
      <c r="AK1126">
        <v>0</v>
      </c>
      <c r="AL1126">
        <v>0</v>
      </c>
      <c r="AM1126">
        <v>0</v>
      </c>
    </row>
    <row r="1127" spans="1:39" ht="14.25" customHeight="1" x14ac:dyDescent="0.35">
      <c r="A1127">
        <v>1131</v>
      </c>
      <c r="B1127" t="s">
        <v>347</v>
      </c>
      <c r="C1127" s="4">
        <v>6500</v>
      </c>
      <c r="D1127" s="4">
        <v>72</v>
      </c>
      <c r="E1127" s="4">
        <v>9</v>
      </c>
      <c r="F1127" s="4">
        <v>1998</v>
      </c>
      <c r="G1127" s="2">
        <v>110634</v>
      </c>
      <c r="H1127" s="2" t="s">
        <v>52</v>
      </c>
      <c r="I1127" s="2">
        <v>86</v>
      </c>
      <c r="J1127" s="2">
        <v>1</v>
      </c>
      <c r="K1127" s="2" t="s">
        <v>41</v>
      </c>
      <c r="L1127" s="2">
        <v>0</v>
      </c>
      <c r="M1127" s="2" t="s">
        <v>212</v>
      </c>
      <c r="N1127" s="2">
        <v>3</v>
      </c>
      <c r="O1127">
        <v>4</v>
      </c>
      <c r="P1127">
        <v>5</v>
      </c>
      <c r="Q1127" s="2">
        <v>69</v>
      </c>
      <c r="R1127">
        <v>1015</v>
      </c>
      <c r="S1127">
        <v>1</v>
      </c>
      <c r="T1127">
        <v>1</v>
      </c>
      <c r="U1127" s="2">
        <v>3</v>
      </c>
      <c r="V1127" s="2">
        <v>0</v>
      </c>
      <c r="W1127" s="2">
        <v>1</v>
      </c>
      <c r="X1127" s="2">
        <v>0</v>
      </c>
      <c r="Y1127">
        <v>0</v>
      </c>
      <c r="Z1127">
        <v>0</v>
      </c>
      <c r="AA1127" s="3">
        <v>0</v>
      </c>
      <c r="AB1127">
        <v>0</v>
      </c>
      <c r="AC1127">
        <v>1</v>
      </c>
      <c r="AD1127">
        <v>1</v>
      </c>
      <c r="AE1127">
        <v>1</v>
      </c>
      <c r="AF1127">
        <v>0</v>
      </c>
      <c r="AG1127">
        <v>0</v>
      </c>
      <c r="AH1127">
        <v>1</v>
      </c>
      <c r="AI1127">
        <v>1</v>
      </c>
      <c r="AJ1127">
        <v>1</v>
      </c>
      <c r="AK1127">
        <v>0</v>
      </c>
      <c r="AL1127">
        <v>0</v>
      </c>
      <c r="AM1127">
        <v>0</v>
      </c>
    </row>
    <row r="1128" spans="1:39" ht="14.25" customHeight="1" x14ac:dyDescent="0.35">
      <c r="A1128">
        <v>1132</v>
      </c>
      <c r="B1128" t="s">
        <v>303</v>
      </c>
      <c r="C1128" s="4">
        <v>6800</v>
      </c>
      <c r="D1128" s="4">
        <v>80</v>
      </c>
      <c r="E1128" s="4">
        <v>1</v>
      </c>
      <c r="F1128" s="4">
        <v>1998</v>
      </c>
      <c r="G1128" s="2">
        <v>110000</v>
      </c>
      <c r="H1128" s="2" t="s">
        <v>52</v>
      </c>
      <c r="I1128" s="2">
        <v>110</v>
      </c>
      <c r="J1128" s="2">
        <v>1</v>
      </c>
      <c r="K1128" s="2" t="s">
        <v>49</v>
      </c>
      <c r="L1128" s="2">
        <v>0</v>
      </c>
      <c r="M1128" s="2" t="s">
        <v>62</v>
      </c>
      <c r="N1128" s="2">
        <v>4</v>
      </c>
      <c r="O1128">
        <v>4</v>
      </c>
      <c r="P1128">
        <v>5</v>
      </c>
      <c r="Q1128" s="2">
        <v>69</v>
      </c>
      <c r="R1128">
        <v>1035</v>
      </c>
      <c r="S1128">
        <v>0</v>
      </c>
      <c r="T1128">
        <v>1</v>
      </c>
      <c r="U1128" s="2">
        <v>3</v>
      </c>
      <c r="V1128" s="2">
        <v>0</v>
      </c>
      <c r="W1128" s="2">
        <v>1</v>
      </c>
      <c r="X1128" s="2">
        <v>1</v>
      </c>
      <c r="Y1128">
        <v>1</v>
      </c>
      <c r="Z1128">
        <v>0</v>
      </c>
      <c r="AA1128" s="3">
        <v>0</v>
      </c>
      <c r="AB1128">
        <v>0</v>
      </c>
      <c r="AC1128">
        <v>1</v>
      </c>
      <c r="AD1128">
        <v>1</v>
      </c>
      <c r="AE1128">
        <v>1</v>
      </c>
      <c r="AF1128">
        <v>1</v>
      </c>
      <c r="AG1128">
        <v>0</v>
      </c>
      <c r="AH1128">
        <v>0</v>
      </c>
      <c r="AI1128">
        <v>0</v>
      </c>
      <c r="AJ1128">
        <v>0</v>
      </c>
      <c r="AK1128">
        <v>1</v>
      </c>
      <c r="AL1128">
        <v>0</v>
      </c>
      <c r="AM1128">
        <v>1</v>
      </c>
    </row>
    <row r="1129" spans="1:39" ht="14.25" customHeight="1" x14ac:dyDescent="0.35">
      <c r="A1129">
        <v>1133</v>
      </c>
      <c r="B1129" t="s">
        <v>185</v>
      </c>
      <c r="C1129" s="4">
        <v>8700</v>
      </c>
      <c r="D1129" s="4">
        <v>75</v>
      </c>
      <c r="E1129" s="4">
        <v>6</v>
      </c>
      <c r="F1129" s="4">
        <v>1998</v>
      </c>
      <c r="G1129" s="2">
        <v>109540</v>
      </c>
      <c r="H1129" s="2" t="s">
        <v>52</v>
      </c>
      <c r="I1129" s="2">
        <v>110</v>
      </c>
      <c r="J1129" s="2">
        <v>0</v>
      </c>
      <c r="K1129" s="2" t="s">
        <v>49</v>
      </c>
      <c r="L1129" s="2">
        <v>0</v>
      </c>
      <c r="M1129" s="2" t="s">
        <v>62</v>
      </c>
      <c r="N1129" s="2">
        <v>5</v>
      </c>
      <c r="O1129">
        <v>4</v>
      </c>
      <c r="P1129">
        <v>5</v>
      </c>
      <c r="Q1129" s="2">
        <v>85</v>
      </c>
      <c r="R1129">
        <v>1085</v>
      </c>
      <c r="S1129">
        <v>1</v>
      </c>
      <c r="T1129">
        <v>1</v>
      </c>
      <c r="U1129" s="2">
        <v>3</v>
      </c>
      <c r="V1129" s="2">
        <v>1</v>
      </c>
      <c r="W1129" s="2">
        <v>1</v>
      </c>
      <c r="X1129" s="2">
        <v>1</v>
      </c>
      <c r="Y1129">
        <v>1</v>
      </c>
      <c r="Z1129">
        <v>0</v>
      </c>
      <c r="AA1129" s="3">
        <v>0</v>
      </c>
      <c r="AB1129">
        <v>0</v>
      </c>
      <c r="AC1129">
        <v>1</v>
      </c>
      <c r="AD1129">
        <v>1</v>
      </c>
      <c r="AE1129">
        <v>1</v>
      </c>
      <c r="AF1129">
        <v>0</v>
      </c>
      <c r="AG1129">
        <v>0</v>
      </c>
      <c r="AH1129">
        <v>1</v>
      </c>
      <c r="AI1129">
        <v>1</v>
      </c>
      <c r="AJ1129">
        <v>0</v>
      </c>
      <c r="AK1129">
        <v>0</v>
      </c>
      <c r="AL1129">
        <v>0</v>
      </c>
      <c r="AM1129">
        <v>0</v>
      </c>
    </row>
    <row r="1130" spans="1:39" ht="14.25" customHeight="1" x14ac:dyDescent="0.35">
      <c r="A1130">
        <v>1134</v>
      </c>
      <c r="B1130" t="s">
        <v>268</v>
      </c>
      <c r="C1130" s="4">
        <v>7500</v>
      </c>
      <c r="D1130" s="4">
        <v>78</v>
      </c>
      <c r="E1130" s="4">
        <v>3</v>
      </c>
      <c r="F1130" s="4">
        <v>1998</v>
      </c>
      <c r="G1130" s="2">
        <v>109263</v>
      </c>
      <c r="H1130" s="2" t="s">
        <v>52</v>
      </c>
      <c r="I1130" s="2">
        <v>110</v>
      </c>
      <c r="J1130" s="2">
        <v>0</v>
      </c>
      <c r="K1130" s="2" t="s">
        <v>49</v>
      </c>
      <c r="L1130" s="2">
        <v>0</v>
      </c>
      <c r="M1130" s="2" t="s">
        <v>62</v>
      </c>
      <c r="N1130" s="2">
        <v>5</v>
      </c>
      <c r="O1130">
        <v>4</v>
      </c>
      <c r="P1130">
        <v>5</v>
      </c>
      <c r="Q1130" s="2">
        <v>85</v>
      </c>
      <c r="R1130">
        <v>1070</v>
      </c>
      <c r="S1130">
        <v>0</v>
      </c>
      <c r="T1130">
        <v>1</v>
      </c>
      <c r="U1130" s="2">
        <v>3</v>
      </c>
      <c r="V1130" s="2">
        <v>0</v>
      </c>
      <c r="W1130" s="2">
        <v>1</v>
      </c>
      <c r="X1130" s="2">
        <v>0</v>
      </c>
      <c r="Y1130">
        <v>0</v>
      </c>
      <c r="Z1130">
        <v>0</v>
      </c>
      <c r="AA1130" s="3">
        <v>0</v>
      </c>
      <c r="AB1130">
        <v>0</v>
      </c>
      <c r="AC1130">
        <v>0</v>
      </c>
      <c r="AD1130">
        <v>0</v>
      </c>
      <c r="AE1130">
        <v>1</v>
      </c>
      <c r="AF1130">
        <v>0</v>
      </c>
      <c r="AG1130">
        <v>0</v>
      </c>
      <c r="AH1130">
        <v>0</v>
      </c>
      <c r="AI1130">
        <v>0</v>
      </c>
      <c r="AJ1130">
        <v>0</v>
      </c>
      <c r="AK1130">
        <v>0</v>
      </c>
      <c r="AL1130">
        <v>0</v>
      </c>
      <c r="AM1130">
        <v>1</v>
      </c>
    </row>
    <row r="1131" spans="1:39" ht="14.25" customHeight="1" x14ac:dyDescent="0.35">
      <c r="A1131">
        <v>1135</v>
      </c>
      <c r="B1131" t="s">
        <v>184</v>
      </c>
      <c r="C1131" s="4">
        <v>7750</v>
      </c>
      <c r="D1131" s="4">
        <v>71</v>
      </c>
      <c r="E1131" s="4">
        <v>10</v>
      </c>
      <c r="F1131" s="4">
        <v>1998</v>
      </c>
      <c r="G1131" s="2">
        <v>107516</v>
      </c>
      <c r="H1131" s="2" t="s">
        <v>52</v>
      </c>
      <c r="I1131" s="2">
        <v>110</v>
      </c>
      <c r="J1131" s="2">
        <v>1</v>
      </c>
      <c r="K1131" s="2" t="s">
        <v>45</v>
      </c>
      <c r="L1131" s="2">
        <v>0</v>
      </c>
      <c r="M1131" s="2" t="s">
        <v>62</v>
      </c>
      <c r="N1131" s="2">
        <v>3</v>
      </c>
      <c r="O1131">
        <v>4</v>
      </c>
      <c r="P1131">
        <v>5</v>
      </c>
      <c r="Q1131" s="2">
        <v>69</v>
      </c>
      <c r="R1131">
        <v>1050</v>
      </c>
      <c r="S1131">
        <v>1</v>
      </c>
      <c r="T1131">
        <v>1</v>
      </c>
      <c r="U1131" s="2">
        <v>3</v>
      </c>
      <c r="V1131" s="2">
        <v>1</v>
      </c>
      <c r="W1131" s="2">
        <v>1</v>
      </c>
      <c r="X1131" s="2">
        <v>1</v>
      </c>
      <c r="Y1131">
        <v>0</v>
      </c>
      <c r="Z1131">
        <v>0</v>
      </c>
      <c r="AA1131" s="3">
        <v>0</v>
      </c>
      <c r="AB1131">
        <v>0</v>
      </c>
      <c r="AC1131">
        <v>0</v>
      </c>
      <c r="AD1131">
        <v>0</v>
      </c>
      <c r="AE1131">
        <v>1</v>
      </c>
      <c r="AF1131">
        <v>0</v>
      </c>
      <c r="AG1131">
        <v>0</v>
      </c>
      <c r="AH1131">
        <v>1</v>
      </c>
      <c r="AI1131">
        <v>1</v>
      </c>
      <c r="AJ1131">
        <v>0</v>
      </c>
      <c r="AK1131">
        <v>0</v>
      </c>
      <c r="AL1131">
        <v>0</v>
      </c>
      <c r="AM1131">
        <v>0</v>
      </c>
    </row>
    <row r="1132" spans="1:39" ht="14.25" customHeight="1" x14ac:dyDescent="0.35">
      <c r="A1132">
        <v>1136</v>
      </c>
      <c r="B1132" t="s">
        <v>263</v>
      </c>
      <c r="C1132" s="4">
        <v>7950</v>
      </c>
      <c r="D1132" s="4">
        <v>73</v>
      </c>
      <c r="E1132" s="4">
        <v>8</v>
      </c>
      <c r="F1132" s="4">
        <v>1998</v>
      </c>
      <c r="G1132" s="2">
        <v>107108</v>
      </c>
      <c r="H1132" s="2" t="s">
        <v>52</v>
      </c>
      <c r="I1132" s="2">
        <v>110</v>
      </c>
      <c r="J1132" s="2">
        <v>1</v>
      </c>
      <c r="K1132" s="2" t="s">
        <v>49</v>
      </c>
      <c r="L1132" s="2">
        <v>0</v>
      </c>
      <c r="M1132" s="2" t="s">
        <v>62</v>
      </c>
      <c r="N1132" s="2">
        <v>3</v>
      </c>
      <c r="O1132">
        <v>4</v>
      </c>
      <c r="P1132">
        <v>5</v>
      </c>
      <c r="Q1132" s="2">
        <v>69</v>
      </c>
      <c r="R1132">
        <v>1050</v>
      </c>
      <c r="S1132">
        <v>0</v>
      </c>
      <c r="T1132">
        <v>1</v>
      </c>
      <c r="U1132" s="2">
        <v>3</v>
      </c>
      <c r="V1132" s="2">
        <v>0</v>
      </c>
      <c r="W1132" s="2">
        <v>1</v>
      </c>
      <c r="X1132" s="2">
        <v>0</v>
      </c>
      <c r="Y1132">
        <v>0</v>
      </c>
      <c r="Z1132">
        <v>0</v>
      </c>
      <c r="AA1132" s="3">
        <v>0</v>
      </c>
      <c r="AB1132">
        <v>0</v>
      </c>
      <c r="AC1132">
        <v>1</v>
      </c>
      <c r="AD1132">
        <v>1</v>
      </c>
      <c r="AE1132">
        <v>1</v>
      </c>
      <c r="AF1132">
        <v>0</v>
      </c>
      <c r="AG1132">
        <v>0</v>
      </c>
      <c r="AH1132">
        <v>1</v>
      </c>
      <c r="AI1132">
        <v>1</v>
      </c>
      <c r="AJ1132">
        <v>0</v>
      </c>
      <c r="AK1132">
        <v>0</v>
      </c>
      <c r="AL1132">
        <v>0</v>
      </c>
      <c r="AM1132">
        <v>1</v>
      </c>
    </row>
    <row r="1133" spans="1:39" ht="14.25" customHeight="1" x14ac:dyDescent="0.35">
      <c r="A1133">
        <v>1137</v>
      </c>
      <c r="B1133" t="s">
        <v>184</v>
      </c>
      <c r="C1133" s="4">
        <v>9950</v>
      </c>
      <c r="D1133" s="4">
        <v>75</v>
      </c>
      <c r="E1133" s="4">
        <v>6</v>
      </c>
      <c r="F1133" s="4">
        <v>1998</v>
      </c>
      <c r="G1133" s="2">
        <v>107000</v>
      </c>
      <c r="H1133" s="2" t="s">
        <v>52</v>
      </c>
      <c r="I1133" s="2">
        <v>110</v>
      </c>
      <c r="J1133" s="2">
        <v>1</v>
      </c>
      <c r="K1133" s="2" t="s">
        <v>49</v>
      </c>
      <c r="L1133" s="2">
        <v>0</v>
      </c>
      <c r="M1133" s="2" t="s">
        <v>62</v>
      </c>
      <c r="N1133" s="2">
        <v>3</v>
      </c>
      <c r="O1133">
        <v>4</v>
      </c>
      <c r="P1133">
        <v>5</v>
      </c>
      <c r="Q1133" s="2">
        <v>69</v>
      </c>
      <c r="R1133">
        <v>1050</v>
      </c>
      <c r="S1133">
        <v>0</v>
      </c>
      <c r="T1133">
        <v>1</v>
      </c>
      <c r="U1133" s="2">
        <v>3</v>
      </c>
      <c r="V1133" s="2">
        <v>1</v>
      </c>
      <c r="W1133" s="2">
        <v>1</v>
      </c>
      <c r="X1133" s="2">
        <v>1</v>
      </c>
      <c r="Y1133">
        <v>1</v>
      </c>
      <c r="Z1133">
        <v>0</v>
      </c>
      <c r="AA1133" s="3">
        <v>0</v>
      </c>
      <c r="AB1133">
        <v>0</v>
      </c>
      <c r="AC1133">
        <v>1</v>
      </c>
      <c r="AD1133">
        <v>0</v>
      </c>
      <c r="AE1133">
        <v>1</v>
      </c>
      <c r="AF1133">
        <v>0</v>
      </c>
      <c r="AG1133">
        <v>0</v>
      </c>
      <c r="AH1133">
        <v>1</v>
      </c>
      <c r="AI1133">
        <v>1</v>
      </c>
      <c r="AJ1133">
        <v>1</v>
      </c>
      <c r="AK1133">
        <v>0</v>
      </c>
      <c r="AL1133">
        <v>0</v>
      </c>
      <c r="AM1133">
        <v>0</v>
      </c>
    </row>
    <row r="1134" spans="1:39" ht="14.25" customHeight="1" x14ac:dyDescent="0.35">
      <c r="A1134">
        <v>1138</v>
      </c>
      <c r="B1134" t="s">
        <v>268</v>
      </c>
      <c r="C1134" s="4">
        <v>6640</v>
      </c>
      <c r="D1134" s="4">
        <v>74</v>
      </c>
      <c r="E1134" s="4">
        <v>7</v>
      </c>
      <c r="F1134" s="4">
        <v>1998</v>
      </c>
      <c r="G1134" s="2">
        <v>106250</v>
      </c>
      <c r="H1134" s="2" t="s">
        <v>52</v>
      </c>
      <c r="I1134" s="2">
        <v>110</v>
      </c>
      <c r="J1134" s="2">
        <v>0</v>
      </c>
      <c r="K1134" s="2" t="s">
        <v>74</v>
      </c>
      <c r="L1134" s="2">
        <v>0</v>
      </c>
      <c r="M1134" s="2" t="s">
        <v>62</v>
      </c>
      <c r="N1134" s="2">
        <v>5</v>
      </c>
      <c r="O1134">
        <v>4</v>
      </c>
      <c r="P1134">
        <v>5</v>
      </c>
      <c r="Q1134" s="2">
        <v>85</v>
      </c>
      <c r="R1134">
        <v>1070</v>
      </c>
      <c r="S1134">
        <v>0</v>
      </c>
      <c r="T1134">
        <v>1</v>
      </c>
      <c r="U1134" s="2">
        <v>3</v>
      </c>
      <c r="V1134" s="2">
        <v>0</v>
      </c>
      <c r="W1134" s="2">
        <v>1</v>
      </c>
      <c r="X1134" s="2">
        <v>0</v>
      </c>
      <c r="Y1134">
        <v>0</v>
      </c>
      <c r="Z1134">
        <v>0</v>
      </c>
      <c r="AA1134" s="3">
        <v>0</v>
      </c>
      <c r="AB1134">
        <v>0</v>
      </c>
      <c r="AC1134">
        <v>0</v>
      </c>
      <c r="AD1134">
        <v>0</v>
      </c>
      <c r="AE1134">
        <v>1</v>
      </c>
      <c r="AF1134">
        <v>0</v>
      </c>
      <c r="AG1134">
        <v>0</v>
      </c>
      <c r="AH1134">
        <v>0</v>
      </c>
      <c r="AI1134">
        <v>1</v>
      </c>
      <c r="AJ1134">
        <v>0</v>
      </c>
      <c r="AK1134">
        <v>0</v>
      </c>
      <c r="AL1134">
        <v>0</v>
      </c>
      <c r="AM1134">
        <v>0</v>
      </c>
    </row>
    <row r="1135" spans="1:39" ht="14.25" customHeight="1" x14ac:dyDescent="0.35">
      <c r="A1135">
        <v>1139</v>
      </c>
      <c r="B1135" t="s">
        <v>334</v>
      </c>
      <c r="C1135" s="4">
        <v>8750</v>
      </c>
      <c r="D1135" s="4">
        <v>71</v>
      </c>
      <c r="E1135" s="4">
        <v>10</v>
      </c>
      <c r="F1135" s="4">
        <v>1998</v>
      </c>
      <c r="G1135" s="2">
        <v>106150</v>
      </c>
      <c r="H1135" s="2" t="s">
        <v>52</v>
      </c>
      <c r="I1135" s="2">
        <v>86</v>
      </c>
      <c r="J1135" s="2">
        <v>0</v>
      </c>
      <c r="K1135" s="2" t="s">
        <v>45</v>
      </c>
      <c r="L1135" s="2">
        <v>0</v>
      </c>
      <c r="M1135" s="2" t="s">
        <v>212</v>
      </c>
      <c r="N1135" s="2">
        <v>3</v>
      </c>
      <c r="O1135">
        <v>4</v>
      </c>
      <c r="P1135">
        <v>5</v>
      </c>
      <c r="Q1135" s="2">
        <v>19</v>
      </c>
      <c r="R1135">
        <v>1015</v>
      </c>
      <c r="S1135">
        <v>0</v>
      </c>
      <c r="T1135">
        <v>1</v>
      </c>
      <c r="U1135" s="2">
        <v>3</v>
      </c>
      <c r="V1135" s="2">
        <v>1</v>
      </c>
      <c r="W1135" s="2">
        <v>1</v>
      </c>
      <c r="X1135" s="2">
        <v>0</v>
      </c>
      <c r="Y1135">
        <v>0</v>
      </c>
      <c r="Z1135">
        <v>0</v>
      </c>
      <c r="AA1135" s="3">
        <v>0</v>
      </c>
      <c r="AB1135">
        <v>0</v>
      </c>
      <c r="AC1135">
        <v>0</v>
      </c>
      <c r="AD1135">
        <v>0</v>
      </c>
      <c r="AE1135">
        <v>0</v>
      </c>
      <c r="AF1135">
        <v>0</v>
      </c>
      <c r="AG1135">
        <v>0</v>
      </c>
      <c r="AH1135">
        <v>0</v>
      </c>
      <c r="AI1135">
        <v>0</v>
      </c>
      <c r="AJ1135">
        <v>0</v>
      </c>
      <c r="AK1135">
        <v>0</v>
      </c>
      <c r="AL1135">
        <v>0</v>
      </c>
      <c r="AM1135">
        <v>0</v>
      </c>
    </row>
    <row r="1136" spans="1:39" ht="14.25" customHeight="1" x14ac:dyDescent="0.35">
      <c r="A1136">
        <v>1140</v>
      </c>
      <c r="B1136" t="s">
        <v>263</v>
      </c>
      <c r="C1136" s="4">
        <v>7750</v>
      </c>
      <c r="D1136" s="4">
        <v>72</v>
      </c>
      <c r="E1136" s="4">
        <v>9</v>
      </c>
      <c r="F1136" s="4">
        <v>1998</v>
      </c>
      <c r="G1136" s="2">
        <v>106108</v>
      </c>
      <c r="H1136" s="2" t="s">
        <v>52</v>
      </c>
      <c r="I1136" s="2">
        <v>110</v>
      </c>
      <c r="J1136" s="2">
        <v>1</v>
      </c>
      <c r="K1136" s="2" t="s">
        <v>41</v>
      </c>
      <c r="L1136" s="2">
        <v>0</v>
      </c>
      <c r="M1136" s="2" t="s">
        <v>62</v>
      </c>
      <c r="N1136" s="2">
        <v>3</v>
      </c>
      <c r="O1136">
        <v>4</v>
      </c>
      <c r="P1136">
        <v>5</v>
      </c>
      <c r="Q1136" s="2">
        <v>69</v>
      </c>
      <c r="R1136">
        <v>1050</v>
      </c>
      <c r="S1136">
        <v>0</v>
      </c>
      <c r="T1136">
        <v>1</v>
      </c>
      <c r="U1136" s="2">
        <v>3</v>
      </c>
      <c r="V1136" s="2">
        <v>0</v>
      </c>
      <c r="W1136" s="2">
        <v>1</v>
      </c>
      <c r="X1136" s="2">
        <v>0</v>
      </c>
      <c r="Y1136">
        <v>0</v>
      </c>
      <c r="Z1136">
        <v>0</v>
      </c>
      <c r="AA1136" s="3">
        <v>0</v>
      </c>
      <c r="AB1136">
        <v>0</v>
      </c>
      <c r="AC1136">
        <v>1</v>
      </c>
      <c r="AD1136">
        <v>1</v>
      </c>
      <c r="AE1136">
        <v>1</v>
      </c>
      <c r="AF1136">
        <v>0</v>
      </c>
      <c r="AG1136">
        <v>0</v>
      </c>
      <c r="AH1136">
        <v>0</v>
      </c>
      <c r="AI1136">
        <v>1</v>
      </c>
      <c r="AJ1136">
        <v>1</v>
      </c>
      <c r="AK1136">
        <v>0</v>
      </c>
      <c r="AL1136">
        <v>0</v>
      </c>
      <c r="AM1136">
        <v>0</v>
      </c>
    </row>
    <row r="1137" spans="1:39" ht="14.25" customHeight="1" x14ac:dyDescent="0.35">
      <c r="A1137">
        <v>1141</v>
      </c>
      <c r="B1137" t="s">
        <v>292</v>
      </c>
      <c r="C1137" s="4">
        <v>5950</v>
      </c>
      <c r="D1137" s="4">
        <v>72</v>
      </c>
      <c r="E1137" s="4">
        <v>9</v>
      </c>
      <c r="F1137" s="4">
        <v>1998</v>
      </c>
      <c r="G1137" s="2">
        <v>105856</v>
      </c>
      <c r="H1137" s="2" t="s">
        <v>52</v>
      </c>
      <c r="I1137" s="2">
        <v>86</v>
      </c>
      <c r="J1137" s="2">
        <v>0</v>
      </c>
      <c r="K1137" s="2" t="s">
        <v>47</v>
      </c>
      <c r="L1137" s="2">
        <v>0</v>
      </c>
      <c r="M1137" s="2" t="s">
        <v>212</v>
      </c>
      <c r="N1137" s="2">
        <v>3</v>
      </c>
      <c r="O1137">
        <v>4</v>
      </c>
      <c r="P1137">
        <v>5</v>
      </c>
      <c r="Q1137" s="2">
        <v>69</v>
      </c>
      <c r="R1137">
        <v>1015</v>
      </c>
      <c r="S1137">
        <v>0</v>
      </c>
      <c r="T1137">
        <v>1</v>
      </c>
      <c r="U1137" s="2">
        <v>3</v>
      </c>
      <c r="V1137" s="2">
        <v>0</v>
      </c>
      <c r="W1137" s="2">
        <v>1</v>
      </c>
      <c r="X1137" s="2">
        <v>0</v>
      </c>
      <c r="Y1137">
        <v>0</v>
      </c>
      <c r="Z1137">
        <v>0</v>
      </c>
      <c r="AA1137" s="3">
        <v>0</v>
      </c>
      <c r="AB1137">
        <v>0</v>
      </c>
      <c r="AC1137">
        <v>0</v>
      </c>
      <c r="AD1137">
        <v>1</v>
      </c>
      <c r="AE1137">
        <v>1</v>
      </c>
      <c r="AF1137">
        <v>1</v>
      </c>
      <c r="AG1137">
        <v>0</v>
      </c>
      <c r="AH1137">
        <v>1</v>
      </c>
      <c r="AI1137">
        <v>1</v>
      </c>
      <c r="AJ1137">
        <v>0</v>
      </c>
      <c r="AK1137">
        <v>1</v>
      </c>
      <c r="AL1137">
        <v>0</v>
      </c>
      <c r="AM1137">
        <v>0</v>
      </c>
    </row>
    <row r="1138" spans="1:39" ht="14.25" customHeight="1" x14ac:dyDescent="0.35">
      <c r="A1138">
        <v>1142</v>
      </c>
      <c r="B1138" t="s">
        <v>292</v>
      </c>
      <c r="C1138" s="4">
        <v>6750</v>
      </c>
      <c r="D1138" s="4">
        <v>77</v>
      </c>
      <c r="E1138" s="4">
        <v>4</v>
      </c>
      <c r="F1138" s="4">
        <v>1998</v>
      </c>
      <c r="G1138" s="2">
        <v>105152</v>
      </c>
      <c r="H1138" s="2" t="s">
        <v>52</v>
      </c>
      <c r="I1138" s="2">
        <v>86</v>
      </c>
      <c r="J1138" s="2">
        <v>0</v>
      </c>
      <c r="K1138" s="2" t="s">
        <v>74</v>
      </c>
      <c r="L1138" s="2">
        <v>0</v>
      </c>
      <c r="M1138" s="2" t="s">
        <v>212</v>
      </c>
      <c r="N1138" s="2">
        <v>3</v>
      </c>
      <c r="O1138">
        <v>4</v>
      </c>
      <c r="P1138">
        <v>5</v>
      </c>
      <c r="Q1138" s="2">
        <v>69</v>
      </c>
      <c r="R1138">
        <v>1015</v>
      </c>
      <c r="S1138">
        <v>0</v>
      </c>
      <c r="T1138">
        <v>1</v>
      </c>
      <c r="U1138" s="2">
        <v>3</v>
      </c>
      <c r="V1138" s="2">
        <v>1</v>
      </c>
      <c r="W1138" s="2">
        <v>1</v>
      </c>
      <c r="X1138" s="2">
        <v>1</v>
      </c>
      <c r="Y1138">
        <v>0</v>
      </c>
      <c r="Z1138">
        <v>0</v>
      </c>
      <c r="AA1138" s="3">
        <v>0</v>
      </c>
      <c r="AB1138">
        <v>0</v>
      </c>
      <c r="AC1138">
        <v>0</v>
      </c>
      <c r="AD1138">
        <v>0</v>
      </c>
      <c r="AE1138">
        <v>1</v>
      </c>
      <c r="AF1138">
        <v>0</v>
      </c>
      <c r="AG1138">
        <v>0</v>
      </c>
      <c r="AH1138">
        <v>1</v>
      </c>
      <c r="AI1138">
        <v>1</v>
      </c>
      <c r="AJ1138">
        <v>0</v>
      </c>
      <c r="AK1138">
        <v>0</v>
      </c>
      <c r="AL1138">
        <v>0</v>
      </c>
      <c r="AM1138">
        <v>0</v>
      </c>
    </row>
    <row r="1139" spans="1:39" ht="14.25" customHeight="1" x14ac:dyDescent="0.35">
      <c r="A1139">
        <v>1143</v>
      </c>
      <c r="B1139" t="s">
        <v>184</v>
      </c>
      <c r="C1139" s="4">
        <v>6500</v>
      </c>
      <c r="D1139" s="4">
        <v>80</v>
      </c>
      <c r="E1139" s="4">
        <v>1</v>
      </c>
      <c r="F1139" s="4">
        <v>1998</v>
      </c>
      <c r="G1139" s="2">
        <v>105135</v>
      </c>
      <c r="H1139" s="2" t="s">
        <v>52</v>
      </c>
      <c r="I1139" s="2">
        <v>110</v>
      </c>
      <c r="J1139" s="2">
        <v>1</v>
      </c>
      <c r="K1139" s="2" t="s">
        <v>43</v>
      </c>
      <c r="L1139" s="2">
        <v>0</v>
      </c>
      <c r="M1139" s="2" t="s">
        <v>62</v>
      </c>
      <c r="N1139" s="2">
        <v>3</v>
      </c>
      <c r="O1139">
        <v>4</v>
      </c>
      <c r="P1139">
        <v>5</v>
      </c>
      <c r="Q1139" s="2">
        <v>69</v>
      </c>
      <c r="R1139">
        <v>1050</v>
      </c>
      <c r="S1139">
        <v>0</v>
      </c>
      <c r="T1139">
        <v>1</v>
      </c>
      <c r="U1139" s="2">
        <v>3</v>
      </c>
      <c r="V1139" s="2">
        <v>0</v>
      </c>
      <c r="W1139" s="2">
        <v>1</v>
      </c>
      <c r="X1139" s="2">
        <v>0</v>
      </c>
      <c r="Y1139">
        <v>1</v>
      </c>
      <c r="Z1139">
        <v>0</v>
      </c>
      <c r="AA1139" s="3">
        <v>0</v>
      </c>
      <c r="AB1139">
        <v>0</v>
      </c>
      <c r="AC1139">
        <v>0</v>
      </c>
      <c r="AD1139">
        <v>0</v>
      </c>
      <c r="AE1139">
        <v>1</v>
      </c>
      <c r="AF1139">
        <v>0</v>
      </c>
      <c r="AG1139">
        <v>0</v>
      </c>
      <c r="AH1139">
        <v>1</v>
      </c>
      <c r="AI1139">
        <v>1</v>
      </c>
      <c r="AJ1139">
        <v>0</v>
      </c>
      <c r="AK1139">
        <v>0</v>
      </c>
      <c r="AL1139">
        <v>0</v>
      </c>
      <c r="AM1139">
        <v>1</v>
      </c>
    </row>
    <row r="1140" spans="1:39" ht="14.25" customHeight="1" x14ac:dyDescent="0.35">
      <c r="A1140">
        <v>1144</v>
      </c>
      <c r="B1140" t="s">
        <v>383</v>
      </c>
      <c r="C1140" s="4">
        <v>8750</v>
      </c>
      <c r="D1140" s="4">
        <v>76</v>
      </c>
      <c r="E1140" s="4">
        <v>5</v>
      </c>
      <c r="F1140" s="4">
        <v>1998</v>
      </c>
      <c r="G1140" s="2">
        <v>104344</v>
      </c>
      <c r="H1140" s="2" t="s">
        <v>52</v>
      </c>
      <c r="I1140" s="2">
        <v>110</v>
      </c>
      <c r="J1140" s="2">
        <v>1</v>
      </c>
      <c r="K1140" s="2" t="s">
        <v>74</v>
      </c>
      <c r="L1140" s="2">
        <v>0</v>
      </c>
      <c r="M1140" s="2" t="s">
        <v>62</v>
      </c>
      <c r="N1140" s="2">
        <v>3</v>
      </c>
      <c r="O1140">
        <v>4</v>
      </c>
      <c r="P1140">
        <v>5</v>
      </c>
      <c r="Q1140" s="2">
        <v>69</v>
      </c>
      <c r="R1140">
        <v>1050</v>
      </c>
      <c r="S1140">
        <v>0</v>
      </c>
      <c r="T1140">
        <v>1</v>
      </c>
      <c r="U1140" s="2">
        <v>6</v>
      </c>
      <c r="V1140" s="2">
        <v>0</v>
      </c>
      <c r="W1140" s="2">
        <v>1</v>
      </c>
      <c r="X1140" s="2">
        <v>0</v>
      </c>
      <c r="Y1140">
        <v>1</v>
      </c>
      <c r="Z1140">
        <v>0</v>
      </c>
      <c r="AA1140" s="3">
        <v>0</v>
      </c>
      <c r="AB1140">
        <v>0</v>
      </c>
      <c r="AC1140">
        <v>1</v>
      </c>
      <c r="AD1140">
        <v>1</v>
      </c>
      <c r="AE1140">
        <v>1</v>
      </c>
      <c r="AF1140">
        <v>1</v>
      </c>
      <c r="AG1140">
        <v>0</v>
      </c>
      <c r="AH1140">
        <v>0</v>
      </c>
      <c r="AI1140">
        <v>0</v>
      </c>
      <c r="AJ1140">
        <v>0</v>
      </c>
      <c r="AK1140">
        <v>1</v>
      </c>
      <c r="AL1140">
        <v>0</v>
      </c>
      <c r="AM1140">
        <v>0</v>
      </c>
    </row>
    <row r="1141" spans="1:39" ht="14.25" customHeight="1" x14ac:dyDescent="0.35">
      <c r="A1141">
        <v>1145</v>
      </c>
      <c r="B1141" t="s">
        <v>263</v>
      </c>
      <c r="C1141" s="4">
        <v>7950</v>
      </c>
      <c r="D1141" s="4">
        <v>74</v>
      </c>
      <c r="E1141" s="4">
        <v>7</v>
      </c>
      <c r="F1141" s="4">
        <v>1998</v>
      </c>
      <c r="G1141" s="2">
        <v>104150</v>
      </c>
      <c r="H1141" s="2" t="s">
        <v>52</v>
      </c>
      <c r="I1141" s="2">
        <v>110</v>
      </c>
      <c r="J1141" s="2">
        <v>1</v>
      </c>
      <c r="K1141" s="2" t="s">
        <v>41</v>
      </c>
      <c r="L1141" s="2">
        <v>0</v>
      </c>
      <c r="M1141" s="2" t="s">
        <v>62</v>
      </c>
      <c r="N1141" s="2">
        <v>3</v>
      </c>
      <c r="O1141">
        <v>4</v>
      </c>
      <c r="P1141">
        <v>5</v>
      </c>
      <c r="Q1141" s="2">
        <v>69</v>
      </c>
      <c r="R1141">
        <v>1050</v>
      </c>
      <c r="S1141">
        <v>0</v>
      </c>
      <c r="T1141">
        <v>1</v>
      </c>
      <c r="U1141" s="2">
        <v>3</v>
      </c>
      <c r="V1141" s="2">
        <v>0</v>
      </c>
      <c r="W1141" s="2">
        <v>1</v>
      </c>
      <c r="X1141" s="2">
        <v>0</v>
      </c>
      <c r="Y1141">
        <v>0</v>
      </c>
      <c r="Z1141">
        <v>0</v>
      </c>
      <c r="AA1141" s="3">
        <v>0</v>
      </c>
      <c r="AB1141">
        <v>0</v>
      </c>
      <c r="AC1141">
        <v>1</v>
      </c>
      <c r="AD1141">
        <v>1</v>
      </c>
      <c r="AE1141">
        <v>1</v>
      </c>
      <c r="AF1141">
        <v>1</v>
      </c>
      <c r="AG1141">
        <v>0</v>
      </c>
      <c r="AH1141">
        <v>1</v>
      </c>
      <c r="AI1141">
        <v>1</v>
      </c>
      <c r="AJ1141">
        <v>0</v>
      </c>
      <c r="AK1141">
        <v>1</v>
      </c>
      <c r="AL1141">
        <v>0</v>
      </c>
      <c r="AM1141">
        <v>0</v>
      </c>
    </row>
    <row r="1142" spans="1:39" ht="14.25" customHeight="1" x14ac:dyDescent="0.35">
      <c r="A1142">
        <v>1146</v>
      </c>
      <c r="B1142" t="s">
        <v>393</v>
      </c>
      <c r="C1142" s="4">
        <v>6750</v>
      </c>
      <c r="D1142" s="4">
        <v>74</v>
      </c>
      <c r="E1142" s="4">
        <v>7</v>
      </c>
      <c r="F1142" s="4">
        <v>1998</v>
      </c>
      <c r="G1142" s="2">
        <v>104000</v>
      </c>
      <c r="H1142" s="2" t="s">
        <v>52</v>
      </c>
      <c r="I1142" s="2">
        <v>86</v>
      </c>
      <c r="J1142" s="2">
        <v>1</v>
      </c>
      <c r="K1142" s="2" t="s">
        <v>49</v>
      </c>
      <c r="L1142" s="2">
        <v>0</v>
      </c>
      <c r="M1142" s="2" t="s">
        <v>212</v>
      </c>
      <c r="N1142" s="2">
        <v>3</v>
      </c>
      <c r="O1142">
        <v>4</v>
      </c>
      <c r="P1142">
        <v>5</v>
      </c>
      <c r="Q1142" s="2">
        <v>69</v>
      </c>
      <c r="R1142">
        <v>1010</v>
      </c>
      <c r="S1142">
        <v>0</v>
      </c>
      <c r="T1142">
        <v>1</v>
      </c>
      <c r="U1142" s="2">
        <v>3</v>
      </c>
      <c r="V1142" s="2">
        <v>1</v>
      </c>
      <c r="W1142" s="2">
        <v>1</v>
      </c>
      <c r="X1142" s="2">
        <v>1</v>
      </c>
      <c r="Y1142">
        <v>0</v>
      </c>
      <c r="Z1142">
        <v>0</v>
      </c>
      <c r="AA1142" s="3">
        <v>0</v>
      </c>
      <c r="AB1142">
        <v>0</v>
      </c>
      <c r="AC1142">
        <v>0</v>
      </c>
      <c r="AD1142">
        <v>0</v>
      </c>
      <c r="AE1142">
        <v>1</v>
      </c>
      <c r="AF1142">
        <v>0</v>
      </c>
      <c r="AG1142">
        <v>0</v>
      </c>
      <c r="AH1142">
        <v>0</v>
      </c>
      <c r="AI1142">
        <v>1</v>
      </c>
      <c r="AJ1142">
        <v>0</v>
      </c>
      <c r="AK1142">
        <v>0</v>
      </c>
      <c r="AL1142">
        <v>0</v>
      </c>
      <c r="AM1142">
        <v>0</v>
      </c>
    </row>
    <row r="1143" spans="1:39" ht="14.25" customHeight="1" x14ac:dyDescent="0.35">
      <c r="A1143">
        <v>1147</v>
      </c>
      <c r="B1143" t="s">
        <v>211</v>
      </c>
      <c r="C1143" s="4">
        <v>7950</v>
      </c>
      <c r="D1143" s="4">
        <v>73</v>
      </c>
      <c r="E1143" s="4">
        <v>8</v>
      </c>
      <c r="F1143" s="4">
        <v>1998</v>
      </c>
      <c r="G1143" s="2">
        <v>103121</v>
      </c>
      <c r="H1143" s="2" t="s">
        <v>52</v>
      </c>
      <c r="I1143" s="2">
        <v>86</v>
      </c>
      <c r="J1143" s="2">
        <v>1</v>
      </c>
      <c r="K1143" s="2" t="s">
        <v>49</v>
      </c>
      <c r="L1143" s="2">
        <v>0</v>
      </c>
      <c r="M1143" s="2" t="s">
        <v>212</v>
      </c>
      <c r="N1143" s="2">
        <v>5</v>
      </c>
      <c r="O1143">
        <v>4</v>
      </c>
      <c r="P1143">
        <v>5</v>
      </c>
      <c r="Q1143" s="2">
        <v>69</v>
      </c>
      <c r="R1143">
        <v>1035</v>
      </c>
      <c r="S1143">
        <v>0</v>
      </c>
      <c r="T1143">
        <v>1</v>
      </c>
      <c r="U1143" s="2">
        <v>3</v>
      </c>
      <c r="V1143" s="2">
        <v>1</v>
      </c>
      <c r="W1143" s="2">
        <v>1</v>
      </c>
      <c r="X1143" s="2">
        <v>1</v>
      </c>
      <c r="Y1143">
        <v>0</v>
      </c>
      <c r="Z1143">
        <v>0</v>
      </c>
      <c r="AA1143" s="3">
        <v>0</v>
      </c>
      <c r="AB1143">
        <v>0</v>
      </c>
      <c r="AC1143">
        <v>1</v>
      </c>
      <c r="AD1143">
        <v>1</v>
      </c>
      <c r="AE1143">
        <v>0</v>
      </c>
      <c r="AF1143">
        <v>0</v>
      </c>
      <c r="AG1143">
        <v>0</v>
      </c>
      <c r="AH1143">
        <v>0</v>
      </c>
      <c r="AI1143">
        <v>0</v>
      </c>
      <c r="AJ1143">
        <v>0</v>
      </c>
      <c r="AK1143">
        <v>0</v>
      </c>
      <c r="AL1143">
        <v>0</v>
      </c>
      <c r="AM1143">
        <v>0</v>
      </c>
    </row>
    <row r="1144" spans="1:39" ht="14.25" customHeight="1" x14ac:dyDescent="0.35">
      <c r="A1144">
        <v>1148</v>
      </c>
      <c r="B1144" t="s">
        <v>394</v>
      </c>
      <c r="C1144" s="4">
        <v>7950</v>
      </c>
      <c r="D1144" s="4">
        <v>80</v>
      </c>
      <c r="E1144" s="4">
        <v>1</v>
      </c>
      <c r="F1144" s="4">
        <v>1998</v>
      </c>
      <c r="G1144" s="2">
        <v>102300</v>
      </c>
      <c r="H1144" s="2" t="s">
        <v>52</v>
      </c>
      <c r="I1144" s="2">
        <v>86</v>
      </c>
      <c r="J1144" s="2">
        <v>1</v>
      </c>
      <c r="K1144" s="2" t="s">
        <v>41</v>
      </c>
      <c r="L1144" s="2">
        <v>0</v>
      </c>
      <c r="M1144" s="2" t="s">
        <v>212</v>
      </c>
      <c r="N1144" s="2">
        <v>3</v>
      </c>
      <c r="O1144">
        <v>4</v>
      </c>
      <c r="P1144">
        <v>5</v>
      </c>
      <c r="Q1144" s="2">
        <v>69</v>
      </c>
      <c r="R1144">
        <v>1015</v>
      </c>
      <c r="S1144">
        <v>0</v>
      </c>
      <c r="T1144">
        <v>0</v>
      </c>
      <c r="U1144" s="2">
        <v>3</v>
      </c>
      <c r="V1144" s="2">
        <v>0</v>
      </c>
      <c r="W1144" s="2">
        <v>1</v>
      </c>
      <c r="X1144" s="2">
        <v>0</v>
      </c>
      <c r="Y1144">
        <v>0</v>
      </c>
      <c r="Z1144">
        <v>0</v>
      </c>
      <c r="AA1144" s="3">
        <v>0</v>
      </c>
      <c r="AB1144">
        <v>0</v>
      </c>
      <c r="AC1144">
        <v>0</v>
      </c>
      <c r="AD1144">
        <v>0</v>
      </c>
      <c r="AE1144">
        <v>1</v>
      </c>
      <c r="AF1144">
        <v>0</v>
      </c>
      <c r="AG1144">
        <v>0</v>
      </c>
      <c r="AH1144">
        <v>0</v>
      </c>
      <c r="AI1144">
        <v>0</v>
      </c>
      <c r="AJ1144">
        <v>0</v>
      </c>
      <c r="AK1144">
        <v>0</v>
      </c>
      <c r="AL1144">
        <v>0</v>
      </c>
      <c r="AM1144">
        <v>1</v>
      </c>
    </row>
    <row r="1145" spans="1:39" ht="14.25" customHeight="1" x14ac:dyDescent="0.35">
      <c r="A1145">
        <v>1149</v>
      </c>
      <c r="B1145" t="s">
        <v>359</v>
      </c>
      <c r="C1145" s="4">
        <v>8950</v>
      </c>
      <c r="D1145" s="4">
        <v>75</v>
      </c>
      <c r="E1145" s="4">
        <v>6</v>
      </c>
      <c r="F1145" s="4">
        <v>1998</v>
      </c>
      <c r="G1145" s="2">
        <v>102005</v>
      </c>
      <c r="H1145" s="2" t="s">
        <v>52</v>
      </c>
      <c r="I1145" s="2">
        <v>107</v>
      </c>
      <c r="J1145" s="2">
        <v>1</v>
      </c>
      <c r="K1145" s="2" t="s">
        <v>49</v>
      </c>
      <c r="L1145" s="2">
        <v>1</v>
      </c>
      <c r="M1145" s="2" t="s">
        <v>62</v>
      </c>
      <c r="N1145" s="2">
        <v>5</v>
      </c>
      <c r="O1145">
        <v>4</v>
      </c>
      <c r="P1145">
        <v>5</v>
      </c>
      <c r="Q1145" s="2">
        <v>85</v>
      </c>
      <c r="R1145">
        <v>1105</v>
      </c>
      <c r="S1145">
        <v>0</v>
      </c>
      <c r="T1145">
        <v>1</v>
      </c>
      <c r="U1145" s="2">
        <v>3</v>
      </c>
      <c r="V1145" s="2">
        <v>1</v>
      </c>
      <c r="W1145" s="2">
        <v>1</v>
      </c>
      <c r="X1145" s="2">
        <v>1</v>
      </c>
      <c r="Y1145">
        <v>0</v>
      </c>
      <c r="Z1145">
        <v>0</v>
      </c>
      <c r="AA1145" s="3">
        <v>0</v>
      </c>
      <c r="AB1145">
        <v>1</v>
      </c>
      <c r="AC1145">
        <v>1</v>
      </c>
      <c r="AD1145">
        <v>1</v>
      </c>
      <c r="AE1145">
        <v>1</v>
      </c>
      <c r="AF1145">
        <v>0</v>
      </c>
      <c r="AG1145">
        <v>1</v>
      </c>
      <c r="AH1145">
        <v>0</v>
      </c>
      <c r="AI1145">
        <v>1</v>
      </c>
      <c r="AJ1145">
        <v>0</v>
      </c>
      <c r="AK1145">
        <v>0</v>
      </c>
      <c r="AL1145">
        <v>0</v>
      </c>
      <c r="AM1145">
        <v>0</v>
      </c>
    </row>
    <row r="1146" spans="1:39" ht="14.25" customHeight="1" x14ac:dyDescent="0.35">
      <c r="A1146">
        <v>1150</v>
      </c>
      <c r="B1146" t="s">
        <v>292</v>
      </c>
      <c r="C1146" s="4">
        <v>7750</v>
      </c>
      <c r="D1146" s="4">
        <v>77</v>
      </c>
      <c r="E1146" s="4">
        <v>4</v>
      </c>
      <c r="F1146" s="4">
        <v>1998</v>
      </c>
      <c r="G1146" s="2">
        <v>102000</v>
      </c>
      <c r="H1146" s="2" t="s">
        <v>52</v>
      </c>
      <c r="I1146" s="2">
        <v>86</v>
      </c>
      <c r="J1146" s="2">
        <v>1</v>
      </c>
      <c r="K1146" s="2" t="s">
        <v>41</v>
      </c>
      <c r="L1146" s="2">
        <v>0</v>
      </c>
      <c r="M1146" s="2" t="s">
        <v>212</v>
      </c>
      <c r="N1146" s="2">
        <v>3</v>
      </c>
      <c r="O1146">
        <v>4</v>
      </c>
      <c r="P1146">
        <v>5</v>
      </c>
      <c r="Q1146" s="2">
        <v>69</v>
      </c>
      <c r="R1146">
        <v>1015</v>
      </c>
      <c r="S1146">
        <v>1</v>
      </c>
      <c r="T1146">
        <v>1</v>
      </c>
      <c r="U1146" s="2">
        <v>3</v>
      </c>
      <c r="V1146" s="2">
        <v>0</v>
      </c>
      <c r="W1146" s="2">
        <v>1</v>
      </c>
      <c r="X1146" s="2">
        <v>0</v>
      </c>
      <c r="Y1146">
        <v>0</v>
      </c>
      <c r="Z1146">
        <v>0</v>
      </c>
      <c r="AA1146" s="3">
        <v>0</v>
      </c>
      <c r="AB1146">
        <v>0</v>
      </c>
      <c r="AC1146">
        <v>0</v>
      </c>
      <c r="AD1146">
        <v>0</v>
      </c>
      <c r="AE1146">
        <v>1</v>
      </c>
      <c r="AF1146">
        <v>0</v>
      </c>
      <c r="AG1146">
        <v>0</v>
      </c>
      <c r="AH1146">
        <v>0</v>
      </c>
      <c r="AI1146">
        <v>1</v>
      </c>
      <c r="AJ1146">
        <v>0</v>
      </c>
      <c r="AK1146">
        <v>0</v>
      </c>
      <c r="AL1146">
        <v>0</v>
      </c>
      <c r="AM1146">
        <v>0</v>
      </c>
    </row>
    <row r="1147" spans="1:39" ht="14.25" customHeight="1" x14ac:dyDescent="0.35">
      <c r="A1147">
        <v>1151</v>
      </c>
      <c r="B1147" t="s">
        <v>268</v>
      </c>
      <c r="C1147" s="4">
        <v>6450</v>
      </c>
      <c r="D1147" s="4">
        <v>75</v>
      </c>
      <c r="E1147" s="4">
        <v>6</v>
      </c>
      <c r="F1147" s="4">
        <v>1998</v>
      </c>
      <c r="G1147" s="2">
        <v>101855</v>
      </c>
      <c r="H1147" s="2" t="s">
        <v>52</v>
      </c>
      <c r="I1147" s="2">
        <v>110</v>
      </c>
      <c r="J1147" s="2">
        <v>1</v>
      </c>
      <c r="K1147" s="2" t="s">
        <v>49</v>
      </c>
      <c r="L1147" s="2">
        <v>0</v>
      </c>
      <c r="M1147" s="2" t="s">
        <v>62</v>
      </c>
      <c r="N1147" s="2">
        <v>5</v>
      </c>
      <c r="O1147">
        <v>4</v>
      </c>
      <c r="P1147">
        <v>5</v>
      </c>
      <c r="Q1147" s="2">
        <v>85</v>
      </c>
      <c r="R1147">
        <v>1070</v>
      </c>
      <c r="S1147">
        <v>0</v>
      </c>
      <c r="T1147">
        <v>1</v>
      </c>
      <c r="U1147" s="2">
        <v>3</v>
      </c>
      <c r="V1147" s="2">
        <v>0</v>
      </c>
      <c r="W1147" s="2">
        <v>1</v>
      </c>
      <c r="X1147" s="2">
        <v>1</v>
      </c>
      <c r="Y1147">
        <v>0</v>
      </c>
      <c r="Z1147">
        <v>0</v>
      </c>
      <c r="AA1147" s="3">
        <v>0</v>
      </c>
      <c r="AB1147">
        <v>0</v>
      </c>
      <c r="AC1147">
        <v>0</v>
      </c>
      <c r="AD1147">
        <v>0</v>
      </c>
      <c r="AE1147">
        <v>1</v>
      </c>
      <c r="AF1147">
        <v>1</v>
      </c>
      <c r="AG1147">
        <v>0</v>
      </c>
      <c r="AH1147">
        <v>0</v>
      </c>
      <c r="AI1147">
        <v>1</v>
      </c>
      <c r="AJ1147">
        <v>0</v>
      </c>
      <c r="AK1147">
        <v>1</v>
      </c>
      <c r="AL1147">
        <v>0</v>
      </c>
      <c r="AM1147">
        <v>1</v>
      </c>
    </row>
    <row r="1148" spans="1:39" ht="14.25" customHeight="1" x14ac:dyDescent="0.35">
      <c r="A1148">
        <v>1152</v>
      </c>
      <c r="B1148" t="s">
        <v>184</v>
      </c>
      <c r="C1148" s="4">
        <v>6900</v>
      </c>
      <c r="D1148" s="4">
        <v>74</v>
      </c>
      <c r="E1148" s="4">
        <v>7</v>
      </c>
      <c r="F1148" s="4">
        <v>1998</v>
      </c>
      <c r="G1148" s="2">
        <v>101773</v>
      </c>
      <c r="H1148" s="2" t="s">
        <v>52</v>
      </c>
      <c r="I1148" s="2">
        <v>110</v>
      </c>
      <c r="J1148" s="2">
        <v>0</v>
      </c>
      <c r="K1148" s="2" t="s">
        <v>49</v>
      </c>
      <c r="L1148" s="2">
        <v>0</v>
      </c>
      <c r="M1148" s="2" t="s">
        <v>62</v>
      </c>
      <c r="N1148" s="2">
        <v>3</v>
      </c>
      <c r="O1148">
        <v>4</v>
      </c>
      <c r="P1148">
        <v>5</v>
      </c>
      <c r="Q1148" s="2">
        <v>69</v>
      </c>
      <c r="R1148">
        <v>1050</v>
      </c>
      <c r="S1148">
        <v>0</v>
      </c>
      <c r="T1148">
        <v>1</v>
      </c>
      <c r="U1148" s="2">
        <v>3</v>
      </c>
      <c r="V1148" s="2">
        <v>1</v>
      </c>
      <c r="W1148" s="2">
        <v>1</v>
      </c>
      <c r="X1148" s="2">
        <v>1</v>
      </c>
      <c r="Y1148">
        <v>1</v>
      </c>
      <c r="Z1148">
        <v>0</v>
      </c>
      <c r="AA1148" s="3">
        <v>0</v>
      </c>
      <c r="AB1148">
        <v>0</v>
      </c>
      <c r="AC1148">
        <v>0</v>
      </c>
      <c r="AD1148">
        <v>0</v>
      </c>
      <c r="AE1148">
        <v>1</v>
      </c>
      <c r="AF1148">
        <v>0</v>
      </c>
      <c r="AG1148">
        <v>0</v>
      </c>
      <c r="AH1148">
        <v>1</v>
      </c>
      <c r="AI1148">
        <v>1</v>
      </c>
      <c r="AJ1148">
        <v>0</v>
      </c>
      <c r="AK1148">
        <v>0</v>
      </c>
      <c r="AL1148">
        <v>0</v>
      </c>
      <c r="AM1148">
        <v>0</v>
      </c>
    </row>
    <row r="1149" spans="1:39" ht="14.25" customHeight="1" x14ac:dyDescent="0.35">
      <c r="A1149">
        <v>1153</v>
      </c>
      <c r="B1149" t="s">
        <v>185</v>
      </c>
      <c r="C1149" s="4">
        <v>8450</v>
      </c>
      <c r="D1149" s="4">
        <v>75</v>
      </c>
      <c r="E1149" s="4">
        <v>6</v>
      </c>
      <c r="F1149" s="4">
        <v>1998</v>
      </c>
      <c r="G1149" s="2">
        <v>101159</v>
      </c>
      <c r="H1149" s="2" t="s">
        <v>52</v>
      </c>
      <c r="I1149" s="2">
        <v>110</v>
      </c>
      <c r="J1149" s="2">
        <v>1</v>
      </c>
      <c r="K1149" s="2" t="s">
        <v>53</v>
      </c>
      <c r="L1149" s="2">
        <v>0</v>
      </c>
      <c r="M1149" s="2" t="s">
        <v>62</v>
      </c>
      <c r="N1149" s="2">
        <v>5</v>
      </c>
      <c r="O1149">
        <v>4</v>
      </c>
      <c r="P1149">
        <v>5</v>
      </c>
      <c r="Q1149" s="2">
        <v>85</v>
      </c>
      <c r="R1149">
        <v>1085</v>
      </c>
      <c r="S1149">
        <v>0</v>
      </c>
      <c r="T1149">
        <v>1</v>
      </c>
      <c r="U1149" s="2">
        <v>3</v>
      </c>
      <c r="V1149" s="2">
        <v>1</v>
      </c>
      <c r="W1149" s="2">
        <v>1</v>
      </c>
      <c r="X1149" s="2">
        <v>1</v>
      </c>
      <c r="Y1149">
        <v>0</v>
      </c>
      <c r="Z1149">
        <v>0</v>
      </c>
      <c r="AA1149" s="3">
        <v>0</v>
      </c>
      <c r="AB1149">
        <v>0</v>
      </c>
      <c r="AC1149">
        <v>1</v>
      </c>
      <c r="AD1149">
        <v>1</v>
      </c>
      <c r="AE1149">
        <v>1</v>
      </c>
      <c r="AF1149">
        <v>0</v>
      </c>
      <c r="AG1149">
        <v>0</v>
      </c>
      <c r="AH1149">
        <v>1</v>
      </c>
      <c r="AI1149">
        <v>1</v>
      </c>
      <c r="AJ1149">
        <v>0</v>
      </c>
      <c r="AK1149">
        <v>0</v>
      </c>
      <c r="AL1149">
        <v>0</v>
      </c>
      <c r="AM1149">
        <v>0</v>
      </c>
    </row>
    <row r="1150" spans="1:39" ht="14.25" customHeight="1" x14ac:dyDescent="0.35">
      <c r="A1150">
        <v>1154</v>
      </c>
      <c r="B1150" t="s">
        <v>334</v>
      </c>
      <c r="C1150" s="4">
        <v>6750</v>
      </c>
      <c r="D1150" s="4">
        <v>74</v>
      </c>
      <c r="E1150" s="4">
        <v>7</v>
      </c>
      <c r="F1150" s="4">
        <v>1998</v>
      </c>
      <c r="G1150" s="2">
        <v>101000</v>
      </c>
      <c r="H1150" s="2" t="s">
        <v>52</v>
      </c>
      <c r="I1150" s="2">
        <v>86</v>
      </c>
      <c r="J1150" s="2">
        <v>0</v>
      </c>
      <c r="K1150" s="2" t="s">
        <v>49</v>
      </c>
      <c r="L1150" s="2">
        <v>0</v>
      </c>
      <c r="M1150" s="2" t="s">
        <v>212</v>
      </c>
      <c r="N1150" s="2">
        <v>3</v>
      </c>
      <c r="O1150">
        <v>4</v>
      </c>
      <c r="P1150">
        <v>5</v>
      </c>
      <c r="Q1150" s="2">
        <v>19</v>
      </c>
      <c r="R1150">
        <v>1015</v>
      </c>
      <c r="S1150">
        <v>0</v>
      </c>
      <c r="T1150">
        <v>1</v>
      </c>
      <c r="U1150" s="2">
        <v>3</v>
      </c>
      <c r="V1150" s="2">
        <v>0</v>
      </c>
      <c r="W1150" s="2">
        <v>1</v>
      </c>
      <c r="X1150" s="2">
        <v>0</v>
      </c>
      <c r="Y1150">
        <v>0</v>
      </c>
      <c r="Z1150">
        <v>0</v>
      </c>
      <c r="AA1150" s="3">
        <v>0</v>
      </c>
      <c r="AB1150">
        <v>0</v>
      </c>
      <c r="AC1150">
        <v>1</v>
      </c>
      <c r="AD1150">
        <v>1</v>
      </c>
      <c r="AE1150">
        <v>1</v>
      </c>
      <c r="AF1150">
        <v>0</v>
      </c>
      <c r="AG1150">
        <v>0</v>
      </c>
      <c r="AH1150">
        <v>0</v>
      </c>
      <c r="AI1150">
        <v>0</v>
      </c>
      <c r="AJ1150">
        <v>0</v>
      </c>
      <c r="AK1150">
        <v>0</v>
      </c>
      <c r="AL1150">
        <v>0</v>
      </c>
      <c r="AM1150">
        <v>0</v>
      </c>
    </row>
    <row r="1151" spans="1:39" ht="14.25" customHeight="1" x14ac:dyDescent="0.35">
      <c r="A1151">
        <v>1155</v>
      </c>
      <c r="B1151" t="s">
        <v>354</v>
      </c>
      <c r="C1151" s="4">
        <v>8050</v>
      </c>
      <c r="D1151" s="4">
        <v>74</v>
      </c>
      <c r="E1151" s="4">
        <v>7</v>
      </c>
      <c r="F1151" s="4">
        <v>1998</v>
      </c>
      <c r="G1151" s="2">
        <v>100732</v>
      </c>
      <c r="H1151" s="2" t="s">
        <v>52</v>
      </c>
      <c r="I1151" s="2">
        <v>86</v>
      </c>
      <c r="J1151" s="2">
        <v>1</v>
      </c>
      <c r="K1151" s="2" t="s">
        <v>41</v>
      </c>
      <c r="L1151" s="2">
        <v>1</v>
      </c>
      <c r="M1151" s="2" t="s">
        <v>212</v>
      </c>
      <c r="N1151" s="2">
        <v>4</v>
      </c>
      <c r="O1151">
        <v>4</v>
      </c>
      <c r="P1151">
        <v>5</v>
      </c>
      <c r="Q1151" s="2">
        <v>69</v>
      </c>
      <c r="R1151">
        <v>1030</v>
      </c>
      <c r="S1151">
        <v>0</v>
      </c>
      <c r="T1151">
        <v>1</v>
      </c>
      <c r="U1151" s="2">
        <v>3</v>
      </c>
      <c r="V1151" s="2">
        <v>0</v>
      </c>
      <c r="W1151" s="2">
        <v>1</v>
      </c>
      <c r="X1151" s="2">
        <v>0</v>
      </c>
      <c r="Y1151">
        <v>0</v>
      </c>
      <c r="Z1151">
        <v>0</v>
      </c>
      <c r="AA1151" s="3">
        <v>0</v>
      </c>
      <c r="AB1151">
        <v>0</v>
      </c>
      <c r="AC1151">
        <v>0</v>
      </c>
      <c r="AD1151">
        <v>0</v>
      </c>
      <c r="AE1151">
        <v>1</v>
      </c>
      <c r="AF1151">
        <v>0</v>
      </c>
      <c r="AG1151">
        <v>0</v>
      </c>
      <c r="AH1151">
        <v>0</v>
      </c>
      <c r="AI1151">
        <v>0</v>
      </c>
      <c r="AJ1151">
        <v>0</v>
      </c>
      <c r="AK1151">
        <v>0</v>
      </c>
      <c r="AL1151">
        <v>0</v>
      </c>
      <c r="AM1151">
        <v>1</v>
      </c>
    </row>
    <row r="1152" spans="1:39" ht="14.25" customHeight="1" x14ac:dyDescent="0.35">
      <c r="A1152">
        <v>1156</v>
      </c>
      <c r="B1152" t="s">
        <v>268</v>
      </c>
      <c r="C1152" s="4">
        <v>9500</v>
      </c>
      <c r="D1152" s="4">
        <v>79</v>
      </c>
      <c r="E1152" s="4">
        <v>2</v>
      </c>
      <c r="F1152" s="4">
        <v>1998</v>
      </c>
      <c r="G1152" s="2">
        <v>100719</v>
      </c>
      <c r="H1152" s="2" t="s">
        <v>52</v>
      </c>
      <c r="I1152" s="2">
        <v>110</v>
      </c>
      <c r="J1152" s="2">
        <v>0</v>
      </c>
      <c r="K1152" s="2" t="s">
        <v>53</v>
      </c>
      <c r="L1152" s="2">
        <v>0</v>
      </c>
      <c r="M1152" s="2" t="s">
        <v>62</v>
      </c>
      <c r="N1152" s="2">
        <v>5</v>
      </c>
      <c r="O1152">
        <v>4</v>
      </c>
      <c r="P1152">
        <v>5</v>
      </c>
      <c r="Q1152" s="2">
        <v>85</v>
      </c>
      <c r="R1152">
        <v>1070</v>
      </c>
      <c r="S1152">
        <v>0</v>
      </c>
      <c r="T1152">
        <v>1</v>
      </c>
      <c r="U1152" s="2">
        <v>3</v>
      </c>
      <c r="V1152" s="2">
        <v>0</v>
      </c>
      <c r="W1152" s="2">
        <v>1</v>
      </c>
      <c r="X1152" s="2">
        <v>0</v>
      </c>
      <c r="Y1152">
        <v>1</v>
      </c>
      <c r="Z1152">
        <v>0</v>
      </c>
      <c r="AA1152" s="3">
        <v>0</v>
      </c>
      <c r="AB1152">
        <v>0</v>
      </c>
      <c r="AC1152">
        <v>1</v>
      </c>
      <c r="AD1152">
        <v>1</v>
      </c>
      <c r="AE1152">
        <v>1</v>
      </c>
      <c r="AF1152">
        <v>0</v>
      </c>
      <c r="AG1152">
        <v>0</v>
      </c>
      <c r="AH1152">
        <v>0</v>
      </c>
      <c r="AI1152">
        <v>1</v>
      </c>
      <c r="AJ1152">
        <v>0</v>
      </c>
      <c r="AK1152">
        <v>0</v>
      </c>
      <c r="AL1152">
        <v>0</v>
      </c>
      <c r="AM1152">
        <v>0</v>
      </c>
    </row>
    <row r="1153" spans="1:39" ht="14.25" customHeight="1" x14ac:dyDescent="0.35">
      <c r="A1153">
        <v>1157</v>
      </c>
      <c r="B1153" t="s">
        <v>303</v>
      </c>
      <c r="C1153" s="4">
        <v>7750</v>
      </c>
      <c r="D1153" s="4">
        <v>78</v>
      </c>
      <c r="E1153" s="4">
        <v>3</v>
      </c>
      <c r="F1153" s="4">
        <v>1998</v>
      </c>
      <c r="G1153" s="2">
        <v>100487</v>
      </c>
      <c r="H1153" s="2" t="s">
        <v>52</v>
      </c>
      <c r="I1153" s="2">
        <v>110</v>
      </c>
      <c r="J1153" s="2">
        <v>0</v>
      </c>
      <c r="K1153" s="2" t="s">
        <v>53</v>
      </c>
      <c r="L1153" s="2">
        <v>0</v>
      </c>
      <c r="M1153" s="2" t="s">
        <v>62</v>
      </c>
      <c r="N1153" s="2">
        <v>4</v>
      </c>
      <c r="O1153">
        <v>4</v>
      </c>
      <c r="P1153">
        <v>5</v>
      </c>
      <c r="Q1153" s="2">
        <v>69</v>
      </c>
      <c r="R1153">
        <v>1035</v>
      </c>
      <c r="S1153">
        <v>1</v>
      </c>
      <c r="T1153">
        <v>1</v>
      </c>
      <c r="U1153" s="2">
        <v>3</v>
      </c>
      <c r="V1153" s="2">
        <v>0</v>
      </c>
      <c r="W1153" s="2">
        <v>1</v>
      </c>
      <c r="X1153" s="2">
        <v>1</v>
      </c>
      <c r="Y1153">
        <v>1</v>
      </c>
      <c r="Z1153">
        <v>0</v>
      </c>
      <c r="AA1153" s="3">
        <v>0</v>
      </c>
      <c r="AB1153">
        <v>0</v>
      </c>
      <c r="AC1153">
        <v>1</v>
      </c>
      <c r="AD1153">
        <v>1</v>
      </c>
      <c r="AE1153">
        <v>1</v>
      </c>
      <c r="AF1153">
        <v>0</v>
      </c>
      <c r="AG1153">
        <v>0</v>
      </c>
      <c r="AH1153">
        <v>0</v>
      </c>
      <c r="AI1153">
        <v>0</v>
      </c>
      <c r="AJ1153">
        <v>0</v>
      </c>
      <c r="AK1153">
        <v>0</v>
      </c>
      <c r="AL1153">
        <v>0</v>
      </c>
      <c r="AM1153">
        <v>0</v>
      </c>
    </row>
    <row r="1154" spans="1:39" ht="14.25" customHeight="1" x14ac:dyDescent="0.35">
      <c r="A1154">
        <v>1158</v>
      </c>
      <c r="B1154" t="s">
        <v>185</v>
      </c>
      <c r="C1154" s="4">
        <v>8500</v>
      </c>
      <c r="D1154" s="4">
        <v>80</v>
      </c>
      <c r="E1154" s="4">
        <v>1</v>
      </c>
      <c r="F1154" s="4">
        <v>1998</v>
      </c>
      <c r="G1154" s="2">
        <v>100458</v>
      </c>
      <c r="H1154" s="2" t="s">
        <v>52</v>
      </c>
      <c r="I1154" s="2">
        <v>110</v>
      </c>
      <c r="J1154" s="2">
        <v>0</v>
      </c>
      <c r="K1154" s="2" t="s">
        <v>41</v>
      </c>
      <c r="L1154" s="2">
        <v>0</v>
      </c>
      <c r="M1154" s="2" t="s">
        <v>62</v>
      </c>
      <c r="N1154" s="2">
        <v>5</v>
      </c>
      <c r="O1154">
        <v>4</v>
      </c>
      <c r="P1154">
        <v>5</v>
      </c>
      <c r="Q1154" s="2">
        <v>85</v>
      </c>
      <c r="R1154">
        <v>1085</v>
      </c>
      <c r="S1154">
        <v>0</v>
      </c>
      <c r="T1154">
        <v>1</v>
      </c>
      <c r="U1154" s="2">
        <v>3</v>
      </c>
      <c r="V1154" s="2">
        <v>0</v>
      </c>
      <c r="W1154" s="2">
        <v>1</v>
      </c>
      <c r="X1154" s="2">
        <v>0</v>
      </c>
      <c r="Y1154">
        <v>1</v>
      </c>
      <c r="Z1154">
        <v>0</v>
      </c>
      <c r="AA1154" s="3">
        <v>0</v>
      </c>
      <c r="AB1154">
        <v>0</v>
      </c>
      <c r="AC1154">
        <v>0</v>
      </c>
      <c r="AD1154">
        <v>0</v>
      </c>
      <c r="AE1154">
        <v>1</v>
      </c>
      <c r="AF1154">
        <v>0</v>
      </c>
      <c r="AG1154">
        <v>0</v>
      </c>
      <c r="AH1154">
        <v>0</v>
      </c>
      <c r="AI1154">
        <v>1</v>
      </c>
      <c r="AJ1154">
        <v>0</v>
      </c>
      <c r="AK1154">
        <v>0</v>
      </c>
      <c r="AL1154">
        <v>0</v>
      </c>
      <c r="AM1154">
        <v>0</v>
      </c>
    </row>
    <row r="1155" spans="1:39" ht="14.25" customHeight="1" x14ac:dyDescent="0.35">
      <c r="A1155">
        <v>1159</v>
      </c>
      <c r="B1155" t="s">
        <v>184</v>
      </c>
      <c r="C1155" s="4">
        <v>7795</v>
      </c>
      <c r="D1155" s="4">
        <v>75</v>
      </c>
      <c r="E1155" s="4">
        <v>6</v>
      </c>
      <c r="F1155" s="4">
        <v>1998</v>
      </c>
      <c r="G1155" s="2">
        <v>100192</v>
      </c>
      <c r="H1155" s="2" t="s">
        <v>52</v>
      </c>
      <c r="I1155" s="2">
        <v>110</v>
      </c>
      <c r="J1155" s="2">
        <v>1</v>
      </c>
      <c r="K1155" s="2" t="s">
        <v>45</v>
      </c>
      <c r="L1155" s="2">
        <v>0</v>
      </c>
      <c r="M1155" s="2" t="s">
        <v>62</v>
      </c>
      <c r="N1155" s="2">
        <v>3</v>
      </c>
      <c r="O1155">
        <v>4</v>
      </c>
      <c r="P1155">
        <v>5</v>
      </c>
      <c r="Q1155" s="2">
        <v>69</v>
      </c>
      <c r="R1155">
        <v>1050</v>
      </c>
      <c r="S1155">
        <v>1</v>
      </c>
      <c r="T1155">
        <v>1</v>
      </c>
      <c r="U1155" s="2">
        <v>3</v>
      </c>
      <c r="V1155" s="2">
        <v>0</v>
      </c>
      <c r="W1155" s="2">
        <v>1</v>
      </c>
      <c r="X1155" s="2">
        <v>0</v>
      </c>
      <c r="Y1155">
        <v>1</v>
      </c>
      <c r="Z1155">
        <v>0</v>
      </c>
      <c r="AA1155" s="3">
        <v>0</v>
      </c>
      <c r="AB1155">
        <v>1</v>
      </c>
      <c r="AC1155">
        <v>1</v>
      </c>
      <c r="AD1155">
        <v>1</v>
      </c>
      <c r="AE1155">
        <v>1</v>
      </c>
      <c r="AF1155">
        <v>0</v>
      </c>
      <c r="AG1155">
        <v>0</v>
      </c>
      <c r="AH1155">
        <v>0</v>
      </c>
      <c r="AI1155">
        <v>1</v>
      </c>
      <c r="AJ1155">
        <v>1</v>
      </c>
      <c r="AK1155">
        <v>0</v>
      </c>
      <c r="AL1155">
        <v>0</v>
      </c>
      <c r="AM1155">
        <v>0</v>
      </c>
    </row>
    <row r="1156" spans="1:39" ht="14.25" customHeight="1" x14ac:dyDescent="0.35">
      <c r="A1156">
        <v>1160</v>
      </c>
      <c r="B1156" t="s">
        <v>184</v>
      </c>
      <c r="C1156" s="4">
        <v>6490</v>
      </c>
      <c r="D1156" s="4">
        <v>80</v>
      </c>
      <c r="E1156" s="4">
        <v>1</v>
      </c>
      <c r="F1156" s="4">
        <v>1998</v>
      </c>
      <c r="G1156" s="2">
        <v>100123</v>
      </c>
      <c r="H1156" s="2" t="s">
        <v>52</v>
      </c>
      <c r="I1156" s="2">
        <v>110</v>
      </c>
      <c r="J1156" s="2">
        <v>1</v>
      </c>
      <c r="K1156" s="2" t="s">
        <v>45</v>
      </c>
      <c r="L1156" s="2">
        <v>0</v>
      </c>
      <c r="M1156" s="2" t="s">
        <v>62</v>
      </c>
      <c r="N1156" s="2">
        <v>3</v>
      </c>
      <c r="O1156">
        <v>4</v>
      </c>
      <c r="P1156">
        <v>5</v>
      </c>
      <c r="Q1156" s="2">
        <v>69</v>
      </c>
      <c r="R1156">
        <v>1050</v>
      </c>
      <c r="S1156">
        <v>1</v>
      </c>
      <c r="T1156">
        <v>1</v>
      </c>
      <c r="U1156" s="2">
        <v>3</v>
      </c>
      <c r="V1156" s="2">
        <v>0</v>
      </c>
      <c r="W1156" s="2">
        <v>1</v>
      </c>
      <c r="X1156" s="2">
        <v>0</v>
      </c>
      <c r="Y1156">
        <v>0</v>
      </c>
      <c r="Z1156">
        <v>0</v>
      </c>
      <c r="AA1156" s="3">
        <v>0</v>
      </c>
      <c r="AB1156">
        <v>0</v>
      </c>
      <c r="AC1156">
        <v>0</v>
      </c>
      <c r="AD1156">
        <v>0</v>
      </c>
      <c r="AE1156">
        <v>1</v>
      </c>
      <c r="AF1156">
        <v>1</v>
      </c>
      <c r="AG1156">
        <v>0</v>
      </c>
      <c r="AH1156">
        <v>0</v>
      </c>
      <c r="AI1156">
        <v>1</v>
      </c>
      <c r="AJ1156">
        <v>0</v>
      </c>
      <c r="AK1156">
        <v>1</v>
      </c>
      <c r="AL1156">
        <v>0</v>
      </c>
      <c r="AM1156">
        <v>0</v>
      </c>
    </row>
    <row r="1157" spans="1:39" ht="14.25" customHeight="1" x14ac:dyDescent="0.35">
      <c r="A1157">
        <v>1161</v>
      </c>
      <c r="B1157" t="s">
        <v>263</v>
      </c>
      <c r="C1157" s="4">
        <v>7950</v>
      </c>
      <c r="D1157" s="4">
        <v>73</v>
      </c>
      <c r="E1157" s="4">
        <v>8</v>
      </c>
      <c r="F1157" s="4">
        <v>1998</v>
      </c>
      <c r="G1157" s="2">
        <v>99971</v>
      </c>
      <c r="H1157" s="2" t="s">
        <v>52</v>
      </c>
      <c r="I1157" s="2">
        <v>110</v>
      </c>
      <c r="J1157" s="2">
        <v>1</v>
      </c>
      <c r="K1157" s="2" t="s">
        <v>49</v>
      </c>
      <c r="L1157" s="2">
        <v>0</v>
      </c>
      <c r="M1157" s="2" t="s">
        <v>62</v>
      </c>
      <c r="N1157" s="2">
        <v>3</v>
      </c>
      <c r="O1157">
        <v>4</v>
      </c>
      <c r="P1157">
        <v>5</v>
      </c>
      <c r="Q1157" s="2">
        <v>69</v>
      </c>
      <c r="R1157">
        <v>1050</v>
      </c>
      <c r="S1157">
        <v>0</v>
      </c>
      <c r="T1157">
        <v>1</v>
      </c>
      <c r="U1157" s="2">
        <v>3</v>
      </c>
      <c r="V1157" s="2">
        <v>0</v>
      </c>
      <c r="W1157" s="2">
        <v>1</v>
      </c>
      <c r="X1157" s="2">
        <v>0</v>
      </c>
      <c r="Y1157">
        <v>1</v>
      </c>
      <c r="Z1157">
        <v>0</v>
      </c>
      <c r="AA1157" s="3">
        <v>0</v>
      </c>
      <c r="AB1157">
        <v>0</v>
      </c>
      <c r="AC1157">
        <v>1</v>
      </c>
      <c r="AD1157">
        <v>1</v>
      </c>
      <c r="AE1157">
        <v>1</v>
      </c>
      <c r="AF1157">
        <v>0</v>
      </c>
      <c r="AG1157">
        <v>0</v>
      </c>
      <c r="AH1157">
        <v>1</v>
      </c>
      <c r="AI1157">
        <v>1</v>
      </c>
      <c r="AJ1157">
        <v>0</v>
      </c>
      <c r="AK1157">
        <v>0</v>
      </c>
      <c r="AL1157">
        <v>0</v>
      </c>
      <c r="AM1157">
        <v>0</v>
      </c>
    </row>
    <row r="1158" spans="1:39" ht="14.25" customHeight="1" x14ac:dyDescent="0.35">
      <c r="A1158">
        <v>1162</v>
      </c>
      <c r="B1158" t="s">
        <v>211</v>
      </c>
      <c r="C1158" s="4">
        <v>6425</v>
      </c>
      <c r="D1158" s="4">
        <v>79</v>
      </c>
      <c r="E1158" s="4">
        <v>2</v>
      </c>
      <c r="F1158" s="4">
        <v>1998</v>
      </c>
      <c r="G1158" s="2">
        <v>99397</v>
      </c>
      <c r="H1158" s="2" t="s">
        <v>52</v>
      </c>
      <c r="I1158" s="2">
        <v>86</v>
      </c>
      <c r="J1158" s="2">
        <v>0</v>
      </c>
      <c r="K1158" s="2" t="s">
        <v>41</v>
      </c>
      <c r="L1158" s="2">
        <v>0</v>
      </c>
      <c r="M1158" s="2" t="s">
        <v>212</v>
      </c>
      <c r="N1158" s="2">
        <v>5</v>
      </c>
      <c r="O1158">
        <v>4</v>
      </c>
      <c r="P1158">
        <v>5</v>
      </c>
      <c r="Q1158" s="2">
        <v>69</v>
      </c>
      <c r="R1158">
        <v>1035</v>
      </c>
      <c r="S1158">
        <v>0</v>
      </c>
      <c r="T1158">
        <v>1</v>
      </c>
      <c r="U1158" s="2">
        <v>3</v>
      </c>
      <c r="V1158" s="2">
        <v>1</v>
      </c>
      <c r="W1158" s="2">
        <v>1</v>
      </c>
      <c r="X1158" s="2">
        <v>1</v>
      </c>
      <c r="Y1158">
        <v>0</v>
      </c>
      <c r="Z1158">
        <v>0</v>
      </c>
      <c r="AA1158" s="3">
        <v>0</v>
      </c>
      <c r="AB1158">
        <v>0</v>
      </c>
      <c r="AC1158">
        <v>0</v>
      </c>
      <c r="AD1158">
        <v>0</v>
      </c>
      <c r="AE1158">
        <v>1</v>
      </c>
      <c r="AF1158">
        <v>0</v>
      </c>
      <c r="AG1158">
        <v>0</v>
      </c>
      <c r="AH1158">
        <v>1</v>
      </c>
      <c r="AI1158">
        <v>1</v>
      </c>
      <c r="AJ1158">
        <v>0</v>
      </c>
      <c r="AK1158">
        <v>0</v>
      </c>
      <c r="AL1158">
        <v>0</v>
      </c>
      <c r="AM1158">
        <v>1</v>
      </c>
    </row>
    <row r="1159" spans="1:39" ht="14.25" customHeight="1" x14ac:dyDescent="0.35">
      <c r="A1159">
        <v>1163</v>
      </c>
      <c r="B1159" t="s">
        <v>211</v>
      </c>
      <c r="C1159" s="4">
        <v>8950</v>
      </c>
      <c r="D1159" s="4">
        <v>69</v>
      </c>
      <c r="E1159" s="4">
        <v>12</v>
      </c>
      <c r="F1159" s="4">
        <v>1998</v>
      </c>
      <c r="G1159" s="2">
        <v>99374</v>
      </c>
      <c r="H1159" s="2" t="s">
        <v>52</v>
      </c>
      <c r="I1159" s="2">
        <v>86</v>
      </c>
      <c r="J1159" s="2">
        <v>1</v>
      </c>
      <c r="K1159" s="2" t="s">
        <v>41</v>
      </c>
      <c r="L1159" s="2">
        <v>0</v>
      </c>
      <c r="M1159" s="2" t="s">
        <v>212</v>
      </c>
      <c r="N1159" s="2">
        <v>5</v>
      </c>
      <c r="O1159">
        <v>4</v>
      </c>
      <c r="P1159">
        <v>5</v>
      </c>
      <c r="Q1159" s="2">
        <v>69</v>
      </c>
      <c r="R1159">
        <v>1035</v>
      </c>
      <c r="S1159">
        <v>0</v>
      </c>
      <c r="T1159">
        <v>1</v>
      </c>
      <c r="U1159" s="2">
        <v>3</v>
      </c>
      <c r="V1159" s="2">
        <v>1</v>
      </c>
      <c r="W1159" s="2">
        <v>1</v>
      </c>
      <c r="X1159" s="2">
        <v>1</v>
      </c>
      <c r="Y1159">
        <v>0</v>
      </c>
      <c r="Z1159">
        <v>0</v>
      </c>
      <c r="AA1159" s="3">
        <v>0</v>
      </c>
      <c r="AB1159">
        <v>0</v>
      </c>
      <c r="AC1159">
        <v>0</v>
      </c>
      <c r="AD1159">
        <v>0</v>
      </c>
      <c r="AE1159">
        <v>1</v>
      </c>
      <c r="AF1159">
        <v>0</v>
      </c>
      <c r="AG1159">
        <v>0</v>
      </c>
      <c r="AH1159">
        <v>0</v>
      </c>
      <c r="AI1159">
        <v>1</v>
      </c>
      <c r="AJ1159">
        <v>0</v>
      </c>
      <c r="AK1159">
        <v>0</v>
      </c>
      <c r="AL1159">
        <v>0</v>
      </c>
      <c r="AM1159">
        <v>1</v>
      </c>
    </row>
    <row r="1160" spans="1:39" ht="14.25" customHeight="1" x14ac:dyDescent="0.35">
      <c r="A1160">
        <v>1164</v>
      </c>
      <c r="B1160" t="s">
        <v>338</v>
      </c>
      <c r="C1160" s="4">
        <v>6950</v>
      </c>
      <c r="D1160" s="4">
        <v>72</v>
      </c>
      <c r="E1160" s="4">
        <v>9</v>
      </c>
      <c r="F1160" s="4">
        <v>1998</v>
      </c>
      <c r="G1160" s="2">
        <v>99245</v>
      </c>
      <c r="H1160" s="2" t="s">
        <v>52</v>
      </c>
      <c r="I1160" s="2">
        <v>110</v>
      </c>
      <c r="J1160" s="2">
        <v>1</v>
      </c>
      <c r="K1160" s="2" t="s">
        <v>53</v>
      </c>
      <c r="L1160" s="2">
        <v>0</v>
      </c>
      <c r="M1160" s="2" t="s">
        <v>62</v>
      </c>
      <c r="N1160" s="2">
        <v>5</v>
      </c>
      <c r="O1160">
        <v>4</v>
      </c>
      <c r="P1160">
        <v>5</v>
      </c>
      <c r="Q1160" s="2">
        <v>19</v>
      </c>
      <c r="R1160">
        <v>1114</v>
      </c>
      <c r="S1160">
        <v>0</v>
      </c>
      <c r="T1160">
        <v>0</v>
      </c>
      <c r="U1160" s="2">
        <v>3</v>
      </c>
      <c r="V1160" s="2">
        <v>1</v>
      </c>
      <c r="W1160" s="2">
        <v>1</v>
      </c>
      <c r="X1160" s="2">
        <v>0</v>
      </c>
      <c r="Y1160">
        <v>0</v>
      </c>
      <c r="Z1160">
        <v>0</v>
      </c>
      <c r="AA1160" s="3">
        <v>0</v>
      </c>
      <c r="AB1160">
        <v>0</v>
      </c>
      <c r="AC1160">
        <v>1</v>
      </c>
      <c r="AD1160">
        <v>1</v>
      </c>
      <c r="AE1160">
        <v>1</v>
      </c>
      <c r="AF1160">
        <v>0</v>
      </c>
      <c r="AG1160">
        <v>1</v>
      </c>
      <c r="AH1160">
        <v>0</v>
      </c>
      <c r="AI1160">
        <v>0</v>
      </c>
      <c r="AJ1160">
        <v>0</v>
      </c>
      <c r="AK1160">
        <v>0</v>
      </c>
      <c r="AL1160">
        <v>0</v>
      </c>
      <c r="AM1160">
        <v>0</v>
      </c>
    </row>
    <row r="1161" spans="1:39" ht="14.25" customHeight="1" x14ac:dyDescent="0.35">
      <c r="A1161">
        <v>1165</v>
      </c>
      <c r="B1161" t="s">
        <v>185</v>
      </c>
      <c r="C1161" s="4">
        <v>8750</v>
      </c>
      <c r="D1161" s="4">
        <v>79</v>
      </c>
      <c r="E1161" s="4">
        <v>2</v>
      </c>
      <c r="F1161" s="4">
        <v>1998</v>
      </c>
      <c r="G1161" s="2">
        <v>98742</v>
      </c>
      <c r="H1161" s="2" t="s">
        <v>52</v>
      </c>
      <c r="I1161" s="2">
        <v>110</v>
      </c>
      <c r="J1161" s="2">
        <v>0</v>
      </c>
      <c r="K1161" s="2" t="s">
        <v>43</v>
      </c>
      <c r="L1161" s="2">
        <v>0</v>
      </c>
      <c r="M1161" s="2" t="s">
        <v>62</v>
      </c>
      <c r="N1161" s="2">
        <v>5</v>
      </c>
      <c r="O1161">
        <v>4</v>
      </c>
      <c r="P1161">
        <v>5</v>
      </c>
      <c r="Q1161" s="2">
        <v>85</v>
      </c>
      <c r="R1161">
        <v>1085</v>
      </c>
      <c r="S1161">
        <v>1</v>
      </c>
      <c r="T1161">
        <v>1</v>
      </c>
      <c r="U1161" s="2">
        <v>3</v>
      </c>
      <c r="V1161" s="2">
        <v>0</v>
      </c>
      <c r="W1161" s="2">
        <v>1</v>
      </c>
      <c r="X1161" s="2">
        <v>0</v>
      </c>
      <c r="Y1161">
        <v>0</v>
      </c>
      <c r="Z1161">
        <v>0</v>
      </c>
      <c r="AA1161" s="3">
        <v>0</v>
      </c>
      <c r="AB1161">
        <v>0</v>
      </c>
      <c r="AC1161">
        <v>0</v>
      </c>
      <c r="AD1161">
        <v>0</v>
      </c>
      <c r="AE1161">
        <v>1</v>
      </c>
      <c r="AF1161">
        <v>0</v>
      </c>
      <c r="AG1161">
        <v>0</v>
      </c>
      <c r="AH1161">
        <v>0</v>
      </c>
      <c r="AI1161">
        <v>1</v>
      </c>
      <c r="AJ1161">
        <v>0</v>
      </c>
      <c r="AK1161">
        <v>0</v>
      </c>
      <c r="AL1161">
        <v>0</v>
      </c>
      <c r="AM1161">
        <v>0</v>
      </c>
    </row>
    <row r="1162" spans="1:39" ht="14.25" customHeight="1" x14ac:dyDescent="0.35">
      <c r="A1162">
        <v>1166</v>
      </c>
      <c r="B1162" t="s">
        <v>395</v>
      </c>
      <c r="C1162" s="4">
        <v>8450</v>
      </c>
      <c r="D1162" s="4">
        <v>71</v>
      </c>
      <c r="E1162" s="4">
        <v>10</v>
      </c>
      <c r="F1162" s="4">
        <v>1998</v>
      </c>
      <c r="G1162" s="2">
        <v>98154</v>
      </c>
      <c r="H1162" s="2" t="s">
        <v>52</v>
      </c>
      <c r="I1162" s="2">
        <v>110</v>
      </c>
      <c r="J1162" s="2">
        <v>1</v>
      </c>
      <c r="K1162" s="2" t="s">
        <v>45</v>
      </c>
      <c r="L1162" s="2">
        <v>0</v>
      </c>
      <c r="M1162" s="2" t="s">
        <v>62</v>
      </c>
      <c r="N1162" s="2">
        <v>3</v>
      </c>
      <c r="O1162">
        <v>4</v>
      </c>
      <c r="P1162">
        <v>5</v>
      </c>
      <c r="Q1162" s="2">
        <v>69</v>
      </c>
      <c r="R1162">
        <v>1050</v>
      </c>
      <c r="S1162">
        <v>0</v>
      </c>
      <c r="T1162">
        <v>1</v>
      </c>
      <c r="U1162" s="2">
        <v>6</v>
      </c>
      <c r="V1162" s="2">
        <v>0</v>
      </c>
      <c r="W1162" s="2">
        <v>1</v>
      </c>
      <c r="X1162" s="2">
        <v>0</v>
      </c>
      <c r="Y1162">
        <v>1</v>
      </c>
      <c r="Z1162">
        <v>0</v>
      </c>
      <c r="AA1162" s="3">
        <v>0</v>
      </c>
      <c r="AB1162">
        <v>0</v>
      </c>
      <c r="AC1162">
        <v>1</v>
      </c>
      <c r="AD1162">
        <v>1</v>
      </c>
      <c r="AE1162">
        <v>1</v>
      </c>
      <c r="AF1162">
        <v>0</v>
      </c>
      <c r="AG1162">
        <v>0</v>
      </c>
      <c r="AH1162">
        <v>0</v>
      </c>
      <c r="AI1162">
        <v>0</v>
      </c>
      <c r="AJ1162">
        <v>1</v>
      </c>
      <c r="AK1162">
        <v>0</v>
      </c>
      <c r="AL1162">
        <v>0</v>
      </c>
      <c r="AM1162">
        <v>0</v>
      </c>
    </row>
    <row r="1163" spans="1:39" ht="14.25" customHeight="1" x14ac:dyDescent="0.35">
      <c r="A1163">
        <v>1167</v>
      </c>
      <c r="B1163" t="s">
        <v>308</v>
      </c>
      <c r="C1163" s="4">
        <v>7950</v>
      </c>
      <c r="D1163" s="4">
        <v>77</v>
      </c>
      <c r="E1163" s="4">
        <v>4</v>
      </c>
      <c r="F1163" s="4">
        <v>1998</v>
      </c>
      <c r="G1163" s="2">
        <v>98000</v>
      </c>
      <c r="H1163" s="2" t="s">
        <v>52</v>
      </c>
      <c r="I1163" s="2">
        <v>110</v>
      </c>
      <c r="J1163" s="2">
        <v>1</v>
      </c>
      <c r="K1163" s="2" t="s">
        <v>74</v>
      </c>
      <c r="L1163" s="2">
        <v>0</v>
      </c>
      <c r="M1163" s="2" t="s">
        <v>62</v>
      </c>
      <c r="N1163" s="2">
        <v>5</v>
      </c>
      <c r="O1163">
        <v>4</v>
      </c>
      <c r="P1163">
        <v>5</v>
      </c>
      <c r="Q1163" s="2">
        <v>19</v>
      </c>
      <c r="R1163">
        <v>1065</v>
      </c>
      <c r="S1163">
        <v>0</v>
      </c>
      <c r="T1163">
        <v>0</v>
      </c>
      <c r="U1163" s="2">
        <v>3</v>
      </c>
      <c r="V1163" s="2">
        <v>1</v>
      </c>
      <c r="W1163" s="2">
        <v>1</v>
      </c>
      <c r="X1163" s="2">
        <v>0</v>
      </c>
      <c r="Y1163">
        <v>1</v>
      </c>
      <c r="Z1163">
        <v>0</v>
      </c>
      <c r="AA1163" s="3">
        <v>0</v>
      </c>
      <c r="AB1163">
        <v>0</v>
      </c>
      <c r="AC1163">
        <v>1</v>
      </c>
      <c r="AD1163">
        <v>1</v>
      </c>
      <c r="AE1163">
        <v>1</v>
      </c>
      <c r="AF1163">
        <v>0</v>
      </c>
      <c r="AG1163">
        <v>0</v>
      </c>
      <c r="AH1163">
        <v>0</v>
      </c>
      <c r="AI1163">
        <v>0</v>
      </c>
      <c r="AJ1163">
        <v>1</v>
      </c>
      <c r="AK1163">
        <v>0</v>
      </c>
      <c r="AL1163">
        <v>0</v>
      </c>
      <c r="AM1163">
        <v>1</v>
      </c>
    </row>
    <row r="1164" spans="1:39" ht="14.25" customHeight="1" x14ac:dyDescent="0.35">
      <c r="A1164">
        <v>1168</v>
      </c>
      <c r="B1164" t="s">
        <v>211</v>
      </c>
      <c r="C1164" s="4">
        <v>7950</v>
      </c>
      <c r="D1164" s="4">
        <v>80</v>
      </c>
      <c r="E1164" s="4">
        <v>1</v>
      </c>
      <c r="F1164" s="4">
        <v>1998</v>
      </c>
      <c r="G1164" s="2">
        <v>97548</v>
      </c>
      <c r="H1164" s="2" t="s">
        <v>52</v>
      </c>
      <c r="I1164" s="2">
        <v>86</v>
      </c>
      <c r="J1164" s="2">
        <v>0</v>
      </c>
      <c r="K1164" s="2" t="s">
        <v>47</v>
      </c>
      <c r="L1164" s="2">
        <v>0</v>
      </c>
      <c r="M1164" s="2" t="s">
        <v>212</v>
      </c>
      <c r="N1164" s="2">
        <v>5</v>
      </c>
      <c r="O1164">
        <v>4</v>
      </c>
      <c r="P1164">
        <v>5</v>
      </c>
      <c r="Q1164" s="2">
        <v>69</v>
      </c>
      <c r="R1164">
        <v>1035</v>
      </c>
      <c r="S1164">
        <v>1</v>
      </c>
      <c r="T1164">
        <v>1</v>
      </c>
      <c r="U1164" s="2">
        <v>3</v>
      </c>
      <c r="V1164" s="2">
        <v>0</v>
      </c>
      <c r="W1164" s="2">
        <v>1</v>
      </c>
      <c r="X1164" s="2">
        <v>0</v>
      </c>
      <c r="Y1164">
        <v>0</v>
      </c>
      <c r="Z1164">
        <v>0</v>
      </c>
      <c r="AA1164" s="3">
        <v>0</v>
      </c>
      <c r="AB1164">
        <v>0</v>
      </c>
      <c r="AC1164">
        <v>0</v>
      </c>
      <c r="AD1164">
        <v>0</v>
      </c>
      <c r="AE1164">
        <v>1</v>
      </c>
      <c r="AF1164">
        <v>0</v>
      </c>
      <c r="AG1164">
        <v>0</v>
      </c>
      <c r="AH1164">
        <v>0</v>
      </c>
      <c r="AI1164">
        <v>1</v>
      </c>
      <c r="AJ1164">
        <v>1</v>
      </c>
      <c r="AK1164">
        <v>0</v>
      </c>
      <c r="AL1164">
        <v>0</v>
      </c>
      <c r="AM1164">
        <v>0</v>
      </c>
    </row>
    <row r="1165" spans="1:39" ht="14.25" customHeight="1" x14ac:dyDescent="0.35">
      <c r="A1165">
        <v>1169</v>
      </c>
      <c r="B1165" t="s">
        <v>396</v>
      </c>
      <c r="C1165" s="4">
        <v>8900</v>
      </c>
      <c r="D1165" s="4">
        <v>78</v>
      </c>
      <c r="E1165" s="4">
        <v>3</v>
      </c>
      <c r="F1165" s="4">
        <v>1998</v>
      </c>
      <c r="G1165" s="2">
        <v>97534</v>
      </c>
      <c r="H1165" s="2" t="s">
        <v>52</v>
      </c>
      <c r="I1165" s="2">
        <v>110</v>
      </c>
      <c r="J1165" s="2">
        <v>1</v>
      </c>
      <c r="K1165" s="2" t="s">
        <v>49</v>
      </c>
      <c r="L1165" s="2">
        <v>0</v>
      </c>
      <c r="M1165" s="2" t="s">
        <v>62</v>
      </c>
      <c r="N1165" s="2">
        <v>5</v>
      </c>
      <c r="O1165">
        <v>4</v>
      </c>
      <c r="P1165">
        <v>5</v>
      </c>
      <c r="Q1165" s="2">
        <v>85</v>
      </c>
      <c r="R1165">
        <v>1070</v>
      </c>
      <c r="S1165">
        <v>0</v>
      </c>
      <c r="T1165">
        <v>0</v>
      </c>
      <c r="U1165" s="2">
        <v>3</v>
      </c>
      <c r="V1165" s="2">
        <v>0</v>
      </c>
      <c r="W1165" s="2">
        <v>1</v>
      </c>
      <c r="X1165" s="2">
        <v>0</v>
      </c>
      <c r="Y1165">
        <v>0</v>
      </c>
      <c r="Z1165">
        <v>0</v>
      </c>
      <c r="AA1165" s="3">
        <v>0</v>
      </c>
      <c r="AB1165">
        <v>0</v>
      </c>
      <c r="AC1165">
        <v>0</v>
      </c>
      <c r="AD1165">
        <v>0</v>
      </c>
      <c r="AE1165">
        <v>1</v>
      </c>
      <c r="AF1165">
        <v>1</v>
      </c>
      <c r="AG1165">
        <v>0</v>
      </c>
      <c r="AH1165">
        <v>0</v>
      </c>
      <c r="AI1165">
        <v>0</v>
      </c>
      <c r="AJ1165">
        <v>0</v>
      </c>
      <c r="AK1165">
        <v>1</v>
      </c>
      <c r="AL1165">
        <v>0</v>
      </c>
      <c r="AM1165">
        <v>1</v>
      </c>
    </row>
    <row r="1166" spans="1:39" ht="14.25" customHeight="1" x14ac:dyDescent="0.35">
      <c r="A1166">
        <v>1170</v>
      </c>
      <c r="B1166" t="s">
        <v>185</v>
      </c>
      <c r="C1166" s="4">
        <v>8950</v>
      </c>
      <c r="D1166" s="4">
        <v>73</v>
      </c>
      <c r="E1166" s="4">
        <v>8</v>
      </c>
      <c r="F1166" s="4">
        <v>1998</v>
      </c>
      <c r="G1166" s="2">
        <v>97494</v>
      </c>
      <c r="H1166" s="2" t="s">
        <v>52</v>
      </c>
      <c r="I1166" s="2">
        <v>110</v>
      </c>
      <c r="J1166" s="2">
        <v>1</v>
      </c>
      <c r="K1166" s="2" t="s">
        <v>43</v>
      </c>
      <c r="L1166" s="2">
        <v>0</v>
      </c>
      <c r="M1166" s="2" t="s">
        <v>62</v>
      </c>
      <c r="N1166" s="2">
        <v>5</v>
      </c>
      <c r="O1166">
        <v>4</v>
      </c>
      <c r="P1166">
        <v>5</v>
      </c>
      <c r="Q1166" s="2">
        <v>85</v>
      </c>
      <c r="R1166">
        <v>1085</v>
      </c>
      <c r="S1166">
        <v>1</v>
      </c>
      <c r="T1166">
        <v>1</v>
      </c>
      <c r="U1166" s="2">
        <v>3</v>
      </c>
      <c r="V1166" s="2">
        <v>1</v>
      </c>
      <c r="W1166" s="2">
        <v>1</v>
      </c>
      <c r="X1166" s="2">
        <v>1</v>
      </c>
      <c r="Y1166">
        <v>0</v>
      </c>
      <c r="Z1166">
        <v>0</v>
      </c>
      <c r="AA1166" s="3">
        <v>0</v>
      </c>
      <c r="AB1166">
        <v>1</v>
      </c>
      <c r="AC1166">
        <v>1</v>
      </c>
      <c r="AD1166">
        <v>1</v>
      </c>
      <c r="AE1166">
        <v>1</v>
      </c>
      <c r="AF1166">
        <v>0</v>
      </c>
      <c r="AG1166">
        <v>0</v>
      </c>
      <c r="AH1166">
        <v>1</v>
      </c>
      <c r="AI1166">
        <v>1</v>
      </c>
      <c r="AJ1166">
        <v>0</v>
      </c>
      <c r="AK1166">
        <v>0</v>
      </c>
      <c r="AL1166">
        <v>0</v>
      </c>
      <c r="AM1166">
        <v>0</v>
      </c>
    </row>
    <row r="1167" spans="1:39" ht="14.25" customHeight="1" x14ac:dyDescent="0.35">
      <c r="A1167">
        <v>1171</v>
      </c>
      <c r="B1167" t="s">
        <v>185</v>
      </c>
      <c r="C1167" s="4">
        <v>8900</v>
      </c>
      <c r="D1167" s="4">
        <v>73</v>
      </c>
      <c r="E1167" s="4">
        <v>8</v>
      </c>
      <c r="F1167" s="4">
        <v>1998</v>
      </c>
      <c r="G1167" s="2">
        <v>97085</v>
      </c>
      <c r="H1167" s="2" t="s">
        <v>52</v>
      </c>
      <c r="I1167" s="2">
        <v>110</v>
      </c>
      <c r="J1167" s="2">
        <v>1</v>
      </c>
      <c r="K1167" s="2" t="s">
        <v>49</v>
      </c>
      <c r="L1167" s="2">
        <v>0</v>
      </c>
      <c r="M1167" s="2" t="s">
        <v>62</v>
      </c>
      <c r="N1167" s="2">
        <v>5</v>
      </c>
      <c r="O1167">
        <v>4</v>
      </c>
      <c r="P1167">
        <v>5</v>
      </c>
      <c r="Q1167" s="2">
        <v>85</v>
      </c>
      <c r="R1167">
        <v>1085</v>
      </c>
      <c r="S1167">
        <v>1</v>
      </c>
      <c r="T1167">
        <v>1</v>
      </c>
      <c r="U1167" s="2">
        <v>3</v>
      </c>
      <c r="V1167" s="2">
        <v>0</v>
      </c>
      <c r="W1167" s="2">
        <v>1</v>
      </c>
      <c r="X1167" s="2">
        <v>0</v>
      </c>
      <c r="Y1167">
        <v>0</v>
      </c>
      <c r="Z1167">
        <v>0</v>
      </c>
      <c r="AA1167" s="3">
        <v>0</v>
      </c>
      <c r="AB1167">
        <v>0</v>
      </c>
      <c r="AC1167">
        <v>1</v>
      </c>
      <c r="AD1167">
        <v>0</v>
      </c>
      <c r="AE1167">
        <v>1</v>
      </c>
      <c r="AF1167">
        <v>1</v>
      </c>
      <c r="AG1167">
        <v>0</v>
      </c>
      <c r="AH1167">
        <v>0</v>
      </c>
      <c r="AI1167">
        <v>1</v>
      </c>
      <c r="AJ1167">
        <v>0</v>
      </c>
      <c r="AK1167">
        <v>1</v>
      </c>
      <c r="AL1167">
        <v>0</v>
      </c>
      <c r="AM1167">
        <v>1</v>
      </c>
    </row>
    <row r="1168" spans="1:39" ht="14.25" customHeight="1" x14ac:dyDescent="0.35">
      <c r="A1168">
        <v>1172</v>
      </c>
      <c r="B1168" t="s">
        <v>192</v>
      </c>
      <c r="C1168" s="4">
        <v>7950</v>
      </c>
      <c r="D1168" s="4">
        <v>69</v>
      </c>
      <c r="E1168" s="4">
        <v>12</v>
      </c>
      <c r="F1168" s="4">
        <v>1998</v>
      </c>
      <c r="G1168" s="2">
        <v>97000</v>
      </c>
      <c r="H1168" s="2" t="s">
        <v>52</v>
      </c>
      <c r="I1168" s="2">
        <v>110</v>
      </c>
      <c r="J1168" s="2">
        <v>0</v>
      </c>
      <c r="K1168" s="2" t="s">
        <v>74</v>
      </c>
      <c r="L1168" s="2">
        <v>0</v>
      </c>
      <c r="M1168" s="2" t="s">
        <v>62</v>
      </c>
      <c r="N1168" s="2">
        <v>4</v>
      </c>
      <c r="O1168">
        <v>4</v>
      </c>
      <c r="P1168">
        <v>5</v>
      </c>
      <c r="Q1168" s="2">
        <v>69</v>
      </c>
      <c r="R1168">
        <v>1035</v>
      </c>
      <c r="S1168">
        <v>1</v>
      </c>
      <c r="T1168">
        <v>1</v>
      </c>
      <c r="U1168" s="2">
        <v>12</v>
      </c>
      <c r="V1168" s="2">
        <v>0</v>
      </c>
      <c r="W1168" s="2">
        <v>0</v>
      </c>
      <c r="X1168" s="2">
        <v>0</v>
      </c>
      <c r="Y1168">
        <v>0</v>
      </c>
      <c r="Z1168">
        <v>0</v>
      </c>
      <c r="AA1168" s="3">
        <v>0</v>
      </c>
      <c r="AB1168">
        <v>0</v>
      </c>
      <c r="AC1168">
        <v>0</v>
      </c>
      <c r="AD1168">
        <v>0</v>
      </c>
      <c r="AE1168">
        <v>0</v>
      </c>
      <c r="AF1168">
        <v>0</v>
      </c>
      <c r="AG1168">
        <v>0</v>
      </c>
      <c r="AH1168">
        <v>0</v>
      </c>
      <c r="AI1168">
        <v>0</v>
      </c>
      <c r="AJ1168">
        <v>0</v>
      </c>
      <c r="AK1168">
        <v>0</v>
      </c>
      <c r="AL1168">
        <v>0</v>
      </c>
      <c r="AM1168">
        <v>0</v>
      </c>
    </row>
    <row r="1169" spans="1:39" ht="14.25" customHeight="1" x14ac:dyDescent="0.35">
      <c r="A1169">
        <v>1173</v>
      </c>
      <c r="B1169" t="s">
        <v>292</v>
      </c>
      <c r="C1169" s="4">
        <v>6495</v>
      </c>
      <c r="D1169" s="4">
        <v>74</v>
      </c>
      <c r="E1169" s="4">
        <v>7</v>
      </c>
      <c r="F1169" s="4">
        <v>1998</v>
      </c>
      <c r="G1169" s="2">
        <v>96302</v>
      </c>
      <c r="H1169" s="2" t="s">
        <v>52</v>
      </c>
      <c r="I1169" s="2">
        <v>86</v>
      </c>
      <c r="J1169" s="2">
        <v>1</v>
      </c>
      <c r="K1169" s="2" t="s">
        <v>41</v>
      </c>
      <c r="L1169" s="2">
        <v>0</v>
      </c>
      <c r="M1169" s="2" t="s">
        <v>212</v>
      </c>
      <c r="N1169" s="2">
        <v>3</v>
      </c>
      <c r="O1169">
        <v>4</v>
      </c>
      <c r="P1169">
        <v>5</v>
      </c>
      <c r="Q1169" s="2">
        <v>69</v>
      </c>
      <c r="R1169">
        <v>1015</v>
      </c>
      <c r="S1169">
        <v>0</v>
      </c>
      <c r="T1169">
        <v>1</v>
      </c>
      <c r="U1169" s="2">
        <v>3</v>
      </c>
      <c r="V1169" s="2">
        <v>1</v>
      </c>
      <c r="W1169" s="2">
        <v>1</v>
      </c>
      <c r="X1169" s="2">
        <v>1</v>
      </c>
      <c r="Y1169">
        <v>0</v>
      </c>
      <c r="Z1169">
        <v>0</v>
      </c>
      <c r="AA1169" s="3">
        <v>0</v>
      </c>
      <c r="AB1169">
        <v>0</v>
      </c>
      <c r="AC1169">
        <v>0</v>
      </c>
      <c r="AD1169">
        <v>0</v>
      </c>
      <c r="AE1169">
        <v>1</v>
      </c>
      <c r="AF1169">
        <v>0</v>
      </c>
      <c r="AG1169">
        <v>0</v>
      </c>
      <c r="AH1169">
        <v>1</v>
      </c>
      <c r="AI1169">
        <v>1</v>
      </c>
      <c r="AJ1169">
        <v>0</v>
      </c>
      <c r="AK1169">
        <v>0</v>
      </c>
      <c r="AL1169">
        <v>0</v>
      </c>
      <c r="AM1169">
        <v>1</v>
      </c>
    </row>
    <row r="1170" spans="1:39" ht="14.25" customHeight="1" x14ac:dyDescent="0.35">
      <c r="A1170">
        <v>1174</v>
      </c>
      <c r="B1170" t="s">
        <v>292</v>
      </c>
      <c r="C1170" s="4">
        <v>7250</v>
      </c>
      <c r="D1170" s="4">
        <v>78</v>
      </c>
      <c r="E1170" s="4">
        <v>3</v>
      </c>
      <c r="F1170" s="4">
        <v>1998</v>
      </c>
      <c r="G1170" s="2">
        <v>96000</v>
      </c>
      <c r="H1170" s="2" t="s">
        <v>52</v>
      </c>
      <c r="I1170" s="2">
        <v>86</v>
      </c>
      <c r="J1170" s="2">
        <v>1</v>
      </c>
      <c r="K1170" s="2" t="s">
        <v>45</v>
      </c>
      <c r="L1170" s="2">
        <v>0</v>
      </c>
      <c r="M1170" s="2" t="s">
        <v>212</v>
      </c>
      <c r="N1170" s="2">
        <v>3</v>
      </c>
      <c r="O1170">
        <v>4</v>
      </c>
      <c r="P1170">
        <v>5</v>
      </c>
      <c r="Q1170" s="2">
        <v>69</v>
      </c>
      <c r="R1170">
        <v>1015</v>
      </c>
      <c r="S1170">
        <v>0</v>
      </c>
      <c r="T1170">
        <v>0</v>
      </c>
      <c r="U1170" s="2">
        <v>3</v>
      </c>
      <c r="V1170" s="2">
        <v>0</v>
      </c>
      <c r="W1170" s="2">
        <v>1</v>
      </c>
      <c r="X1170" s="2">
        <v>0</v>
      </c>
      <c r="Y1170">
        <v>0</v>
      </c>
      <c r="Z1170">
        <v>0</v>
      </c>
      <c r="AA1170" s="3">
        <v>0</v>
      </c>
      <c r="AB1170">
        <v>0</v>
      </c>
      <c r="AC1170">
        <v>0</v>
      </c>
      <c r="AD1170">
        <v>0</v>
      </c>
      <c r="AE1170">
        <v>1</v>
      </c>
      <c r="AF1170">
        <v>0</v>
      </c>
      <c r="AG1170">
        <v>0</v>
      </c>
      <c r="AH1170">
        <v>0</v>
      </c>
      <c r="AI1170">
        <v>1</v>
      </c>
      <c r="AJ1170">
        <v>1</v>
      </c>
      <c r="AK1170">
        <v>0</v>
      </c>
      <c r="AL1170">
        <v>0</v>
      </c>
      <c r="AM1170">
        <v>1</v>
      </c>
    </row>
    <row r="1171" spans="1:39" ht="14.25" customHeight="1" x14ac:dyDescent="0.35">
      <c r="A1171">
        <v>1175</v>
      </c>
      <c r="B1171" t="s">
        <v>185</v>
      </c>
      <c r="C1171" s="4">
        <v>9250</v>
      </c>
      <c r="D1171" s="4">
        <v>74</v>
      </c>
      <c r="E1171" s="4">
        <v>7</v>
      </c>
      <c r="F1171" s="4">
        <v>1998</v>
      </c>
      <c r="G1171" s="2">
        <v>96000</v>
      </c>
      <c r="H1171" s="2" t="s">
        <v>52</v>
      </c>
      <c r="I1171" s="2">
        <v>110</v>
      </c>
      <c r="J1171" s="2">
        <v>1</v>
      </c>
      <c r="K1171" s="2" t="s">
        <v>45</v>
      </c>
      <c r="L1171" s="2">
        <v>0</v>
      </c>
      <c r="M1171" s="2" t="s">
        <v>62</v>
      </c>
      <c r="N1171" s="2">
        <v>5</v>
      </c>
      <c r="O1171">
        <v>4</v>
      </c>
      <c r="P1171">
        <v>5</v>
      </c>
      <c r="Q1171" s="2">
        <v>85</v>
      </c>
      <c r="R1171">
        <v>1085</v>
      </c>
      <c r="S1171">
        <v>1</v>
      </c>
      <c r="T1171">
        <v>1</v>
      </c>
      <c r="U1171" s="2">
        <v>3</v>
      </c>
      <c r="V1171" s="2">
        <v>1</v>
      </c>
      <c r="W1171" s="2">
        <v>1</v>
      </c>
      <c r="X1171" s="2">
        <v>1</v>
      </c>
      <c r="Y1171">
        <v>0</v>
      </c>
      <c r="Z1171">
        <v>0</v>
      </c>
      <c r="AA1171" s="3">
        <v>0</v>
      </c>
      <c r="AB1171">
        <v>0</v>
      </c>
      <c r="AC1171">
        <v>0</v>
      </c>
      <c r="AD1171">
        <v>0</v>
      </c>
      <c r="AE1171">
        <v>1</v>
      </c>
      <c r="AF1171">
        <v>0</v>
      </c>
      <c r="AG1171">
        <v>0</v>
      </c>
      <c r="AH1171">
        <v>1</v>
      </c>
      <c r="AI1171">
        <v>1</v>
      </c>
      <c r="AJ1171">
        <v>0</v>
      </c>
      <c r="AK1171">
        <v>0</v>
      </c>
      <c r="AL1171">
        <v>0</v>
      </c>
      <c r="AM1171">
        <v>1</v>
      </c>
    </row>
    <row r="1172" spans="1:39" ht="14.25" customHeight="1" x14ac:dyDescent="0.35">
      <c r="A1172">
        <v>1176</v>
      </c>
      <c r="B1172" t="s">
        <v>268</v>
      </c>
      <c r="C1172" s="4">
        <v>6650</v>
      </c>
      <c r="D1172" s="4">
        <v>78</v>
      </c>
      <c r="E1172" s="4">
        <v>3</v>
      </c>
      <c r="F1172" s="4">
        <v>1998</v>
      </c>
      <c r="G1172" s="2">
        <v>95909</v>
      </c>
      <c r="H1172" s="2" t="s">
        <v>52</v>
      </c>
      <c r="I1172" s="2">
        <v>110</v>
      </c>
      <c r="J1172" s="2">
        <v>1</v>
      </c>
      <c r="K1172" s="2" t="s">
        <v>45</v>
      </c>
      <c r="L1172" s="2">
        <v>0</v>
      </c>
      <c r="M1172" s="2" t="s">
        <v>62</v>
      </c>
      <c r="N1172" s="2">
        <v>5</v>
      </c>
      <c r="O1172">
        <v>4</v>
      </c>
      <c r="P1172">
        <v>5</v>
      </c>
      <c r="Q1172" s="2">
        <v>85</v>
      </c>
      <c r="R1172">
        <v>1070</v>
      </c>
      <c r="S1172">
        <v>0</v>
      </c>
      <c r="T1172">
        <v>1</v>
      </c>
      <c r="U1172" s="2">
        <v>3</v>
      </c>
      <c r="V1172" s="2">
        <v>1</v>
      </c>
      <c r="W1172" s="2">
        <v>1</v>
      </c>
      <c r="X1172" s="2">
        <v>1</v>
      </c>
      <c r="Y1172">
        <v>0</v>
      </c>
      <c r="Z1172">
        <v>0</v>
      </c>
      <c r="AA1172" s="3">
        <v>0</v>
      </c>
      <c r="AB1172">
        <v>0</v>
      </c>
      <c r="AC1172">
        <v>0</v>
      </c>
      <c r="AD1172">
        <v>0</v>
      </c>
      <c r="AE1172">
        <v>1</v>
      </c>
      <c r="AF1172">
        <v>0</v>
      </c>
      <c r="AG1172">
        <v>0</v>
      </c>
      <c r="AH1172">
        <v>1</v>
      </c>
      <c r="AI1172">
        <v>1</v>
      </c>
      <c r="AJ1172">
        <v>0</v>
      </c>
      <c r="AK1172">
        <v>0</v>
      </c>
      <c r="AL1172">
        <v>0</v>
      </c>
      <c r="AM1172">
        <v>1</v>
      </c>
    </row>
    <row r="1173" spans="1:39" ht="14.25" customHeight="1" x14ac:dyDescent="0.35">
      <c r="A1173">
        <v>1177</v>
      </c>
      <c r="B1173" t="s">
        <v>397</v>
      </c>
      <c r="C1173" s="4">
        <v>6990</v>
      </c>
      <c r="D1173" s="4">
        <v>79</v>
      </c>
      <c r="E1173" s="4">
        <v>2</v>
      </c>
      <c r="F1173" s="4">
        <v>1998</v>
      </c>
      <c r="G1173" s="2">
        <v>95700</v>
      </c>
      <c r="H1173" s="2" t="s">
        <v>52</v>
      </c>
      <c r="I1173" s="2">
        <v>110</v>
      </c>
      <c r="J1173" s="2">
        <v>0</v>
      </c>
      <c r="K1173" s="2" t="s">
        <v>53</v>
      </c>
      <c r="L1173" s="2">
        <v>0</v>
      </c>
      <c r="M1173" s="2" t="s">
        <v>62</v>
      </c>
      <c r="N1173" s="2">
        <v>5</v>
      </c>
      <c r="O1173">
        <v>4</v>
      </c>
      <c r="P1173">
        <v>5</v>
      </c>
      <c r="Q1173" s="2">
        <v>85</v>
      </c>
      <c r="R1173">
        <v>1085</v>
      </c>
      <c r="S1173">
        <v>0</v>
      </c>
      <c r="T1173">
        <v>0</v>
      </c>
      <c r="U1173" s="2">
        <v>3</v>
      </c>
      <c r="V1173" s="2">
        <v>0</v>
      </c>
      <c r="W1173" s="2">
        <v>1</v>
      </c>
      <c r="X1173" s="2">
        <v>0</v>
      </c>
      <c r="Y1173">
        <v>0</v>
      </c>
      <c r="Z1173">
        <v>0</v>
      </c>
      <c r="AA1173" s="3">
        <v>0</v>
      </c>
      <c r="AB1173">
        <v>0</v>
      </c>
      <c r="AC1173">
        <v>0</v>
      </c>
      <c r="AD1173">
        <v>0</v>
      </c>
      <c r="AE1173">
        <v>1</v>
      </c>
      <c r="AF1173">
        <v>0</v>
      </c>
      <c r="AG1173">
        <v>0</v>
      </c>
      <c r="AH1173">
        <v>0</v>
      </c>
      <c r="AI1173">
        <v>0</v>
      </c>
      <c r="AJ1173">
        <v>0</v>
      </c>
      <c r="AK1173">
        <v>0</v>
      </c>
      <c r="AL1173">
        <v>0</v>
      </c>
      <c r="AM1173">
        <v>0</v>
      </c>
    </row>
    <row r="1174" spans="1:39" ht="14.25" customHeight="1" x14ac:dyDescent="0.35">
      <c r="A1174">
        <v>1178</v>
      </c>
      <c r="B1174" t="s">
        <v>268</v>
      </c>
      <c r="C1174" s="4">
        <v>7750</v>
      </c>
      <c r="D1174" s="4">
        <v>78</v>
      </c>
      <c r="E1174" s="4">
        <v>3</v>
      </c>
      <c r="F1174" s="4">
        <v>1998</v>
      </c>
      <c r="G1174" s="2">
        <v>95651</v>
      </c>
      <c r="H1174" s="2" t="s">
        <v>52</v>
      </c>
      <c r="I1174" s="2">
        <v>110</v>
      </c>
      <c r="J1174" s="2">
        <v>1</v>
      </c>
      <c r="K1174" s="2" t="s">
        <v>41</v>
      </c>
      <c r="L1174" s="2">
        <v>0</v>
      </c>
      <c r="M1174" s="2" t="s">
        <v>62</v>
      </c>
      <c r="N1174" s="2">
        <v>5</v>
      </c>
      <c r="O1174">
        <v>4</v>
      </c>
      <c r="P1174">
        <v>5</v>
      </c>
      <c r="Q1174" s="2">
        <v>85</v>
      </c>
      <c r="R1174">
        <v>1070</v>
      </c>
      <c r="S1174">
        <v>0</v>
      </c>
      <c r="T1174">
        <v>1</v>
      </c>
      <c r="U1174" s="2">
        <v>3</v>
      </c>
      <c r="V1174" s="2">
        <v>1</v>
      </c>
      <c r="W1174" s="2">
        <v>1</v>
      </c>
      <c r="X1174" s="2">
        <v>1</v>
      </c>
      <c r="Y1174">
        <v>0</v>
      </c>
      <c r="Z1174">
        <v>0</v>
      </c>
      <c r="AA1174" s="3">
        <v>0</v>
      </c>
      <c r="AB1174">
        <v>0</v>
      </c>
      <c r="AC1174">
        <v>0</v>
      </c>
      <c r="AD1174">
        <v>0</v>
      </c>
      <c r="AE1174">
        <v>1</v>
      </c>
      <c r="AF1174">
        <v>1</v>
      </c>
      <c r="AG1174">
        <v>0</v>
      </c>
      <c r="AH1174">
        <v>0</v>
      </c>
      <c r="AI1174">
        <v>1</v>
      </c>
      <c r="AJ1174">
        <v>0</v>
      </c>
      <c r="AK1174">
        <v>1</v>
      </c>
      <c r="AL1174">
        <v>0</v>
      </c>
      <c r="AM1174">
        <v>1</v>
      </c>
    </row>
    <row r="1175" spans="1:39" ht="14.25" customHeight="1" x14ac:dyDescent="0.35">
      <c r="A1175">
        <v>1179</v>
      </c>
      <c r="B1175" t="s">
        <v>211</v>
      </c>
      <c r="C1175" s="4">
        <v>6950</v>
      </c>
      <c r="D1175" s="4">
        <v>79</v>
      </c>
      <c r="E1175" s="4">
        <v>2</v>
      </c>
      <c r="F1175" s="4">
        <v>1998</v>
      </c>
      <c r="G1175" s="2">
        <v>95000</v>
      </c>
      <c r="H1175" s="2" t="s">
        <v>52</v>
      </c>
      <c r="I1175" s="2">
        <v>86</v>
      </c>
      <c r="J1175" s="2">
        <v>1</v>
      </c>
      <c r="K1175" s="2" t="s">
        <v>49</v>
      </c>
      <c r="L1175" s="2">
        <v>0</v>
      </c>
      <c r="M1175" s="2" t="s">
        <v>212</v>
      </c>
      <c r="N1175" s="2">
        <v>5</v>
      </c>
      <c r="O1175">
        <v>4</v>
      </c>
      <c r="P1175">
        <v>5</v>
      </c>
      <c r="Q1175" s="2">
        <v>69</v>
      </c>
      <c r="R1175">
        <v>1035</v>
      </c>
      <c r="S1175">
        <v>1</v>
      </c>
      <c r="T1175">
        <v>1</v>
      </c>
      <c r="U1175" s="2">
        <v>3</v>
      </c>
      <c r="V1175" s="2">
        <v>1</v>
      </c>
      <c r="W1175" s="2">
        <v>1</v>
      </c>
      <c r="X1175" s="2">
        <v>1</v>
      </c>
      <c r="Y1175">
        <v>0</v>
      </c>
      <c r="Z1175">
        <v>0</v>
      </c>
      <c r="AA1175" s="3">
        <v>0</v>
      </c>
      <c r="AB1175">
        <v>0</v>
      </c>
      <c r="AC1175">
        <v>0</v>
      </c>
      <c r="AD1175">
        <v>0</v>
      </c>
      <c r="AE1175">
        <v>1</v>
      </c>
      <c r="AF1175">
        <v>0</v>
      </c>
      <c r="AG1175">
        <v>0</v>
      </c>
      <c r="AH1175">
        <v>1</v>
      </c>
      <c r="AI1175">
        <v>1</v>
      </c>
      <c r="AJ1175">
        <v>0</v>
      </c>
      <c r="AK1175">
        <v>0</v>
      </c>
      <c r="AL1175">
        <v>0</v>
      </c>
      <c r="AM1175">
        <v>0</v>
      </c>
    </row>
    <row r="1176" spans="1:39" ht="14.25" customHeight="1" x14ac:dyDescent="0.35">
      <c r="A1176">
        <v>1180</v>
      </c>
      <c r="B1176" t="s">
        <v>184</v>
      </c>
      <c r="C1176" s="4">
        <v>7250</v>
      </c>
      <c r="D1176" s="4">
        <v>80</v>
      </c>
      <c r="E1176" s="4">
        <v>1</v>
      </c>
      <c r="F1176" s="4">
        <v>1998</v>
      </c>
      <c r="G1176" s="2">
        <v>94447</v>
      </c>
      <c r="H1176" s="2" t="s">
        <v>52</v>
      </c>
      <c r="I1176" s="2">
        <v>110</v>
      </c>
      <c r="J1176" s="2">
        <v>0</v>
      </c>
      <c r="K1176" s="2" t="s">
        <v>53</v>
      </c>
      <c r="L1176" s="2">
        <v>0</v>
      </c>
      <c r="M1176" s="2" t="s">
        <v>62</v>
      </c>
      <c r="N1176" s="2">
        <v>3</v>
      </c>
      <c r="O1176">
        <v>4</v>
      </c>
      <c r="P1176">
        <v>5</v>
      </c>
      <c r="Q1176" s="2">
        <v>69</v>
      </c>
      <c r="R1176">
        <v>1050</v>
      </c>
      <c r="S1176">
        <v>0</v>
      </c>
      <c r="T1176">
        <v>1</v>
      </c>
      <c r="U1176" s="2">
        <v>3</v>
      </c>
      <c r="V1176" s="2">
        <v>1</v>
      </c>
      <c r="W1176" s="2">
        <v>1</v>
      </c>
      <c r="X1176" s="2">
        <v>0</v>
      </c>
      <c r="Y1176">
        <v>0</v>
      </c>
      <c r="Z1176">
        <v>0</v>
      </c>
      <c r="AA1176" s="3">
        <v>0</v>
      </c>
      <c r="AB1176">
        <v>0</v>
      </c>
      <c r="AC1176">
        <v>1</v>
      </c>
      <c r="AD1176">
        <v>1</v>
      </c>
      <c r="AE1176">
        <v>1</v>
      </c>
      <c r="AF1176">
        <v>1</v>
      </c>
      <c r="AG1176">
        <v>0</v>
      </c>
      <c r="AH1176">
        <v>1</v>
      </c>
      <c r="AI1176">
        <v>1</v>
      </c>
      <c r="AJ1176">
        <v>0</v>
      </c>
      <c r="AK1176">
        <v>1</v>
      </c>
      <c r="AL1176">
        <v>0</v>
      </c>
      <c r="AM1176">
        <v>0</v>
      </c>
    </row>
    <row r="1177" spans="1:39" ht="14.25" customHeight="1" x14ac:dyDescent="0.35">
      <c r="A1177">
        <v>1181</v>
      </c>
      <c r="B1177" t="s">
        <v>185</v>
      </c>
      <c r="C1177" s="4">
        <v>9950</v>
      </c>
      <c r="D1177" s="4">
        <v>80</v>
      </c>
      <c r="E1177" s="4">
        <v>1</v>
      </c>
      <c r="F1177" s="4">
        <v>1998</v>
      </c>
      <c r="G1177" s="2">
        <v>94079</v>
      </c>
      <c r="H1177" s="2" t="s">
        <v>52</v>
      </c>
      <c r="I1177" s="2">
        <v>110</v>
      </c>
      <c r="J1177" s="2">
        <v>1</v>
      </c>
      <c r="K1177" s="2" t="s">
        <v>49</v>
      </c>
      <c r="L1177" s="2">
        <v>0</v>
      </c>
      <c r="M1177" s="2" t="s">
        <v>62</v>
      </c>
      <c r="N1177" s="2">
        <v>5</v>
      </c>
      <c r="O1177">
        <v>4</v>
      </c>
      <c r="P1177">
        <v>5</v>
      </c>
      <c r="Q1177" s="2">
        <v>85</v>
      </c>
      <c r="R1177">
        <v>1085</v>
      </c>
      <c r="S1177">
        <v>1</v>
      </c>
      <c r="T1177">
        <v>1</v>
      </c>
      <c r="U1177" s="2">
        <v>3</v>
      </c>
      <c r="V1177" s="2">
        <v>1</v>
      </c>
      <c r="W1177" s="2">
        <v>1</v>
      </c>
      <c r="X1177" s="2">
        <v>0</v>
      </c>
      <c r="Y1177">
        <v>1</v>
      </c>
      <c r="Z1177">
        <v>0</v>
      </c>
      <c r="AA1177" s="3">
        <v>0</v>
      </c>
      <c r="AB1177">
        <v>0</v>
      </c>
      <c r="AC1177">
        <v>1</v>
      </c>
      <c r="AD1177">
        <v>1</v>
      </c>
      <c r="AE1177">
        <v>1</v>
      </c>
      <c r="AF1177">
        <v>1</v>
      </c>
      <c r="AG1177">
        <v>0</v>
      </c>
      <c r="AH1177">
        <v>0</v>
      </c>
      <c r="AI1177">
        <v>1</v>
      </c>
      <c r="AJ1177">
        <v>0</v>
      </c>
      <c r="AK1177">
        <v>1</v>
      </c>
      <c r="AL1177">
        <v>0</v>
      </c>
      <c r="AM1177">
        <v>1</v>
      </c>
    </row>
    <row r="1178" spans="1:39" ht="14.25" customHeight="1" x14ac:dyDescent="0.35">
      <c r="A1178">
        <v>1182</v>
      </c>
      <c r="B1178" t="s">
        <v>293</v>
      </c>
      <c r="C1178" s="4">
        <v>9250</v>
      </c>
      <c r="D1178" s="4">
        <v>80</v>
      </c>
      <c r="E1178" s="4">
        <v>1</v>
      </c>
      <c r="F1178" s="4">
        <v>1998</v>
      </c>
      <c r="G1178" s="2">
        <v>93841</v>
      </c>
      <c r="H1178" s="2" t="s">
        <v>52</v>
      </c>
      <c r="I1178" s="2">
        <v>110</v>
      </c>
      <c r="J1178" s="2">
        <v>0</v>
      </c>
      <c r="K1178" s="2" t="s">
        <v>43</v>
      </c>
      <c r="L1178" s="2">
        <v>0</v>
      </c>
      <c r="M1178" s="2" t="s">
        <v>62</v>
      </c>
      <c r="N1178" s="2">
        <v>5</v>
      </c>
      <c r="O1178">
        <v>4</v>
      </c>
      <c r="P1178">
        <v>5</v>
      </c>
      <c r="Q1178" s="2">
        <v>85</v>
      </c>
      <c r="R1178">
        <v>1070</v>
      </c>
      <c r="S1178">
        <v>0</v>
      </c>
      <c r="T1178">
        <v>0</v>
      </c>
      <c r="U1178" s="2">
        <v>6</v>
      </c>
      <c r="V1178" s="2">
        <v>1</v>
      </c>
      <c r="W1178" s="2">
        <v>1</v>
      </c>
      <c r="X1178" s="2">
        <v>0</v>
      </c>
      <c r="Y1178">
        <v>0</v>
      </c>
      <c r="Z1178">
        <v>0</v>
      </c>
      <c r="AA1178" s="3">
        <v>0</v>
      </c>
      <c r="AB1178">
        <v>0</v>
      </c>
      <c r="AC1178">
        <v>0</v>
      </c>
      <c r="AD1178">
        <v>1</v>
      </c>
      <c r="AE1178">
        <v>1</v>
      </c>
      <c r="AF1178">
        <v>0</v>
      </c>
      <c r="AG1178">
        <v>0</v>
      </c>
      <c r="AH1178">
        <v>0</v>
      </c>
      <c r="AI1178">
        <v>0</v>
      </c>
      <c r="AJ1178">
        <v>0</v>
      </c>
      <c r="AK1178">
        <v>0</v>
      </c>
      <c r="AL1178">
        <v>0</v>
      </c>
      <c r="AM1178">
        <v>0</v>
      </c>
    </row>
    <row r="1179" spans="1:39" ht="14.25" customHeight="1" x14ac:dyDescent="0.35">
      <c r="A1179">
        <v>1183</v>
      </c>
      <c r="B1179" t="s">
        <v>211</v>
      </c>
      <c r="C1179" s="4">
        <v>7200</v>
      </c>
      <c r="D1179" s="4">
        <v>79</v>
      </c>
      <c r="E1179" s="4">
        <v>2</v>
      </c>
      <c r="F1179" s="4">
        <v>1998</v>
      </c>
      <c r="G1179" s="2">
        <v>93090</v>
      </c>
      <c r="H1179" s="2" t="s">
        <v>52</v>
      </c>
      <c r="I1179" s="2">
        <v>86</v>
      </c>
      <c r="J1179" s="2">
        <v>1</v>
      </c>
      <c r="K1179" s="2" t="s">
        <v>43</v>
      </c>
      <c r="L1179" s="2">
        <v>0</v>
      </c>
      <c r="M1179" s="2" t="s">
        <v>212</v>
      </c>
      <c r="N1179" s="2">
        <v>5</v>
      </c>
      <c r="O1179">
        <v>4</v>
      </c>
      <c r="P1179">
        <v>5</v>
      </c>
      <c r="Q1179" s="2">
        <v>69</v>
      </c>
      <c r="R1179">
        <v>1035</v>
      </c>
      <c r="S1179">
        <v>0</v>
      </c>
      <c r="T1179">
        <v>1</v>
      </c>
      <c r="U1179" s="2">
        <v>3</v>
      </c>
      <c r="V1179" s="2">
        <v>1</v>
      </c>
      <c r="W1179" s="2">
        <v>1</v>
      </c>
      <c r="X1179" s="2">
        <v>1</v>
      </c>
      <c r="Y1179">
        <v>0</v>
      </c>
      <c r="Z1179">
        <v>0</v>
      </c>
      <c r="AA1179" s="3">
        <v>0</v>
      </c>
      <c r="AB1179">
        <v>0</v>
      </c>
      <c r="AC1179">
        <v>1</v>
      </c>
      <c r="AD1179">
        <v>1</v>
      </c>
      <c r="AE1179">
        <v>1</v>
      </c>
      <c r="AF1179">
        <v>0</v>
      </c>
      <c r="AG1179">
        <v>0</v>
      </c>
      <c r="AH1179">
        <v>1</v>
      </c>
      <c r="AI1179">
        <v>1</v>
      </c>
      <c r="AJ1179">
        <v>0</v>
      </c>
      <c r="AK1179">
        <v>0</v>
      </c>
      <c r="AL1179">
        <v>0</v>
      </c>
      <c r="AM1179">
        <v>1</v>
      </c>
    </row>
    <row r="1180" spans="1:39" ht="14.25" customHeight="1" x14ac:dyDescent="0.35">
      <c r="A1180">
        <v>1184</v>
      </c>
      <c r="B1180" t="s">
        <v>227</v>
      </c>
      <c r="C1180" s="4">
        <v>8250</v>
      </c>
      <c r="D1180" s="4">
        <v>72</v>
      </c>
      <c r="E1180" s="4">
        <v>9</v>
      </c>
      <c r="F1180" s="4">
        <v>1998</v>
      </c>
      <c r="G1180" s="2">
        <v>93066</v>
      </c>
      <c r="H1180" s="2" t="s">
        <v>52</v>
      </c>
      <c r="I1180" s="2">
        <v>110</v>
      </c>
      <c r="J1180" s="2">
        <v>1</v>
      </c>
      <c r="K1180" s="2" t="s">
        <v>49</v>
      </c>
      <c r="L1180" s="2">
        <v>0</v>
      </c>
      <c r="M1180" s="2" t="s">
        <v>62</v>
      </c>
      <c r="N1180" s="2">
        <v>5</v>
      </c>
      <c r="O1180">
        <v>4</v>
      </c>
      <c r="P1180">
        <v>5</v>
      </c>
      <c r="Q1180" s="2">
        <v>85</v>
      </c>
      <c r="R1180">
        <v>1075</v>
      </c>
      <c r="S1180">
        <v>0</v>
      </c>
      <c r="T1180">
        <v>1</v>
      </c>
      <c r="U1180" s="2">
        <v>3</v>
      </c>
      <c r="V1180" s="2">
        <v>1</v>
      </c>
      <c r="W1180" s="2">
        <v>1</v>
      </c>
      <c r="X1180" s="2">
        <v>1</v>
      </c>
      <c r="Y1180">
        <v>0</v>
      </c>
      <c r="Z1180">
        <v>0</v>
      </c>
      <c r="AA1180" s="3">
        <v>0</v>
      </c>
      <c r="AB1180">
        <v>0</v>
      </c>
      <c r="AC1180">
        <v>1</v>
      </c>
      <c r="AD1180">
        <v>1</v>
      </c>
      <c r="AE1180">
        <v>1</v>
      </c>
      <c r="AF1180">
        <v>0</v>
      </c>
      <c r="AG1180">
        <v>1</v>
      </c>
      <c r="AH1180">
        <v>0</v>
      </c>
      <c r="AI1180">
        <v>1</v>
      </c>
      <c r="AJ1180">
        <v>1</v>
      </c>
      <c r="AK1180">
        <v>0</v>
      </c>
      <c r="AL1180">
        <v>0</v>
      </c>
      <c r="AM1180">
        <v>1</v>
      </c>
    </row>
    <row r="1181" spans="1:39" ht="14.25" customHeight="1" x14ac:dyDescent="0.35">
      <c r="A1181">
        <v>1185</v>
      </c>
      <c r="B1181" t="s">
        <v>398</v>
      </c>
      <c r="C1181" s="4">
        <v>8950</v>
      </c>
      <c r="D1181" s="4">
        <v>79</v>
      </c>
      <c r="E1181" s="4">
        <v>2</v>
      </c>
      <c r="F1181" s="4">
        <v>1998</v>
      </c>
      <c r="G1181" s="2">
        <v>93039</v>
      </c>
      <c r="H1181" s="2" t="s">
        <v>52</v>
      </c>
      <c r="I1181" s="2">
        <v>110</v>
      </c>
      <c r="J1181" s="2">
        <v>1</v>
      </c>
      <c r="K1181" s="2" t="s">
        <v>41</v>
      </c>
      <c r="L1181" s="2">
        <v>0</v>
      </c>
      <c r="M1181" s="2" t="s">
        <v>62</v>
      </c>
      <c r="N1181" s="2">
        <v>3</v>
      </c>
      <c r="O1181">
        <v>4</v>
      </c>
      <c r="P1181">
        <v>5</v>
      </c>
      <c r="Q1181" s="2">
        <v>69</v>
      </c>
      <c r="R1181">
        <v>1050</v>
      </c>
      <c r="S1181">
        <v>0</v>
      </c>
      <c r="T1181">
        <v>1</v>
      </c>
      <c r="U1181" s="2">
        <v>3</v>
      </c>
      <c r="V1181" s="2">
        <v>0</v>
      </c>
      <c r="W1181" s="2">
        <v>1</v>
      </c>
      <c r="X1181" s="2">
        <v>0</v>
      </c>
      <c r="Y1181">
        <v>0</v>
      </c>
      <c r="Z1181">
        <v>0</v>
      </c>
      <c r="AA1181" s="3">
        <v>0</v>
      </c>
      <c r="AB1181">
        <v>0</v>
      </c>
      <c r="AC1181">
        <v>1</v>
      </c>
      <c r="AD1181">
        <v>1</v>
      </c>
      <c r="AE1181">
        <v>1</v>
      </c>
      <c r="AF1181">
        <v>0</v>
      </c>
      <c r="AG1181">
        <v>1</v>
      </c>
      <c r="AH1181">
        <v>0</v>
      </c>
      <c r="AI1181">
        <v>1</v>
      </c>
      <c r="AJ1181">
        <v>1</v>
      </c>
      <c r="AK1181">
        <v>0</v>
      </c>
      <c r="AL1181">
        <v>0</v>
      </c>
      <c r="AM1181">
        <v>0</v>
      </c>
    </row>
    <row r="1182" spans="1:39" ht="14.25" customHeight="1" x14ac:dyDescent="0.35">
      <c r="A1182">
        <v>1186</v>
      </c>
      <c r="B1182" t="s">
        <v>227</v>
      </c>
      <c r="C1182" s="4">
        <v>8250</v>
      </c>
      <c r="D1182" s="4">
        <v>77</v>
      </c>
      <c r="E1182" s="4">
        <v>4</v>
      </c>
      <c r="F1182" s="4">
        <v>1998</v>
      </c>
      <c r="G1182" s="2">
        <v>93000</v>
      </c>
      <c r="H1182" s="2" t="s">
        <v>52</v>
      </c>
      <c r="I1182" s="2">
        <v>110</v>
      </c>
      <c r="J1182" s="2">
        <v>1</v>
      </c>
      <c r="K1182" s="2" t="s">
        <v>74</v>
      </c>
      <c r="L1182" s="2">
        <v>0</v>
      </c>
      <c r="M1182" s="2" t="s">
        <v>62</v>
      </c>
      <c r="N1182" s="2">
        <v>5</v>
      </c>
      <c r="O1182">
        <v>4</v>
      </c>
      <c r="P1182">
        <v>5</v>
      </c>
      <c r="Q1182" s="2">
        <v>85</v>
      </c>
      <c r="R1182">
        <v>1075</v>
      </c>
      <c r="S1182">
        <v>0</v>
      </c>
      <c r="T1182">
        <v>1</v>
      </c>
      <c r="U1182" s="2">
        <v>3</v>
      </c>
      <c r="V1182" s="2">
        <v>0</v>
      </c>
      <c r="W1182" s="2">
        <v>1</v>
      </c>
      <c r="X1182" s="2">
        <v>0</v>
      </c>
      <c r="Y1182">
        <v>1</v>
      </c>
      <c r="Z1182">
        <v>0</v>
      </c>
      <c r="AA1182" s="3">
        <v>0</v>
      </c>
      <c r="AB1182">
        <v>0</v>
      </c>
      <c r="AC1182">
        <v>1</v>
      </c>
      <c r="AD1182">
        <v>1</v>
      </c>
      <c r="AE1182">
        <v>1</v>
      </c>
      <c r="AF1182">
        <v>0</v>
      </c>
      <c r="AG1182">
        <v>0</v>
      </c>
      <c r="AH1182">
        <v>0</v>
      </c>
      <c r="AI1182">
        <v>1</v>
      </c>
      <c r="AJ1182">
        <v>0</v>
      </c>
      <c r="AK1182">
        <v>0</v>
      </c>
      <c r="AL1182">
        <v>0</v>
      </c>
      <c r="AM1182">
        <v>1</v>
      </c>
    </row>
    <row r="1183" spans="1:39" ht="14.25" customHeight="1" x14ac:dyDescent="0.35">
      <c r="A1183">
        <v>1187</v>
      </c>
      <c r="B1183" t="s">
        <v>292</v>
      </c>
      <c r="C1183" s="4">
        <v>6250</v>
      </c>
      <c r="D1183" s="4">
        <v>80</v>
      </c>
      <c r="E1183" s="4">
        <v>1</v>
      </c>
      <c r="F1183" s="4">
        <v>1998</v>
      </c>
      <c r="G1183" s="2">
        <v>92830</v>
      </c>
      <c r="H1183" s="2" t="s">
        <v>52</v>
      </c>
      <c r="I1183" s="2">
        <v>86</v>
      </c>
      <c r="J1183" s="2">
        <v>1</v>
      </c>
      <c r="K1183" s="2" t="s">
        <v>43</v>
      </c>
      <c r="L1183" s="2">
        <v>0</v>
      </c>
      <c r="M1183" s="2" t="s">
        <v>212</v>
      </c>
      <c r="N1183" s="2">
        <v>3</v>
      </c>
      <c r="O1183">
        <v>4</v>
      </c>
      <c r="P1183">
        <v>5</v>
      </c>
      <c r="Q1183" s="2">
        <v>69</v>
      </c>
      <c r="R1183">
        <v>1015</v>
      </c>
      <c r="S1183">
        <v>0</v>
      </c>
      <c r="T1183">
        <v>1</v>
      </c>
      <c r="U1183" s="2">
        <v>3</v>
      </c>
      <c r="V1183" s="2">
        <v>1</v>
      </c>
      <c r="W1183" s="2">
        <v>1</v>
      </c>
      <c r="X1183" s="2">
        <v>1</v>
      </c>
      <c r="Y1183">
        <v>0</v>
      </c>
      <c r="Z1183">
        <v>0</v>
      </c>
      <c r="AA1183" s="3">
        <v>0</v>
      </c>
      <c r="AB1183">
        <v>0</v>
      </c>
      <c r="AC1183">
        <v>0</v>
      </c>
      <c r="AD1183">
        <v>0</v>
      </c>
      <c r="AE1183">
        <v>1</v>
      </c>
      <c r="AF1183">
        <v>0</v>
      </c>
      <c r="AG1183">
        <v>0</v>
      </c>
      <c r="AH1183">
        <v>0</v>
      </c>
      <c r="AI1183">
        <v>1</v>
      </c>
      <c r="AJ1183">
        <v>0</v>
      </c>
      <c r="AK1183">
        <v>0</v>
      </c>
      <c r="AL1183">
        <v>0</v>
      </c>
      <c r="AM1183">
        <v>0</v>
      </c>
    </row>
    <row r="1184" spans="1:39" ht="14.25" customHeight="1" x14ac:dyDescent="0.35">
      <c r="A1184">
        <v>1189</v>
      </c>
      <c r="B1184" t="s">
        <v>359</v>
      </c>
      <c r="C1184" s="4">
        <v>9900</v>
      </c>
      <c r="D1184" s="4">
        <v>80</v>
      </c>
      <c r="E1184" s="4">
        <v>1</v>
      </c>
      <c r="F1184" s="4">
        <v>1998</v>
      </c>
      <c r="G1184" s="2">
        <v>92255</v>
      </c>
      <c r="H1184" s="2" t="s">
        <v>52</v>
      </c>
      <c r="I1184" s="2">
        <v>107</v>
      </c>
      <c r="J1184" s="2">
        <v>0</v>
      </c>
      <c r="K1184" s="2" t="s">
        <v>49</v>
      </c>
      <c r="L1184" s="2">
        <v>1</v>
      </c>
      <c r="M1184" s="2" t="s">
        <v>62</v>
      </c>
      <c r="N1184" s="2">
        <v>5</v>
      </c>
      <c r="O1184">
        <v>4</v>
      </c>
      <c r="P1184">
        <v>5</v>
      </c>
      <c r="Q1184" s="2">
        <v>85</v>
      </c>
      <c r="R1184">
        <v>1105</v>
      </c>
      <c r="S1184">
        <v>1</v>
      </c>
      <c r="T1184">
        <v>1</v>
      </c>
      <c r="U1184" s="2">
        <v>3</v>
      </c>
      <c r="V1184" s="2">
        <v>0</v>
      </c>
      <c r="W1184" s="2">
        <v>1</v>
      </c>
      <c r="X1184" s="2">
        <v>0</v>
      </c>
      <c r="Y1184">
        <v>0</v>
      </c>
      <c r="Z1184">
        <v>0</v>
      </c>
      <c r="AA1184" s="3">
        <v>0</v>
      </c>
      <c r="AB1184">
        <v>0</v>
      </c>
      <c r="AC1184">
        <v>1</v>
      </c>
      <c r="AD1184">
        <v>1</v>
      </c>
      <c r="AE1184">
        <v>1</v>
      </c>
      <c r="AF1184">
        <v>0</v>
      </c>
      <c r="AG1184">
        <v>0</v>
      </c>
      <c r="AH1184">
        <v>0</v>
      </c>
      <c r="AI1184">
        <v>1</v>
      </c>
      <c r="AJ1184">
        <v>0</v>
      </c>
      <c r="AK1184">
        <v>0</v>
      </c>
      <c r="AL1184">
        <v>0</v>
      </c>
      <c r="AM1184">
        <v>0</v>
      </c>
    </row>
    <row r="1185" spans="1:39" ht="14.25" customHeight="1" x14ac:dyDescent="0.35">
      <c r="A1185">
        <v>1190</v>
      </c>
      <c r="B1185" t="s">
        <v>211</v>
      </c>
      <c r="C1185" s="4">
        <v>7300</v>
      </c>
      <c r="D1185" s="4">
        <v>80</v>
      </c>
      <c r="E1185" s="4">
        <v>1</v>
      </c>
      <c r="F1185" s="4">
        <v>1998</v>
      </c>
      <c r="G1185" s="2">
        <v>92096</v>
      </c>
      <c r="H1185" s="2" t="s">
        <v>52</v>
      </c>
      <c r="I1185" s="2">
        <v>86</v>
      </c>
      <c r="J1185" s="2">
        <v>1</v>
      </c>
      <c r="K1185" s="2" t="s">
        <v>53</v>
      </c>
      <c r="L1185" s="2">
        <v>0</v>
      </c>
      <c r="M1185" s="2" t="s">
        <v>212</v>
      </c>
      <c r="N1185" s="2">
        <v>5</v>
      </c>
      <c r="O1185">
        <v>4</v>
      </c>
      <c r="P1185">
        <v>5</v>
      </c>
      <c r="Q1185" s="2">
        <v>69</v>
      </c>
      <c r="R1185">
        <v>1035</v>
      </c>
      <c r="S1185">
        <v>0</v>
      </c>
      <c r="T1185">
        <v>1</v>
      </c>
      <c r="U1185" s="2">
        <v>3</v>
      </c>
      <c r="V1185" s="2">
        <v>0</v>
      </c>
      <c r="W1185" s="2">
        <v>1</v>
      </c>
      <c r="X1185" s="2">
        <v>0</v>
      </c>
      <c r="Y1185">
        <v>1</v>
      </c>
      <c r="Z1185">
        <v>0</v>
      </c>
      <c r="AA1185" s="3">
        <v>0</v>
      </c>
      <c r="AB1185">
        <v>0</v>
      </c>
      <c r="AC1185">
        <v>0</v>
      </c>
      <c r="AD1185">
        <v>0</v>
      </c>
      <c r="AE1185">
        <v>1</v>
      </c>
      <c r="AF1185">
        <v>0</v>
      </c>
      <c r="AG1185">
        <v>0</v>
      </c>
      <c r="AH1185">
        <v>0</v>
      </c>
      <c r="AI1185">
        <v>1</v>
      </c>
      <c r="AJ1185">
        <v>0</v>
      </c>
      <c r="AK1185">
        <v>0</v>
      </c>
      <c r="AL1185">
        <v>0</v>
      </c>
      <c r="AM1185">
        <v>1</v>
      </c>
    </row>
    <row r="1186" spans="1:39" ht="14.25" customHeight="1" x14ac:dyDescent="0.35">
      <c r="A1186">
        <v>1191</v>
      </c>
      <c r="B1186" t="s">
        <v>399</v>
      </c>
      <c r="C1186" s="4">
        <v>8950</v>
      </c>
      <c r="D1186" s="4">
        <v>72</v>
      </c>
      <c r="E1186" s="4">
        <v>9</v>
      </c>
      <c r="F1186" s="4">
        <v>1998</v>
      </c>
      <c r="G1186" s="2">
        <v>91921</v>
      </c>
      <c r="H1186" s="2" t="s">
        <v>52</v>
      </c>
      <c r="I1186" s="2">
        <v>86</v>
      </c>
      <c r="J1186" s="2">
        <v>1</v>
      </c>
      <c r="K1186" s="2" t="s">
        <v>41</v>
      </c>
      <c r="L1186" s="2">
        <v>0</v>
      </c>
      <c r="M1186" s="2" t="s">
        <v>212</v>
      </c>
      <c r="N1186" s="2">
        <v>3</v>
      </c>
      <c r="O1186">
        <v>4</v>
      </c>
      <c r="P1186">
        <v>5</v>
      </c>
      <c r="Q1186" s="2">
        <v>69</v>
      </c>
      <c r="R1186">
        <v>1020</v>
      </c>
      <c r="S1186">
        <v>0</v>
      </c>
      <c r="T1186">
        <v>1</v>
      </c>
      <c r="U1186" s="2">
        <v>6</v>
      </c>
      <c r="V1186" s="2">
        <v>0</v>
      </c>
      <c r="W1186" s="2">
        <v>1</v>
      </c>
      <c r="X1186" s="2">
        <v>0</v>
      </c>
      <c r="Y1186">
        <v>0</v>
      </c>
      <c r="Z1186">
        <v>0</v>
      </c>
      <c r="AA1186" s="3">
        <v>0</v>
      </c>
      <c r="AB1186">
        <v>0</v>
      </c>
      <c r="AC1186">
        <v>1</v>
      </c>
      <c r="AD1186">
        <v>1</v>
      </c>
      <c r="AE1186">
        <v>1</v>
      </c>
      <c r="AF1186">
        <v>0</v>
      </c>
      <c r="AG1186">
        <v>0</v>
      </c>
      <c r="AH1186">
        <v>0</v>
      </c>
      <c r="AI1186">
        <v>0</v>
      </c>
      <c r="AJ1186">
        <v>0</v>
      </c>
      <c r="AK1186">
        <v>0</v>
      </c>
      <c r="AL1186">
        <v>0</v>
      </c>
      <c r="AM1186">
        <v>0</v>
      </c>
    </row>
    <row r="1187" spans="1:39" ht="14.25" customHeight="1" x14ac:dyDescent="0.35">
      <c r="A1187">
        <v>1192</v>
      </c>
      <c r="B1187" t="s">
        <v>347</v>
      </c>
      <c r="C1187" s="4">
        <v>6500</v>
      </c>
      <c r="D1187" s="4">
        <v>70</v>
      </c>
      <c r="E1187" s="4">
        <v>11</v>
      </c>
      <c r="F1187" s="4">
        <v>1998</v>
      </c>
      <c r="G1187" s="2">
        <v>91900</v>
      </c>
      <c r="H1187" s="2" t="s">
        <v>52</v>
      </c>
      <c r="I1187" s="2">
        <v>86</v>
      </c>
      <c r="J1187" s="2">
        <v>1</v>
      </c>
      <c r="K1187" s="2" t="s">
        <v>43</v>
      </c>
      <c r="L1187" s="2">
        <v>0</v>
      </c>
      <c r="M1187" s="2" t="s">
        <v>212</v>
      </c>
      <c r="N1187" s="2">
        <v>3</v>
      </c>
      <c r="O1187">
        <v>4</v>
      </c>
      <c r="P1187">
        <v>5</v>
      </c>
      <c r="Q1187" s="2">
        <v>69</v>
      </c>
      <c r="R1187">
        <v>1015</v>
      </c>
      <c r="S1187">
        <v>0</v>
      </c>
      <c r="T1187">
        <v>1</v>
      </c>
      <c r="U1187" s="2">
        <v>3</v>
      </c>
      <c r="V1187" s="2">
        <v>0</v>
      </c>
      <c r="W1187" s="2">
        <v>1</v>
      </c>
      <c r="X1187" s="2">
        <v>0</v>
      </c>
      <c r="Y1187">
        <v>0</v>
      </c>
      <c r="Z1187">
        <v>0</v>
      </c>
      <c r="AA1187" s="3">
        <v>0</v>
      </c>
      <c r="AB1187">
        <v>0</v>
      </c>
      <c r="AC1187">
        <v>1</v>
      </c>
      <c r="AD1187">
        <v>1</v>
      </c>
      <c r="AE1187">
        <v>1</v>
      </c>
      <c r="AF1187">
        <v>0</v>
      </c>
      <c r="AG1187">
        <v>0</v>
      </c>
      <c r="AH1187">
        <v>1</v>
      </c>
      <c r="AI1187">
        <v>1</v>
      </c>
      <c r="AJ1187">
        <v>1</v>
      </c>
      <c r="AK1187">
        <v>0</v>
      </c>
      <c r="AL1187">
        <v>0</v>
      </c>
      <c r="AM1187">
        <v>0</v>
      </c>
    </row>
    <row r="1188" spans="1:39" ht="14.25" customHeight="1" x14ac:dyDescent="0.35">
      <c r="A1188">
        <v>1193</v>
      </c>
      <c r="B1188" t="s">
        <v>268</v>
      </c>
      <c r="C1188" s="4">
        <v>7950</v>
      </c>
      <c r="D1188" s="4">
        <v>78</v>
      </c>
      <c r="E1188" s="4">
        <v>3</v>
      </c>
      <c r="F1188" s="4">
        <v>1998</v>
      </c>
      <c r="G1188" s="2">
        <v>91399</v>
      </c>
      <c r="H1188" s="2" t="s">
        <v>52</v>
      </c>
      <c r="I1188" s="2">
        <v>110</v>
      </c>
      <c r="J1188" s="2">
        <v>1</v>
      </c>
      <c r="K1188" s="2" t="s">
        <v>41</v>
      </c>
      <c r="L1188" s="2">
        <v>0</v>
      </c>
      <c r="M1188" s="2" t="s">
        <v>62</v>
      </c>
      <c r="N1188" s="2">
        <v>5</v>
      </c>
      <c r="O1188">
        <v>4</v>
      </c>
      <c r="P1188">
        <v>5</v>
      </c>
      <c r="Q1188" s="2">
        <v>85</v>
      </c>
      <c r="R1188">
        <v>1070</v>
      </c>
      <c r="S1188">
        <v>1</v>
      </c>
      <c r="T1188">
        <v>1</v>
      </c>
      <c r="U1188" s="2">
        <v>3</v>
      </c>
      <c r="V1188" s="2">
        <v>1</v>
      </c>
      <c r="W1188" s="2">
        <v>1</v>
      </c>
      <c r="X1188" s="2">
        <v>1</v>
      </c>
      <c r="Y1188">
        <v>0</v>
      </c>
      <c r="Z1188">
        <v>0</v>
      </c>
      <c r="AA1188" s="3">
        <v>0</v>
      </c>
      <c r="AB1188">
        <v>1</v>
      </c>
      <c r="AC1188">
        <v>0</v>
      </c>
      <c r="AD1188">
        <v>1</v>
      </c>
      <c r="AE1188">
        <v>1</v>
      </c>
      <c r="AF1188">
        <v>0</v>
      </c>
      <c r="AG1188">
        <v>0</v>
      </c>
      <c r="AH1188">
        <v>1</v>
      </c>
      <c r="AI1188">
        <v>1</v>
      </c>
      <c r="AJ1188">
        <v>0</v>
      </c>
      <c r="AK1188">
        <v>0</v>
      </c>
      <c r="AL1188">
        <v>0</v>
      </c>
      <c r="AM1188">
        <v>1</v>
      </c>
    </row>
    <row r="1189" spans="1:39" ht="14.25" customHeight="1" x14ac:dyDescent="0.35">
      <c r="A1189">
        <v>1194</v>
      </c>
      <c r="B1189" t="s">
        <v>184</v>
      </c>
      <c r="C1189" s="4">
        <v>7450</v>
      </c>
      <c r="D1189" s="4">
        <v>75</v>
      </c>
      <c r="E1189" s="4">
        <v>6</v>
      </c>
      <c r="F1189" s="4">
        <v>1998</v>
      </c>
      <c r="G1189" s="2">
        <v>91082</v>
      </c>
      <c r="H1189" s="2" t="s">
        <v>52</v>
      </c>
      <c r="I1189" s="2">
        <v>110</v>
      </c>
      <c r="J1189" s="2">
        <v>1</v>
      </c>
      <c r="K1189" s="2" t="s">
        <v>43</v>
      </c>
      <c r="L1189" s="2">
        <v>0</v>
      </c>
      <c r="M1189" s="2" t="s">
        <v>62</v>
      </c>
      <c r="N1189" s="2">
        <v>3</v>
      </c>
      <c r="O1189">
        <v>4</v>
      </c>
      <c r="P1189">
        <v>5</v>
      </c>
      <c r="Q1189" s="2">
        <v>69</v>
      </c>
      <c r="R1189">
        <v>1050</v>
      </c>
      <c r="S1189">
        <v>1</v>
      </c>
      <c r="T1189">
        <v>1</v>
      </c>
      <c r="U1189" s="2">
        <v>3</v>
      </c>
      <c r="V1189" s="2">
        <v>0</v>
      </c>
      <c r="W1189" s="2">
        <v>1</v>
      </c>
      <c r="X1189" s="2">
        <v>0</v>
      </c>
      <c r="Y1189">
        <v>0</v>
      </c>
      <c r="Z1189">
        <v>0</v>
      </c>
      <c r="AA1189" s="3">
        <v>0</v>
      </c>
      <c r="AB1189">
        <v>0</v>
      </c>
      <c r="AC1189">
        <v>0</v>
      </c>
      <c r="AD1189">
        <v>0</v>
      </c>
      <c r="AE1189">
        <v>1</v>
      </c>
      <c r="AF1189">
        <v>0</v>
      </c>
      <c r="AG1189">
        <v>0</v>
      </c>
      <c r="AH1189">
        <v>0</v>
      </c>
      <c r="AI1189">
        <v>1</v>
      </c>
      <c r="AJ1189">
        <v>0</v>
      </c>
      <c r="AK1189">
        <v>0</v>
      </c>
      <c r="AL1189">
        <v>0</v>
      </c>
      <c r="AM1189">
        <v>1</v>
      </c>
    </row>
    <row r="1190" spans="1:39" ht="14.25" customHeight="1" x14ac:dyDescent="0.35">
      <c r="A1190">
        <v>1195</v>
      </c>
      <c r="B1190" t="s">
        <v>211</v>
      </c>
      <c r="C1190" s="4">
        <v>7950</v>
      </c>
      <c r="D1190" s="4">
        <v>71</v>
      </c>
      <c r="E1190" s="4">
        <v>10</v>
      </c>
      <c r="F1190" s="4">
        <v>1998</v>
      </c>
      <c r="G1190" s="2">
        <v>90370</v>
      </c>
      <c r="H1190" s="2" t="s">
        <v>52</v>
      </c>
      <c r="I1190" s="2">
        <v>86</v>
      </c>
      <c r="J1190" s="2">
        <v>1</v>
      </c>
      <c r="K1190" s="2" t="s">
        <v>41</v>
      </c>
      <c r="L1190" s="2">
        <v>0</v>
      </c>
      <c r="M1190" s="2" t="s">
        <v>212</v>
      </c>
      <c r="N1190" s="2">
        <v>5</v>
      </c>
      <c r="O1190">
        <v>4</v>
      </c>
      <c r="P1190">
        <v>5</v>
      </c>
      <c r="Q1190" s="2">
        <v>69</v>
      </c>
      <c r="R1190">
        <v>1035</v>
      </c>
      <c r="S1190">
        <v>1</v>
      </c>
      <c r="T1190">
        <v>1</v>
      </c>
      <c r="U1190" s="2">
        <v>3</v>
      </c>
      <c r="V1190" s="2">
        <v>1</v>
      </c>
      <c r="W1190" s="2">
        <v>1</v>
      </c>
      <c r="X1190" s="2">
        <v>1</v>
      </c>
      <c r="Y1190">
        <v>0</v>
      </c>
      <c r="Z1190">
        <v>0</v>
      </c>
      <c r="AA1190" s="3">
        <v>0</v>
      </c>
      <c r="AB1190">
        <v>0</v>
      </c>
      <c r="AC1190">
        <v>0</v>
      </c>
      <c r="AD1190">
        <v>0</v>
      </c>
      <c r="AE1190">
        <v>1</v>
      </c>
      <c r="AF1190">
        <v>0</v>
      </c>
      <c r="AG1190">
        <v>0</v>
      </c>
      <c r="AH1190">
        <v>1</v>
      </c>
      <c r="AI1190">
        <v>1</v>
      </c>
      <c r="AJ1190">
        <v>1</v>
      </c>
      <c r="AK1190">
        <v>0</v>
      </c>
      <c r="AL1190">
        <v>0</v>
      </c>
      <c r="AM1190">
        <v>0</v>
      </c>
    </row>
    <row r="1191" spans="1:39" ht="14.25" customHeight="1" x14ac:dyDescent="0.35">
      <c r="A1191">
        <v>1196</v>
      </c>
      <c r="B1191" t="s">
        <v>400</v>
      </c>
      <c r="C1191" s="4">
        <v>8500</v>
      </c>
      <c r="D1191" s="4">
        <v>78</v>
      </c>
      <c r="E1191" s="4">
        <v>3</v>
      </c>
      <c r="F1191" s="4">
        <v>1998</v>
      </c>
      <c r="G1191" s="2">
        <v>90345</v>
      </c>
      <c r="H1191" s="2" t="s">
        <v>52</v>
      </c>
      <c r="I1191" s="2">
        <v>86</v>
      </c>
      <c r="J1191" s="2">
        <v>1</v>
      </c>
      <c r="K1191" s="2" t="s">
        <v>43</v>
      </c>
      <c r="L1191" s="2">
        <v>0</v>
      </c>
      <c r="M1191" s="2" t="s">
        <v>212</v>
      </c>
      <c r="N1191" s="2">
        <v>5</v>
      </c>
      <c r="O1191">
        <v>4</v>
      </c>
      <c r="P1191">
        <v>5</v>
      </c>
      <c r="Q1191" s="2">
        <v>69</v>
      </c>
      <c r="R1191">
        <v>1035</v>
      </c>
      <c r="S1191">
        <v>0</v>
      </c>
      <c r="T1191">
        <v>0</v>
      </c>
      <c r="U1191" s="2">
        <v>6</v>
      </c>
      <c r="V1191" s="2">
        <v>0</v>
      </c>
      <c r="W1191" s="2">
        <v>1</v>
      </c>
      <c r="X1191" s="2">
        <v>0</v>
      </c>
      <c r="Y1191">
        <v>0</v>
      </c>
      <c r="Z1191">
        <v>0</v>
      </c>
      <c r="AA1191" s="3">
        <v>0</v>
      </c>
      <c r="AB1191">
        <v>0</v>
      </c>
      <c r="AC1191">
        <v>1</v>
      </c>
      <c r="AD1191">
        <v>1</v>
      </c>
      <c r="AE1191">
        <v>1</v>
      </c>
      <c r="AF1191">
        <v>0</v>
      </c>
      <c r="AG1191">
        <v>0</v>
      </c>
      <c r="AH1191">
        <v>0</v>
      </c>
      <c r="AI1191">
        <v>0</v>
      </c>
      <c r="AJ1191">
        <v>0</v>
      </c>
      <c r="AK1191">
        <v>0</v>
      </c>
      <c r="AL1191">
        <v>0</v>
      </c>
      <c r="AM1191">
        <v>1</v>
      </c>
    </row>
    <row r="1192" spans="1:39" ht="14.25" customHeight="1" x14ac:dyDescent="0.35">
      <c r="A1192">
        <v>1197</v>
      </c>
      <c r="B1192" t="s">
        <v>292</v>
      </c>
      <c r="C1192" s="4">
        <v>6950</v>
      </c>
      <c r="D1192" s="4">
        <v>77</v>
      </c>
      <c r="E1192" s="4">
        <v>4</v>
      </c>
      <c r="F1192" s="4">
        <v>1998</v>
      </c>
      <c r="G1192" s="2">
        <v>90305</v>
      </c>
      <c r="H1192" s="2" t="s">
        <v>52</v>
      </c>
      <c r="I1192" s="2">
        <v>86</v>
      </c>
      <c r="J1192" s="2">
        <v>1</v>
      </c>
      <c r="K1192" s="2" t="s">
        <v>49</v>
      </c>
      <c r="L1192" s="2">
        <v>0</v>
      </c>
      <c r="M1192" s="2" t="s">
        <v>212</v>
      </c>
      <c r="N1192" s="2">
        <v>3</v>
      </c>
      <c r="O1192">
        <v>4</v>
      </c>
      <c r="P1192">
        <v>5</v>
      </c>
      <c r="Q1192" s="2">
        <v>69</v>
      </c>
      <c r="R1192">
        <v>1015</v>
      </c>
      <c r="S1192">
        <v>0</v>
      </c>
      <c r="T1192">
        <v>1</v>
      </c>
      <c r="U1192" s="2">
        <v>3</v>
      </c>
      <c r="V1192" s="2">
        <v>1</v>
      </c>
      <c r="W1192" s="2">
        <v>1</v>
      </c>
      <c r="X1192" s="2">
        <v>1</v>
      </c>
      <c r="Y1192">
        <v>0</v>
      </c>
      <c r="Z1192">
        <v>0</v>
      </c>
      <c r="AA1192" s="3">
        <v>0</v>
      </c>
      <c r="AB1192">
        <v>0</v>
      </c>
      <c r="AC1192">
        <v>0</v>
      </c>
      <c r="AD1192">
        <v>0</v>
      </c>
      <c r="AE1192">
        <v>1</v>
      </c>
      <c r="AF1192">
        <v>0</v>
      </c>
      <c r="AG1192">
        <v>0</v>
      </c>
      <c r="AH1192">
        <v>1</v>
      </c>
      <c r="AI1192">
        <v>1</v>
      </c>
      <c r="AJ1192">
        <v>0</v>
      </c>
      <c r="AK1192">
        <v>0</v>
      </c>
      <c r="AL1192">
        <v>0</v>
      </c>
      <c r="AM1192">
        <v>1</v>
      </c>
    </row>
    <row r="1193" spans="1:39" ht="14.25" customHeight="1" x14ac:dyDescent="0.35">
      <c r="A1193">
        <v>1198</v>
      </c>
      <c r="B1193" t="s">
        <v>345</v>
      </c>
      <c r="C1193" s="4">
        <v>7950</v>
      </c>
      <c r="D1193" s="4">
        <v>78</v>
      </c>
      <c r="E1193" s="4">
        <v>3</v>
      </c>
      <c r="F1193" s="4">
        <v>1998</v>
      </c>
      <c r="G1193" s="2">
        <v>90011</v>
      </c>
      <c r="H1193" s="2" t="s">
        <v>52</v>
      </c>
      <c r="I1193" s="2">
        <v>86</v>
      </c>
      <c r="J1193" s="2">
        <v>0</v>
      </c>
      <c r="K1193" s="2" t="s">
        <v>74</v>
      </c>
      <c r="L1193" s="2">
        <v>1</v>
      </c>
      <c r="M1193" s="2" t="s">
        <v>212</v>
      </c>
      <c r="N1193" s="2">
        <v>3</v>
      </c>
      <c r="O1193">
        <v>4</v>
      </c>
      <c r="P1193">
        <v>5</v>
      </c>
      <c r="Q1193" s="2">
        <v>69</v>
      </c>
      <c r="R1193">
        <v>1045</v>
      </c>
      <c r="S1193">
        <v>1</v>
      </c>
      <c r="T1193">
        <v>1</v>
      </c>
      <c r="U1193" s="2">
        <v>3</v>
      </c>
      <c r="V1193" s="2">
        <v>1</v>
      </c>
      <c r="W1193" s="2">
        <v>1</v>
      </c>
      <c r="X1193" s="2">
        <v>1</v>
      </c>
      <c r="Y1193">
        <v>0</v>
      </c>
      <c r="Z1193">
        <v>0</v>
      </c>
      <c r="AA1193" s="3">
        <v>0</v>
      </c>
      <c r="AB1193">
        <v>0</v>
      </c>
      <c r="AC1193">
        <v>0</v>
      </c>
      <c r="AD1193">
        <v>0</v>
      </c>
      <c r="AE1193">
        <v>1</v>
      </c>
      <c r="AF1193">
        <v>0</v>
      </c>
      <c r="AG1193">
        <v>0</v>
      </c>
      <c r="AH1193">
        <v>1</v>
      </c>
      <c r="AI1193">
        <v>1</v>
      </c>
      <c r="AJ1193">
        <v>0</v>
      </c>
      <c r="AK1193">
        <v>0</v>
      </c>
      <c r="AL1193">
        <v>0</v>
      </c>
      <c r="AM1193">
        <v>0</v>
      </c>
    </row>
    <row r="1194" spans="1:39" ht="14.25" customHeight="1" x14ac:dyDescent="0.35">
      <c r="A1194">
        <v>1199</v>
      </c>
      <c r="B1194" t="s">
        <v>292</v>
      </c>
      <c r="C1194" s="4">
        <v>6750</v>
      </c>
      <c r="D1194" s="4">
        <v>77</v>
      </c>
      <c r="E1194" s="4">
        <v>4</v>
      </c>
      <c r="F1194" s="4">
        <v>1998</v>
      </c>
      <c r="G1194" s="2">
        <v>90000</v>
      </c>
      <c r="H1194" s="2" t="s">
        <v>52</v>
      </c>
      <c r="I1194" s="2">
        <v>86</v>
      </c>
      <c r="J1194" s="2">
        <v>1</v>
      </c>
      <c r="K1194" s="2" t="s">
        <v>74</v>
      </c>
      <c r="L1194" s="2">
        <v>0</v>
      </c>
      <c r="M1194" s="2" t="s">
        <v>212</v>
      </c>
      <c r="N1194" s="2">
        <v>3</v>
      </c>
      <c r="O1194">
        <v>4</v>
      </c>
      <c r="P1194">
        <v>5</v>
      </c>
      <c r="Q1194" s="2">
        <v>69</v>
      </c>
      <c r="R1194">
        <v>1015</v>
      </c>
      <c r="S1194">
        <v>0</v>
      </c>
      <c r="T1194">
        <v>1</v>
      </c>
      <c r="U1194" s="2">
        <v>3</v>
      </c>
      <c r="V1194" s="2">
        <v>0</v>
      </c>
      <c r="W1194" s="2">
        <v>1</v>
      </c>
      <c r="X1194" s="2">
        <v>0</v>
      </c>
      <c r="Y1194">
        <v>0</v>
      </c>
      <c r="Z1194">
        <v>0</v>
      </c>
      <c r="AA1194" s="3">
        <v>0</v>
      </c>
      <c r="AB1194">
        <v>0</v>
      </c>
      <c r="AC1194">
        <v>0</v>
      </c>
      <c r="AD1194">
        <v>0</v>
      </c>
      <c r="AE1194">
        <v>1</v>
      </c>
      <c r="AF1194">
        <v>1</v>
      </c>
      <c r="AG1194">
        <v>0</v>
      </c>
      <c r="AH1194">
        <v>0</v>
      </c>
      <c r="AI1194">
        <v>1</v>
      </c>
      <c r="AJ1194">
        <v>0</v>
      </c>
      <c r="AK1194">
        <v>1</v>
      </c>
      <c r="AL1194">
        <v>0</v>
      </c>
      <c r="AM1194">
        <v>0</v>
      </c>
    </row>
    <row r="1195" spans="1:39" ht="14.25" customHeight="1" x14ac:dyDescent="0.35">
      <c r="A1195">
        <v>1200</v>
      </c>
      <c r="B1195" t="s">
        <v>281</v>
      </c>
      <c r="C1195" s="4">
        <v>8450</v>
      </c>
      <c r="D1195" s="4">
        <v>70</v>
      </c>
      <c r="E1195" s="4">
        <v>11</v>
      </c>
      <c r="F1195" s="4">
        <v>1998</v>
      </c>
      <c r="G1195" s="2">
        <v>89983</v>
      </c>
      <c r="H1195" s="2" t="s">
        <v>52</v>
      </c>
      <c r="I1195" s="2">
        <v>110</v>
      </c>
      <c r="J1195" s="2">
        <v>0</v>
      </c>
      <c r="K1195" s="2" t="s">
        <v>53</v>
      </c>
      <c r="L1195" s="2">
        <v>0</v>
      </c>
      <c r="M1195" s="2" t="s">
        <v>62</v>
      </c>
      <c r="N1195" s="2">
        <v>3</v>
      </c>
      <c r="O1195">
        <v>4</v>
      </c>
      <c r="P1195">
        <v>5</v>
      </c>
      <c r="Q1195" s="2">
        <v>85</v>
      </c>
      <c r="R1195">
        <v>1055</v>
      </c>
      <c r="S1195">
        <v>1</v>
      </c>
      <c r="T1195">
        <v>1</v>
      </c>
      <c r="U1195" s="2">
        <v>3</v>
      </c>
      <c r="V1195" s="2">
        <v>1</v>
      </c>
      <c r="W1195" s="2">
        <v>1</v>
      </c>
      <c r="X1195" s="2">
        <v>1</v>
      </c>
      <c r="Y1195">
        <v>1</v>
      </c>
      <c r="Z1195">
        <v>0</v>
      </c>
      <c r="AA1195" s="3">
        <v>0</v>
      </c>
      <c r="AB1195">
        <v>0</v>
      </c>
      <c r="AC1195">
        <v>1</v>
      </c>
      <c r="AD1195">
        <v>1</v>
      </c>
      <c r="AE1195">
        <v>1</v>
      </c>
      <c r="AF1195">
        <v>0</v>
      </c>
      <c r="AG1195">
        <v>1</v>
      </c>
      <c r="AH1195">
        <v>0</v>
      </c>
      <c r="AI1195">
        <v>1</v>
      </c>
      <c r="AJ1195">
        <v>1</v>
      </c>
      <c r="AK1195">
        <v>0</v>
      </c>
      <c r="AL1195">
        <v>0</v>
      </c>
      <c r="AM1195">
        <v>0</v>
      </c>
    </row>
    <row r="1196" spans="1:39" ht="14.25" customHeight="1" x14ac:dyDescent="0.35">
      <c r="A1196">
        <v>1201</v>
      </c>
      <c r="B1196" t="s">
        <v>401</v>
      </c>
      <c r="C1196" s="4">
        <v>7500</v>
      </c>
      <c r="D1196" s="4">
        <v>78</v>
      </c>
      <c r="E1196" s="4">
        <v>3</v>
      </c>
      <c r="F1196" s="4">
        <v>1998</v>
      </c>
      <c r="G1196" s="2">
        <v>89953</v>
      </c>
      <c r="H1196" s="2" t="s">
        <v>52</v>
      </c>
      <c r="I1196" s="2">
        <v>110</v>
      </c>
      <c r="J1196" s="2">
        <v>0</v>
      </c>
      <c r="K1196" s="2" t="s">
        <v>74</v>
      </c>
      <c r="L1196" s="2">
        <v>0</v>
      </c>
      <c r="M1196" s="2" t="s">
        <v>62</v>
      </c>
      <c r="N1196" s="2">
        <v>5</v>
      </c>
      <c r="O1196">
        <v>4</v>
      </c>
      <c r="P1196">
        <v>5</v>
      </c>
      <c r="Q1196" s="2">
        <v>19</v>
      </c>
      <c r="R1196">
        <v>1114</v>
      </c>
      <c r="S1196">
        <v>0</v>
      </c>
      <c r="T1196">
        <v>1</v>
      </c>
      <c r="U1196" s="2">
        <v>3</v>
      </c>
      <c r="V1196" s="2">
        <v>0</v>
      </c>
      <c r="W1196" s="2">
        <v>1</v>
      </c>
      <c r="X1196" s="2">
        <v>0</v>
      </c>
      <c r="Y1196">
        <v>0</v>
      </c>
      <c r="Z1196">
        <v>0</v>
      </c>
      <c r="AA1196" s="3">
        <v>0</v>
      </c>
      <c r="AB1196">
        <v>0</v>
      </c>
      <c r="AC1196">
        <v>0</v>
      </c>
      <c r="AD1196">
        <v>0</v>
      </c>
      <c r="AE1196">
        <v>1</v>
      </c>
      <c r="AF1196">
        <v>0</v>
      </c>
      <c r="AG1196">
        <v>0</v>
      </c>
      <c r="AH1196">
        <v>0</v>
      </c>
      <c r="AI1196">
        <v>0</v>
      </c>
      <c r="AJ1196">
        <v>0</v>
      </c>
      <c r="AK1196">
        <v>0</v>
      </c>
      <c r="AL1196">
        <v>0</v>
      </c>
      <c r="AM1196">
        <v>0</v>
      </c>
    </row>
    <row r="1197" spans="1:39" ht="14.25" customHeight="1" x14ac:dyDescent="0.35">
      <c r="A1197">
        <v>1202</v>
      </c>
      <c r="B1197" t="s">
        <v>251</v>
      </c>
      <c r="C1197" s="4">
        <v>8750</v>
      </c>
      <c r="D1197" s="4">
        <v>74</v>
      </c>
      <c r="E1197" s="4">
        <v>7</v>
      </c>
      <c r="F1197" s="4">
        <v>1998</v>
      </c>
      <c r="G1197" s="2">
        <v>89800</v>
      </c>
      <c r="H1197" s="2" t="s">
        <v>40</v>
      </c>
      <c r="I1197" s="2">
        <v>72</v>
      </c>
      <c r="J1197" s="2">
        <v>1</v>
      </c>
      <c r="K1197" s="2" t="s">
        <v>49</v>
      </c>
      <c r="L1197" s="2">
        <v>0</v>
      </c>
      <c r="M1197" s="2" t="s">
        <v>42</v>
      </c>
      <c r="N1197" s="2">
        <v>3</v>
      </c>
      <c r="O1197">
        <v>4</v>
      </c>
      <c r="P1197">
        <v>5</v>
      </c>
      <c r="Q1197" s="2">
        <v>185</v>
      </c>
      <c r="R1197">
        <v>1115</v>
      </c>
      <c r="S1197">
        <v>0</v>
      </c>
      <c r="T1197">
        <v>1</v>
      </c>
      <c r="U1197" s="2">
        <v>3</v>
      </c>
      <c r="V1197" s="2">
        <v>0</v>
      </c>
      <c r="W1197" s="2">
        <v>1</v>
      </c>
      <c r="X1197" s="2">
        <v>0</v>
      </c>
      <c r="Y1197">
        <v>0</v>
      </c>
      <c r="Z1197">
        <v>0</v>
      </c>
      <c r="AA1197" s="3">
        <v>0</v>
      </c>
      <c r="AB1197">
        <v>0</v>
      </c>
      <c r="AC1197">
        <v>0</v>
      </c>
      <c r="AD1197">
        <v>0</v>
      </c>
      <c r="AE1197">
        <v>1</v>
      </c>
      <c r="AF1197">
        <v>1</v>
      </c>
      <c r="AG1197">
        <v>0</v>
      </c>
      <c r="AH1197">
        <v>0</v>
      </c>
      <c r="AI1197">
        <v>1</v>
      </c>
      <c r="AJ1197">
        <v>0</v>
      </c>
      <c r="AK1197">
        <v>1</v>
      </c>
      <c r="AL1197">
        <v>0</v>
      </c>
      <c r="AM1197">
        <v>0</v>
      </c>
    </row>
    <row r="1198" spans="1:39" ht="14.25" customHeight="1" x14ac:dyDescent="0.35">
      <c r="A1198">
        <v>1203</v>
      </c>
      <c r="B1198" t="s">
        <v>211</v>
      </c>
      <c r="C1198" s="4">
        <v>8750</v>
      </c>
      <c r="D1198" s="4">
        <v>79</v>
      </c>
      <c r="E1198" s="4">
        <v>2</v>
      </c>
      <c r="F1198" s="4">
        <v>1998</v>
      </c>
      <c r="G1198" s="2">
        <v>89739</v>
      </c>
      <c r="H1198" s="2" t="s">
        <v>52</v>
      </c>
      <c r="I1198" s="2">
        <v>86</v>
      </c>
      <c r="J1198" s="2">
        <v>1</v>
      </c>
      <c r="K1198" s="2" t="s">
        <v>41</v>
      </c>
      <c r="L1198" s="2">
        <v>0</v>
      </c>
      <c r="M1198" s="2" t="s">
        <v>212</v>
      </c>
      <c r="N1198" s="2">
        <v>5</v>
      </c>
      <c r="O1198">
        <v>4</v>
      </c>
      <c r="P1198">
        <v>5</v>
      </c>
      <c r="Q1198" s="2">
        <v>69</v>
      </c>
      <c r="R1198">
        <v>1035</v>
      </c>
      <c r="S1198">
        <v>1</v>
      </c>
      <c r="T1198">
        <v>1</v>
      </c>
      <c r="U1198" s="2">
        <v>3</v>
      </c>
      <c r="V1198" s="2">
        <v>0</v>
      </c>
      <c r="W1198" s="2">
        <v>1</v>
      </c>
      <c r="X1198" s="2">
        <v>0</v>
      </c>
      <c r="Y1198">
        <v>0</v>
      </c>
      <c r="Z1198">
        <v>0</v>
      </c>
      <c r="AA1198" s="3">
        <v>0</v>
      </c>
      <c r="AB1198">
        <v>0</v>
      </c>
      <c r="AC1198">
        <v>0</v>
      </c>
      <c r="AD1198">
        <v>0</v>
      </c>
      <c r="AE1198">
        <v>1</v>
      </c>
      <c r="AF1198">
        <v>0</v>
      </c>
      <c r="AG1198">
        <v>0</v>
      </c>
      <c r="AH1198">
        <v>0</v>
      </c>
      <c r="AI1198">
        <v>1</v>
      </c>
      <c r="AJ1198">
        <v>0</v>
      </c>
      <c r="AK1198">
        <v>0</v>
      </c>
      <c r="AL1198">
        <v>0</v>
      </c>
      <c r="AM1198">
        <v>0</v>
      </c>
    </row>
    <row r="1199" spans="1:39" ht="14.25" customHeight="1" x14ac:dyDescent="0.35">
      <c r="A1199">
        <v>1204</v>
      </c>
      <c r="B1199" t="s">
        <v>184</v>
      </c>
      <c r="C1199" s="4">
        <v>8950</v>
      </c>
      <c r="D1199" s="4">
        <v>76</v>
      </c>
      <c r="E1199" s="4">
        <v>5</v>
      </c>
      <c r="F1199" s="4">
        <v>1998</v>
      </c>
      <c r="G1199" s="2">
        <v>89520</v>
      </c>
      <c r="H1199" s="2" t="s">
        <v>52</v>
      </c>
      <c r="I1199" s="2">
        <v>110</v>
      </c>
      <c r="J1199" s="2">
        <v>1</v>
      </c>
      <c r="K1199" s="2" t="s">
        <v>41</v>
      </c>
      <c r="L1199" s="2">
        <v>0</v>
      </c>
      <c r="M1199" s="2" t="s">
        <v>62</v>
      </c>
      <c r="N1199" s="2">
        <v>3</v>
      </c>
      <c r="O1199">
        <v>4</v>
      </c>
      <c r="P1199">
        <v>5</v>
      </c>
      <c r="Q1199" s="2">
        <v>69</v>
      </c>
      <c r="R1199">
        <v>1050</v>
      </c>
      <c r="S1199">
        <v>1</v>
      </c>
      <c r="T1199">
        <v>1</v>
      </c>
      <c r="U1199" s="2">
        <v>3</v>
      </c>
      <c r="V1199" s="2">
        <v>0</v>
      </c>
      <c r="W1199" s="2">
        <v>1</v>
      </c>
      <c r="X1199" s="2">
        <v>0</v>
      </c>
      <c r="Y1199">
        <v>0</v>
      </c>
      <c r="Z1199">
        <v>0</v>
      </c>
      <c r="AA1199" s="3">
        <v>0</v>
      </c>
      <c r="AB1199">
        <v>0</v>
      </c>
      <c r="AC1199">
        <v>0</v>
      </c>
      <c r="AD1199">
        <v>0</v>
      </c>
      <c r="AE1199">
        <v>1</v>
      </c>
      <c r="AF1199">
        <v>0</v>
      </c>
      <c r="AG1199">
        <v>0</v>
      </c>
      <c r="AH1199">
        <v>0</v>
      </c>
      <c r="AI1199">
        <v>1</v>
      </c>
      <c r="AJ1199">
        <v>0</v>
      </c>
      <c r="AK1199">
        <v>0</v>
      </c>
      <c r="AL1199">
        <v>0</v>
      </c>
      <c r="AM1199">
        <v>0</v>
      </c>
    </row>
    <row r="1200" spans="1:39" ht="14.25" customHeight="1" x14ac:dyDescent="0.35">
      <c r="A1200">
        <v>1205</v>
      </c>
      <c r="B1200" t="s">
        <v>292</v>
      </c>
      <c r="C1200" s="4">
        <v>7450</v>
      </c>
      <c r="D1200" s="4">
        <v>75</v>
      </c>
      <c r="E1200" s="4">
        <v>6</v>
      </c>
      <c r="F1200" s="4">
        <v>1998</v>
      </c>
      <c r="G1200" s="2">
        <v>89507</v>
      </c>
      <c r="H1200" s="2" t="s">
        <v>52</v>
      </c>
      <c r="I1200" s="2">
        <v>86</v>
      </c>
      <c r="J1200" s="2">
        <v>0</v>
      </c>
      <c r="K1200" s="2" t="s">
        <v>74</v>
      </c>
      <c r="L1200" s="2">
        <v>0</v>
      </c>
      <c r="M1200" s="2" t="s">
        <v>212</v>
      </c>
      <c r="N1200" s="2">
        <v>3</v>
      </c>
      <c r="O1200">
        <v>4</v>
      </c>
      <c r="P1200">
        <v>5</v>
      </c>
      <c r="Q1200" s="2">
        <v>69</v>
      </c>
      <c r="R1200">
        <v>1015</v>
      </c>
      <c r="S1200">
        <v>0</v>
      </c>
      <c r="T1200">
        <v>1</v>
      </c>
      <c r="U1200" s="2">
        <v>3</v>
      </c>
      <c r="V1200" s="2">
        <v>1</v>
      </c>
      <c r="W1200" s="2">
        <v>1</v>
      </c>
      <c r="X1200" s="2">
        <v>1</v>
      </c>
      <c r="Y1200">
        <v>0</v>
      </c>
      <c r="Z1200">
        <v>0</v>
      </c>
      <c r="AA1200" s="3">
        <v>0</v>
      </c>
      <c r="AB1200">
        <v>0</v>
      </c>
      <c r="AC1200">
        <v>0</v>
      </c>
      <c r="AD1200">
        <v>0</v>
      </c>
      <c r="AE1200">
        <v>1</v>
      </c>
      <c r="AF1200">
        <v>0</v>
      </c>
      <c r="AG1200">
        <v>0</v>
      </c>
      <c r="AH1200">
        <v>1</v>
      </c>
      <c r="AI1200">
        <v>1</v>
      </c>
      <c r="AJ1200">
        <v>0</v>
      </c>
      <c r="AK1200">
        <v>0</v>
      </c>
      <c r="AL1200">
        <v>0</v>
      </c>
      <c r="AM1200">
        <v>0</v>
      </c>
    </row>
    <row r="1201" spans="1:39" ht="14.25" customHeight="1" x14ac:dyDescent="0.35">
      <c r="A1201">
        <v>1206</v>
      </c>
      <c r="B1201" t="s">
        <v>185</v>
      </c>
      <c r="C1201" s="4">
        <v>9200</v>
      </c>
      <c r="D1201" s="4">
        <v>69</v>
      </c>
      <c r="E1201" s="4">
        <v>12</v>
      </c>
      <c r="F1201" s="4">
        <v>1998</v>
      </c>
      <c r="G1201" s="2">
        <v>89096</v>
      </c>
      <c r="H1201" s="2" t="s">
        <v>52</v>
      </c>
      <c r="I1201" s="2">
        <v>110</v>
      </c>
      <c r="J1201" s="2">
        <v>1</v>
      </c>
      <c r="K1201" s="2" t="s">
        <v>53</v>
      </c>
      <c r="L1201" s="2">
        <v>0</v>
      </c>
      <c r="M1201" s="2" t="s">
        <v>62</v>
      </c>
      <c r="N1201" s="2">
        <v>5</v>
      </c>
      <c r="O1201">
        <v>4</v>
      </c>
      <c r="P1201">
        <v>5</v>
      </c>
      <c r="Q1201" s="2">
        <v>85</v>
      </c>
      <c r="R1201">
        <v>1085</v>
      </c>
      <c r="S1201">
        <v>0</v>
      </c>
      <c r="T1201">
        <v>1</v>
      </c>
      <c r="U1201" s="2">
        <v>3</v>
      </c>
      <c r="V1201" s="2">
        <v>1</v>
      </c>
      <c r="W1201" s="2">
        <v>1</v>
      </c>
      <c r="X1201" s="2">
        <v>1</v>
      </c>
      <c r="Y1201">
        <v>0</v>
      </c>
      <c r="Z1201">
        <v>0</v>
      </c>
      <c r="AA1201" s="3">
        <v>0</v>
      </c>
      <c r="AB1201">
        <v>0</v>
      </c>
      <c r="AC1201">
        <v>1</v>
      </c>
      <c r="AD1201">
        <v>0</v>
      </c>
      <c r="AE1201">
        <v>1</v>
      </c>
      <c r="AF1201">
        <v>1</v>
      </c>
      <c r="AG1201">
        <v>0</v>
      </c>
      <c r="AH1201">
        <v>1</v>
      </c>
      <c r="AI1201">
        <v>1</v>
      </c>
      <c r="AJ1201">
        <v>0</v>
      </c>
      <c r="AK1201">
        <v>1</v>
      </c>
      <c r="AL1201">
        <v>0</v>
      </c>
      <c r="AM1201">
        <v>0</v>
      </c>
    </row>
    <row r="1202" spans="1:39" ht="14.25" customHeight="1" x14ac:dyDescent="0.35">
      <c r="A1202">
        <v>1207</v>
      </c>
      <c r="B1202" t="s">
        <v>184</v>
      </c>
      <c r="C1202" s="4">
        <v>8950</v>
      </c>
      <c r="D1202" s="4">
        <v>74</v>
      </c>
      <c r="E1202" s="4">
        <v>7</v>
      </c>
      <c r="F1202" s="4">
        <v>1998</v>
      </c>
      <c r="G1202" s="2">
        <v>88700</v>
      </c>
      <c r="H1202" s="2" t="s">
        <v>52</v>
      </c>
      <c r="I1202" s="2">
        <v>110</v>
      </c>
      <c r="J1202" s="2">
        <v>1</v>
      </c>
      <c r="K1202" s="2" t="s">
        <v>41</v>
      </c>
      <c r="L1202" s="2">
        <v>0</v>
      </c>
      <c r="M1202" s="2" t="s">
        <v>62</v>
      </c>
      <c r="N1202" s="2">
        <v>3</v>
      </c>
      <c r="O1202">
        <v>4</v>
      </c>
      <c r="P1202">
        <v>5</v>
      </c>
      <c r="Q1202" s="2">
        <v>69</v>
      </c>
      <c r="R1202">
        <v>1050</v>
      </c>
      <c r="S1202">
        <v>0</v>
      </c>
      <c r="T1202">
        <v>1</v>
      </c>
      <c r="U1202" s="2">
        <v>3</v>
      </c>
      <c r="V1202" s="2">
        <v>1</v>
      </c>
      <c r="W1202" s="2">
        <v>1</v>
      </c>
      <c r="X1202" s="2">
        <v>1</v>
      </c>
      <c r="Y1202">
        <v>0</v>
      </c>
      <c r="Z1202">
        <v>0</v>
      </c>
      <c r="AA1202" s="3">
        <v>0</v>
      </c>
      <c r="AB1202">
        <v>0</v>
      </c>
      <c r="AC1202">
        <v>0</v>
      </c>
      <c r="AD1202">
        <v>0</v>
      </c>
      <c r="AE1202">
        <v>1</v>
      </c>
      <c r="AF1202">
        <v>0</v>
      </c>
      <c r="AG1202">
        <v>0</v>
      </c>
      <c r="AH1202">
        <v>1</v>
      </c>
      <c r="AI1202">
        <v>1</v>
      </c>
      <c r="AJ1202">
        <v>0</v>
      </c>
      <c r="AK1202">
        <v>0</v>
      </c>
      <c r="AL1202">
        <v>0</v>
      </c>
      <c r="AM1202">
        <v>0</v>
      </c>
    </row>
    <row r="1203" spans="1:39" ht="14.25" customHeight="1" x14ac:dyDescent="0.35">
      <c r="A1203">
        <v>1208</v>
      </c>
      <c r="B1203" t="s">
        <v>227</v>
      </c>
      <c r="C1203" s="4">
        <v>7850</v>
      </c>
      <c r="D1203" s="4">
        <v>72</v>
      </c>
      <c r="E1203" s="4">
        <v>9</v>
      </c>
      <c r="F1203" s="4">
        <v>1998</v>
      </c>
      <c r="G1203" s="2">
        <v>88500</v>
      </c>
      <c r="H1203" s="2" t="s">
        <v>52</v>
      </c>
      <c r="I1203" s="2">
        <v>110</v>
      </c>
      <c r="J1203" s="2">
        <v>1</v>
      </c>
      <c r="K1203" s="2" t="s">
        <v>41</v>
      </c>
      <c r="L1203" s="2">
        <v>0</v>
      </c>
      <c r="M1203" s="2" t="s">
        <v>62</v>
      </c>
      <c r="N1203" s="2">
        <v>5</v>
      </c>
      <c r="O1203">
        <v>4</v>
      </c>
      <c r="P1203">
        <v>5</v>
      </c>
      <c r="Q1203" s="2">
        <v>85</v>
      </c>
      <c r="R1203">
        <v>1075</v>
      </c>
      <c r="S1203">
        <v>0</v>
      </c>
      <c r="T1203">
        <v>0</v>
      </c>
      <c r="U1203" s="2">
        <v>3</v>
      </c>
      <c r="V1203" s="2">
        <v>1</v>
      </c>
      <c r="W1203" s="2">
        <v>1</v>
      </c>
      <c r="X1203" s="2">
        <v>1</v>
      </c>
      <c r="Y1203">
        <v>1</v>
      </c>
      <c r="Z1203">
        <v>0</v>
      </c>
      <c r="AA1203" s="3">
        <v>0</v>
      </c>
      <c r="AB1203">
        <v>0</v>
      </c>
      <c r="AC1203">
        <v>1</v>
      </c>
      <c r="AD1203">
        <v>1</v>
      </c>
      <c r="AE1203">
        <v>1</v>
      </c>
      <c r="AF1203">
        <v>0</v>
      </c>
      <c r="AG1203">
        <v>1</v>
      </c>
      <c r="AH1203">
        <v>0</v>
      </c>
      <c r="AI1203">
        <v>1</v>
      </c>
      <c r="AJ1203">
        <v>0</v>
      </c>
      <c r="AK1203">
        <v>0</v>
      </c>
      <c r="AL1203">
        <v>0</v>
      </c>
      <c r="AM1203">
        <v>1</v>
      </c>
    </row>
    <row r="1204" spans="1:39" ht="14.25" customHeight="1" x14ac:dyDescent="0.35">
      <c r="A1204">
        <v>1209</v>
      </c>
      <c r="B1204" t="s">
        <v>251</v>
      </c>
      <c r="C1204" s="4">
        <v>6950</v>
      </c>
      <c r="D1204" s="4">
        <v>73</v>
      </c>
      <c r="E1204" s="4">
        <v>8</v>
      </c>
      <c r="F1204" s="4">
        <v>1998</v>
      </c>
      <c r="G1204" s="2">
        <v>88186</v>
      </c>
      <c r="H1204" s="2" t="s">
        <v>40</v>
      </c>
      <c r="I1204" s="2">
        <v>72</v>
      </c>
      <c r="J1204" s="2">
        <v>1</v>
      </c>
      <c r="K1204" s="2" t="s">
        <v>41</v>
      </c>
      <c r="L1204" s="2">
        <v>0</v>
      </c>
      <c r="M1204" s="2" t="s">
        <v>42</v>
      </c>
      <c r="N1204" s="2">
        <v>3</v>
      </c>
      <c r="O1204">
        <v>4</v>
      </c>
      <c r="P1204">
        <v>5</v>
      </c>
      <c r="Q1204" s="2">
        <v>185</v>
      </c>
      <c r="R1204">
        <v>1115</v>
      </c>
      <c r="S1204">
        <v>0</v>
      </c>
      <c r="T1204">
        <v>1</v>
      </c>
      <c r="U1204" s="2">
        <v>3</v>
      </c>
      <c r="V1204" s="2">
        <v>0</v>
      </c>
      <c r="W1204" s="2">
        <v>1</v>
      </c>
      <c r="X1204" s="2">
        <v>0</v>
      </c>
      <c r="Y1204">
        <v>0</v>
      </c>
      <c r="Z1204">
        <v>0</v>
      </c>
      <c r="AA1204" s="3">
        <v>0</v>
      </c>
      <c r="AB1204">
        <v>0</v>
      </c>
      <c r="AC1204">
        <v>0</v>
      </c>
      <c r="AD1204">
        <v>0</v>
      </c>
      <c r="AE1204">
        <v>1</v>
      </c>
      <c r="AF1204">
        <v>0</v>
      </c>
      <c r="AG1204">
        <v>0</v>
      </c>
      <c r="AH1204">
        <v>0</v>
      </c>
      <c r="AI1204">
        <v>1</v>
      </c>
      <c r="AJ1204">
        <v>0</v>
      </c>
      <c r="AK1204">
        <v>0</v>
      </c>
      <c r="AL1204">
        <v>0</v>
      </c>
      <c r="AM1204">
        <v>0</v>
      </c>
    </row>
    <row r="1205" spans="1:39" ht="14.25" customHeight="1" x14ac:dyDescent="0.35">
      <c r="A1205">
        <v>1210</v>
      </c>
      <c r="B1205" t="s">
        <v>263</v>
      </c>
      <c r="C1205" s="4">
        <v>7200</v>
      </c>
      <c r="D1205" s="4">
        <v>75</v>
      </c>
      <c r="E1205" s="4">
        <v>6</v>
      </c>
      <c r="F1205" s="4">
        <v>1998</v>
      </c>
      <c r="G1205" s="2">
        <v>88000</v>
      </c>
      <c r="H1205" s="2" t="s">
        <v>52</v>
      </c>
      <c r="I1205" s="2">
        <v>110</v>
      </c>
      <c r="J1205" s="2">
        <v>1</v>
      </c>
      <c r="K1205" s="2" t="s">
        <v>43</v>
      </c>
      <c r="L1205" s="2">
        <v>0</v>
      </c>
      <c r="M1205" s="2" t="s">
        <v>62</v>
      </c>
      <c r="N1205" s="2">
        <v>3</v>
      </c>
      <c r="O1205">
        <v>4</v>
      </c>
      <c r="P1205">
        <v>5</v>
      </c>
      <c r="Q1205" s="2">
        <v>69</v>
      </c>
      <c r="R1205">
        <v>1050</v>
      </c>
      <c r="S1205">
        <v>0</v>
      </c>
      <c r="T1205">
        <v>1</v>
      </c>
      <c r="U1205" s="2">
        <v>3</v>
      </c>
      <c r="V1205" s="2">
        <v>0</v>
      </c>
      <c r="W1205" s="2">
        <v>1</v>
      </c>
      <c r="X1205" s="2">
        <v>0</v>
      </c>
      <c r="Y1205">
        <v>0</v>
      </c>
      <c r="Z1205">
        <v>0</v>
      </c>
      <c r="AA1205" s="3">
        <v>0</v>
      </c>
      <c r="AB1205">
        <v>0</v>
      </c>
      <c r="AC1205">
        <v>1</v>
      </c>
      <c r="AD1205">
        <v>1</v>
      </c>
      <c r="AE1205">
        <v>1</v>
      </c>
      <c r="AF1205">
        <v>1</v>
      </c>
      <c r="AG1205">
        <v>0</v>
      </c>
      <c r="AH1205">
        <v>1</v>
      </c>
      <c r="AI1205">
        <v>1</v>
      </c>
      <c r="AJ1205">
        <v>0</v>
      </c>
      <c r="AK1205">
        <v>1</v>
      </c>
      <c r="AL1205">
        <v>0</v>
      </c>
      <c r="AM1205">
        <v>1</v>
      </c>
    </row>
    <row r="1206" spans="1:39" ht="14.25" customHeight="1" x14ac:dyDescent="0.35">
      <c r="A1206">
        <v>1211</v>
      </c>
      <c r="B1206" t="s">
        <v>281</v>
      </c>
      <c r="C1206" s="4">
        <v>7450</v>
      </c>
      <c r="D1206" s="4">
        <v>78</v>
      </c>
      <c r="E1206" s="4">
        <v>3</v>
      </c>
      <c r="F1206" s="4">
        <v>1998</v>
      </c>
      <c r="G1206" s="2">
        <v>87743</v>
      </c>
      <c r="H1206" s="2" t="s">
        <v>52</v>
      </c>
      <c r="I1206" s="2">
        <v>110</v>
      </c>
      <c r="J1206" s="2">
        <v>0</v>
      </c>
      <c r="K1206" s="2" t="s">
        <v>45</v>
      </c>
      <c r="L1206" s="2">
        <v>0</v>
      </c>
      <c r="M1206" s="2" t="s">
        <v>62</v>
      </c>
      <c r="N1206" s="2">
        <v>3</v>
      </c>
      <c r="O1206">
        <v>4</v>
      </c>
      <c r="P1206">
        <v>5</v>
      </c>
      <c r="Q1206" s="2">
        <v>85</v>
      </c>
      <c r="R1206">
        <v>1055</v>
      </c>
      <c r="S1206">
        <v>0</v>
      </c>
      <c r="T1206">
        <v>1</v>
      </c>
      <c r="U1206" s="2">
        <v>3</v>
      </c>
      <c r="V1206" s="2">
        <v>0</v>
      </c>
      <c r="W1206" s="2">
        <v>1</v>
      </c>
      <c r="X1206" s="2">
        <v>0</v>
      </c>
      <c r="Y1206">
        <v>0</v>
      </c>
      <c r="Z1206">
        <v>0</v>
      </c>
      <c r="AA1206" s="3">
        <v>0</v>
      </c>
      <c r="AB1206">
        <v>0</v>
      </c>
      <c r="AC1206">
        <v>1</v>
      </c>
      <c r="AD1206">
        <v>1</v>
      </c>
      <c r="AE1206">
        <v>1</v>
      </c>
      <c r="AF1206">
        <v>0</v>
      </c>
      <c r="AG1206">
        <v>1</v>
      </c>
      <c r="AH1206">
        <v>0</v>
      </c>
      <c r="AI1206">
        <v>1</v>
      </c>
      <c r="AJ1206">
        <v>0</v>
      </c>
      <c r="AK1206">
        <v>0</v>
      </c>
      <c r="AL1206">
        <v>0</v>
      </c>
      <c r="AM1206">
        <v>0</v>
      </c>
    </row>
    <row r="1207" spans="1:39" ht="14.25" customHeight="1" x14ac:dyDescent="0.35">
      <c r="A1207">
        <v>1212</v>
      </c>
      <c r="B1207" t="s">
        <v>292</v>
      </c>
      <c r="C1207" s="4">
        <v>6750</v>
      </c>
      <c r="D1207" s="4">
        <v>75</v>
      </c>
      <c r="E1207" s="4">
        <v>6</v>
      </c>
      <c r="F1207" s="4">
        <v>1998</v>
      </c>
      <c r="G1207" s="2">
        <v>87613</v>
      </c>
      <c r="H1207" s="2" t="s">
        <v>52</v>
      </c>
      <c r="I1207" s="2">
        <v>86</v>
      </c>
      <c r="J1207" s="2">
        <v>0</v>
      </c>
      <c r="K1207" s="2" t="s">
        <v>49</v>
      </c>
      <c r="L1207" s="2">
        <v>0</v>
      </c>
      <c r="M1207" s="2" t="s">
        <v>212</v>
      </c>
      <c r="N1207" s="2">
        <v>3</v>
      </c>
      <c r="O1207">
        <v>4</v>
      </c>
      <c r="P1207">
        <v>5</v>
      </c>
      <c r="Q1207" s="2">
        <v>69</v>
      </c>
      <c r="R1207">
        <v>1015</v>
      </c>
      <c r="S1207">
        <v>0</v>
      </c>
      <c r="T1207">
        <v>1</v>
      </c>
      <c r="U1207" s="2">
        <v>3</v>
      </c>
      <c r="V1207" s="2">
        <v>1</v>
      </c>
      <c r="W1207" s="2">
        <v>1</v>
      </c>
      <c r="X1207" s="2">
        <v>1</v>
      </c>
      <c r="Y1207">
        <v>0</v>
      </c>
      <c r="Z1207">
        <v>0</v>
      </c>
      <c r="AA1207" s="3">
        <v>0</v>
      </c>
      <c r="AB1207">
        <v>0</v>
      </c>
      <c r="AC1207">
        <v>0</v>
      </c>
      <c r="AD1207">
        <v>0</v>
      </c>
      <c r="AE1207">
        <v>1</v>
      </c>
      <c r="AF1207">
        <v>0</v>
      </c>
      <c r="AG1207">
        <v>0</v>
      </c>
      <c r="AH1207">
        <v>1</v>
      </c>
      <c r="AI1207">
        <v>1</v>
      </c>
      <c r="AJ1207">
        <v>0</v>
      </c>
      <c r="AK1207">
        <v>0</v>
      </c>
      <c r="AL1207">
        <v>0</v>
      </c>
      <c r="AM1207">
        <v>0</v>
      </c>
    </row>
    <row r="1208" spans="1:39" ht="14.25" customHeight="1" x14ac:dyDescent="0.35">
      <c r="A1208">
        <v>1213</v>
      </c>
      <c r="B1208" t="s">
        <v>184</v>
      </c>
      <c r="C1208" s="4">
        <v>7500</v>
      </c>
      <c r="D1208" s="4">
        <v>73</v>
      </c>
      <c r="E1208" s="4">
        <v>8</v>
      </c>
      <c r="F1208" s="4">
        <v>1998</v>
      </c>
      <c r="G1208" s="2">
        <v>87358</v>
      </c>
      <c r="H1208" s="2" t="s">
        <v>52</v>
      </c>
      <c r="I1208" s="2">
        <v>110</v>
      </c>
      <c r="J1208" s="2">
        <v>1</v>
      </c>
      <c r="K1208" s="2" t="s">
        <v>45</v>
      </c>
      <c r="L1208" s="2">
        <v>0</v>
      </c>
      <c r="M1208" s="2" t="s">
        <v>62</v>
      </c>
      <c r="N1208" s="2">
        <v>3</v>
      </c>
      <c r="O1208">
        <v>4</v>
      </c>
      <c r="P1208">
        <v>5</v>
      </c>
      <c r="Q1208" s="2">
        <v>69</v>
      </c>
      <c r="R1208">
        <v>1050</v>
      </c>
      <c r="S1208">
        <v>1</v>
      </c>
      <c r="T1208">
        <v>1</v>
      </c>
      <c r="U1208" s="2">
        <v>3</v>
      </c>
      <c r="V1208" s="2">
        <v>1</v>
      </c>
      <c r="W1208" s="2">
        <v>1</v>
      </c>
      <c r="X1208" s="2">
        <v>0</v>
      </c>
      <c r="Y1208">
        <v>0</v>
      </c>
      <c r="Z1208">
        <v>0</v>
      </c>
      <c r="AA1208" s="3">
        <v>0</v>
      </c>
      <c r="AB1208">
        <v>0</v>
      </c>
      <c r="AC1208">
        <v>1</v>
      </c>
      <c r="AD1208">
        <v>1</v>
      </c>
      <c r="AE1208">
        <v>1</v>
      </c>
      <c r="AF1208">
        <v>0</v>
      </c>
      <c r="AG1208">
        <v>1</v>
      </c>
      <c r="AH1208">
        <v>1</v>
      </c>
      <c r="AI1208">
        <v>1</v>
      </c>
      <c r="AJ1208">
        <v>1</v>
      </c>
      <c r="AK1208">
        <v>0</v>
      </c>
      <c r="AL1208">
        <v>0</v>
      </c>
      <c r="AM1208">
        <v>0</v>
      </c>
    </row>
    <row r="1209" spans="1:39" ht="14.25" customHeight="1" x14ac:dyDescent="0.35">
      <c r="A1209">
        <v>1214</v>
      </c>
      <c r="B1209" t="s">
        <v>303</v>
      </c>
      <c r="C1209" s="4">
        <v>7450</v>
      </c>
      <c r="D1209" s="4">
        <v>72</v>
      </c>
      <c r="E1209" s="4">
        <v>9</v>
      </c>
      <c r="F1209" s="4">
        <v>1998</v>
      </c>
      <c r="G1209" s="2">
        <v>87083</v>
      </c>
      <c r="H1209" s="2" t="s">
        <v>52</v>
      </c>
      <c r="I1209" s="2">
        <v>110</v>
      </c>
      <c r="J1209" s="2">
        <v>0</v>
      </c>
      <c r="K1209" s="2" t="s">
        <v>53</v>
      </c>
      <c r="L1209" s="2">
        <v>0</v>
      </c>
      <c r="M1209" s="2" t="s">
        <v>62</v>
      </c>
      <c r="N1209" s="2">
        <v>4</v>
      </c>
      <c r="O1209">
        <v>4</v>
      </c>
      <c r="P1209">
        <v>5</v>
      </c>
      <c r="Q1209" s="2">
        <v>69</v>
      </c>
      <c r="R1209">
        <v>1035</v>
      </c>
      <c r="S1209">
        <v>1</v>
      </c>
      <c r="T1209">
        <v>1</v>
      </c>
      <c r="U1209" s="2">
        <v>3</v>
      </c>
      <c r="V1209" s="2">
        <v>0</v>
      </c>
      <c r="W1209" s="2">
        <v>1</v>
      </c>
      <c r="X1209" s="2">
        <v>0</v>
      </c>
      <c r="Y1209">
        <v>1</v>
      </c>
      <c r="Z1209">
        <v>0</v>
      </c>
      <c r="AA1209" s="3">
        <v>0</v>
      </c>
      <c r="AB1209">
        <v>0</v>
      </c>
      <c r="AC1209">
        <v>1</v>
      </c>
      <c r="AD1209">
        <v>1</v>
      </c>
      <c r="AE1209">
        <v>1</v>
      </c>
      <c r="AF1209">
        <v>0</v>
      </c>
      <c r="AG1209">
        <v>0</v>
      </c>
      <c r="AH1209">
        <v>0</v>
      </c>
      <c r="AI1209">
        <v>1</v>
      </c>
      <c r="AJ1209">
        <v>0</v>
      </c>
      <c r="AK1209">
        <v>0</v>
      </c>
      <c r="AL1209">
        <v>0</v>
      </c>
      <c r="AM1209">
        <v>1</v>
      </c>
    </row>
    <row r="1210" spans="1:39" ht="14.25" customHeight="1" x14ac:dyDescent="0.35">
      <c r="A1210">
        <v>1215</v>
      </c>
      <c r="B1210" t="s">
        <v>303</v>
      </c>
      <c r="C1210" s="4">
        <v>7950</v>
      </c>
      <c r="D1210" s="4">
        <v>70</v>
      </c>
      <c r="E1210" s="4">
        <v>11</v>
      </c>
      <c r="F1210" s="4">
        <v>1998</v>
      </c>
      <c r="G1210" s="2">
        <v>87000</v>
      </c>
      <c r="H1210" s="2" t="s">
        <v>52</v>
      </c>
      <c r="I1210" s="2">
        <v>110</v>
      </c>
      <c r="J1210" s="2">
        <v>1</v>
      </c>
      <c r="K1210" s="2" t="s">
        <v>43</v>
      </c>
      <c r="L1210" s="2">
        <v>0</v>
      </c>
      <c r="M1210" s="2" t="s">
        <v>62</v>
      </c>
      <c r="N1210" s="2">
        <v>4</v>
      </c>
      <c r="O1210">
        <v>4</v>
      </c>
      <c r="P1210">
        <v>5</v>
      </c>
      <c r="Q1210" s="2">
        <v>69</v>
      </c>
      <c r="R1210">
        <v>1035</v>
      </c>
      <c r="S1210">
        <v>1</v>
      </c>
      <c r="T1210">
        <v>1</v>
      </c>
      <c r="U1210" s="2">
        <v>3</v>
      </c>
      <c r="V1210" s="2">
        <v>1</v>
      </c>
      <c r="W1210" s="2">
        <v>1</v>
      </c>
      <c r="X1210" s="2">
        <v>1</v>
      </c>
      <c r="Y1210">
        <v>0</v>
      </c>
      <c r="Z1210">
        <v>0</v>
      </c>
      <c r="AA1210" s="3">
        <v>0</v>
      </c>
      <c r="AB1210">
        <v>0</v>
      </c>
      <c r="AC1210">
        <v>0</v>
      </c>
      <c r="AD1210">
        <v>0</v>
      </c>
      <c r="AE1210">
        <v>1</v>
      </c>
      <c r="AF1210">
        <v>0</v>
      </c>
      <c r="AG1210">
        <v>0</v>
      </c>
      <c r="AH1210">
        <v>0</v>
      </c>
      <c r="AI1210">
        <v>0</v>
      </c>
      <c r="AJ1210">
        <v>0</v>
      </c>
      <c r="AK1210">
        <v>0</v>
      </c>
      <c r="AL1210">
        <v>0</v>
      </c>
      <c r="AM1210">
        <v>0</v>
      </c>
    </row>
    <row r="1211" spans="1:39" ht="14.25" customHeight="1" x14ac:dyDescent="0.35">
      <c r="A1211">
        <v>1216</v>
      </c>
      <c r="B1211" t="s">
        <v>303</v>
      </c>
      <c r="C1211" s="4">
        <v>7250</v>
      </c>
      <c r="D1211" s="4">
        <v>78</v>
      </c>
      <c r="E1211" s="4">
        <v>3</v>
      </c>
      <c r="F1211" s="4">
        <v>1998</v>
      </c>
      <c r="G1211" s="2">
        <v>87000</v>
      </c>
      <c r="H1211" s="2" t="s">
        <v>52</v>
      </c>
      <c r="I1211" s="2">
        <v>110</v>
      </c>
      <c r="J1211" s="2">
        <v>1</v>
      </c>
      <c r="K1211" s="2" t="s">
        <v>41</v>
      </c>
      <c r="L1211" s="2">
        <v>0</v>
      </c>
      <c r="M1211" s="2" t="s">
        <v>62</v>
      </c>
      <c r="N1211" s="2">
        <v>4</v>
      </c>
      <c r="O1211">
        <v>4</v>
      </c>
      <c r="P1211">
        <v>5</v>
      </c>
      <c r="Q1211" s="2">
        <v>69</v>
      </c>
      <c r="R1211">
        <v>1035</v>
      </c>
      <c r="S1211">
        <v>0</v>
      </c>
      <c r="T1211">
        <v>1</v>
      </c>
      <c r="U1211" s="2">
        <v>3</v>
      </c>
      <c r="V1211" s="2">
        <v>1</v>
      </c>
      <c r="W1211" s="2">
        <v>1</v>
      </c>
      <c r="X1211" s="2">
        <v>1</v>
      </c>
      <c r="Y1211">
        <v>1</v>
      </c>
      <c r="Z1211">
        <v>0</v>
      </c>
      <c r="AA1211" s="3">
        <v>0</v>
      </c>
      <c r="AB1211">
        <v>0</v>
      </c>
      <c r="AC1211">
        <v>0</v>
      </c>
      <c r="AD1211">
        <v>0</v>
      </c>
      <c r="AE1211">
        <v>1</v>
      </c>
      <c r="AF1211">
        <v>0</v>
      </c>
      <c r="AG1211">
        <v>0</v>
      </c>
      <c r="AH1211">
        <v>0</v>
      </c>
      <c r="AI1211">
        <v>0</v>
      </c>
      <c r="AJ1211">
        <v>0</v>
      </c>
      <c r="AK1211">
        <v>0</v>
      </c>
      <c r="AL1211">
        <v>0</v>
      </c>
      <c r="AM1211">
        <v>1</v>
      </c>
    </row>
    <row r="1212" spans="1:39" ht="14.25" customHeight="1" x14ac:dyDescent="0.35">
      <c r="A1212">
        <v>1217</v>
      </c>
      <c r="B1212" t="s">
        <v>402</v>
      </c>
      <c r="C1212" s="4">
        <v>7950</v>
      </c>
      <c r="D1212" s="4">
        <v>73</v>
      </c>
      <c r="E1212" s="4">
        <v>8</v>
      </c>
      <c r="F1212" s="4">
        <v>1998</v>
      </c>
      <c r="G1212" s="2">
        <v>87000</v>
      </c>
      <c r="H1212" s="2" t="s">
        <v>52</v>
      </c>
      <c r="I1212" s="2">
        <v>86</v>
      </c>
      <c r="J1212" s="2">
        <v>1</v>
      </c>
      <c r="K1212" s="2" t="s">
        <v>53</v>
      </c>
      <c r="L1212" s="2">
        <v>0</v>
      </c>
      <c r="M1212" s="2" t="s">
        <v>212</v>
      </c>
      <c r="N1212" s="2">
        <v>3</v>
      </c>
      <c r="O1212">
        <v>4</v>
      </c>
      <c r="P1212">
        <v>5</v>
      </c>
      <c r="Q1212" s="2">
        <v>69</v>
      </c>
      <c r="R1212">
        <v>1015</v>
      </c>
      <c r="S1212">
        <v>0</v>
      </c>
      <c r="T1212">
        <v>1</v>
      </c>
      <c r="U1212" s="2">
        <v>12</v>
      </c>
      <c r="V1212" s="2">
        <v>0</v>
      </c>
      <c r="W1212" s="2">
        <v>1</v>
      </c>
      <c r="X1212" s="2">
        <v>0</v>
      </c>
      <c r="Y1212">
        <v>0</v>
      </c>
      <c r="Z1212">
        <v>0</v>
      </c>
      <c r="AA1212" s="3">
        <v>0</v>
      </c>
      <c r="AB1212">
        <v>0</v>
      </c>
      <c r="AC1212">
        <v>0</v>
      </c>
      <c r="AD1212">
        <v>0</v>
      </c>
      <c r="AE1212">
        <v>1</v>
      </c>
      <c r="AF1212">
        <v>1</v>
      </c>
      <c r="AG1212">
        <v>0</v>
      </c>
      <c r="AH1212">
        <v>0</v>
      </c>
      <c r="AI1212">
        <v>0</v>
      </c>
      <c r="AJ1212">
        <v>0</v>
      </c>
      <c r="AK1212">
        <v>1</v>
      </c>
      <c r="AL1212">
        <v>0</v>
      </c>
      <c r="AM1212">
        <v>0</v>
      </c>
    </row>
    <row r="1213" spans="1:39" ht="14.25" customHeight="1" x14ac:dyDescent="0.35">
      <c r="A1213">
        <v>1218</v>
      </c>
      <c r="B1213" t="s">
        <v>292</v>
      </c>
      <c r="C1213" s="4">
        <v>8250</v>
      </c>
      <c r="D1213" s="4">
        <v>80</v>
      </c>
      <c r="E1213" s="4">
        <v>1</v>
      </c>
      <c r="F1213" s="4">
        <v>1998</v>
      </c>
      <c r="G1213" s="2">
        <v>87000</v>
      </c>
      <c r="H1213" s="2" t="s">
        <v>52</v>
      </c>
      <c r="I1213" s="2">
        <v>86</v>
      </c>
      <c r="J1213" s="2">
        <v>1</v>
      </c>
      <c r="K1213" s="2" t="s">
        <v>45</v>
      </c>
      <c r="L1213" s="2">
        <v>0</v>
      </c>
      <c r="M1213" s="2" t="s">
        <v>212</v>
      </c>
      <c r="N1213" s="2">
        <v>3</v>
      </c>
      <c r="O1213">
        <v>4</v>
      </c>
      <c r="P1213">
        <v>5</v>
      </c>
      <c r="Q1213" s="2">
        <v>69</v>
      </c>
      <c r="R1213">
        <v>1015</v>
      </c>
      <c r="S1213">
        <v>0</v>
      </c>
      <c r="T1213">
        <v>1</v>
      </c>
      <c r="U1213" s="2">
        <v>3</v>
      </c>
      <c r="V1213" s="2">
        <v>0</v>
      </c>
      <c r="W1213" s="2">
        <v>1</v>
      </c>
      <c r="X1213" s="2">
        <v>0</v>
      </c>
      <c r="Y1213">
        <v>0</v>
      </c>
      <c r="Z1213">
        <v>0</v>
      </c>
      <c r="AA1213" s="3">
        <v>0</v>
      </c>
      <c r="AB1213">
        <v>0</v>
      </c>
      <c r="AC1213">
        <v>0</v>
      </c>
      <c r="AD1213">
        <v>0</v>
      </c>
      <c r="AE1213">
        <v>1</v>
      </c>
      <c r="AF1213">
        <v>1</v>
      </c>
      <c r="AG1213">
        <v>0</v>
      </c>
      <c r="AH1213">
        <v>0</v>
      </c>
      <c r="AI1213">
        <v>1</v>
      </c>
      <c r="AJ1213">
        <v>0</v>
      </c>
      <c r="AK1213">
        <v>1</v>
      </c>
      <c r="AL1213">
        <v>0</v>
      </c>
      <c r="AM1213">
        <v>1</v>
      </c>
    </row>
    <row r="1214" spans="1:39" ht="14.25" customHeight="1" x14ac:dyDescent="0.35">
      <c r="A1214">
        <v>1219</v>
      </c>
      <c r="B1214" t="s">
        <v>227</v>
      </c>
      <c r="C1214" s="4">
        <v>8250</v>
      </c>
      <c r="D1214" s="4">
        <v>72</v>
      </c>
      <c r="E1214" s="4">
        <v>9</v>
      </c>
      <c r="F1214" s="4">
        <v>1998</v>
      </c>
      <c r="G1214" s="2">
        <v>86860</v>
      </c>
      <c r="H1214" s="2" t="s">
        <v>52</v>
      </c>
      <c r="I1214" s="2">
        <v>110</v>
      </c>
      <c r="J1214" s="2">
        <v>0</v>
      </c>
      <c r="K1214" s="2" t="s">
        <v>74</v>
      </c>
      <c r="L1214" s="2">
        <v>0</v>
      </c>
      <c r="M1214" s="2" t="s">
        <v>62</v>
      </c>
      <c r="N1214" s="2">
        <v>5</v>
      </c>
      <c r="O1214">
        <v>4</v>
      </c>
      <c r="P1214">
        <v>5</v>
      </c>
      <c r="Q1214" s="2">
        <v>85</v>
      </c>
      <c r="R1214">
        <v>1075</v>
      </c>
      <c r="S1214">
        <v>1</v>
      </c>
      <c r="T1214">
        <v>1</v>
      </c>
      <c r="U1214" s="2">
        <v>3</v>
      </c>
      <c r="V1214" s="2">
        <v>1</v>
      </c>
      <c r="W1214" s="2">
        <v>1</v>
      </c>
      <c r="X1214" s="2">
        <v>1</v>
      </c>
      <c r="Y1214">
        <v>1</v>
      </c>
      <c r="Z1214">
        <v>0</v>
      </c>
      <c r="AA1214" s="3">
        <v>0</v>
      </c>
      <c r="AB1214">
        <v>0</v>
      </c>
      <c r="AC1214">
        <v>1</v>
      </c>
      <c r="AD1214">
        <v>1</v>
      </c>
      <c r="AE1214">
        <v>1</v>
      </c>
      <c r="AF1214">
        <v>0</v>
      </c>
      <c r="AG1214">
        <v>1</v>
      </c>
      <c r="AH1214">
        <v>0</v>
      </c>
      <c r="AI1214">
        <v>1</v>
      </c>
      <c r="AJ1214">
        <v>1</v>
      </c>
      <c r="AK1214">
        <v>0</v>
      </c>
      <c r="AL1214">
        <v>0</v>
      </c>
      <c r="AM1214">
        <v>0</v>
      </c>
    </row>
    <row r="1215" spans="1:39" ht="14.25" customHeight="1" x14ac:dyDescent="0.35">
      <c r="A1215">
        <v>1220</v>
      </c>
      <c r="B1215" t="s">
        <v>281</v>
      </c>
      <c r="C1215" s="4">
        <v>6750</v>
      </c>
      <c r="D1215" s="4">
        <v>80</v>
      </c>
      <c r="E1215" s="4">
        <v>1</v>
      </c>
      <c r="F1215" s="4">
        <v>1998</v>
      </c>
      <c r="G1215" s="2">
        <v>86109</v>
      </c>
      <c r="H1215" s="2" t="s">
        <v>52</v>
      </c>
      <c r="I1215" s="2">
        <v>110</v>
      </c>
      <c r="J1215" s="2">
        <v>1</v>
      </c>
      <c r="K1215" s="2" t="s">
        <v>49</v>
      </c>
      <c r="L1215" s="2">
        <v>0</v>
      </c>
      <c r="M1215" s="2" t="s">
        <v>62</v>
      </c>
      <c r="N1215" s="2">
        <v>3</v>
      </c>
      <c r="O1215">
        <v>4</v>
      </c>
      <c r="P1215">
        <v>5</v>
      </c>
      <c r="Q1215" s="2">
        <v>85</v>
      </c>
      <c r="R1215">
        <v>1055</v>
      </c>
      <c r="S1215">
        <v>0</v>
      </c>
      <c r="T1215">
        <v>1</v>
      </c>
      <c r="U1215" s="2">
        <v>3</v>
      </c>
      <c r="V1215" s="2">
        <v>1</v>
      </c>
      <c r="W1215" s="2">
        <v>1</v>
      </c>
      <c r="X1215" s="2">
        <v>1</v>
      </c>
      <c r="Y1215">
        <v>1</v>
      </c>
      <c r="Z1215">
        <v>0</v>
      </c>
      <c r="AA1215" s="3">
        <v>0</v>
      </c>
      <c r="AB1215">
        <v>0</v>
      </c>
      <c r="AC1215">
        <v>1</v>
      </c>
      <c r="AD1215">
        <v>1</v>
      </c>
      <c r="AE1215">
        <v>1</v>
      </c>
      <c r="AF1215">
        <v>1</v>
      </c>
      <c r="AG1215">
        <v>1</v>
      </c>
      <c r="AH1215">
        <v>0</v>
      </c>
      <c r="AI1215">
        <v>1</v>
      </c>
      <c r="AJ1215">
        <v>0</v>
      </c>
      <c r="AK1215">
        <v>1</v>
      </c>
      <c r="AL1215">
        <v>0</v>
      </c>
      <c r="AM1215">
        <v>1</v>
      </c>
    </row>
    <row r="1216" spans="1:39" ht="14.25" customHeight="1" x14ac:dyDescent="0.35">
      <c r="A1216">
        <v>1221</v>
      </c>
      <c r="B1216" t="s">
        <v>403</v>
      </c>
      <c r="C1216" s="4">
        <v>8750</v>
      </c>
      <c r="D1216" s="4">
        <v>79</v>
      </c>
      <c r="E1216" s="4">
        <v>2</v>
      </c>
      <c r="F1216" s="4">
        <v>1998</v>
      </c>
      <c r="G1216" s="2">
        <v>86000</v>
      </c>
      <c r="H1216" s="2" t="s">
        <v>52</v>
      </c>
      <c r="I1216" s="2">
        <v>86</v>
      </c>
      <c r="J1216" s="2">
        <v>1</v>
      </c>
      <c r="K1216" s="2" t="s">
        <v>74</v>
      </c>
      <c r="L1216" s="2">
        <v>0</v>
      </c>
      <c r="M1216" s="2" t="s">
        <v>212</v>
      </c>
      <c r="N1216" s="2">
        <v>5</v>
      </c>
      <c r="O1216">
        <v>4</v>
      </c>
      <c r="P1216">
        <v>5</v>
      </c>
      <c r="Q1216" s="2">
        <v>69</v>
      </c>
      <c r="R1216">
        <v>1040</v>
      </c>
      <c r="S1216">
        <v>0</v>
      </c>
      <c r="T1216">
        <v>0</v>
      </c>
      <c r="U1216" s="2">
        <v>3</v>
      </c>
      <c r="V1216" s="2">
        <v>0</v>
      </c>
      <c r="W1216" s="2">
        <v>1</v>
      </c>
      <c r="X1216" s="2">
        <v>0</v>
      </c>
      <c r="Y1216">
        <v>0</v>
      </c>
      <c r="Z1216">
        <v>0</v>
      </c>
      <c r="AA1216" s="3">
        <v>0</v>
      </c>
      <c r="AB1216">
        <v>1</v>
      </c>
      <c r="AC1216">
        <v>1</v>
      </c>
      <c r="AD1216">
        <v>1</v>
      </c>
      <c r="AE1216">
        <v>1</v>
      </c>
      <c r="AF1216">
        <v>0</v>
      </c>
      <c r="AG1216">
        <v>0</v>
      </c>
      <c r="AH1216">
        <v>0</v>
      </c>
      <c r="AI1216">
        <v>0</v>
      </c>
      <c r="AJ1216">
        <v>0</v>
      </c>
      <c r="AK1216">
        <v>0</v>
      </c>
      <c r="AL1216">
        <v>0</v>
      </c>
      <c r="AM1216">
        <v>1</v>
      </c>
    </row>
    <row r="1217" spans="1:39" ht="14.25" customHeight="1" x14ac:dyDescent="0.35">
      <c r="A1217">
        <v>1222</v>
      </c>
      <c r="B1217" t="s">
        <v>404</v>
      </c>
      <c r="C1217" s="4">
        <v>8950</v>
      </c>
      <c r="D1217" s="4">
        <v>80</v>
      </c>
      <c r="E1217" s="4">
        <v>1</v>
      </c>
      <c r="F1217" s="4">
        <v>1998</v>
      </c>
      <c r="G1217" s="2">
        <v>86000</v>
      </c>
      <c r="H1217" s="2" t="s">
        <v>52</v>
      </c>
      <c r="I1217" s="2">
        <v>110</v>
      </c>
      <c r="J1217" s="2">
        <v>0</v>
      </c>
      <c r="K1217" s="2" t="s">
        <v>74</v>
      </c>
      <c r="L1217" s="2">
        <v>0</v>
      </c>
      <c r="M1217" s="2" t="s">
        <v>62</v>
      </c>
      <c r="N1217" s="2">
        <v>3</v>
      </c>
      <c r="O1217">
        <v>4</v>
      </c>
      <c r="P1217">
        <v>5</v>
      </c>
      <c r="Q1217" s="2">
        <v>19</v>
      </c>
      <c r="R1217">
        <v>1050</v>
      </c>
      <c r="S1217">
        <v>0</v>
      </c>
      <c r="T1217">
        <v>1</v>
      </c>
      <c r="U1217" s="2">
        <v>3</v>
      </c>
      <c r="V1217" s="2">
        <v>1</v>
      </c>
      <c r="W1217" s="2">
        <v>1</v>
      </c>
      <c r="X1217" s="2">
        <v>0</v>
      </c>
      <c r="Y1217">
        <v>1</v>
      </c>
      <c r="Z1217">
        <v>1</v>
      </c>
      <c r="AA1217" s="3">
        <v>0</v>
      </c>
      <c r="AB1217">
        <v>0</v>
      </c>
      <c r="AC1217">
        <v>1</v>
      </c>
      <c r="AD1217">
        <v>1</v>
      </c>
      <c r="AE1217">
        <v>1</v>
      </c>
      <c r="AF1217">
        <v>0</v>
      </c>
      <c r="AG1217">
        <v>1</v>
      </c>
      <c r="AH1217">
        <v>0</v>
      </c>
      <c r="AI1217">
        <v>0</v>
      </c>
      <c r="AJ1217">
        <v>0</v>
      </c>
      <c r="AK1217">
        <v>0</v>
      </c>
      <c r="AL1217">
        <v>0</v>
      </c>
      <c r="AM1217">
        <v>0</v>
      </c>
    </row>
    <row r="1218" spans="1:39" ht="14.25" customHeight="1" x14ac:dyDescent="0.35">
      <c r="A1218">
        <v>1223</v>
      </c>
      <c r="B1218" t="s">
        <v>220</v>
      </c>
      <c r="C1218" s="4">
        <v>8500</v>
      </c>
      <c r="D1218" s="4">
        <v>70</v>
      </c>
      <c r="E1218" s="4">
        <v>11</v>
      </c>
      <c r="F1218" s="4">
        <v>1998</v>
      </c>
      <c r="G1218" s="2">
        <v>85864</v>
      </c>
      <c r="H1218" s="2" t="s">
        <v>40</v>
      </c>
      <c r="I1218" s="2">
        <v>72</v>
      </c>
      <c r="J1218" s="2">
        <v>1</v>
      </c>
      <c r="K1218" s="2" t="s">
        <v>74</v>
      </c>
      <c r="L1218" s="2">
        <v>0</v>
      </c>
      <c r="M1218" s="2" t="s">
        <v>42</v>
      </c>
      <c r="N1218" s="2">
        <v>5</v>
      </c>
      <c r="O1218">
        <v>4</v>
      </c>
      <c r="P1218">
        <v>5</v>
      </c>
      <c r="Q1218" s="2">
        <v>185</v>
      </c>
      <c r="R1218">
        <v>1135</v>
      </c>
      <c r="S1218">
        <v>0</v>
      </c>
      <c r="T1218">
        <v>1</v>
      </c>
      <c r="U1218" s="2">
        <v>3</v>
      </c>
      <c r="V1218" s="2">
        <v>1</v>
      </c>
      <c r="W1218" s="2">
        <v>1</v>
      </c>
      <c r="X1218" s="2">
        <v>1</v>
      </c>
      <c r="Y1218">
        <v>1</v>
      </c>
      <c r="Z1218">
        <v>0</v>
      </c>
      <c r="AA1218" s="3">
        <v>0</v>
      </c>
      <c r="AB1218">
        <v>0</v>
      </c>
      <c r="AC1218">
        <v>1</v>
      </c>
      <c r="AD1218">
        <v>1</v>
      </c>
      <c r="AE1218">
        <v>1</v>
      </c>
      <c r="AF1218">
        <v>0</v>
      </c>
      <c r="AG1218">
        <v>0</v>
      </c>
      <c r="AH1218">
        <v>1</v>
      </c>
      <c r="AI1218">
        <v>1</v>
      </c>
      <c r="AJ1218">
        <v>0</v>
      </c>
      <c r="AK1218">
        <v>0</v>
      </c>
      <c r="AL1218">
        <v>0</v>
      </c>
      <c r="AM1218">
        <v>1</v>
      </c>
    </row>
    <row r="1219" spans="1:39" ht="14.25" customHeight="1" x14ac:dyDescent="0.35">
      <c r="A1219">
        <v>1224</v>
      </c>
      <c r="B1219" t="s">
        <v>268</v>
      </c>
      <c r="C1219" s="4">
        <v>8250</v>
      </c>
      <c r="D1219" s="4">
        <v>80</v>
      </c>
      <c r="E1219" s="4">
        <v>1</v>
      </c>
      <c r="F1219" s="4">
        <v>1998</v>
      </c>
      <c r="G1219" s="2">
        <v>85565</v>
      </c>
      <c r="H1219" s="2" t="s">
        <v>52</v>
      </c>
      <c r="I1219" s="2">
        <v>110</v>
      </c>
      <c r="J1219" s="2">
        <v>0</v>
      </c>
      <c r="K1219" s="2" t="s">
        <v>41</v>
      </c>
      <c r="L1219" s="2">
        <v>0</v>
      </c>
      <c r="M1219" s="2" t="s">
        <v>62</v>
      </c>
      <c r="N1219" s="2">
        <v>5</v>
      </c>
      <c r="O1219">
        <v>4</v>
      </c>
      <c r="P1219">
        <v>5</v>
      </c>
      <c r="Q1219" s="2">
        <v>85</v>
      </c>
      <c r="R1219">
        <v>1070</v>
      </c>
      <c r="S1219">
        <v>0</v>
      </c>
      <c r="T1219">
        <v>1</v>
      </c>
      <c r="U1219" s="2">
        <v>3</v>
      </c>
      <c r="V1219" s="2">
        <v>1</v>
      </c>
      <c r="W1219" s="2">
        <v>1</v>
      </c>
      <c r="X1219" s="2">
        <v>1</v>
      </c>
      <c r="Y1219">
        <v>1</v>
      </c>
      <c r="Z1219">
        <v>0</v>
      </c>
      <c r="AA1219" s="3">
        <v>0</v>
      </c>
      <c r="AB1219">
        <v>0</v>
      </c>
      <c r="AC1219">
        <v>1</v>
      </c>
      <c r="AD1219">
        <v>1</v>
      </c>
      <c r="AE1219">
        <v>1</v>
      </c>
      <c r="AF1219">
        <v>0</v>
      </c>
      <c r="AG1219">
        <v>0</v>
      </c>
      <c r="AH1219">
        <v>1</v>
      </c>
      <c r="AI1219">
        <v>1</v>
      </c>
      <c r="AJ1219">
        <v>1</v>
      </c>
      <c r="AK1219">
        <v>0</v>
      </c>
      <c r="AL1219">
        <v>0</v>
      </c>
      <c r="AM1219">
        <v>1</v>
      </c>
    </row>
    <row r="1220" spans="1:39" ht="14.25" customHeight="1" x14ac:dyDescent="0.35">
      <c r="A1220">
        <v>1225</v>
      </c>
      <c r="B1220" t="s">
        <v>358</v>
      </c>
      <c r="C1220" s="4">
        <v>9450</v>
      </c>
      <c r="D1220" s="4">
        <v>70</v>
      </c>
      <c r="E1220" s="4">
        <v>11</v>
      </c>
      <c r="F1220" s="4">
        <v>1998</v>
      </c>
      <c r="G1220" s="2">
        <v>85470</v>
      </c>
      <c r="H1220" s="2" t="s">
        <v>52</v>
      </c>
      <c r="I1220" s="2">
        <v>107</v>
      </c>
      <c r="J1220" s="2">
        <v>0</v>
      </c>
      <c r="K1220" s="2" t="s">
        <v>53</v>
      </c>
      <c r="L1220" s="2">
        <v>1</v>
      </c>
      <c r="M1220" s="2" t="s">
        <v>62</v>
      </c>
      <c r="N1220" s="2">
        <v>3</v>
      </c>
      <c r="O1220">
        <v>4</v>
      </c>
      <c r="P1220">
        <v>5</v>
      </c>
      <c r="Q1220" s="2">
        <v>85</v>
      </c>
      <c r="R1220">
        <v>1080</v>
      </c>
      <c r="S1220">
        <v>0</v>
      </c>
      <c r="T1220">
        <v>1</v>
      </c>
      <c r="U1220" s="2">
        <v>3</v>
      </c>
      <c r="V1220" s="2">
        <v>1</v>
      </c>
      <c r="W1220" s="2">
        <v>1</v>
      </c>
      <c r="X1220" s="2">
        <v>1</v>
      </c>
      <c r="Y1220">
        <v>1</v>
      </c>
      <c r="Z1220">
        <v>0</v>
      </c>
      <c r="AA1220" s="3">
        <v>0</v>
      </c>
      <c r="AB1220">
        <v>0</v>
      </c>
      <c r="AC1220">
        <v>0</v>
      </c>
      <c r="AD1220">
        <v>0</v>
      </c>
      <c r="AE1220">
        <v>1</v>
      </c>
      <c r="AF1220">
        <v>0</v>
      </c>
      <c r="AG1220">
        <v>0</v>
      </c>
      <c r="AH1220">
        <v>1</v>
      </c>
      <c r="AI1220">
        <v>1</v>
      </c>
      <c r="AJ1220">
        <v>0</v>
      </c>
      <c r="AK1220">
        <v>0</v>
      </c>
      <c r="AL1220">
        <v>0</v>
      </c>
      <c r="AM1220">
        <v>1</v>
      </c>
    </row>
    <row r="1221" spans="1:39" ht="14.25" customHeight="1" x14ac:dyDescent="0.35">
      <c r="A1221">
        <v>1226</v>
      </c>
      <c r="B1221" t="s">
        <v>184</v>
      </c>
      <c r="C1221" s="4">
        <v>7950</v>
      </c>
      <c r="D1221" s="4">
        <v>73</v>
      </c>
      <c r="E1221" s="4">
        <v>8</v>
      </c>
      <c r="F1221" s="4">
        <v>1998</v>
      </c>
      <c r="G1221" s="2">
        <v>85200</v>
      </c>
      <c r="H1221" s="2" t="s">
        <v>52</v>
      </c>
      <c r="I1221" s="2">
        <v>110</v>
      </c>
      <c r="J1221" s="2">
        <v>1</v>
      </c>
      <c r="K1221" s="2" t="s">
        <v>43</v>
      </c>
      <c r="L1221" s="2">
        <v>0</v>
      </c>
      <c r="M1221" s="2" t="s">
        <v>62</v>
      </c>
      <c r="N1221" s="2">
        <v>3</v>
      </c>
      <c r="O1221">
        <v>4</v>
      </c>
      <c r="P1221">
        <v>5</v>
      </c>
      <c r="Q1221" s="2">
        <v>69</v>
      </c>
      <c r="R1221">
        <v>1050</v>
      </c>
      <c r="S1221">
        <v>1</v>
      </c>
      <c r="T1221">
        <v>1</v>
      </c>
      <c r="U1221" s="2">
        <v>3</v>
      </c>
      <c r="V1221" s="2">
        <v>0</v>
      </c>
      <c r="W1221" s="2">
        <v>1</v>
      </c>
      <c r="X1221" s="2">
        <v>0</v>
      </c>
      <c r="Y1221">
        <v>0</v>
      </c>
      <c r="Z1221">
        <v>0</v>
      </c>
      <c r="AA1221" s="3">
        <v>0</v>
      </c>
      <c r="AB1221">
        <v>0</v>
      </c>
      <c r="AC1221">
        <v>0</v>
      </c>
      <c r="AD1221">
        <v>0</v>
      </c>
      <c r="AE1221">
        <v>1</v>
      </c>
      <c r="AF1221">
        <v>0</v>
      </c>
      <c r="AG1221">
        <v>0</v>
      </c>
      <c r="AH1221">
        <v>0</v>
      </c>
      <c r="AI1221">
        <v>1</v>
      </c>
      <c r="AJ1221">
        <v>0</v>
      </c>
      <c r="AK1221">
        <v>0</v>
      </c>
      <c r="AL1221">
        <v>0</v>
      </c>
      <c r="AM1221">
        <v>0</v>
      </c>
    </row>
    <row r="1222" spans="1:39" ht="14.25" customHeight="1" x14ac:dyDescent="0.35">
      <c r="A1222">
        <v>1227</v>
      </c>
      <c r="B1222" t="s">
        <v>281</v>
      </c>
      <c r="C1222" s="4">
        <v>7900</v>
      </c>
      <c r="D1222" s="4">
        <v>70</v>
      </c>
      <c r="E1222" s="4">
        <v>11</v>
      </c>
      <c r="F1222" s="4">
        <v>1998</v>
      </c>
      <c r="G1222" s="2">
        <v>85000</v>
      </c>
      <c r="H1222" s="2" t="s">
        <v>52</v>
      </c>
      <c r="I1222" s="2">
        <v>110</v>
      </c>
      <c r="J1222" s="2">
        <v>1</v>
      </c>
      <c r="K1222" s="2" t="s">
        <v>41</v>
      </c>
      <c r="L1222" s="2">
        <v>0</v>
      </c>
      <c r="M1222" s="2" t="s">
        <v>62</v>
      </c>
      <c r="N1222" s="2">
        <v>3</v>
      </c>
      <c r="O1222">
        <v>4</v>
      </c>
      <c r="P1222">
        <v>5</v>
      </c>
      <c r="Q1222" s="2">
        <v>85</v>
      </c>
      <c r="R1222">
        <v>1055</v>
      </c>
      <c r="S1222">
        <v>1</v>
      </c>
      <c r="T1222">
        <v>1</v>
      </c>
      <c r="U1222" s="2">
        <v>3</v>
      </c>
      <c r="V1222" s="2">
        <v>1</v>
      </c>
      <c r="W1222" s="2">
        <v>1</v>
      </c>
      <c r="X1222" s="2">
        <v>1</v>
      </c>
      <c r="Y1222">
        <v>1</v>
      </c>
      <c r="Z1222">
        <v>0</v>
      </c>
      <c r="AA1222" s="3">
        <v>0</v>
      </c>
      <c r="AB1222">
        <v>0</v>
      </c>
      <c r="AC1222">
        <v>1</v>
      </c>
      <c r="AD1222">
        <v>1</v>
      </c>
      <c r="AE1222">
        <v>1</v>
      </c>
      <c r="AF1222">
        <v>0</v>
      </c>
      <c r="AG1222">
        <v>1</v>
      </c>
      <c r="AH1222">
        <v>0</v>
      </c>
      <c r="AI1222">
        <v>1</v>
      </c>
      <c r="AJ1222">
        <v>0</v>
      </c>
      <c r="AK1222">
        <v>0</v>
      </c>
      <c r="AL1222">
        <v>0</v>
      </c>
      <c r="AM1222">
        <v>0</v>
      </c>
    </row>
    <row r="1223" spans="1:39" ht="14.25" customHeight="1" x14ac:dyDescent="0.35">
      <c r="A1223">
        <v>1228</v>
      </c>
      <c r="B1223" t="s">
        <v>184</v>
      </c>
      <c r="C1223" s="4">
        <v>8500</v>
      </c>
      <c r="D1223" s="4">
        <v>73</v>
      </c>
      <c r="E1223" s="4">
        <v>8</v>
      </c>
      <c r="F1223" s="4">
        <v>1998</v>
      </c>
      <c r="G1223" s="2">
        <v>84988</v>
      </c>
      <c r="H1223" s="2" t="s">
        <v>52</v>
      </c>
      <c r="I1223" s="2">
        <v>110</v>
      </c>
      <c r="J1223" s="2">
        <v>1</v>
      </c>
      <c r="K1223" s="2" t="s">
        <v>45</v>
      </c>
      <c r="L1223" s="2">
        <v>0</v>
      </c>
      <c r="M1223" s="2" t="s">
        <v>62</v>
      </c>
      <c r="N1223" s="2">
        <v>3</v>
      </c>
      <c r="O1223">
        <v>4</v>
      </c>
      <c r="P1223">
        <v>5</v>
      </c>
      <c r="Q1223" s="2">
        <v>69</v>
      </c>
      <c r="R1223">
        <v>1050</v>
      </c>
      <c r="S1223">
        <v>0</v>
      </c>
      <c r="T1223">
        <v>1</v>
      </c>
      <c r="U1223" s="2">
        <v>3</v>
      </c>
      <c r="V1223" s="2">
        <v>0</v>
      </c>
      <c r="W1223" s="2">
        <v>1</v>
      </c>
      <c r="X1223" s="2">
        <v>0</v>
      </c>
      <c r="Y1223">
        <v>0</v>
      </c>
      <c r="Z1223">
        <v>0</v>
      </c>
      <c r="AA1223" s="3">
        <v>0</v>
      </c>
      <c r="AB1223">
        <v>0</v>
      </c>
      <c r="AC1223">
        <v>0</v>
      </c>
      <c r="AD1223">
        <v>0</v>
      </c>
      <c r="AE1223">
        <v>1</v>
      </c>
      <c r="AF1223">
        <v>0</v>
      </c>
      <c r="AG1223">
        <v>0</v>
      </c>
      <c r="AH1223">
        <v>0</v>
      </c>
      <c r="AI1223">
        <v>1</v>
      </c>
      <c r="AJ1223">
        <v>0</v>
      </c>
      <c r="AK1223">
        <v>0</v>
      </c>
      <c r="AL1223">
        <v>0</v>
      </c>
      <c r="AM1223">
        <v>1</v>
      </c>
    </row>
    <row r="1224" spans="1:39" ht="14.25" customHeight="1" x14ac:dyDescent="0.35">
      <c r="A1224">
        <v>1229</v>
      </c>
      <c r="B1224" t="s">
        <v>268</v>
      </c>
      <c r="C1224" s="4">
        <v>8250</v>
      </c>
      <c r="D1224" s="4">
        <v>79</v>
      </c>
      <c r="E1224" s="4">
        <v>2</v>
      </c>
      <c r="F1224" s="4">
        <v>1998</v>
      </c>
      <c r="G1224" s="2">
        <v>84966</v>
      </c>
      <c r="H1224" s="2" t="s">
        <v>52</v>
      </c>
      <c r="I1224" s="2">
        <v>110</v>
      </c>
      <c r="J1224" s="2">
        <v>0</v>
      </c>
      <c r="K1224" s="2" t="s">
        <v>47</v>
      </c>
      <c r="L1224" s="2">
        <v>0</v>
      </c>
      <c r="M1224" s="2" t="s">
        <v>62</v>
      </c>
      <c r="N1224" s="2">
        <v>5</v>
      </c>
      <c r="O1224">
        <v>4</v>
      </c>
      <c r="P1224">
        <v>5</v>
      </c>
      <c r="Q1224" s="2">
        <v>85</v>
      </c>
      <c r="R1224">
        <v>1070</v>
      </c>
      <c r="S1224">
        <v>0</v>
      </c>
      <c r="T1224">
        <v>1</v>
      </c>
      <c r="U1224" s="2">
        <v>3</v>
      </c>
      <c r="V1224" s="2">
        <v>1</v>
      </c>
      <c r="W1224" s="2">
        <v>1</v>
      </c>
      <c r="X1224" s="2">
        <v>1</v>
      </c>
      <c r="Y1224">
        <v>1</v>
      </c>
      <c r="Z1224">
        <v>0</v>
      </c>
      <c r="AA1224" s="3">
        <v>0</v>
      </c>
      <c r="AB1224">
        <v>0</v>
      </c>
      <c r="AC1224">
        <v>1</v>
      </c>
      <c r="AD1224">
        <v>1</v>
      </c>
      <c r="AE1224">
        <v>1</v>
      </c>
      <c r="AF1224">
        <v>0</v>
      </c>
      <c r="AG1224">
        <v>0</v>
      </c>
      <c r="AH1224">
        <v>1</v>
      </c>
      <c r="AI1224">
        <v>1</v>
      </c>
      <c r="AJ1224">
        <v>0</v>
      </c>
      <c r="AK1224">
        <v>0</v>
      </c>
      <c r="AL1224">
        <v>0</v>
      </c>
      <c r="AM1224">
        <v>1</v>
      </c>
    </row>
    <row r="1225" spans="1:39" ht="14.25" customHeight="1" x14ac:dyDescent="0.35">
      <c r="A1225">
        <v>1230</v>
      </c>
      <c r="B1225" t="s">
        <v>268</v>
      </c>
      <c r="C1225" s="4">
        <v>8250</v>
      </c>
      <c r="D1225" s="4">
        <v>76</v>
      </c>
      <c r="E1225" s="4">
        <v>5</v>
      </c>
      <c r="F1225" s="4">
        <v>1998</v>
      </c>
      <c r="G1225" s="2">
        <v>84472</v>
      </c>
      <c r="H1225" s="2" t="s">
        <v>52</v>
      </c>
      <c r="I1225" s="2">
        <v>110</v>
      </c>
      <c r="J1225" s="2">
        <v>1</v>
      </c>
      <c r="K1225" s="2" t="s">
        <v>45</v>
      </c>
      <c r="L1225" s="2">
        <v>0</v>
      </c>
      <c r="M1225" s="2" t="s">
        <v>62</v>
      </c>
      <c r="N1225" s="2">
        <v>5</v>
      </c>
      <c r="O1225">
        <v>4</v>
      </c>
      <c r="P1225">
        <v>5</v>
      </c>
      <c r="Q1225" s="2">
        <v>85</v>
      </c>
      <c r="R1225">
        <v>1070</v>
      </c>
      <c r="S1225">
        <v>1</v>
      </c>
      <c r="T1225">
        <v>1</v>
      </c>
      <c r="U1225" s="2">
        <v>3</v>
      </c>
      <c r="V1225" s="2">
        <v>0</v>
      </c>
      <c r="W1225" s="2">
        <v>1</v>
      </c>
      <c r="X1225" s="2">
        <v>0</v>
      </c>
      <c r="Y1225">
        <v>0</v>
      </c>
      <c r="Z1225">
        <v>0</v>
      </c>
      <c r="AA1225" s="3">
        <v>0</v>
      </c>
      <c r="AB1225">
        <v>0</v>
      </c>
      <c r="AC1225">
        <v>0</v>
      </c>
      <c r="AD1225">
        <v>0</v>
      </c>
      <c r="AE1225">
        <v>1</v>
      </c>
      <c r="AF1225">
        <v>1</v>
      </c>
      <c r="AG1225">
        <v>0</v>
      </c>
      <c r="AH1225">
        <v>0</v>
      </c>
      <c r="AI1225">
        <v>1</v>
      </c>
      <c r="AJ1225">
        <v>0</v>
      </c>
      <c r="AK1225">
        <v>1</v>
      </c>
      <c r="AL1225">
        <v>0</v>
      </c>
      <c r="AM1225">
        <v>1</v>
      </c>
    </row>
    <row r="1226" spans="1:39" ht="14.25" customHeight="1" x14ac:dyDescent="0.35">
      <c r="A1226">
        <v>1231</v>
      </c>
      <c r="B1226" t="s">
        <v>303</v>
      </c>
      <c r="C1226" s="4">
        <v>8950</v>
      </c>
      <c r="D1226" s="4">
        <v>73</v>
      </c>
      <c r="E1226" s="4">
        <v>8</v>
      </c>
      <c r="F1226" s="4">
        <v>1998</v>
      </c>
      <c r="G1226" s="2">
        <v>84402</v>
      </c>
      <c r="H1226" s="2" t="s">
        <v>52</v>
      </c>
      <c r="I1226" s="2">
        <v>110</v>
      </c>
      <c r="J1226" s="2">
        <v>1</v>
      </c>
      <c r="K1226" s="2" t="s">
        <v>53</v>
      </c>
      <c r="L1226" s="2">
        <v>0</v>
      </c>
      <c r="M1226" s="2" t="s">
        <v>62</v>
      </c>
      <c r="N1226" s="2">
        <v>4</v>
      </c>
      <c r="O1226">
        <v>4</v>
      </c>
      <c r="P1226">
        <v>5</v>
      </c>
      <c r="Q1226" s="2">
        <v>69</v>
      </c>
      <c r="R1226">
        <v>1035</v>
      </c>
      <c r="S1226">
        <v>1</v>
      </c>
      <c r="T1226">
        <v>1</v>
      </c>
      <c r="U1226" s="2">
        <v>3</v>
      </c>
      <c r="V1226" s="2">
        <v>1</v>
      </c>
      <c r="W1226" s="2">
        <v>1</v>
      </c>
      <c r="X1226" s="2">
        <v>0</v>
      </c>
      <c r="Y1226">
        <v>1</v>
      </c>
      <c r="Z1226">
        <v>0</v>
      </c>
      <c r="AA1226" s="3">
        <v>0</v>
      </c>
      <c r="AB1226">
        <v>0</v>
      </c>
      <c r="AC1226">
        <v>1</v>
      </c>
      <c r="AD1226">
        <v>1</v>
      </c>
      <c r="AE1226">
        <v>1</v>
      </c>
      <c r="AF1226">
        <v>0</v>
      </c>
      <c r="AG1226">
        <v>0</v>
      </c>
      <c r="AH1226">
        <v>0</v>
      </c>
      <c r="AI1226">
        <v>0</v>
      </c>
      <c r="AJ1226">
        <v>0</v>
      </c>
      <c r="AK1226">
        <v>0</v>
      </c>
      <c r="AL1226">
        <v>0</v>
      </c>
      <c r="AM1226">
        <v>0</v>
      </c>
    </row>
    <row r="1227" spans="1:39" ht="14.25" customHeight="1" x14ac:dyDescent="0.35">
      <c r="A1227">
        <v>1232</v>
      </c>
      <c r="B1227" t="s">
        <v>184</v>
      </c>
      <c r="C1227" s="4">
        <v>7950</v>
      </c>
      <c r="D1227" s="4">
        <v>74</v>
      </c>
      <c r="E1227" s="4">
        <v>7</v>
      </c>
      <c r="F1227" s="4">
        <v>1998</v>
      </c>
      <c r="G1227" s="2">
        <v>84123</v>
      </c>
      <c r="H1227" s="2" t="s">
        <v>52</v>
      </c>
      <c r="I1227" s="2">
        <v>110</v>
      </c>
      <c r="J1227" s="2">
        <v>0</v>
      </c>
      <c r="K1227" s="2" t="s">
        <v>45</v>
      </c>
      <c r="L1227" s="2">
        <v>0</v>
      </c>
      <c r="M1227" s="2" t="s">
        <v>62</v>
      </c>
      <c r="N1227" s="2">
        <v>3</v>
      </c>
      <c r="O1227">
        <v>4</v>
      </c>
      <c r="P1227">
        <v>5</v>
      </c>
      <c r="Q1227" s="2">
        <v>69</v>
      </c>
      <c r="R1227">
        <v>1050</v>
      </c>
      <c r="S1227">
        <v>0</v>
      </c>
      <c r="T1227">
        <v>1</v>
      </c>
      <c r="U1227" s="2">
        <v>3</v>
      </c>
      <c r="V1227" s="2">
        <v>1</v>
      </c>
      <c r="W1227" s="2">
        <v>1</v>
      </c>
      <c r="X1227" s="2">
        <v>1</v>
      </c>
      <c r="Y1227">
        <v>0</v>
      </c>
      <c r="Z1227">
        <v>0</v>
      </c>
      <c r="AA1227" s="3">
        <v>0</v>
      </c>
      <c r="AB1227">
        <v>0</v>
      </c>
      <c r="AC1227">
        <v>0</v>
      </c>
      <c r="AD1227">
        <v>0</v>
      </c>
      <c r="AE1227">
        <v>1</v>
      </c>
      <c r="AF1227">
        <v>0</v>
      </c>
      <c r="AG1227">
        <v>0</v>
      </c>
      <c r="AH1227">
        <v>1</v>
      </c>
      <c r="AI1227">
        <v>1</v>
      </c>
      <c r="AJ1227">
        <v>0</v>
      </c>
      <c r="AK1227">
        <v>0</v>
      </c>
      <c r="AL1227">
        <v>0</v>
      </c>
      <c r="AM1227">
        <v>0</v>
      </c>
    </row>
    <row r="1228" spans="1:39" ht="14.25" customHeight="1" x14ac:dyDescent="0.35">
      <c r="A1228">
        <v>1233</v>
      </c>
      <c r="B1228" t="s">
        <v>227</v>
      </c>
      <c r="C1228" s="4">
        <v>6950</v>
      </c>
      <c r="D1228" s="4">
        <v>80</v>
      </c>
      <c r="E1228" s="4">
        <v>1</v>
      </c>
      <c r="F1228" s="4">
        <v>1998</v>
      </c>
      <c r="G1228" s="2">
        <v>84000</v>
      </c>
      <c r="H1228" s="2" t="s">
        <v>52</v>
      </c>
      <c r="I1228" s="2">
        <v>110</v>
      </c>
      <c r="J1228" s="2">
        <v>0</v>
      </c>
      <c r="K1228" s="2" t="s">
        <v>41</v>
      </c>
      <c r="L1228" s="2">
        <v>0</v>
      </c>
      <c r="M1228" s="2" t="s">
        <v>62</v>
      </c>
      <c r="N1228" s="2">
        <v>5</v>
      </c>
      <c r="O1228">
        <v>4</v>
      </c>
      <c r="P1228">
        <v>5</v>
      </c>
      <c r="Q1228" s="2">
        <v>85</v>
      </c>
      <c r="R1228">
        <v>1075</v>
      </c>
      <c r="S1228">
        <v>0</v>
      </c>
      <c r="T1228">
        <v>1</v>
      </c>
      <c r="U1228" s="2">
        <v>3</v>
      </c>
      <c r="V1228" s="2">
        <v>1</v>
      </c>
      <c r="W1228" s="2">
        <v>1</v>
      </c>
      <c r="X1228" s="2">
        <v>1</v>
      </c>
      <c r="Y1228">
        <v>1</v>
      </c>
      <c r="Z1228">
        <v>0</v>
      </c>
      <c r="AA1228" s="3">
        <v>0</v>
      </c>
      <c r="AB1228">
        <v>0</v>
      </c>
      <c r="AC1228">
        <v>1</v>
      </c>
      <c r="AD1228">
        <v>1</v>
      </c>
      <c r="AE1228">
        <v>1</v>
      </c>
      <c r="AF1228">
        <v>0</v>
      </c>
      <c r="AG1228">
        <v>1</v>
      </c>
      <c r="AH1228">
        <v>0</v>
      </c>
      <c r="AI1228">
        <v>1</v>
      </c>
      <c r="AJ1228">
        <v>1</v>
      </c>
      <c r="AK1228">
        <v>0</v>
      </c>
      <c r="AL1228">
        <v>0</v>
      </c>
      <c r="AM1228">
        <v>0</v>
      </c>
    </row>
    <row r="1229" spans="1:39" ht="14.25" customHeight="1" x14ac:dyDescent="0.35">
      <c r="A1229">
        <v>1234</v>
      </c>
      <c r="B1229" t="s">
        <v>308</v>
      </c>
      <c r="C1229" s="4">
        <v>7250</v>
      </c>
      <c r="D1229" s="4">
        <v>78</v>
      </c>
      <c r="E1229" s="4">
        <v>3</v>
      </c>
      <c r="F1229" s="4">
        <v>1998</v>
      </c>
      <c r="G1229" s="2">
        <v>84000</v>
      </c>
      <c r="H1229" s="2" t="s">
        <v>52</v>
      </c>
      <c r="I1229" s="2">
        <v>110</v>
      </c>
      <c r="J1229" s="2">
        <v>1</v>
      </c>
      <c r="K1229" s="2" t="s">
        <v>53</v>
      </c>
      <c r="L1229" s="2">
        <v>0</v>
      </c>
      <c r="M1229" s="2" t="s">
        <v>62</v>
      </c>
      <c r="N1229" s="2">
        <v>5</v>
      </c>
      <c r="O1229">
        <v>4</v>
      </c>
      <c r="P1229">
        <v>5</v>
      </c>
      <c r="Q1229" s="2">
        <v>19</v>
      </c>
      <c r="R1229">
        <v>1065</v>
      </c>
      <c r="S1229">
        <v>0</v>
      </c>
      <c r="T1229">
        <v>1</v>
      </c>
      <c r="U1229" s="2">
        <v>3</v>
      </c>
      <c r="V1229" s="2">
        <v>1</v>
      </c>
      <c r="W1229" s="2">
        <v>1</v>
      </c>
      <c r="X1229" s="2">
        <v>0</v>
      </c>
      <c r="Y1229">
        <v>1</v>
      </c>
      <c r="Z1229">
        <v>0</v>
      </c>
      <c r="AA1229" s="3">
        <v>0</v>
      </c>
      <c r="AB1229">
        <v>0</v>
      </c>
      <c r="AC1229">
        <v>0</v>
      </c>
      <c r="AD1229">
        <v>0</v>
      </c>
      <c r="AE1229">
        <v>1</v>
      </c>
      <c r="AF1229">
        <v>1</v>
      </c>
      <c r="AG1229">
        <v>0</v>
      </c>
      <c r="AH1229">
        <v>0</v>
      </c>
      <c r="AI1229">
        <v>0</v>
      </c>
      <c r="AJ1229">
        <v>0</v>
      </c>
      <c r="AK1229">
        <v>1</v>
      </c>
      <c r="AL1229">
        <v>0</v>
      </c>
      <c r="AM1229">
        <v>1</v>
      </c>
    </row>
    <row r="1230" spans="1:39" ht="14.25" customHeight="1" x14ac:dyDescent="0.35">
      <c r="A1230">
        <v>1235</v>
      </c>
      <c r="B1230" t="s">
        <v>185</v>
      </c>
      <c r="C1230" s="4">
        <v>7750</v>
      </c>
      <c r="D1230" s="4">
        <v>77</v>
      </c>
      <c r="E1230" s="4">
        <v>4</v>
      </c>
      <c r="F1230" s="4">
        <v>1998</v>
      </c>
      <c r="G1230" s="2">
        <v>84000</v>
      </c>
      <c r="H1230" s="2" t="s">
        <v>52</v>
      </c>
      <c r="I1230" s="2">
        <v>110</v>
      </c>
      <c r="J1230" s="2">
        <v>1</v>
      </c>
      <c r="K1230" s="2" t="s">
        <v>49</v>
      </c>
      <c r="L1230" s="2">
        <v>0</v>
      </c>
      <c r="M1230" s="2" t="s">
        <v>62</v>
      </c>
      <c r="N1230" s="2">
        <v>5</v>
      </c>
      <c r="O1230">
        <v>4</v>
      </c>
      <c r="P1230">
        <v>5</v>
      </c>
      <c r="Q1230" s="2">
        <v>85</v>
      </c>
      <c r="R1230">
        <v>1085</v>
      </c>
      <c r="S1230">
        <v>0</v>
      </c>
      <c r="T1230">
        <v>0</v>
      </c>
      <c r="U1230" s="2">
        <v>3</v>
      </c>
      <c r="V1230" s="2">
        <v>1</v>
      </c>
      <c r="W1230" s="2">
        <v>1</v>
      </c>
      <c r="X1230" s="2">
        <v>1</v>
      </c>
      <c r="Y1230">
        <v>0</v>
      </c>
      <c r="Z1230">
        <v>0</v>
      </c>
      <c r="AA1230" s="3">
        <v>0</v>
      </c>
      <c r="AB1230">
        <v>0</v>
      </c>
      <c r="AC1230">
        <v>0</v>
      </c>
      <c r="AD1230">
        <v>0</v>
      </c>
      <c r="AE1230">
        <v>1</v>
      </c>
      <c r="AF1230">
        <v>0</v>
      </c>
      <c r="AG1230">
        <v>0</v>
      </c>
      <c r="AH1230">
        <v>1</v>
      </c>
      <c r="AI1230">
        <v>1</v>
      </c>
      <c r="AJ1230">
        <v>0</v>
      </c>
      <c r="AK1230">
        <v>0</v>
      </c>
      <c r="AL1230">
        <v>0</v>
      </c>
      <c r="AM1230">
        <v>0</v>
      </c>
    </row>
    <row r="1231" spans="1:39" ht="14.25" customHeight="1" x14ac:dyDescent="0.35">
      <c r="A1231">
        <v>1236</v>
      </c>
      <c r="B1231" t="s">
        <v>281</v>
      </c>
      <c r="C1231" s="4">
        <v>8700</v>
      </c>
      <c r="D1231" s="4">
        <v>75</v>
      </c>
      <c r="E1231" s="4">
        <v>6</v>
      </c>
      <c r="F1231" s="4">
        <v>1998</v>
      </c>
      <c r="G1231" s="2">
        <v>83850</v>
      </c>
      <c r="H1231" s="2" t="s">
        <v>52</v>
      </c>
      <c r="I1231" s="2">
        <v>110</v>
      </c>
      <c r="J1231" s="2">
        <v>1</v>
      </c>
      <c r="K1231" s="2" t="s">
        <v>41</v>
      </c>
      <c r="L1231" s="2">
        <v>0</v>
      </c>
      <c r="M1231" s="2" t="s">
        <v>62</v>
      </c>
      <c r="N1231" s="2">
        <v>3</v>
      </c>
      <c r="O1231">
        <v>4</v>
      </c>
      <c r="P1231">
        <v>5</v>
      </c>
      <c r="Q1231" s="2">
        <v>85</v>
      </c>
      <c r="R1231">
        <v>1055</v>
      </c>
      <c r="S1231">
        <v>0</v>
      </c>
      <c r="T1231">
        <v>1</v>
      </c>
      <c r="U1231" s="2">
        <v>3</v>
      </c>
      <c r="V1231" s="2">
        <v>1</v>
      </c>
      <c r="W1231" s="2">
        <v>1</v>
      </c>
      <c r="X1231" s="2">
        <v>1</v>
      </c>
      <c r="Y1231">
        <v>1</v>
      </c>
      <c r="Z1231">
        <v>0</v>
      </c>
      <c r="AA1231" s="3">
        <v>0</v>
      </c>
      <c r="AB1231">
        <v>0</v>
      </c>
      <c r="AC1231">
        <v>1</v>
      </c>
      <c r="AD1231">
        <v>1</v>
      </c>
      <c r="AE1231">
        <v>1</v>
      </c>
      <c r="AF1231">
        <v>0</v>
      </c>
      <c r="AG1231">
        <v>1</v>
      </c>
      <c r="AH1231">
        <v>0</v>
      </c>
      <c r="AI1231">
        <v>1</v>
      </c>
      <c r="AJ1231">
        <v>0</v>
      </c>
      <c r="AK1231">
        <v>0</v>
      </c>
      <c r="AL1231">
        <v>0</v>
      </c>
      <c r="AM1231">
        <v>0</v>
      </c>
    </row>
    <row r="1232" spans="1:39" ht="14.25" customHeight="1" x14ac:dyDescent="0.35">
      <c r="A1232">
        <v>1237</v>
      </c>
      <c r="B1232" t="s">
        <v>405</v>
      </c>
      <c r="C1232" s="4">
        <v>8950</v>
      </c>
      <c r="D1232" s="4">
        <v>80</v>
      </c>
      <c r="E1232" s="4">
        <v>1</v>
      </c>
      <c r="F1232" s="4">
        <v>1998</v>
      </c>
      <c r="G1232" s="2">
        <v>83540</v>
      </c>
      <c r="H1232" s="2" t="s">
        <v>52</v>
      </c>
      <c r="I1232" s="2">
        <v>110</v>
      </c>
      <c r="J1232" s="2">
        <v>1</v>
      </c>
      <c r="K1232" s="2" t="s">
        <v>74</v>
      </c>
      <c r="L1232" s="2">
        <v>0</v>
      </c>
      <c r="M1232" s="2" t="s">
        <v>62</v>
      </c>
      <c r="N1232" s="2">
        <v>5</v>
      </c>
      <c r="O1232">
        <v>4</v>
      </c>
      <c r="P1232">
        <v>5</v>
      </c>
      <c r="Q1232" s="2">
        <v>85</v>
      </c>
      <c r="R1232">
        <v>1070</v>
      </c>
      <c r="S1232">
        <v>1</v>
      </c>
      <c r="T1232">
        <v>1</v>
      </c>
      <c r="U1232" s="2">
        <v>12</v>
      </c>
      <c r="V1232" s="2">
        <v>0</v>
      </c>
      <c r="W1232" s="2">
        <v>1</v>
      </c>
      <c r="X1232" s="2">
        <v>0</v>
      </c>
      <c r="Y1232">
        <v>0</v>
      </c>
      <c r="Z1232">
        <v>0</v>
      </c>
      <c r="AA1232" s="3">
        <v>0</v>
      </c>
      <c r="AB1232">
        <v>0</v>
      </c>
      <c r="AC1232">
        <v>0</v>
      </c>
      <c r="AD1232">
        <v>0</v>
      </c>
      <c r="AE1232">
        <v>1</v>
      </c>
      <c r="AF1232">
        <v>0</v>
      </c>
      <c r="AG1232">
        <v>0</v>
      </c>
      <c r="AH1232">
        <v>0</v>
      </c>
      <c r="AI1232">
        <v>0</v>
      </c>
      <c r="AJ1232">
        <v>0</v>
      </c>
      <c r="AK1232">
        <v>0</v>
      </c>
      <c r="AL1232">
        <v>0</v>
      </c>
      <c r="AM1232">
        <v>1</v>
      </c>
    </row>
    <row r="1233" spans="1:39" ht="14.25" customHeight="1" x14ac:dyDescent="0.35">
      <c r="A1233">
        <v>1238</v>
      </c>
      <c r="B1233" t="s">
        <v>268</v>
      </c>
      <c r="C1233" s="4">
        <v>6750</v>
      </c>
      <c r="D1233" s="4">
        <v>76</v>
      </c>
      <c r="E1233" s="4">
        <v>5</v>
      </c>
      <c r="F1233" s="4">
        <v>1998</v>
      </c>
      <c r="G1233" s="2">
        <v>83405</v>
      </c>
      <c r="H1233" s="2" t="s">
        <v>52</v>
      </c>
      <c r="I1233" s="2">
        <v>110</v>
      </c>
      <c r="J1233" s="2">
        <v>1</v>
      </c>
      <c r="K1233" s="2" t="s">
        <v>49</v>
      </c>
      <c r="L1233" s="2">
        <v>0</v>
      </c>
      <c r="M1233" s="2" t="s">
        <v>62</v>
      </c>
      <c r="N1233" s="2">
        <v>5</v>
      </c>
      <c r="O1233">
        <v>4</v>
      </c>
      <c r="P1233">
        <v>5</v>
      </c>
      <c r="Q1233" s="2">
        <v>85</v>
      </c>
      <c r="R1233">
        <v>1070</v>
      </c>
      <c r="S1233">
        <v>0</v>
      </c>
      <c r="T1233">
        <v>1</v>
      </c>
      <c r="U1233" s="2">
        <v>3</v>
      </c>
      <c r="V1233" s="2">
        <v>1</v>
      </c>
      <c r="W1233" s="2">
        <v>1</v>
      </c>
      <c r="X1233" s="2">
        <v>1</v>
      </c>
      <c r="Y1233">
        <v>0</v>
      </c>
      <c r="Z1233">
        <v>0</v>
      </c>
      <c r="AA1233" s="3">
        <v>0</v>
      </c>
      <c r="AB1233">
        <v>0</v>
      </c>
      <c r="AC1233">
        <v>0</v>
      </c>
      <c r="AD1233">
        <v>0</v>
      </c>
      <c r="AE1233">
        <v>1</v>
      </c>
      <c r="AF1233">
        <v>0</v>
      </c>
      <c r="AG1233">
        <v>0</v>
      </c>
      <c r="AH1233">
        <v>1</v>
      </c>
      <c r="AI1233">
        <v>1</v>
      </c>
      <c r="AJ1233">
        <v>0</v>
      </c>
      <c r="AK1233">
        <v>0</v>
      </c>
      <c r="AL1233">
        <v>0</v>
      </c>
      <c r="AM1233">
        <v>1</v>
      </c>
    </row>
    <row r="1234" spans="1:39" ht="14.25" customHeight="1" x14ac:dyDescent="0.35">
      <c r="A1234">
        <v>1239</v>
      </c>
      <c r="B1234" t="s">
        <v>268</v>
      </c>
      <c r="C1234" s="4">
        <v>7500</v>
      </c>
      <c r="D1234" s="4">
        <v>71</v>
      </c>
      <c r="E1234" s="4">
        <v>10</v>
      </c>
      <c r="F1234" s="4">
        <v>1998</v>
      </c>
      <c r="G1234" s="2">
        <v>83291</v>
      </c>
      <c r="H1234" s="2" t="s">
        <v>52</v>
      </c>
      <c r="I1234" s="2">
        <v>110</v>
      </c>
      <c r="J1234" s="2">
        <v>1</v>
      </c>
      <c r="K1234" s="2" t="s">
        <v>74</v>
      </c>
      <c r="L1234" s="2">
        <v>0</v>
      </c>
      <c r="M1234" s="2" t="s">
        <v>62</v>
      </c>
      <c r="N1234" s="2">
        <v>5</v>
      </c>
      <c r="O1234">
        <v>4</v>
      </c>
      <c r="P1234">
        <v>5</v>
      </c>
      <c r="Q1234" s="2">
        <v>85</v>
      </c>
      <c r="R1234">
        <v>1070</v>
      </c>
      <c r="S1234">
        <v>0</v>
      </c>
      <c r="T1234">
        <v>1</v>
      </c>
      <c r="U1234" s="2">
        <v>3</v>
      </c>
      <c r="V1234" s="2">
        <v>1</v>
      </c>
      <c r="W1234" s="2">
        <v>1</v>
      </c>
      <c r="X1234" s="2">
        <v>1</v>
      </c>
      <c r="Y1234">
        <v>1</v>
      </c>
      <c r="Z1234">
        <v>0</v>
      </c>
      <c r="AA1234" s="3">
        <v>0</v>
      </c>
      <c r="AB1234">
        <v>0</v>
      </c>
      <c r="AC1234">
        <v>0</v>
      </c>
      <c r="AD1234">
        <v>0</v>
      </c>
      <c r="AE1234">
        <v>1</v>
      </c>
      <c r="AF1234">
        <v>0</v>
      </c>
      <c r="AG1234">
        <v>0</v>
      </c>
      <c r="AH1234">
        <v>0</v>
      </c>
      <c r="AI1234">
        <v>1</v>
      </c>
      <c r="AJ1234">
        <v>0</v>
      </c>
      <c r="AK1234">
        <v>0</v>
      </c>
      <c r="AL1234">
        <v>0</v>
      </c>
      <c r="AM1234">
        <v>1</v>
      </c>
    </row>
    <row r="1235" spans="1:39" ht="14.25" customHeight="1" x14ac:dyDescent="0.35">
      <c r="A1235">
        <v>1240</v>
      </c>
      <c r="B1235" t="s">
        <v>292</v>
      </c>
      <c r="C1235" s="4">
        <v>7950</v>
      </c>
      <c r="D1235" s="4">
        <v>69</v>
      </c>
      <c r="E1235" s="4">
        <v>12</v>
      </c>
      <c r="F1235" s="4">
        <v>1998</v>
      </c>
      <c r="G1235" s="2">
        <v>83133</v>
      </c>
      <c r="H1235" s="2" t="s">
        <v>52</v>
      </c>
      <c r="I1235" s="2">
        <v>86</v>
      </c>
      <c r="J1235" s="2">
        <v>0</v>
      </c>
      <c r="K1235" s="2" t="s">
        <v>45</v>
      </c>
      <c r="L1235" s="2">
        <v>0</v>
      </c>
      <c r="M1235" s="2" t="s">
        <v>212</v>
      </c>
      <c r="N1235" s="2">
        <v>3</v>
      </c>
      <c r="O1235">
        <v>4</v>
      </c>
      <c r="P1235">
        <v>5</v>
      </c>
      <c r="Q1235" s="2">
        <v>69</v>
      </c>
      <c r="R1235">
        <v>1015</v>
      </c>
      <c r="S1235">
        <v>0</v>
      </c>
      <c r="T1235">
        <v>1</v>
      </c>
      <c r="U1235" s="2">
        <v>3</v>
      </c>
      <c r="V1235" s="2">
        <v>1</v>
      </c>
      <c r="W1235" s="2">
        <v>1</v>
      </c>
      <c r="X1235" s="2">
        <v>1</v>
      </c>
      <c r="Y1235">
        <v>0</v>
      </c>
      <c r="Z1235">
        <v>0</v>
      </c>
      <c r="AA1235" s="3">
        <v>0</v>
      </c>
      <c r="AB1235">
        <v>0</v>
      </c>
      <c r="AC1235">
        <v>0</v>
      </c>
      <c r="AD1235">
        <v>0</v>
      </c>
      <c r="AE1235">
        <v>1</v>
      </c>
      <c r="AF1235">
        <v>0</v>
      </c>
      <c r="AG1235">
        <v>0</v>
      </c>
      <c r="AH1235">
        <v>1</v>
      </c>
      <c r="AI1235">
        <v>1</v>
      </c>
      <c r="AJ1235">
        <v>0</v>
      </c>
      <c r="AK1235">
        <v>0</v>
      </c>
      <c r="AL1235">
        <v>0</v>
      </c>
      <c r="AM1235">
        <v>0</v>
      </c>
    </row>
    <row r="1236" spans="1:39" ht="14.25" customHeight="1" x14ac:dyDescent="0.35">
      <c r="A1236">
        <v>1241</v>
      </c>
      <c r="B1236" t="s">
        <v>345</v>
      </c>
      <c r="C1236" s="4">
        <v>8950</v>
      </c>
      <c r="D1236" s="4">
        <v>71</v>
      </c>
      <c r="E1236" s="4">
        <v>10</v>
      </c>
      <c r="F1236" s="4">
        <v>1998</v>
      </c>
      <c r="G1236" s="2">
        <v>83047</v>
      </c>
      <c r="H1236" s="2" t="s">
        <v>52</v>
      </c>
      <c r="I1236" s="2">
        <v>86</v>
      </c>
      <c r="J1236" s="2">
        <v>1</v>
      </c>
      <c r="K1236" s="2" t="s">
        <v>45</v>
      </c>
      <c r="L1236" s="2">
        <v>1</v>
      </c>
      <c r="M1236" s="2" t="s">
        <v>212</v>
      </c>
      <c r="N1236" s="2">
        <v>3</v>
      </c>
      <c r="O1236">
        <v>4</v>
      </c>
      <c r="P1236">
        <v>5</v>
      </c>
      <c r="Q1236" s="2">
        <v>69</v>
      </c>
      <c r="R1236">
        <v>1045</v>
      </c>
      <c r="S1236">
        <v>0</v>
      </c>
      <c r="T1236">
        <v>1</v>
      </c>
      <c r="U1236" s="2">
        <v>3</v>
      </c>
      <c r="V1236" s="2">
        <v>1</v>
      </c>
      <c r="W1236" s="2">
        <v>1</v>
      </c>
      <c r="X1236" s="2">
        <v>1</v>
      </c>
      <c r="Y1236">
        <v>0</v>
      </c>
      <c r="Z1236">
        <v>0</v>
      </c>
      <c r="AA1236" s="3">
        <v>0</v>
      </c>
      <c r="AB1236">
        <v>0</v>
      </c>
      <c r="AC1236">
        <v>0</v>
      </c>
      <c r="AD1236">
        <v>0</v>
      </c>
      <c r="AE1236">
        <v>1</v>
      </c>
      <c r="AF1236">
        <v>0</v>
      </c>
      <c r="AG1236">
        <v>0</v>
      </c>
      <c r="AH1236">
        <v>1</v>
      </c>
      <c r="AI1236">
        <v>1</v>
      </c>
      <c r="AJ1236">
        <v>0</v>
      </c>
      <c r="AK1236">
        <v>0</v>
      </c>
      <c r="AL1236">
        <v>0</v>
      </c>
      <c r="AM1236">
        <v>1</v>
      </c>
    </row>
    <row r="1237" spans="1:39" ht="14.25" customHeight="1" x14ac:dyDescent="0.35">
      <c r="A1237">
        <v>1242</v>
      </c>
      <c r="B1237" t="s">
        <v>184</v>
      </c>
      <c r="C1237" s="4">
        <v>7950</v>
      </c>
      <c r="D1237" s="4">
        <v>71</v>
      </c>
      <c r="E1237" s="4">
        <v>10</v>
      </c>
      <c r="F1237" s="4">
        <v>1998</v>
      </c>
      <c r="G1237" s="2">
        <v>82700</v>
      </c>
      <c r="H1237" s="2" t="s">
        <v>52</v>
      </c>
      <c r="I1237" s="2">
        <v>110</v>
      </c>
      <c r="J1237" s="2">
        <v>0</v>
      </c>
      <c r="K1237" s="2" t="s">
        <v>41</v>
      </c>
      <c r="L1237" s="2">
        <v>0</v>
      </c>
      <c r="M1237" s="2" t="s">
        <v>62</v>
      </c>
      <c r="N1237" s="2">
        <v>3</v>
      </c>
      <c r="O1237">
        <v>4</v>
      </c>
      <c r="P1237">
        <v>5</v>
      </c>
      <c r="Q1237" s="2">
        <v>69</v>
      </c>
      <c r="R1237">
        <v>1050</v>
      </c>
      <c r="S1237">
        <v>0</v>
      </c>
      <c r="T1237">
        <v>1</v>
      </c>
      <c r="U1237" s="2">
        <v>3</v>
      </c>
      <c r="V1237" s="2">
        <v>0</v>
      </c>
      <c r="W1237" s="2">
        <v>1</v>
      </c>
      <c r="X1237" s="2">
        <v>0</v>
      </c>
      <c r="Y1237">
        <v>0</v>
      </c>
      <c r="Z1237">
        <v>0</v>
      </c>
      <c r="AA1237" s="3">
        <v>0</v>
      </c>
      <c r="AB1237">
        <v>0</v>
      </c>
      <c r="AC1237">
        <v>1</v>
      </c>
      <c r="AD1237">
        <v>1</v>
      </c>
      <c r="AE1237">
        <v>1</v>
      </c>
      <c r="AF1237">
        <v>1</v>
      </c>
      <c r="AG1237">
        <v>0</v>
      </c>
      <c r="AH1237">
        <v>0</v>
      </c>
      <c r="AI1237">
        <v>1</v>
      </c>
      <c r="AJ1237">
        <v>0</v>
      </c>
      <c r="AK1237">
        <v>1</v>
      </c>
      <c r="AL1237">
        <v>0</v>
      </c>
      <c r="AM1237">
        <v>0</v>
      </c>
    </row>
    <row r="1238" spans="1:39" ht="14.25" customHeight="1" x14ac:dyDescent="0.35">
      <c r="A1238">
        <v>1243</v>
      </c>
      <c r="B1238" t="s">
        <v>292</v>
      </c>
      <c r="C1238" s="4">
        <v>7450</v>
      </c>
      <c r="D1238" s="4">
        <v>78</v>
      </c>
      <c r="E1238" s="4">
        <v>3</v>
      </c>
      <c r="F1238" s="4">
        <v>1998</v>
      </c>
      <c r="G1238" s="2">
        <v>82675</v>
      </c>
      <c r="H1238" s="2" t="s">
        <v>52</v>
      </c>
      <c r="I1238" s="2">
        <v>86</v>
      </c>
      <c r="J1238" s="2">
        <v>0</v>
      </c>
      <c r="K1238" s="2" t="s">
        <v>47</v>
      </c>
      <c r="L1238" s="2">
        <v>0</v>
      </c>
      <c r="M1238" s="2" t="s">
        <v>212</v>
      </c>
      <c r="N1238" s="2">
        <v>3</v>
      </c>
      <c r="O1238">
        <v>4</v>
      </c>
      <c r="P1238">
        <v>5</v>
      </c>
      <c r="Q1238" s="2">
        <v>69</v>
      </c>
      <c r="R1238">
        <v>1015</v>
      </c>
      <c r="S1238">
        <v>0</v>
      </c>
      <c r="T1238">
        <v>1</v>
      </c>
      <c r="U1238" s="2">
        <v>3</v>
      </c>
      <c r="V1238" s="2">
        <v>1</v>
      </c>
      <c r="W1238" s="2">
        <v>1</v>
      </c>
      <c r="X1238" s="2">
        <v>1</v>
      </c>
      <c r="Y1238">
        <v>0</v>
      </c>
      <c r="Z1238">
        <v>0</v>
      </c>
      <c r="AA1238" s="3">
        <v>0</v>
      </c>
      <c r="AB1238">
        <v>0</v>
      </c>
      <c r="AC1238">
        <v>0</v>
      </c>
      <c r="AD1238">
        <v>0</v>
      </c>
      <c r="AE1238">
        <v>1</v>
      </c>
      <c r="AF1238">
        <v>0</v>
      </c>
      <c r="AG1238">
        <v>0</v>
      </c>
      <c r="AH1238">
        <v>1</v>
      </c>
      <c r="AI1238">
        <v>1</v>
      </c>
      <c r="AJ1238">
        <v>0</v>
      </c>
      <c r="AK1238">
        <v>0</v>
      </c>
      <c r="AL1238">
        <v>0</v>
      </c>
      <c r="AM1238">
        <v>0</v>
      </c>
    </row>
    <row r="1239" spans="1:39" ht="14.25" customHeight="1" x14ac:dyDescent="0.35">
      <c r="A1239">
        <v>1244</v>
      </c>
      <c r="B1239" t="s">
        <v>334</v>
      </c>
      <c r="C1239" s="4">
        <v>5950</v>
      </c>
      <c r="D1239" s="4">
        <v>78</v>
      </c>
      <c r="E1239" s="4">
        <v>3</v>
      </c>
      <c r="F1239" s="4">
        <v>1998</v>
      </c>
      <c r="G1239" s="2">
        <v>82595</v>
      </c>
      <c r="H1239" s="2" t="s">
        <v>52</v>
      </c>
      <c r="I1239" s="2">
        <v>86</v>
      </c>
      <c r="J1239" s="2">
        <v>1</v>
      </c>
      <c r="K1239" s="2" t="s">
        <v>41</v>
      </c>
      <c r="L1239" s="2">
        <v>0</v>
      </c>
      <c r="M1239" s="2" t="s">
        <v>212</v>
      </c>
      <c r="N1239" s="2">
        <v>3</v>
      </c>
      <c r="O1239">
        <v>4</v>
      </c>
      <c r="P1239">
        <v>5</v>
      </c>
      <c r="Q1239" s="2">
        <v>19</v>
      </c>
      <c r="R1239">
        <v>1015</v>
      </c>
      <c r="S1239">
        <v>0</v>
      </c>
      <c r="T1239">
        <v>0</v>
      </c>
      <c r="U1239" s="2">
        <v>3</v>
      </c>
      <c r="V1239" s="2">
        <v>0</v>
      </c>
      <c r="W1239" s="2">
        <v>1</v>
      </c>
      <c r="X1239" s="2">
        <v>0</v>
      </c>
      <c r="Y1239">
        <v>0</v>
      </c>
      <c r="Z1239">
        <v>0</v>
      </c>
      <c r="AA1239" s="3">
        <v>0</v>
      </c>
      <c r="AB1239">
        <v>0</v>
      </c>
      <c r="AC1239">
        <v>0</v>
      </c>
      <c r="AD1239">
        <v>0</v>
      </c>
      <c r="AE1239">
        <v>1</v>
      </c>
      <c r="AF1239">
        <v>0</v>
      </c>
      <c r="AG1239">
        <v>0</v>
      </c>
      <c r="AH1239">
        <v>0</v>
      </c>
      <c r="AI1239">
        <v>0</v>
      </c>
      <c r="AJ1239">
        <v>0</v>
      </c>
      <c r="AK1239">
        <v>0</v>
      </c>
      <c r="AL1239">
        <v>0</v>
      </c>
      <c r="AM1239">
        <v>0</v>
      </c>
    </row>
    <row r="1240" spans="1:39" ht="14.25" customHeight="1" x14ac:dyDescent="0.35">
      <c r="A1240">
        <v>1245</v>
      </c>
      <c r="B1240" t="s">
        <v>184</v>
      </c>
      <c r="C1240" s="4">
        <v>7750</v>
      </c>
      <c r="D1240" s="4">
        <v>75</v>
      </c>
      <c r="E1240" s="4">
        <v>6</v>
      </c>
      <c r="F1240" s="4">
        <v>1998</v>
      </c>
      <c r="G1240" s="2">
        <v>82256</v>
      </c>
      <c r="H1240" s="2" t="s">
        <v>52</v>
      </c>
      <c r="I1240" s="2">
        <v>110</v>
      </c>
      <c r="J1240" s="2">
        <v>1</v>
      </c>
      <c r="K1240" s="2" t="s">
        <v>41</v>
      </c>
      <c r="L1240" s="2">
        <v>0</v>
      </c>
      <c r="M1240" s="2" t="s">
        <v>62</v>
      </c>
      <c r="N1240" s="2">
        <v>3</v>
      </c>
      <c r="O1240">
        <v>4</v>
      </c>
      <c r="P1240">
        <v>5</v>
      </c>
      <c r="Q1240" s="2">
        <v>69</v>
      </c>
      <c r="R1240">
        <v>1050</v>
      </c>
      <c r="S1240">
        <v>0</v>
      </c>
      <c r="T1240">
        <v>1</v>
      </c>
      <c r="U1240" s="2">
        <v>3</v>
      </c>
      <c r="V1240" s="2">
        <v>1</v>
      </c>
      <c r="W1240" s="2">
        <v>1</v>
      </c>
      <c r="X1240" s="2">
        <v>0</v>
      </c>
      <c r="Y1240">
        <v>0</v>
      </c>
      <c r="Z1240">
        <v>0</v>
      </c>
      <c r="AA1240" s="3">
        <v>0</v>
      </c>
      <c r="AB1240">
        <v>0</v>
      </c>
      <c r="AC1240">
        <v>1</v>
      </c>
      <c r="AD1240">
        <v>1</v>
      </c>
      <c r="AE1240">
        <v>1</v>
      </c>
      <c r="AF1240">
        <v>0</v>
      </c>
      <c r="AG1240">
        <v>0</v>
      </c>
      <c r="AH1240">
        <v>1</v>
      </c>
      <c r="AI1240">
        <v>1</v>
      </c>
      <c r="AJ1240">
        <v>0</v>
      </c>
      <c r="AK1240">
        <v>0</v>
      </c>
      <c r="AL1240">
        <v>0</v>
      </c>
      <c r="AM1240">
        <v>0</v>
      </c>
    </row>
    <row r="1241" spans="1:39" ht="14.25" customHeight="1" x14ac:dyDescent="0.35">
      <c r="A1241">
        <v>1246</v>
      </c>
      <c r="B1241" t="s">
        <v>292</v>
      </c>
      <c r="C1241" s="4">
        <v>6950</v>
      </c>
      <c r="D1241" s="4">
        <v>77</v>
      </c>
      <c r="E1241" s="4">
        <v>4</v>
      </c>
      <c r="F1241" s="4">
        <v>1998</v>
      </c>
      <c r="G1241" s="2">
        <v>82103</v>
      </c>
      <c r="H1241" s="2" t="s">
        <v>52</v>
      </c>
      <c r="I1241" s="2">
        <v>86</v>
      </c>
      <c r="J1241" s="2">
        <v>1</v>
      </c>
      <c r="K1241" s="2" t="s">
        <v>49</v>
      </c>
      <c r="L1241" s="2">
        <v>0</v>
      </c>
      <c r="M1241" s="2" t="s">
        <v>212</v>
      </c>
      <c r="N1241" s="2">
        <v>3</v>
      </c>
      <c r="O1241">
        <v>4</v>
      </c>
      <c r="P1241">
        <v>5</v>
      </c>
      <c r="Q1241" s="2">
        <v>69</v>
      </c>
      <c r="R1241">
        <v>1015</v>
      </c>
      <c r="S1241">
        <v>1</v>
      </c>
      <c r="T1241">
        <v>1</v>
      </c>
      <c r="U1241" s="2">
        <v>3</v>
      </c>
      <c r="V1241" s="2">
        <v>0</v>
      </c>
      <c r="W1241" s="2">
        <v>1</v>
      </c>
      <c r="X1241" s="2">
        <v>0</v>
      </c>
      <c r="Y1241">
        <v>0</v>
      </c>
      <c r="Z1241">
        <v>0</v>
      </c>
      <c r="AA1241" s="3">
        <v>0</v>
      </c>
      <c r="AB1241">
        <v>0</v>
      </c>
      <c r="AC1241">
        <v>0</v>
      </c>
      <c r="AD1241">
        <v>0</v>
      </c>
      <c r="AE1241">
        <v>1</v>
      </c>
      <c r="AF1241">
        <v>0</v>
      </c>
      <c r="AG1241">
        <v>0</v>
      </c>
      <c r="AH1241">
        <v>1</v>
      </c>
      <c r="AI1241">
        <v>1</v>
      </c>
      <c r="AJ1241">
        <v>0</v>
      </c>
      <c r="AK1241">
        <v>0</v>
      </c>
      <c r="AL1241">
        <v>0</v>
      </c>
      <c r="AM1241">
        <v>0</v>
      </c>
    </row>
    <row r="1242" spans="1:39" ht="14.25" customHeight="1" x14ac:dyDescent="0.35">
      <c r="A1242">
        <v>1247</v>
      </c>
      <c r="B1242" t="s">
        <v>211</v>
      </c>
      <c r="C1242" s="4">
        <v>8750</v>
      </c>
      <c r="D1242" s="4">
        <v>80</v>
      </c>
      <c r="E1242" s="4">
        <v>1</v>
      </c>
      <c r="F1242" s="4">
        <v>1998</v>
      </c>
      <c r="G1242" s="2">
        <v>82021</v>
      </c>
      <c r="H1242" s="2" t="s">
        <v>52</v>
      </c>
      <c r="I1242" s="2">
        <v>86</v>
      </c>
      <c r="J1242" s="2">
        <v>1</v>
      </c>
      <c r="K1242" s="2" t="s">
        <v>49</v>
      </c>
      <c r="L1242" s="2">
        <v>0</v>
      </c>
      <c r="M1242" s="2" t="s">
        <v>212</v>
      </c>
      <c r="N1242" s="2">
        <v>5</v>
      </c>
      <c r="O1242">
        <v>4</v>
      </c>
      <c r="P1242">
        <v>5</v>
      </c>
      <c r="Q1242" s="2">
        <v>69</v>
      </c>
      <c r="R1242">
        <v>1035</v>
      </c>
      <c r="S1242">
        <v>1</v>
      </c>
      <c r="T1242">
        <v>1</v>
      </c>
      <c r="U1242" s="2">
        <v>3</v>
      </c>
      <c r="V1242" s="2">
        <v>0</v>
      </c>
      <c r="W1242" s="2">
        <v>1</v>
      </c>
      <c r="X1242" s="2">
        <v>0</v>
      </c>
      <c r="Y1242">
        <v>0</v>
      </c>
      <c r="Z1242">
        <v>0</v>
      </c>
      <c r="AA1242" s="3">
        <v>0</v>
      </c>
      <c r="AB1242">
        <v>0</v>
      </c>
      <c r="AC1242">
        <v>0</v>
      </c>
      <c r="AD1242">
        <v>0</v>
      </c>
      <c r="AE1242">
        <v>1</v>
      </c>
      <c r="AF1242">
        <v>0</v>
      </c>
      <c r="AG1242">
        <v>0</v>
      </c>
      <c r="AH1242">
        <v>0</v>
      </c>
      <c r="AI1242">
        <v>1</v>
      </c>
      <c r="AJ1242">
        <v>0</v>
      </c>
      <c r="AK1242">
        <v>0</v>
      </c>
      <c r="AL1242">
        <v>0</v>
      </c>
      <c r="AM1242">
        <v>0</v>
      </c>
    </row>
    <row r="1243" spans="1:39" ht="14.25" customHeight="1" x14ac:dyDescent="0.35">
      <c r="A1243">
        <v>1248</v>
      </c>
      <c r="B1243" t="s">
        <v>406</v>
      </c>
      <c r="C1243" s="4">
        <v>8950</v>
      </c>
      <c r="D1243" s="4">
        <v>71</v>
      </c>
      <c r="E1243" s="4">
        <v>10</v>
      </c>
      <c r="F1243" s="4">
        <v>1998</v>
      </c>
      <c r="G1243" s="2">
        <v>82000</v>
      </c>
      <c r="H1243" s="2" t="s">
        <v>52</v>
      </c>
      <c r="I1243" s="2">
        <v>110</v>
      </c>
      <c r="J1243" s="2">
        <v>1</v>
      </c>
      <c r="K1243" s="2" t="s">
        <v>74</v>
      </c>
      <c r="L1243" s="2">
        <v>0</v>
      </c>
      <c r="M1243" s="2" t="s">
        <v>62</v>
      </c>
      <c r="N1243" s="2">
        <v>5</v>
      </c>
      <c r="O1243">
        <v>4</v>
      </c>
      <c r="P1243">
        <v>5</v>
      </c>
      <c r="Q1243" s="2">
        <v>85</v>
      </c>
      <c r="R1243">
        <v>1075</v>
      </c>
      <c r="S1243">
        <v>0</v>
      </c>
      <c r="T1243">
        <v>0</v>
      </c>
      <c r="U1243" s="2">
        <v>3</v>
      </c>
      <c r="V1243" s="2">
        <v>0</v>
      </c>
      <c r="W1243" s="2">
        <v>1</v>
      </c>
      <c r="X1243" s="2">
        <v>0</v>
      </c>
      <c r="Y1243">
        <v>1</v>
      </c>
      <c r="Z1243">
        <v>0</v>
      </c>
      <c r="AA1243" s="3">
        <v>0</v>
      </c>
      <c r="AB1243">
        <v>0</v>
      </c>
      <c r="AC1243">
        <v>1</v>
      </c>
      <c r="AD1243">
        <v>1</v>
      </c>
      <c r="AE1243">
        <v>1</v>
      </c>
      <c r="AF1243">
        <v>0</v>
      </c>
      <c r="AG1243">
        <v>0</v>
      </c>
      <c r="AH1243">
        <v>0</v>
      </c>
      <c r="AI1243">
        <v>0</v>
      </c>
      <c r="AJ1243">
        <v>1</v>
      </c>
      <c r="AK1243">
        <v>0</v>
      </c>
      <c r="AL1243">
        <v>0</v>
      </c>
      <c r="AM1243">
        <v>0</v>
      </c>
    </row>
    <row r="1244" spans="1:39" ht="14.25" customHeight="1" x14ac:dyDescent="0.35">
      <c r="A1244">
        <v>1249</v>
      </c>
      <c r="B1244" t="s">
        <v>268</v>
      </c>
      <c r="C1244" s="4">
        <v>7495</v>
      </c>
      <c r="D1244" s="4">
        <v>79</v>
      </c>
      <c r="E1244" s="4">
        <v>2</v>
      </c>
      <c r="F1244" s="4">
        <v>1998</v>
      </c>
      <c r="G1244" s="2">
        <v>81988</v>
      </c>
      <c r="H1244" s="2" t="s">
        <v>52</v>
      </c>
      <c r="I1244" s="2">
        <v>110</v>
      </c>
      <c r="J1244" s="2">
        <v>1</v>
      </c>
      <c r="K1244" s="2" t="s">
        <v>49</v>
      </c>
      <c r="L1244" s="2">
        <v>0</v>
      </c>
      <c r="M1244" s="2" t="s">
        <v>62</v>
      </c>
      <c r="N1244" s="2">
        <v>5</v>
      </c>
      <c r="O1244">
        <v>4</v>
      </c>
      <c r="P1244">
        <v>5</v>
      </c>
      <c r="Q1244" s="2">
        <v>85</v>
      </c>
      <c r="R1244">
        <v>1070</v>
      </c>
      <c r="S1244">
        <v>1</v>
      </c>
      <c r="T1244">
        <v>1</v>
      </c>
      <c r="U1244" s="2">
        <v>3</v>
      </c>
      <c r="V1244" s="2">
        <v>0</v>
      </c>
      <c r="W1244" s="2">
        <v>1</v>
      </c>
      <c r="X1244" s="2">
        <v>0</v>
      </c>
      <c r="Y1244">
        <v>0</v>
      </c>
      <c r="Z1244">
        <v>0</v>
      </c>
      <c r="AA1244" s="3">
        <v>0</v>
      </c>
      <c r="AB1244">
        <v>0</v>
      </c>
      <c r="AC1244">
        <v>1</v>
      </c>
      <c r="AD1244">
        <v>0</v>
      </c>
      <c r="AE1244">
        <v>1</v>
      </c>
      <c r="AF1244">
        <v>1</v>
      </c>
      <c r="AG1244">
        <v>0</v>
      </c>
      <c r="AH1244">
        <v>0</v>
      </c>
      <c r="AI1244">
        <v>1</v>
      </c>
      <c r="AJ1244">
        <v>0</v>
      </c>
      <c r="AK1244">
        <v>1</v>
      </c>
      <c r="AL1244">
        <v>0</v>
      </c>
      <c r="AM1244">
        <v>1</v>
      </c>
    </row>
    <row r="1245" spans="1:39" ht="14.25" customHeight="1" x14ac:dyDescent="0.35">
      <c r="A1245">
        <v>1250</v>
      </c>
      <c r="B1245" t="s">
        <v>268</v>
      </c>
      <c r="C1245" s="4">
        <v>7750</v>
      </c>
      <c r="D1245" s="4">
        <v>76</v>
      </c>
      <c r="E1245" s="4">
        <v>5</v>
      </c>
      <c r="F1245" s="4">
        <v>1998</v>
      </c>
      <c r="G1245" s="2">
        <v>81930</v>
      </c>
      <c r="H1245" s="2" t="s">
        <v>52</v>
      </c>
      <c r="I1245" s="2">
        <v>110</v>
      </c>
      <c r="J1245" s="2">
        <v>0</v>
      </c>
      <c r="K1245" s="2" t="s">
        <v>41</v>
      </c>
      <c r="L1245" s="2">
        <v>0</v>
      </c>
      <c r="M1245" s="2" t="s">
        <v>62</v>
      </c>
      <c r="N1245" s="2">
        <v>5</v>
      </c>
      <c r="O1245">
        <v>4</v>
      </c>
      <c r="P1245">
        <v>5</v>
      </c>
      <c r="Q1245" s="2">
        <v>85</v>
      </c>
      <c r="R1245">
        <v>1070</v>
      </c>
      <c r="S1245">
        <v>1</v>
      </c>
      <c r="T1245">
        <v>1</v>
      </c>
      <c r="U1245" s="2">
        <v>3</v>
      </c>
      <c r="V1245" s="2">
        <v>1</v>
      </c>
      <c r="W1245" s="2">
        <v>1</v>
      </c>
      <c r="X1245" s="2">
        <v>1</v>
      </c>
      <c r="Y1245">
        <v>0</v>
      </c>
      <c r="Z1245">
        <v>0</v>
      </c>
      <c r="AA1245" s="3">
        <v>0</v>
      </c>
      <c r="AB1245">
        <v>0</v>
      </c>
      <c r="AC1245">
        <v>0</v>
      </c>
      <c r="AD1245">
        <v>0</v>
      </c>
      <c r="AE1245">
        <v>1</v>
      </c>
      <c r="AF1245">
        <v>0</v>
      </c>
      <c r="AG1245">
        <v>0</v>
      </c>
      <c r="AH1245">
        <v>1</v>
      </c>
      <c r="AI1245">
        <v>1</v>
      </c>
      <c r="AJ1245">
        <v>0</v>
      </c>
      <c r="AK1245">
        <v>0</v>
      </c>
      <c r="AL1245">
        <v>0</v>
      </c>
      <c r="AM1245">
        <v>1</v>
      </c>
    </row>
    <row r="1246" spans="1:39" ht="14.25" customHeight="1" x14ac:dyDescent="0.35">
      <c r="A1246">
        <v>1251</v>
      </c>
      <c r="B1246" t="s">
        <v>219</v>
      </c>
      <c r="C1246" s="4">
        <v>6950</v>
      </c>
      <c r="D1246" s="4">
        <v>70</v>
      </c>
      <c r="E1246" s="4">
        <v>11</v>
      </c>
      <c r="F1246" s="4">
        <v>1998</v>
      </c>
      <c r="G1246" s="2">
        <v>81663</v>
      </c>
      <c r="H1246" s="2" t="s">
        <v>52</v>
      </c>
      <c r="I1246" s="2">
        <v>110</v>
      </c>
      <c r="J1246" s="2">
        <v>0</v>
      </c>
      <c r="K1246" s="2" t="s">
        <v>41</v>
      </c>
      <c r="L1246" s="2">
        <v>0</v>
      </c>
      <c r="M1246" s="2" t="s">
        <v>62</v>
      </c>
      <c r="N1246" s="2">
        <v>3</v>
      </c>
      <c r="O1246">
        <v>4</v>
      </c>
      <c r="P1246">
        <v>5</v>
      </c>
      <c r="Q1246" s="2">
        <v>69</v>
      </c>
      <c r="R1246">
        <v>1050</v>
      </c>
      <c r="S1246">
        <v>0</v>
      </c>
      <c r="T1246">
        <v>1</v>
      </c>
      <c r="U1246" s="2">
        <v>3</v>
      </c>
      <c r="V1246" s="2">
        <v>0</v>
      </c>
      <c r="W1246" s="2">
        <v>1</v>
      </c>
      <c r="X1246" s="2">
        <v>0</v>
      </c>
      <c r="Y1246">
        <v>0</v>
      </c>
      <c r="Z1246">
        <v>0</v>
      </c>
      <c r="AA1246" s="3">
        <v>0</v>
      </c>
      <c r="AB1246">
        <v>0</v>
      </c>
      <c r="AC1246">
        <v>1</v>
      </c>
      <c r="AD1246">
        <v>1</v>
      </c>
      <c r="AE1246">
        <v>1</v>
      </c>
      <c r="AF1246">
        <v>0</v>
      </c>
      <c r="AG1246">
        <v>0</v>
      </c>
      <c r="AH1246">
        <v>0</v>
      </c>
      <c r="AI1246">
        <v>0</v>
      </c>
      <c r="AJ1246">
        <v>0</v>
      </c>
      <c r="AK1246">
        <v>0</v>
      </c>
      <c r="AL1246">
        <v>0</v>
      </c>
      <c r="AM1246">
        <v>1</v>
      </c>
    </row>
    <row r="1247" spans="1:39" ht="14.25" customHeight="1" x14ac:dyDescent="0.35">
      <c r="A1247">
        <v>1252</v>
      </c>
      <c r="B1247" t="s">
        <v>268</v>
      </c>
      <c r="C1247" s="4">
        <v>7990</v>
      </c>
      <c r="D1247" s="4">
        <v>77</v>
      </c>
      <c r="E1247" s="4">
        <v>4</v>
      </c>
      <c r="F1247" s="4">
        <v>1998</v>
      </c>
      <c r="G1247" s="2">
        <v>80486</v>
      </c>
      <c r="H1247" s="2" t="s">
        <v>52</v>
      </c>
      <c r="I1247" s="2">
        <v>110</v>
      </c>
      <c r="J1247" s="2">
        <v>1</v>
      </c>
      <c r="K1247" s="2" t="s">
        <v>41</v>
      </c>
      <c r="L1247" s="2">
        <v>0</v>
      </c>
      <c r="M1247" s="2" t="s">
        <v>62</v>
      </c>
      <c r="N1247" s="2">
        <v>5</v>
      </c>
      <c r="O1247">
        <v>4</v>
      </c>
      <c r="P1247">
        <v>5</v>
      </c>
      <c r="Q1247" s="2">
        <v>85</v>
      </c>
      <c r="R1247">
        <v>1070</v>
      </c>
      <c r="S1247">
        <v>0</v>
      </c>
      <c r="T1247">
        <v>1</v>
      </c>
      <c r="U1247" s="2">
        <v>3</v>
      </c>
      <c r="V1247" s="2">
        <v>0</v>
      </c>
      <c r="W1247" s="2">
        <v>1</v>
      </c>
      <c r="X1247" s="2">
        <v>0</v>
      </c>
      <c r="Y1247">
        <v>0</v>
      </c>
      <c r="Z1247">
        <v>0</v>
      </c>
      <c r="AA1247" s="3">
        <v>0</v>
      </c>
      <c r="AB1247">
        <v>0</v>
      </c>
      <c r="AC1247">
        <v>0</v>
      </c>
      <c r="AD1247">
        <v>0</v>
      </c>
      <c r="AE1247">
        <v>1</v>
      </c>
      <c r="AF1247">
        <v>1</v>
      </c>
      <c r="AG1247">
        <v>0</v>
      </c>
      <c r="AH1247">
        <v>0</v>
      </c>
      <c r="AI1247">
        <v>1</v>
      </c>
      <c r="AJ1247">
        <v>0</v>
      </c>
      <c r="AK1247">
        <v>1</v>
      </c>
      <c r="AL1247">
        <v>0</v>
      </c>
      <c r="AM1247">
        <v>1</v>
      </c>
    </row>
    <row r="1248" spans="1:39" ht="14.25" customHeight="1" x14ac:dyDescent="0.35">
      <c r="A1248">
        <v>1253</v>
      </c>
      <c r="B1248" t="s">
        <v>384</v>
      </c>
      <c r="C1248" s="4">
        <v>7250</v>
      </c>
      <c r="D1248" s="4">
        <v>78</v>
      </c>
      <c r="E1248" s="4">
        <v>3</v>
      </c>
      <c r="F1248" s="4">
        <v>1998</v>
      </c>
      <c r="G1248" s="2">
        <v>80000</v>
      </c>
      <c r="H1248" s="2" t="s">
        <v>52</v>
      </c>
      <c r="I1248" s="2">
        <v>110</v>
      </c>
      <c r="J1248" s="2">
        <v>1</v>
      </c>
      <c r="K1248" s="2" t="s">
        <v>41</v>
      </c>
      <c r="L1248" s="2">
        <v>0</v>
      </c>
      <c r="M1248" s="2" t="s">
        <v>62</v>
      </c>
      <c r="N1248" s="2">
        <v>4</v>
      </c>
      <c r="O1248">
        <v>4</v>
      </c>
      <c r="P1248">
        <v>5</v>
      </c>
      <c r="Q1248" s="2">
        <v>19</v>
      </c>
      <c r="R1248">
        <v>1065</v>
      </c>
      <c r="S1248">
        <v>0</v>
      </c>
      <c r="T1248">
        <v>0</v>
      </c>
      <c r="U1248" s="2">
        <v>3</v>
      </c>
      <c r="V1248" s="2">
        <v>1</v>
      </c>
      <c r="W1248" s="2">
        <v>1</v>
      </c>
      <c r="X1248" s="2">
        <v>0</v>
      </c>
      <c r="Y1248">
        <v>1</v>
      </c>
      <c r="Z1248">
        <v>0</v>
      </c>
      <c r="AA1248" s="3">
        <v>0</v>
      </c>
      <c r="AB1248">
        <v>0</v>
      </c>
      <c r="AC1248">
        <v>0</v>
      </c>
      <c r="AD1248">
        <v>0</v>
      </c>
      <c r="AE1248">
        <v>1</v>
      </c>
      <c r="AF1248">
        <v>0</v>
      </c>
      <c r="AG1248">
        <v>0</v>
      </c>
      <c r="AH1248">
        <v>0</v>
      </c>
      <c r="AI1248">
        <v>0</v>
      </c>
      <c r="AJ1248">
        <v>0</v>
      </c>
      <c r="AK1248">
        <v>0</v>
      </c>
      <c r="AL1248">
        <v>0</v>
      </c>
      <c r="AM1248">
        <v>1</v>
      </c>
    </row>
    <row r="1249" spans="1:39" ht="14.25" customHeight="1" x14ac:dyDescent="0.35">
      <c r="A1249">
        <v>1254</v>
      </c>
      <c r="B1249" t="s">
        <v>292</v>
      </c>
      <c r="C1249" s="4">
        <v>6900</v>
      </c>
      <c r="D1249" s="4">
        <v>69</v>
      </c>
      <c r="E1249" s="4">
        <v>12</v>
      </c>
      <c r="F1249" s="4">
        <v>1998</v>
      </c>
      <c r="G1249" s="2">
        <v>79000</v>
      </c>
      <c r="H1249" s="2" t="s">
        <v>52</v>
      </c>
      <c r="I1249" s="2">
        <v>86</v>
      </c>
      <c r="J1249" s="2">
        <v>0</v>
      </c>
      <c r="K1249" s="2" t="s">
        <v>49</v>
      </c>
      <c r="L1249" s="2">
        <v>0</v>
      </c>
      <c r="M1249" s="2" t="s">
        <v>212</v>
      </c>
      <c r="N1249" s="2">
        <v>3</v>
      </c>
      <c r="O1249">
        <v>4</v>
      </c>
      <c r="P1249">
        <v>5</v>
      </c>
      <c r="Q1249" s="2">
        <v>69</v>
      </c>
      <c r="R1249">
        <v>1015</v>
      </c>
      <c r="S1249">
        <v>0</v>
      </c>
      <c r="T1249">
        <v>1</v>
      </c>
      <c r="U1249" s="2">
        <v>3</v>
      </c>
      <c r="V1249" s="2">
        <v>1</v>
      </c>
      <c r="W1249" s="2">
        <v>1</v>
      </c>
      <c r="X1249" s="2">
        <v>1</v>
      </c>
      <c r="Y1249">
        <v>0</v>
      </c>
      <c r="Z1249">
        <v>0</v>
      </c>
      <c r="AA1249" s="3">
        <v>0</v>
      </c>
      <c r="AB1249">
        <v>0</v>
      </c>
      <c r="AC1249">
        <v>0</v>
      </c>
      <c r="AD1249">
        <v>0</v>
      </c>
      <c r="AE1249">
        <v>1</v>
      </c>
      <c r="AF1249">
        <v>0</v>
      </c>
      <c r="AG1249">
        <v>0</v>
      </c>
      <c r="AH1249">
        <v>0</v>
      </c>
      <c r="AI1249">
        <v>1</v>
      </c>
      <c r="AJ1249">
        <v>0</v>
      </c>
      <c r="AK1249">
        <v>0</v>
      </c>
      <c r="AL1249">
        <v>0</v>
      </c>
      <c r="AM1249">
        <v>0</v>
      </c>
    </row>
    <row r="1250" spans="1:39" ht="14.25" customHeight="1" x14ac:dyDescent="0.35">
      <c r="A1250">
        <v>1255</v>
      </c>
      <c r="B1250" t="s">
        <v>268</v>
      </c>
      <c r="C1250" s="4">
        <v>7750</v>
      </c>
      <c r="D1250" s="4">
        <v>74</v>
      </c>
      <c r="E1250" s="4">
        <v>7</v>
      </c>
      <c r="F1250" s="4">
        <v>1998</v>
      </c>
      <c r="G1250" s="2">
        <v>78894</v>
      </c>
      <c r="H1250" s="2" t="s">
        <v>52</v>
      </c>
      <c r="I1250" s="2">
        <v>110</v>
      </c>
      <c r="J1250" s="2">
        <v>0</v>
      </c>
      <c r="K1250" s="2" t="s">
        <v>45</v>
      </c>
      <c r="L1250" s="2">
        <v>0</v>
      </c>
      <c r="M1250" s="2" t="s">
        <v>62</v>
      </c>
      <c r="N1250" s="2">
        <v>5</v>
      </c>
      <c r="O1250">
        <v>4</v>
      </c>
      <c r="P1250">
        <v>5</v>
      </c>
      <c r="Q1250" s="2">
        <v>85</v>
      </c>
      <c r="R1250">
        <v>1070</v>
      </c>
      <c r="S1250">
        <v>0</v>
      </c>
      <c r="T1250">
        <v>1</v>
      </c>
      <c r="U1250" s="2">
        <v>3</v>
      </c>
      <c r="V1250" s="2">
        <v>0</v>
      </c>
      <c r="W1250" s="2">
        <v>1</v>
      </c>
      <c r="X1250" s="2">
        <v>0</v>
      </c>
      <c r="Y1250">
        <v>0</v>
      </c>
      <c r="Z1250">
        <v>0</v>
      </c>
      <c r="AA1250" s="3">
        <v>0</v>
      </c>
      <c r="AB1250">
        <v>0</v>
      </c>
      <c r="AC1250">
        <v>0</v>
      </c>
      <c r="AD1250">
        <v>0</v>
      </c>
      <c r="AE1250">
        <v>1</v>
      </c>
      <c r="AF1250">
        <v>0</v>
      </c>
      <c r="AG1250">
        <v>0</v>
      </c>
      <c r="AH1250">
        <v>0</v>
      </c>
      <c r="AI1250">
        <v>1</v>
      </c>
      <c r="AJ1250">
        <v>0</v>
      </c>
      <c r="AK1250">
        <v>0</v>
      </c>
      <c r="AL1250">
        <v>0</v>
      </c>
      <c r="AM1250">
        <v>1</v>
      </c>
    </row>
    <row r="1251" spans="1:39" ht="14.25" customHeight="1" x14ac:dyDescent="0.35">
      <c r="A1251">
        <v>1256</v>
      </c>
      <c r="B1251" t="s">
        <v>303</v>
      </c>
      <c r="C1251" s="4">
        <v>7250</v>
      </c>
      <c r="D1251" s="4">
        <v>78</v>
      </c>
      <c r="E1251" s="4">
        <v>3</v>
      </c>
      <c r="F1251" s="4">
        <v>1998</v>
      </c>
      <c r="G1251" s="2">
        <v>78689</v>
      </c>
      <c r="H1251" s="2" t="s">
        <v>52</v>
      </c>
      <c r="I1251" s="2">
        <v>110</v>
      </c>
      <c r="J1251" s="2">
        <v>0</v>
      </c>
      <c r="K1251" s="2" t="s">
        <v>49</v>
      </c>
      <c r="L1251" s="2">
        <v>0</v>
      </c>
      <c r="M1251" s="2" t="s">
        <v>62</v>
      </c>
      <c r="N1251" s="2">
        <v>4</v>
      </c>
      <c r="O1251">
        <v>4</v>
      </c>
      <c r="P1251">
        <v>5</v>
      </c>
      <c r="Q1251" s="2">
        <v>69</v>
      </c>
      <c r="R1251">
        <v>1035</v>
      </c>
      <c r="S1251">
        <v>0</v>
      </c>
      <c r="T1251">
        <v>1</v>
      </c>
      <c r="U1251" s="2">
        <v>3</v>
      </c>
      <c r="V1251" s="2">
        <v>1</v>
      </c>
      <c r="W1251" s="2">
        <v>1</v>
      </c>
      <c r="X1251" s="2">
        <v>1</v>
      </c>
      <c r="Y1251">
        <v>0</v>
      </c>
      <c r="Z1251">
        <v>0</v>
      </c>
      <c r="AA1251" s="3">
        <v>0</v>
      </c>
      <c r="AB1251">
        <v>0</v>
      </c>
      <c r="AC1251">
        <v>0</v>
      </c>
      <c r="AD1251">
        <v>0</v>
      </c>
      <c r="AE1251">
        <v>1</v>
      </c>
      <c r="AF1251">
        <v>0</v>
      </c>
      <c r="AG1251">
        <v>0</v>
      </c>
      <c r="AH1251">
        <v>0</v>
      </c>
      <c r="AI1251">
        <v>0</v>
      </c>
      <c r="AJ1251">
        <v>0</v>
      </c>
      <c r="AK1251">
        <v>0</v>
      </c>
      <c r="AL1251">
        <v>0</v>
      </c>
      <c r="AM1251">
        <v>0</v>
      </c>
    </row>
    <row r="1252" spans="1:39" ht="14.25" customHeight="1" x14ac:dyDescent="0.35">
      <c r="A1252">
        <v>1257</v>
      </c>
      <c r="B1252" t="s">
        <v>292</v>
      </c>
      <c r="C1252" s="4">
        <v>8950</v>
      </c>
      <c r="D1252" s="4">
        <v>77</v>
      </c>
      <c r="E1252" s="4">
        <v>4</v>
      </c>
      <c r="F1252" s="4">
        <v>1998</v>
      </c>
      <c r="G1252" s="2">
        <v>78435</v>
      </c>
      <c r="H1252" s="2" t="s">
        <v>52</v>
      </c>
      <c r="I1252" s="2">
        <v>86</v>
      </c>
      <c r="J1252" s="2">
        <v>0</v>
      </c>
      <c r="K1252" s="2" t="s">
        <v>53</v>
      </c>
      <c r="L1252" s="2">
        <v>0</v>
      </c>
      <c r="M1252" s="2" t="s">
        <v>212</v>
      </c>
      <c r="N1252" s="2">
        <v>3</v>
      </c>
      <c r="O1252">
        <v>4</v>
      </c>
      <c r="P1252">
        <v>5</v>
      </c>
      <c r="Q1252" s="2">
        <v>69</v>
      </c>
      <c r="R1252">
        <v>1015</v>
      </c>
      <c r="S1252">
        <v>0</v>
      </c>
      <c r="T1252">
        <v>1</v>
      </c>
      <c r="U1252" s="2">
        <v>3</v>
      </c>
      <c r="V1252" s="2">
        <v>0</v>
      </c>
      <c r="W1252" s="2">
        <v>0</v>
      </c>
      <c r="X1252" s="2">
        <v>0</v>
      </c>
      <c r="Y1252">
        <v>0</v>
      </c>
      <c r="Z1252">
        <v>0</v>
      </c>
      <c r="AA1252" s="3">
        <v>0</v>
      </c>
      <c r="AB1252">
        <v>0</v>
      </c>
      <c r="AC1252">
        <v>0</v>
      </c>
      <c r="AD1252">
        <v>0</v>
      </c>
      <c r="AE1252">
        <v>0</v>
      </c>
      <c r="AF1252">
        <v>0</v>
      </c>
      <c r="AG1252">
        <v>0</v>
      </c>
      <c r="AH1252">
        <v>0</v>
      </c>
      <c r="AI1252">
        <v>0</v>
      </c>
      <c r="AJ1252">
        <v>0</v>
      </c>
      <c r="AK1252">
        <v>0</v>
      </c>
      <c r="AL1252">
        <v>0</v>
      </c>
      <c r="AM1252">
        <v>0</v>
      </c>
    </row>
    <row r="1253" spans="1:39" ht="14.25" customHeight="1" x14ac:dyDescent="0.35">
      <c r="A1253">
        <v>1258</v>
      </c>
      <c r="B1253" t="s">
        <v>339</v>
      </c>
      <c r="C1253" s="4">
        <v>8500</v>
      </c>
      <c r="D1253" s="4">
        <v>71</v>
      </c>
      <c r="E1253" s="4">
        <v>10</v>
      </c>
      <c r="F1253" s="4">
        <v>1998</v>
      </c>
      <c r="G1253" s="2">
        <v>78260</v>
      </c>
      <c r="H1253" s="2" t="s">
        <v>52</v>
      </c>
      <c r="I1253" s="2">
        <v>110</v>
      </c>
      <c r="J1253" s="2">
        <v>0</v>
      </c>
      <c r="K1253" s="2" t="s">
        <v>41</v>
      </c>
      <c r="L1253" s="2">
        <v>0</v>
      </c>
      <c r="M1253" s="2" t="s">
        <v>62</v>
      </c>
      <c r="N1253" s="2">
        <v>3</v>
      </c>
      <c r="O1253">
        <v>4</v>
      </c>
      <c r="P1253">
        <v>5</v>
      </c>
      <c r="Q1253" s="2">
        <v>69</v>
      </c>
      <c r="R1253">
        <v>1050</v>
      </c>
      <c r="S1253">
        <v>0</v>
      </c>
      <c r="T1253">
        <v>0</v>
      </c>
      <c r="U1253" s="2">
        <v>12</v>
      </c>
      <c r="V1253" s="2">
        <v>1</v>
      </c>
      <c r="W1253" s="2">
        <v>0</v>
      </c>
      <c r="X1253" s="2">
        <v>0</v>
      </c>
      <c r="Y1253">
        <v>0</v>
      </c>
      <c r="Z1253">
        <v>0</v>
      </c>
      <c r="AA1253" s="3">
        <v>0</v>
      </c>
      <c r="AB1253">
        <v>0</v>
      </c>
      <c r="AC1253">
        <v>0</v>
      </c>
      <c r="AD1253">
        <v>0</v>
      </c>
      <c r="AE1253">
        <v>1</v>
      </c>
      <c r="AF1253">
        <v>0</v>
      </c>
      <c r="AG1253">
        <v>0</v>
      </c>
      <c r="AH1253">
        <v>0</v>
      </c>
      <c r="AI1253">
        <v>0</v>
      </c>
      <c r="AJ1253">
        <v>0</v>
      </c>
      <c r="AK1253">
        <v>0</v>
      </c>
      <c r="AL1253">
        <v>0</v>
      </c>
      <c r="AM1253">
        <v>1</v>
      </c>
    </row>
    <row r="1254" spans="1:39" ht="14.25" customHeight="1" x14ac:dyDescent="0.35">
      <c r="A1254">
        <v>1259</v>
      </c>
      <c r="B1254" t="s">
        <v>227</v>
      </c>
      <c r="C1254" s="4">
        <v>7950</v>
      </c>
      <c r="D1254" s="4">
        <v>72</v>
      </c>
      <c r="E1254" s="4">
        <v>9</v>
      </c>
      <c r="F1254" s="4">
        <v>1998</v>
      </c>
      <c r="G1254" s="2">
        <v>78120</v>
      </c>
      <c r="H1254" s="2" t="s">
        <v>52</v>
      </c>
      <c r="I1254" s="2">
        <v>110</v>
      </c>
      <c r="J1254" s="2">
        <v>1</v>
      </c>
      <c r="K1254" s="2" t="s">
        <v>41</v>
      </c>
      <c r="L1254" s="2">
        <v>0</v>
      </c>
      <c r="M1254" s="2" t="s">
        <v>62</v>
      </c>
      <c r="N1254" s="2">
        <v>5</v>
      </c>
      <c r="O1254">
        <v>4</v>
      </c>
      <c r="P1254">
        <v>5</v>
      </c>
      <c r="Q1254" s="2">
        <v>85</v>
      </c>
      <c r="R1254">
        <v>1075</v>
      </c>
      <c r="S1254">
        <v>1</v>
      </c>
      <c r="T1254">
        <v>1</v>
      </c>
      <c r="U1254" s="2">
        <v>3</v>
      </c>
      <c r="V1254" s="2">
        <v>1</v>
      </c>
      <c r="W1254" s="2">
        <v>1</v>
      </c>
      <c r="X1254" s="2">
        <v>1</v>
      </c>
      <c r="Y1254">
        <v>0</v>
      </c>
      <c r="Z1254">
        <v>0</v>
      </c>
      <c r="AA1254" s="3">
        <v>0</v>
      </c>
      <c r="AB1254">
        <v>0</v>
      </c>
      <c r="AC1254">
        <v>1</v>
      </c>
      <c r="AD1254">
        <v>1</v>
      </c>
      <c r="AE1254">
        <v>1</v>
      </c>
      <c r="AF1254">
        <v>0</v>
      </c>
      <c r="AG1254">
        <v>1</v>
      </c>
      <c r="AH1254">
        <v>0</v>
      </c>
      <c r="AI1254">
        <v>1</v>
      </c>
      <c r="AJ1254">
        <v>0</v>
      </c>
      <c r="AK1254">
        <v>0</v>
      </c>
      <c r="AL1254">
        <v>0</v>
      </c>
      <c r="AM1254">
        <v>0</v>
      </c>
    </row>
    <row r="1255" spans="1:39" ht="14.25" customHeight="1" x14ac:dyDescent="0.35">
      <c r="A1255">
        <v>1260</v>
      </c>
      <c r="B1255" t="s">
        <v>334</v>
      </c>
      <c r="C1255" s="4">
        <v>6950</v>
      </c>
      <c r="D1255" s="4">
        <v>77</v>
      </c>
      <c r="E1255" s="4">
        <v>4</v>
      </c>
      <c r="F1255" s="4">
        <v>1998</v>
      </c>
      <c r="G1255" s="2">
        <v>77000</v>
      </c>
      <c r="H1255" s="2" t="s">
        <v>52</v>
      </c>
      <c r="I1255" s="2">
        <v>86</v>
      </c>
      <c r="J1255" s="2">
        <v>0</v>
      </c>
      <c r="K1255" s="2" t="s">
        <v>74</v>
      </c>
      <c r="L1255" s="2">
        <v>0</v>
      </c>
      <c r="M1255" s="2" t="s">
        <v>212</v>
      </c>
      <c r="N1255" s="2">
        <v>3</v>
      </c>
      <c r="O1255">
        <v>4</v>
      </c>
      <c r="P1255">
        <v>5</v>
      </c>
      <c r="Q1255" s="2">
        <v>19</v>
      </c>
      <c r="R1255">
        <v>1015</v>
      </c>
      <c r="S1255">
        <v>0</v>
      </c>
      <c r="T1255">
        <v>1</v>
      </c>
      <c r="U1255" s="2">
        <v>3</v>
      </c>
      <c r="V1255" s="2">
        <v>1</v>
      </c>
      <c r="W1255" s="2">
        <v>1</v>
      </c>
      <c r="X1255" s="2">
        <v>0</v>
      </c>
      <c r="Y1255">
        <v>0</v>
      </c>
      <c r="Z1255">
        <v>0</v>
      </c>
      <c r="AA1255" s="3">
        <v>0</v>
      </c>
      <c r="AB1255">
        <v>0</v>
      </c>
      <c r="AC1255">
        <v>0</v>
      </c>
      <c r="AD1255">
        <v>0</v>
      </c>
      <c r="AE1255">
        <v>1</v>
      </c>
      <c r="AF1255">
        <v>0</v>
      </c>
      <c r="AG1255">
        <v>0</v>
      </c>
      <c r="AH1255">
        <v>0</v>
      </c>
      <c r="AI1255">
        <v>0</v>
      </c>
      <c r="AJ1255">
        <v>0</v>
      </c>
      <c r="AK1255">
        <v>0</v>
      </c>
      <c r="AL1255">
        <v>0</v>
      </c>
      <c r="AM1255">
        <v>0</v>
      </c>
    </row>
    <row r="1256" spans="1:39" ht="14.25" customHeight="1" x14ac:dyDescent="0.35">
      <c r="A1256">
        <v>1261</v>
      </c>
      <c r="B1256" t="s">
        <v>398</v>
      </c>
      <c r="C1256" s="4">
        <v>8000</v>
      </c>
      <c r="D1256" s="4">
        <v>78</v>
      </c>
      <c r="E1256" s="4">
        <v>3</v>
      </c>
      <c r="F1256" s="4">
        <v>1998</v>
      </c>
      <c r="G1256" s="2">
        <v>77000</v>
      </c>
      <c r="H1256" s="2" t="s">
        <v>52</v>
      </c>
      <c r="I1256" s="2">
        <v>110</v>
      </c>
      <c r="J1256" s="2">
        <v>0</v>
      </c>
      <c r="K1256" s="2" t="s">
        <v>53</v>
      </c>
      <c r="L1256" s="2">
        <v>0</v>
      </c>
      <c r="M1256" s="2" t="s">
        <v>62</v>
      </c>
      <c r="N1256" s="2">
        <v>3</v>
      </c>
      <c r="O1256">
        <v>4</v>
      </c>
      <c r="P1256">
        <v>5</v>
      </c>
      <c r="Q1256" s="2">
        <v>69</v>
      </c>
      <c r="R1256">
        <v>1050</v>
      </c>
      <c r="S1256">
        <v>0</v>
      </c>
      <c r="T1256">
        <v>0</v>
      </c>
      <c r="U1256" s="2">
        <v>3</v>
      </c>
      <c r="V1256" s="2">
        <v>0</v>
      </c>
      <c r="W1256" s="2">
        <v>1</v>
      </c>
      <c r="X1256" s="2">
        <v>0</v>
      </c>
      <c r="Y1256">
        <v>0</v>
      </c>
      <c r="Z1256">
        <v>0</v>
      </c>
      <c r="AA1256" s="3">
        <v>0</v>
      </c>
      <c r="AB1256">
        <v>0</v>
      </c>
      <c r="AC1256">
        <v>1</v>
      </c>
      <c r="AD1256">
        <v>1</v>
      </c>
      <c r="AE1256">
        <v>1</v>
      </c>
      <c r="AF1256">
        <v>0</v>
      </c>
      <c r="AG1256">
        <v>0</v>
      </c>
      <c r="AH1256">
        <v>0</v>
      </c>
      <c r="AI1256">
        <v>1</v>
      </c>
      <c r="AJ1256">
        <v>0</v>
      </c>
      <c r="AK1256">
        <v>0</v>
      </c>
      <c r="AL1256">
        <v>0</v>
      </c>
      <c r="AM1256">
        <v>1</v>
      </c>
    </row>
    <row r="1257" spans="1:39" ht="14.25" customHeight="1" x14ac:dyDescent="0.35">
      <c r="A1257">
        <v>1262</v>
      </c>
      <c r="B1257" t="s">
        <v>281</v>
      </c>
      <c r="C1257" s="4">
        <v>7950</v>
      </c>
      <c r="D1257" s="4">
        <v>75</v>
      </c>
      <c r="E1257" s="4">
        <v>6</v>
      </c>
      <c r="F1257" s="4">
        <v>1998</v>
      </c>
      <c r="G1257" s="2">
        <v>76382</v>
      </c>
      <c r="H1257" s="2" t="s">
        <v>52</v>
      </c>
      <c r="I1257" s="2">
        <v>110</v>
      </c>
      <c r="J1257" s="2">
        <v>1</v>
      </c>
      <c r="K1257" s="2" t="s">
        <v>74</v>
      </c>
      <c r="L1257" s="2">
        <v>0</v>
      </c>
      <c r="M1257" s="2" t="s">
        <v>62</v>
      </c>
      <c r="N1257" s="2">
        <v>3</v>
      </c>
      <c r="O1257">
        <v>4</v>
      </c>
      <c r="P1257">
        <v>5</v>
      </c>
      <c r="Q1257" s="2">
        <v>85</v>
      </c>
      <c r="R1257">
        <v>1055</v>
      </c>
      <c r="S1257">
        <v>0</v>
      </c>
      <c r="T1257">
        <v>1</v>
      </c>
      <c r="U1257" s="2">
        <v>3</v>
      </c>
      <c r="V1257" s="2">
        <v>0</v>
      </c>
      <c r="W1257" s="2">
        <v>1</v>
      </c>
      <c r="X1257" s="2">
        <v>0</v>
      </c>
      <c r="Y1257">
        <v>0</v>
      </c>
      <c r="Z1257">
        <v>0</v>
      </c>
      <c r="AA1257" s="3">
        <v>0</v>
      </c>
      <c r="AB1257">
        <v>1</v>
      </c>
      <c r="AC1257">
        <v>1</v>
      </c>
      <c r="AD1257">
        <v>1</v>
      </c>
      <c r="AE1257">
        <v>1</v>
      </c>
      <c r="AF1257">
        <v>0</v>
      </c>
      <c r="AG1257">
        <v>1</v>
      </c>
      <c r="AH1257">
        <v>0</v>
      </c>
      <c r="AI1257">
        <v>1</v>
      </c>
      <c r="AJ1257">
        <v>0</v>
      </c>
      <c r="AK1257">
        <v>0</v>
      </c>
      <c r="AL1257">
        <v>0</v>
      </c>
      <c r="AM1257">
        <v>1</v>
      </c>
    </row>
    <row r="1258" spans="1:39" ht="14.25" customHeight="1" x14ac:dyDescent="0.35">
      <c r="A1258">
        <v>1263</v>
      </c>
      <c r="B1258" t="s">
        <v>292</v>
      </c>
      <c r="C1258" s="4">
        <v>8500</v>
      </c>
      <c r="D1258" s="4">
        <v>76</v>
      </c>
      <c r="E1258" s="4">
        <v>5</v>
      </c>
      <c r="F1258" s="4">
        <v>1998</v>
      </c>
      <c r="G1258" s="2">
        <v>76268</v>
      </c>
      <c r="H1258" s="2" t="s">
        <v>52</v>
      </c>
      <c r="I1258" s="2">
        <v>86</v>
      </c>
      <c r="J1258" s="2">
        <v>1</v>
      </c>
      <c r="K1258" s="2" t="s">
        <v>74</v>
      </c>
      <c r="L1258" s="2">
        <v>0</v>
      </c>
      <c r="M1258" s="2" t="s">
        <v>212</v>
      </c>
      <c r="N1258" s="2">
        <v>3</v>
      </c>
      <c r="O1258">
        <v>4</v>
      </c>
      <c r="P1258">
        <v>5</v>
      </c>
      <c r="Q1258" s="2">
        <v>69</v>
      </c>
      <c r="R1258">
        <v>1015</v>
      </c>
      <c r="S1258">
        <v>1</v>
      </c>
      <c r="T1258">
        <v>1</v>
      </c>
      <c r="U1258" s="2">
        <v>3</v>
      </c>
      <c r="V1258" s="2">
        <v>0</v>
      </c>
      <c r="W1258" s="2">
        <v>1</v>
      </c>
      <c r="X1258" s="2">
        <v>0</v>
      </c>
      <c r="Y1258">
        <v>0</v>
      </c>
      <c r="Z1258">
        <v>0</v>
      </c>
      <c r="AA1258" s="3">
        <v>0</v>
      </c>
      <c r="AB1258">
        <v>0</v>
      </c>
      <c r="AC1258">
        <v>0</v>
      </c>
      <c r="AD1258">
        <v>0</v>
      </c>
      <c r="AE1258">
        <v>1</v>
      </c>
      <c r="AF1258">
        <v>0</v>
      </c>
      <c r="AG1258">
        <v>0</v>
      </c>
      <c r="AH1258">
        <v>0</v>
      </c>
      <c r="AI1258">
        <v>1</v>
      </c>
      <c r="AJ1258">
        <v>0</v>
      </c>
      <c r="AK1258">
        <v>0</v>
      </c>
      <c r="AL1258">
        <v>0</v>
      </c>
      <c r="AM1258">
        <v>0</v>
      </c>
    </row>
    <row r="1259" spans="1:39" ht="14.25" customHeight="1" x14ac:dyDescent="0.35">
      <c r="A1259">
        <v>1264</v>
      </c>
      <c r="B1259" t="s">
        <v>292</v>
      </c>
      <c r="C1259" s="4">
        <v>7490</v>
      </c>
      <c r="D1259" s="4">
        <v>73</v>
      </c>
      <c r="E1259" s="4">
        <v>8</v>
      </c>
      <c r="F1259" s="4">
        <v>1998</v>
      </c>
      <c r="G1259" s="2">
        <v>76151</v>
      </c>
      <c r="H1259" s="2" t="s">
        <v>52</v>
      </c>
      <c r="I1259" s="2">
        <v>86</v>
      </c>
      <c r="J1259" s="2">
        <v>1</v>
      </c>
      <c r="K1259" s="2" t="s">
        <v>45</v>
      </c>
      <c r="L1259" s="2">
        <v>0</v>
      </c>
      <c r="M1259" s="2" t="s">
        <v>212</v>
      </c>
      <c r="N1259" s="2">
        <v>3</v>
      </c>
      <c r="O1259">
        <v>4</v>
      </c>
      <c r="P1259">
        <v>5</v>
      </c>
      <c r="Q1259" s="2">
        <v>69</v>
      </c>
      <c r="R1259">
        <v>1015</v>
      </c>
      <c r="S1259">
        <v>0</v>
      </c>
      <c r="T1259">
        <v>1</v>
      </c>
      <c r="U1259" s="2">
        <v>3</v>
      </c>
      <c r="V1259" s="2">
        <v>0</v>
      </c>
      <c r="W1259" s="2">
        <v>1</v>
      </c>
      <c r="X1259" s="2">
        <v>1</v>
      </c>
      <c r="Y1259">
        <v>0</v>
      </c>
      <c r="Z1259">
        <v>0</v>
      </c>
      <c r="AA1259" s="3">
        <v>0</v>
      </c>
      <c r="AB1259">
        <v>0</v>
      </c>
      <c r="AC1259">
        <v>0</v>
      </c>
      <c r="AD1259">
        <v>0</v>
      </c>
      <c r="AE1259">
        <v>1</v>
      </c>
      <c r="AF1259">
        <v>0</v>
      </c>
      <c r="AG1259">
        <v>1</v>
      </c>
      <c r="AH1259">
        <v>1</v>
      </c>
      <c r="AI1259">
        <v>1</v>
      </c>
      <c r="AJ1259">
        <v>1</v>
      </c>
      <c r="AK1259">
        <v>0</v>
      </c>
      <c r="AL1259">
        <v>0</v>
      </c>
      <c r="AM1259">
        <v>0</v>
      </c>
    </row>
    <row r="1260" spans="1:39" ht="14.25" customHeight="1" x14ac:dyDescent="0.35">
      <c r="A1260">
        <v>1265</v>
      </c>
      <c r="B1260" t="s">
        <v>398</v>
      </c>
      <c r="C1260" s="4">
        <v>8250</v>
      </c>
      <c r="D1260" s="4">
        <v>80</v>
      </c>
      <c r="E1260" s="4">
        <v>1</v>
      </c>
      <c r="F1260" s="4">
        <v>1998</v>
      </c>
      <c r="G1260" s="2">
        <v>76000</v>
      </c>
      <c r="H1260" s="2" t="s">
        <v>52</v>
      </c>
      <c r="I1260" s="2">
        <v>110</v>
      </c>
      <c r="J1260" s="2">
        <v>0</v>
      </c>
      <c r="K1260" s="2" t="s">
        <v>53</v>
      </c>
      <c r="L1260" s="2">
        <v>0</v>
      </c>
      <c r="M1260" s="2" t="s">
        <v>62</v>
      </c>
      <c r="N1260" s="2">
        <v>3</v>
      </c>
      <c r="O1260">
        <v>4</v>
      </c>
      <c r="P1260">
        <v>5</v>
      </c>
      <c r="Q1260" s="2">
        <v>69</v>
      </c>
      <c r="R1260">
        <v>1050</v>
      </c>
      <c r="S1260">
        <v>1</v>
      </c>
      <c r="T1260">
        <v>1</v>
      </c>
      <c r="U1260" s="2">
        <v>3</v>
      </c>
      <c r="V1260" s="2">
        <v>0</v>
      </c>
      <c r="W1260" s="2">
        <v>1</v>
      </c>
      <c r="X1260" s="2">
        <v>0</v>
      </c>
      <c r="Y1260">
        <v>0</v>
      </c>
      <c r="Z1260">
        <v>0</v>
      </c>
      <c r="AA1260" s="3">
        <v>0</v>
      </c>
      <c r="AB1260">
        <v>0</v>
      </c>
      <c r="AC1260">
        <v>1</v>
      </c>
      <c r="AD1260">
        <v>1</v>
      </c>
      <c r="AE1260">
        <v>1</v>
      </c>
      <c r="AF1260">
        <v>0</v>
      </c>
      <c r="AG1260">
        <v>0</v>
      </c>
      <c r="AH1260">
        <v>0</v>
      </c>
      <c r="AI1260">
        <v>1</v>
      </c>
      <c r="AJ1260">
        <v>1</v>
      </c>
      <c r="AK1260">
        <v>0</v>
      </c>
      <c r="AL1260">
        <v>0</v>
      </c>
      <c r="AM1260">
        <v>0</v>
      </c>
    </row>
    <row r="1261" spans="1:39" ht="14.25" customHeight="1" x14ac:dyDescent="0.35">
      <c r="A1261">
        <v>1266</v>
      </c>
      <c r="B1261" t="s">
        <v>268</v>
      </c>
      <c r="C1261" s="4">
        <v>9250</v>
      </c>
      <c r="D1261" s="4">
        <v>71</v>
      </c>
      <c r="E1261" s="4">
        <v>10</v>
      </c>
      <c r="F1261" s="4">
        <v>1998</v>
      </c>
      <c r="G1261" s="2">
        <v>76000</v>
      </c>
      <c r="H1261" s="2" t="s">
        <v>52</v>
      </c>
      <c r="I1261" s="2">
        <v>110</v>
      </c>
      <c r="J1261" s="2">
        <v>1</v>
      </c>
      <c r="K1261" s="2" t="s">
        <v>41</v>
      </c>
      <c r="L1261" s="2">
        <v>0</v>
      </c>
      <c r="M1261" s="2" t="s">
        <v>62</v>
      </c>
      <c r="N1261" s="2">
        <v>5</v>
      </c>
      <c r="O1261">
        <v>4</v>
      </c>
      <c r="P1261">
        <v>5</v>
      </c>
      <c r="Q1261" s="2">
        <v>85</v>
      </c>
      <c r="R1261">
        <v>1070</v>
      </c>
      <c r="S1261">
        <v>0</v>
      </c>
      <c r="T1261">
        <v>1</v>
      </c>
      <c r="U1261" s="2">
        <v>3</v>
      </c>
      <c r="V1261" s="2">
        <v>1</v>
      </c>
      <c r="W1261" s="2">
        <v>1</v>
      </c>
      <c r="X1261" s="2">
        <v>1</v>
      </c>
      <c r="Y1261">
        <v>1</v>
      </c>
      <c r="Z1261">
        <v>0</v>
      </c>
      <c r="AA1261" s="3">
        <v>0</v>
      </c>
      <c r="AB1261">
        <v>0</v>
      </c>
      <c r="AC1261">
        <v>1</v>
      </c>
      <c r="AD1261">
        <v>1</v>
      </c>
      <c r="AE1261">
        <v>1</v>
      </c>
      <c r="AF1261">
        <v>0</v>
      </c>
      <c r="AG1261">
        <v>0</v>
      </c>
      <c r="AH1261">
        <v>0</v>
      </c>
      <c r="AI1261">
        <v>1</v>
      </c>
      <c r="AJ1261">
        <v>0</v>
      </c>
      <c r="AK1261">
        <v>0</v>
      </c>
      <c r="AL1261">
        <v>0</v>
      </c>
      <c r="AM1261">
        <v>1</v>
      </c>
    </row>
    <row r="1262" spans="1:39" ht="14.25" customHeight="1" x14ac:dyDescent="0.35">
      <c r="A1262">
        <v>1267</v>
      </c>
      <c r="B1262" t="s">
        <v>211</v>
      </c>
      <c r="C1262" s="4">
        <v>7950</v>
      </c>
      <c r="D1262" s="4">
        <v>72</v>
      </c>
      <c r="E1262" s="4">
        <v>9</v>
      </c>
      <c r="F1262" s="4">
        <v>1998</v>
      </c>
      <c r="G1262" s="2">
        <v>75840</v>
      </c>
      <c r="H1262" s="2" t="s">
        <v>52</v>
      </c>
      <c r="I1262" s="2">
        <v>86</v>
      </c>
      <c r="J1262" s="2">
        <v>0</v>
      </c>
      <c r="K1262" s="2" t="s">
        <v>41</v>
      </c>
      <c r="L1262" s="2">
        <v>0</v>
      </c>
      <c r="M1262" s="2" t="s">
        <v>212</v>
      </c>
      <c r="N1262" s="2">
        <v>5</v>
      </c>
      <c r="O1262">
        <v>4</v>
      </c>
      <c r="P1262">
        <v>5</v>
      </c>
      <c r="Q1262" s="2">
        <v>69</v>
      </c>
      <c r="R1262">
        <v>1035</v>
      </c>
      <c r="S1262">
        <v>0</v>
      </c>
      <c r="T1262">
        <v>1</v>
      </c>
      <c r="U1262" s="2">
        <v>3</v>
      </c>
      <c r="V1262" s="2">
        <v>1</v>
      </c>
      <c r="W1262" s="2">
        <v>1</v>
      </c>
      <c r="X1262" s="2">
        <v>1</v>
      </c>
      <c r="Y1262">
        <v>0</v>
      </c>
      <c r="Z1262">
        <v>0</v>
      </c>
      <c r="AA1262" s="3">
        <v>0</v>
      </c>
      <c r="AB1262">
        <v>0</v>
      </c>
      <c r="AC1262">
        <v>0</v>
      </c>
      <c r="AD1262">
        <v>0</v>
      </c>
      <c r="AE1262">
        <v>1</v>
      </c>
      <c r="AF1262">
        <v>0</v>
      </c>
      <c r="AG1262">
        <v>0</v>
      </c>
      <c r="AH1262">
        <v>1</v>
      </c>
      <c r="AI1262">
        <v>1</v>
      </c>
      <c r="AJ1262">
        <v>0</v>
      </c>
      <c r="AK1262">
        <v>0</v>
      </c>
      <c r="AL1262">
        <v>0</v>
      </c>
      <c r="AM1262">
        <v>0</v>
      </c>
    </row>
    <row r="1263" spans="1:39" ht="14.25" customHeight="1" x14ac:dyDescent="0.35">
      <c r="A1263">
        <v>1268</v>
      </c>
      <c r="B1263" t="s">
        <v>331</v>
      </c>
      <c r="C1263" s="4">
        <v>9500</v>
      </c>
      <c r="D1263" s="4">
        <v>77</v>
      </c>
      <c r="E1263" s="4">
        <v>4</v>
      </c>
      <c r="F1263" s="4">
        <v>1998</v>
      </c>
      <c r="G1263" s="2">
        <v>75799</v>
      </c>
      <c r="H1263" s="2" t="s">
        <v>52</v>
      </c>
      <c r="I1263" s="2">
        <v>110</v>
      </c>
      <c r="J1263" s="2">
        <v>1</v>
      </c>
      <c r="K1263" s="2" t="s">
        <v>45</v>
      </c>
      <c r="L1263" s="2">
        <v>0</v>
      </c>
      <c r="M1263" s="2" t="s">
        <v>62</v>
      </c>
      <c r="N1263" s="2">
        <v>3</v>
      </c>
      <c r="O1263">
        <v>4</v>
      </c>
      <c r="P1263">
        <v>5</v>
      </c>
      <c r="Q1263" s="2">
        <v>19</v>
      </c>
      <c r="R1263">
        <v>1050</v>
      </c>
      <c r="S1263">
        <v>0</v>
      </c>
      <c r="T1263">
        <v>0</v>
      </c>
      <c r="U1263" s="2">
        <v>3</v>
      </c>
      <c r="V1263" s="2">
        <v>0</v>
      </c>
      <c r="W1263" s="2">
        <v>1</v>
      </c>
      <c r="X1263" s="2">
        <v>0</v>
      </c>
      <c r="Y1263">
        <v>0</v>
      </c>
      <c r="Z1263">
        <v>0</v>
      </c>
      <c r="AA1263" s="3">
        <v>0</v>
      </c>
      <c r="AB1263">
        <v>0</v>
      </c>
      <c r="AC1263">
        <v>0</v>
      </c>
      <c r="AD1263">
        <v>0</v>
      </c>
      <c r="AE1263">
        <v>1</v>
      </c>
      <c r="AF1263">
        <v>0</v>
      </c>
      <c r="AG1263">
        <v>0</v>
      </c>
      <c r="AH1263">
        <v>0</v>
      </c>
      <c r="AI1263">
        <v>0</v>
      </c>
      <c r="AJ1263">
        <v>0</v>
      </c>
      <c r="AK1263">
        <v>0</v>
      </c>
      <c r="AL1263">
        <v>0</v>
      </c>
      <c r="AM1263">
        <v>0</v>
      </c>
    </row>
    <row r="1264" spans="1:39" ht="14.25" customHeight="1" x14ac:dyDescent="0.35">
      <c r="A1264">
        <v>1269</v>
      </c>
      <c r="B1264" t="s">
        <v>407</v>
      </c>
      <c r="C1264" s="4">
        <v>8950</v>
      </c>
      <c r="D1264" s="4">
        <v>72</v>
      </c>
      <c r="E1264" s="4">
        <v>9</v>
      </c>
      <c r="F1264" s="4">
        <v>1998</v>
      </c>
      <c r="G1264" s="2">
        <v>75525</v>
      </c>
      <c r="H1264" s="2" t="s">
        <v>52</v>
      </c>
      <c r="I1264" s="2">
        <v>110</v>
      </c>
      <c r="J1264" s="2">
        <v>1</v>
      </c>
      <c r="K1264" s="2" t="s">
        <v>41</v>
      </c>
      <c r="L1264" s="2">
        <v>0</v>
      </c>
      <c r="M1264" s="2" t="s">
        <v>62</v>
      </c>
      <c r="N1264" s="2">
        <v>3</v>
      </c>
      <c r="O1264">
        <v>4</v>
      </c>
      <c r="P1264">
        <v>5</v>
      </c>
      <c r="Q1264" s="2">
        <v>19</v>
      </c>
      <c r="R1264">
        <v>1114</v>
      </c>
      <c r="S1264">
        <v>0</v>
      </c>
      <c r="T1264">
        <v>0</v>
      </c>
      <c r="U1264" s="2">
        <v>6</v>
      </c>
      <c r="V1264" s="2">
        <v>0</v>
      </c>
      <c r="W1264" s="2">
        <v>1</v>
      </c>
      <c r="X1264" s="2">
        <v>0</v>
      </c>
      <c r="Y1264">
        <v>0</v>
      </c>
      <c r="Z1264">
        <v>0</v>
      </c>
      <c r="AA1264" s="3">
        <v>0</v>
      </c>
      <c r="AB1264">
        <v>0</v>
      </c>
      <c r="AC1264">
        <v>1</v>
      </c>
      <c r="AD1264">
        <v>1</v>
      </c>
      <c r="AE1264">
        <v>1</v>
      </c>
      <c r="AF1264">
        <v>1</v>
      </c>
      <c r="AG1264">
        <v>0</v>
      </c>
      <c r="AH1264">
        <v>0</v>
      </c>
      <c r="AI1264">
        <v>0</v>
      </c>
      <c r="AJ1264">
        <v>1</v>
      </c>
      <c r="AK1264">
        <v>1</v>
      </c>
      <c r="AL1264">
        <v>0</v>
      </c>
      <c r="AM1264">
        <v>0</v>
      </c>
    </row>
    <row r="1265" spans="1:39" ht="14.25" customHeight="1" x14ac:dyDescent="0.35">
      <c r="A1265">
        <v>1270</v>
      </c>
      <c r="B1265" t="s">
        <v>408</v>
      </c>
      <c r="C1265" s="4">
        <v>8450</v>
      </c>
      <c r="D1265" s="4">
        <v>78</v>
      </c>
      <c r="E1265" s="4">
        <v>3</v>
      </c>
      <c r="F1265" s="4">
        <v>1998</v>
      </c>
      <c r="G1265" s="2">
        <v>75323</v>
      </c>
      <c r="H1265" s="2" t="s">
        <v>52</v>
      </c>
      <c r="I1265" s="2">
        <v>86</v>
      </c>
      <c r="J1265" s="2">
        <v>1</v>
      </c>
      <c r="K1265" s="2" t="s">
        <v>53</v>
      </c>
      <c r="L1265" s="2">
        <v>0</v>
      </c>
      <c r="M1265" s="2" t="s">
        <v>212</v>
      </c>
      <c r="N1265" s="2">
        <v>5</v>
      </c>
      <c r="O1265">
        <v>4</v>
      </c>
      <c r="P1265">
        <v>5</v>
      </c>
      <c r="Q1265" s="2">
        <v>69</v>
      </c>
      <c r="R1265">
        <v>1050</v>
      </c>
      <c r="S1265">
        <v>0</v>
      </c>
      <c r="T1265">
        <v>0</v>
      </c>
      <c r="U1265" s="2">
        <v>12</v>
      </c>
      <c r="V1265" s="2">
        <v>0</v>
      </c>
      <c r="W1265" s="2">
        <v>1</v>
      </c>
      <c r="X1265" s="2">
        <v>0</v>
      </c>
      <c r="Y1265">
        <v>0</v>
      </c>
      <c r="Z1265">
        <v>0</v>
      </c>
      <c r="AA1265" s="3">
        <v>0</v>
      </c>
      <c r="AB1265">
        <v>0</v>
      </c>
      <c r="AC1265">
        <v>0</v>
      </c>
      <c r="AD1265">
        <v>0</v>
      </c>
      <c r="AE1265">
        <v>1</v>
      </c>
      <c r="AF1265">
        <v>0</v>
      </c>
      <c r="AG1265">
        <v>0</v>
      </c>
      <c r="AH1265">
        <v>0</v>
      </c>
      <c r="AI1265">
        <v>0</v>
      </c>
      <c r="AJ1265">
        <v>0</v>
      </c>
      <c r="AK1265">
        <v>0</v>
      </c>
      <c r="AL1265">
        <v>0</v>
      </c>
      <c r="AM1265">
        <v>1</v>
      </c>
    </row>
    <row r="1266" spans="1:39" ht="14.25" customHeight="1" x14ac:dyDescent="0.35">
      <c r="A1266">
        <v>1271</v>
      </c>
      <c r="B1266" t="s">
        <v>409</v>
      </c>
      <c r="C1266" s="4">
        <v>7995</v>
      </c>
      <c r="D1266" s="4">
        <v>79</v>
      </c>
      <c r="E1266" s="4">
        <v>2</v>
      </c>
      <c r="F1266" s="4">
        <v>1998</v>
      </c>
      <c r="G1266" s="2">
        <v>75322</v>
      </c>
      <c r="H1266" s="2" t="s">
        <v>52</v>
      </c>
      <c r="I1266" s="2">
        <v>110</v>
      </c>
      <c r="J1266" s="2">
        <v>1</v>
      </c>
      <c r="K1266" s="2" t="s">
        <v>74</v>
      </c>
      <c r="L1266" s="2">
        <v>0</v>
      </c>
      <c r="M1266" s="2" t="s">
        <v>62</v>
      </c>
      <c r="N1266" s="2">
        <v>4</v>
      </c>
      <c r="O1266">
        <v>4</v>
      </c>
      <c r="P1266">
        <v>5</v>
      </c>
      <c r="Q1266" s="2">
        <v>85</v>
      </c>
      <c r="R1266">
        <v>1115</v>
      </c>
      <c r="S1266">
        <v>0</v>
      </c>
      <c r="T1266">
        <v>0</v>
      </c>
      <c r="U1266" s="2">
        <v>6</v>
      </c>
      <c r="V1266" s="2">
        <v>0</v>
      </c>
      <c r="W1266" s="2">
        <v>1</v>
      </c>
      <c r="X1266" s="2">
        <v>0</v>
      </c>
      <c r="Y1266">
        <v>0</v>
      </c>
      <c r="Z1266">
        <v>0</v>
      </c>
      <c r="AA1266" s="3">
        <v>0</v>
      </c>
      <c r="AB1266">
        <v>0</v>
      </c>
      <c r="AC1266">
        <v>0</v>
      </c>
      <c r="AD1266">
        <v>0</v>
      </c>
      <c r="AE1266">
        <v>1</v>
      </c>
      <c r="AF1266">
        <v>0</v>
      </c>
      <c r="AG1266">
        <v>0</v>
      </c>
      <c r="AH1266">
        <v>0</v>
      </c>
      <c r="AI1266">
        <v>0</v>
      </c>
      <c r="AJ1266">
        <v>0</v>
      </c>
      <c r="AK1266">
        <v>0</v>
      </c>
      <c r="AL1266">
        <v>0</v>
      </c>
      <c r="AM1266">
        <v>1</v>
      </c>
    </row>
    <row r="1267" spans="1:39" ht="14.25" customHeight="1" x14ac:dyDescent="0.35">
      <c r="A1267">
        <v>1272</v>
      </c>
      <c r="B1267" t="s">
        <v>410</v>
      </c>
      <c r="C1267" s="4">
        <v>8750</v>
      </c>
      <c r="D1267" s="4">
        <v>78</v>
      </c>
      <c r="E1267" s="4">
        <v>3</v>
      </c>
      <c r="F1267" s="4">
        <v>1998</v>
      </c>
      <c r="G1267" s="2">
        <v>75226</v>
      </c>
      <c r="H1267" s="2" t="s">
        <v>52</v>
      </c>
      <c r="I1267" s="2">
        <v>110</v>
      </c>
      <c r="J1267" s="2">
        <v>0</v>
      </c>
      <c r="K1267" s="2" t="s">
        <v>53</v>
      </c>
      <c r="L1267" s="2">
        <v>0</v>
      </c>
      <c r="M1267" s="2" t="s">
        <v>62</v>
      </c>
      <c r="N1267" s="2">
        <v>4</v>
      </c>
      <c r="O1267">
        <v>4</v>
      </c>
      <c r="P1267">
        <v>5</v>
      </c>
      <c r="Q1267" s="2">
        <v>69</v>
      </c>
      <c r="R1267">
        <v>1035</v>
      </c>
      <c r="S1267">
        <v>0</v>
      </c>
      <c r="T1267">
        <v>1</v>
      </c>
      <c r="U1267" s="2">
        <v>6</v>
      </c>
      <c r="V1267" s="2">
        <v>0</v>
      </c>
      <c r="W1267" s="2">
        <v>0</v>
      </c>
      <c r="X1267" s="2">
        <v>0</v>
      </c>
      <c r="Y1267">
        <v>0</v>
      </c>
      <c r="Z1267">
        <v>0</v>
      </c>
      <c r="AA1267" s="3">
        <v>0</v>
      </c>
      <c r="AB1267">
        <v>0</v>
      </c>
      <c r="AC1267">
        <v>0</v>
      </c>
      <c r="AD1267">
        <v>0</v>
      </c>
      <c r="AE1267">
        <v>1</v>
      </c>
      <c r="AF1267">
        <v>0</v>
      </c>
      <c r="AG1267">
        <v>0</v>
      </c>
      <c r="AH1267">
        <v>0</v>
      </c>
      <c r="AI1267">
        <v>0</v>
      </c>
      <c r="AJ1267">
        <v>0</v>
      </c>
      <c r="AK1267">
        <v>0</v>
      </c>
      <c r="AL1267">
        <v>0</v>
      </c>
      <c r="AM1267">
        <v>1</v>
      </c>
    </row>
    <row r="1268" spans="1:39" ht="14.25" customHeight="1" x14ac:dyDescent="0.35">
      <c r="A1268">
        <v>1273</v>
      </c>
      <c r="B1268" t="s">
        <v>211</v>
      </c>
      <c r="C1268" s="4">
        <v>5950</v>
      </c>
      <c r="D1268" s="4">
        <v>71</v>
      </c>
      <c r="E1268" s="4">
        <v>10</v>
      </c>
      <c r="F1268" s="4">
        <v>1998</v>
      </c>
      <c r="G1268" s="2">
        <v>75085</v>
      </c>
      <c r="H1268" s="2" t="s">
        <v>52</v>
      </c>
      <c r="I1268" s="2">
        <v>86</v>
      </c>
      <c r="J1268" s="2">
        <v>0</v>
      </c>
      <c r="K1268" s="2" t="s">
        <v>41</v>
      </c>
      <c r="L1268" s="2">
        <v>0</v>
      </c>
      <c r="M1268" s="2" t="s">
        <v>212</v>
      </c>
      <c r="N1268" s="2">
        <v>5</v>
      </c>
      <c r="O1268">
        <v>4</v>
      </c>
      <c r="P1268">
        <v>5</v>
      </c>
      <c r="Q1268" s="2">
        <v>69</v>
      </c>
      <c r="R1268">
        <v>1035</v>
      </c>
      <c r="S1268">
        <v>0</v>
      </c>
      <c r="T1268">
        <v>1</v>
      </c>
      <c r="U1268" s="2">
        <v>3</v>
      </c>
      <c r="V1268" s="2">
        <v>1</v>
      </c>
      <c r="W1268" s="2">
        <v>1</v>
      </c>
      <c r="X1268" s="2">
        <v>1</v>
      </c>
      <c r="Y1268">
        <v>0</v>
      </c>
      <c r="Z1268">
        <v>0</v>
      </c>
      <c r="AA1268" s="3">
        <v>0</v>
      </c>
      <c r="AB1268">
        <v>0</v>
      </c>
      <c r="AC1268">
        <v>0</v>
      </c>
      <c r="AD1268">
        <v>0</v>
      </c>
      <c r="AE1268">
        <v>1</v>
      </c>
      <c r="AF1268">
        <v>0</v>
      </c>
      <c r="AG1268">
        <v>0</v>
      </c>
      <c r="AH1268">
        <v>1</v>
      </c>
      <c r="AI1268">
        <v>1</v>
      </c>
      <c r="AJ1268">
        <v>0</v>
      </c>
      <c r="AK1268">
        <v>0</v>
      </c>
      <c r="AL1268">
        <v>0</v>
      </c>
      <c r="AM1268">
        <v>0</v>
      </c>
    </row>
    <row r="1269" spans="1:39" ht="14.25" customHeight="1" x14ac:dyDescent="0.35">
      <c r="A1269">
        <v>1274</v>
      </c>
      <c r="B1269" t="s">
        <v>227</v>
      </c>
      <c r="C1269" s="4">
        <v>8500</v>
      </c>
      <c r="D1269" s="4">
        <v>73</v>
      </c>
      <c r="E1269" s="4">
        <v>8</v>
      </c>
      <c r="F1269" s="4">
        <v>1998</v>
      </c>
      <c r="G1269" s="2">
        <v>75000</v>
      </c>
      <c r="H1269" s="2" t="s">
        <v>52</v>
      </c>
      <c r="I1269" s="2">
        <v>110</v>
      </c>
      <c r="J1269" s="2">
        <v>0</v>
      </c>
      <c r="K1269" s="2" t="s">
        <v>49</v>
      </c>
      <c r="L1269" s="2">
        <v>0</v>
      </c>
      <c r="M1269" s="2" t="s">
        <v>62</v>
      </c>
      <c r="N1269" s="2">
        <v>5</v>
      </c>
      <c r="O1269">
        <v>4</v>
      </c>
      <c r="P1269">
        <v>5</v>
      </c>
      <c r="Q1269" s="2">
        <v>85</v>
      </c>
      <c r="R1269">
        <v>1075</v>
      </c>
      <c r="S1269">
        <v>0</v>
      </c>
      <c r="T1269">
        <v>0</v>
      </c>
      <c r="U1269" s="2">
        <v>3</v>
      </c>
      <c r="V1269" s="2">
        <v>0</v>
      </c>
      <c r="W1269" s="2">
        <v>1</v>
      </c>
      <c r="X1269" s="2">
        <v>0</v>
      </c>
      <c r="Y1269">
        <v>1</v>
      </c>
      <c r="Z1269">
        <v>0</v>
      </c>
      <c r="AA1269" s="3">
        <v>0</v>
      </c>
      <c r="AB1269">
        <v>0</v>
      </c>
      <c r="AC1269">
        <v>1</v>
      </c>
      <c r="AD1269">
        <v>1</v>
      </c>
      <c r="AE1269">
        <v>1</v>
      </c>
      <c r="AF1269">
        <v>0</v>
      </c>
      <c r="AG1269">
        <v>1</v>
      </c>
      <c r="AH1269">
        <v>0</v>
      </c>
      <c r="AI1269">
        <v>1</v>
      </c>
      <c r="AJ1269">
        <v>0</v>
      </c>
      <c r="AK1269">
        <v>0</v>
      </c>
      <c r="AL1269">
        <v>0</v>
      </c>
      <c r="AM1269">
        <v>0</v>
      </c>
    </row>
    <row r="1270" spans="1:39" ht="14.25" customHeight="1" x14ac:dyDescent="0.35">
      <c r="A1270">
        <v>1275</v>
      </c>
      <c r="B1270" t="s">
        <v>411</v>
      </c>
      <c r="C1270" s="4">
        <v>8950</v>
      </c>
      <c r="D1270" s="4">
        <v>69</v>
      </c>
      <c r="E1270" s="4">
        <v>12</v>
      </c>
      <c r="F1270" s="4">
        <v>1998</v>
      </c>
      <c r="G1270" s="2">
        <v>75000</v>
      </c>
      <c r="H1270" s="2" t="s">
        <v>52</v>
      </c>
      <c r="I1270" s="2">
        <v>86</v>
      </c>
      <c r="J1270" s="2">
        <v>1</v>
      </c>
      <c r="K1270" s="2" t="s">
        <v>41</v>
      </c>
      <c r="L1270" s="2">
        <v>0</v>
      </c>
      <c r="M1270" s="2" t="s">
        <v>212</v>
      </c>
      <c r="N1270" s="2">
        <v>4</v>
      </c>
      <c r="O1270">
        <v>4</v>
      </c>
      <c r="P1270">
        <v>5</v>
      </c>
      <c r="Q1270" s="2">
        <v>69</v>
      </c>
      <c r="R1270">
        <v>1000</v>
      </c>
      <c r="S1270">
        <v>1</v>
      </c>
      <c r="T1270">
        <v>0</v>
      </c>
      <c r="U1270" s="2">
        <v>12</v>
      </c>
      <c r="V1270" s="2">
        <v>0</v>
      </c>
      <c r="W1270" s="2">
        <v>0</v>
      </c>
      <c r="X1270" s="2">
        <v>0</v>
      </c>
      <c r="Y1270">
        <v>0</v>
      </c>
      <c r="Z1270">
        <v>0</v>
      </c>
      <c r="AA1270" s="3">
        <v>0</v>
      </c>
      <c r="AB1270">
        <v>0</v>
      </c>
      <c r="AC1270">
        <v>0</v>
      </c>
      <c r="AD1270">
        <v>0</v>
      </c>
      <c r="AE1270">
        <v>0</v>
      </c>
      <c r="AF1270">
        <v>0</v>
      </c>
      <c r="AG1270">
        <v>0</v>
      </c>
      <c r="AH1270">
        <v>0</v>
      </c>
      <c r="AI1270">
        <v>0</v>
      </c>
      <c r="AJ1270">
        <v>0</v>
      </c>
      <c r="AK1270">
        <v>0</v>
      </c>
      <c r="AL1270">
        <v>0</v>
      </c>
      <c r="AM1270">
        <v>0</v>
      </c>
    </row>
    <row r="1271" spans="1:39" ht="14.25" customHeight="1" x14ac:dyDescent="0.35">
      <c r="A1271">
        <v>1276</v>
      </c>
      <c r="B1271" t="s">
        <v>290</v>
      </c>
      <c r="C1271" s="4">
        <v>8750</v>
      </c>
      <c r="D1271" s="4">
        <v>69</v>
      </c>
      <c r="E1271" s="4">
        <v>12</v>
      </c>
      <c r="F1271" s="4">
        <v>1998</v>
      </c>
      <c r="G1271" s="2">
        <v>75000</v>
      </c>
      <c r="H1271" s="2" t="s">
        <v>52</v>
      </c>
      <c r="I1271" s="2">
        <v>86</v>
      </c>
      <c r="J1271" s="2">
        <v>1</v>
      </c>
      <c r="K1271" s="2" t="s">
        <v>53</v>
      </c>
      <c r="L1271" s="2">
        <v>0</v>
      </c>
      <c r="M1271" s="2" t="s">
        <v>212</v>
      </c>
      <c r="N1271" s="2">
        <v>4</v>
      </c>
      <c r="O1271">
        <v>4</v>
      </c>
      <c r="P1271">
        <v>5</v>
      </c>
      <c r="Q1271" s="2">
        <v>69</v>
      </c>
      <c r="R1271">
        <v>1000</v>
      </c>
      <c r="S1271">
        <v>1</v>
      </c>
      <c r="T1271">
        <v>1</v>
      </c>
      <c r="U1271" s="2">
        <v>3</v>
      </c>
      <c r="V1271" s="2">
        <v>1</v>
      </c>
      <c r="W1271" s="2">
        <v>1</v>
      </c>
      <c r="X1271" s="2">
        <v>1</v>
      </c>
      <c r="Y1271">
        <v>1</v>
      </c>
      <c r="Z1271">
        <v>0</v>
      </c>
      <c r="AA1271" s="3">
        <v>0</v>
      </c>
      <c r="AB1271">
        <v>1</v>
      </c>
      <c r="AC1271">
        <v>1</v>
      </c>
      <c r="AD1271">
        <v>1</v>
      </c>
      <c r="AE1271">
        <v>1</v>
      </c>
      <c r="AF1271">
        <v>0</v>
      </c>
      <c r="AG1271">
        <v>1</v>
      </c>
      <c r="AH1271">
        <v>0</v>
      </c>
      <c r="AI1271">
        <v>0</v>
      </c>
      <c r="AJ1271">
        <v>0</v>
      </c>
      <c r="AK1271">
        <v>0</v>
      </c>
      <c r="AL1271">
        <v>0</v>
      </c>
      <c r="AM1271">
        <v>1</v>
      </c>
    </row>
    <row r="1272" spans="1:39" ht="14.25" customHeight="1" x14ac:dyDescent="0.35">
      <c r="A1272">
        <v>1277</v>
      </c>
      <c r="B1272" t="s">
        <v>412</v>
      </c>
      <c r="C1272" s="4">
        <v>7600</v>
      </c>
      <c r="D1272" s="4">
        <v>78</v>
      </c>
      <c r="E1272" s="4">
        <v>3</v>
      </c>
      <c r="F1272" s="4">
        <v>1998</v>
      </c>
      <c r="G1272" s="2">
        <v>74926</v>
      </c>
      <c r="H1272" s="2" t="s">
        <v>52</v>
      </c>
      <c r="I1272" s="2">
        <v>110</v>
      </c>
      <c r="J1272" s="2">
        <v>1</v>
      </c>
      <c r="K1272" s="2" t="s">
        <v>43</v>
      </c>
      <c r="L1272" s="2">
        <v>0</v>
      </c>
      <c r="M1272" s="2" t="s">
        <v>62</v>
      </c>
      <c r="N1272" s="2">
        <v>5</v>
      </c>
      <c r="O1272">
        <v>4</v>
      </c>
      <c r="P1272">
        <v>5</v>
      </c>
      <c r="Q1272" s="2">
        <v>85</v>
      </c>
      <c r="R1272">
        <v>1075</v>
      </c>
      <c r="S1272">
        <v>0</v>
      </c>
      <c r="T1272">
        <v>1</v>
      </c>
      <c r="U1272" s="2">
        <v>6</v>
      </c>
      <c r="V1272" s="2">
        <v>0</v>
      </c>
      <c r="W1272" s="2">
        <v>1</v>
      </c>
      <c r="X1272" s="2">
        <v>0</v>
      </c>
      <c r="Y1272">
        <v>0</v>
      </c>
      <c r="Z1272">
        <v>0</v>
      </c>
      <c r="AA1272" s="3">
        <v>0</v>
      </c>
      <c r="AB1272">
        <v>0</v>
      </c>
      <c r="AC1272">
        <v>1</v>
      </c>
      <c r="AD1272">
        <v>1</v>
      </c>
      <c r="AE1272">
        <v>1</v>
      </c>
      <c r="AF1272">
        <v>0</v>
      </c>
      <c r="AG1272">
        <v>0</v>
      </c>
      <c r="AH1272">
        <v>0</v>
      </c>
      <c r="AI1272">
        <v>0</v>
      </c>
      <c r="AJ1272">
        <v>0</v>
      </c>
      <c r="AK1272">
        <v>0</v>
      </c>
      <c r="AL1272">
        <v>0</v>
      </c>
      <c r="AM1272">
        <v>1</v>
      </c>
    </row>
    <row r="1273" spans="1:39" ht="14.25" customHeight="1" x14ac:dyDescent="0.35">
      <c r="A1273">
        <v>1278</v>
      </c>
      <c r="B1273" t="s">
        <v>268</v>
      </c>
      <c r="C1273" s="4">
        <v>7145</v>
      </c>
      <c r="D1273" s="4">
        <v>80</v>
      </c>
      <c r="E1273" s="4">
        <v>1</v>
      </c>
      <c r="F1273" s="4">
        <v>1998</v>
      </c>
      <c r="G1273" s="2">
        <v>74785</v>
      </c>
      <c r="H1273" s="2" t="s">
        <v>52</v>
      </c>
      <c r="I1273" s="2">
        <v>110</v>
      </c>
      <c r="J1273" s="2">
        <v>1</v>
      </c>
      <c r="K1273" s="2" t="s">
        <v>53</v>
      </c>
      <c r="L1273" s="2">
        <v>0</v>
      </c>
      <c r="M1273" s="2" t="s">
        <v>62</v>
      </c>
      <c r="N1273" s="2">
        <v>5</v>
      </c>
      <c r="O1273">
        <v>4</v>
      </c>
      <c r="P1273">
        <v>5</v>
      </c>
      <c r="Q1273" s="2">
        <v>85</v>
      </c>
      <c r="R1273">
        <v>1070</v>
      </c>
      <c r="S1273">
        <v>0</v>
      </c>
      <c r="T1273">
        <v>1</v>
      </c>
      <c r="U1273" s="2">
        <v>3</v>
      </c>
      <c r="V1273" s="2">
        <v>1</v>
      </c>
      <c r="W1273" s="2">
        <v>1</v>
      </c>
      <c r="X1273" s="2">
        <v>1</v>
      </c>
      <c r="Y1273">
        <v>0</v>
      </c>
      <c r="Z1273">
        <v>0</v>
      </c>
      <c r="AA1273" s="3">
        <v>0</v>
      </c>
      <c r="AB1273">
        <v>0</v>
      </c>
      <c r="AC1273">
        <v>0</v>
      </c>
      <c r="AD1273">
        <v>0</v>
      </c>
      <c r="AE1273">
        <v>1</v>
      </c>
      <c r="AF1273">
        <v>0</v>
      </c>
      <c r="AG1273">
        <v>0</v>
      </c>
      <c r="AH1273">
        <v>1</v>
      </c>
      <c r="AI1273">
        <v>1</v>
      </c>
      <c r="AJ1273">
        <v>0</v>
      </c>
      <c r="AK1273">
        <v>0</v>
      </c>
      <c r="AL1273">
        <v>0</v>
      </c>
      <c r="AM1273">
        <v>1</v>
      </c>
    </row>
    <row r="1274" spans="1:39" ht="14.25" customHeight="1" x14ac:dyDescent="0.35">
      <c r="A1274">
        <v>1279</v>
      </c>
      <c r="B1274" t="s">
        <v>185</v>
      </c>
      <c r="C1274" s="4">
        <v>8450</v>
      </c>
      <c r="D1274" s="4">
        <v>69</v>
      </c>
      <c r="E1274" s="4">
        <v>12</v>
      </c>
      <c r="F1274" s="4">
        <v>1998</v>
      </c>
      <c r="G1274" s="2">
        <v>74573</v>
      </c>
      <c r="H1274" s="2" t="s">
        <v>52</v>
      </c>
      <c r="I1274" s="2">
        <v>110</v>
      </c>
      <c r="J1274" s="2">
        <v>1</v>
      </c>
      <c r="K1274" s="2" t="s">
        <v>41</v>
      </c>
      <c r="L1274" s="2">
        <v>0</v>
      </c>
      <c r="M1274" s="2" t="s">
        <v>62</v>
      </c>
      <c r="N1274" s="2">
        <v>5</v>
      </c>
      <c r="O1274">
        <v>4</v>
      </c>
      <c r="P1274">
        <v>5</v>
      </c>
      <c r="Q1274" s="2">
        <v>85</v>
      </c>
      <c r="R1274">
        <v>1085</v>
      </c>
      <c r="S1274">
        <v>1</v>
      </c>
      <c r="T1274">
        <v>1</v>
      </c>
      <c r="U1274" s="2">
        <v>3</v>
      </c>
      <c r="V1274" s="2">
        <v>1</v>
      </c>
      <c r="W1274" s="2">
        <v>1</v>
      </c>
      <c r="X1274" s="2">
        <v>1</v>
      </c>
      <c r="Y1274">
        <v>0</v>
      </c>
      <c r="Z1274">
        <v>0</v>
      </c>
      <c r="AA1274" s="3">
        <v>0</v>
      </c>
      <c r="AB1274">
        <v>0</v>
      </c>
      <c r="AC1274">
        <v>0</v>
      </c>
      <c r="AD1274">
        <v>0</v>
      </c>
      <c r="AE1274">
        <v>1</v>
      </c>
      <c r="AF1274">
        <v>0</v>
      </c>
      <c r="AG1274">
        <v>0</v>
      </c>
      <c r="AH1274">
        <v>1</v>
      </c>
      <c r="AI1274">
        <v>1</v>
      </c>
      <c r="AJ1274">
        <v>0</v>
      </c>
      <c r="AK1274">
        <v>0</v>
      </c>
      <c r="AL1274">
        <v>0</v>
      </c>
      <c r="AM1274">
        <v>0</v>
      </c>
    </row>
    <row r="1275" spans="1:39" ht="14.25" customHeight="1" x14ac:dyDescent="0.35">
      <c r="A1275">
        <v>1280</v>
      </c>
      <c r="B1275" t="s">
        <v>413</v>
      </c>
      <c r="C1275" s="4">
        <v>5950</v>
      </c>
      <c r="D1275" s="4">
        <v>75</v>
      </c>
      <c r="E1275" s="4">
        <v>6</v>
      </c>
      <c r="F1275" s="4">
        <v>1998</v>
      </c>
      <c r="G1275" s="2">
        <v>74567</v>
      </c>
      <c r="H1275" s="2" t="s">
        <v>52</v>
      </c>
      <c r="I1275" s="2">
        <v>86</v>
      </c>
      <c r="J1275" s="2">
        <v>1</v>
      </c>
      <c r="K1275" s="2" t="s">
        <v>53</v>
      </c>
      <c r="L1275" s="2">
        <v>0</v>
      </c>
      <c r="M1275" s="2" t="s">
        <v>212</v>
      </c>
      <c r="N1275" s="2">
        <v>3</v>
      </c>
      <c r="O1275">
        <v>4</v>
      </c>
      <c r="P1275">
        <v>5</v>
      </c>
      <c r="Q1275" s="2">
        <v>19</v>
      </c>
      <c r="R1275">
        <v>1015</v>
      </c>
      <c r="S1275">
        <v>0</v>
      </c>
      <c r="T1275">
        <v>0</v>
      </c>
      <c r="U1275" s="2">
        <v>3</v>
      </c>
      <c r="V1275" s="2">
        <v>0</v>
      </c>
      <c r="W1275" s="2">
        <v>0</v>
      </c>
      <c r="X1275" s="2">
        <v>0</v>
      </c>
      <c r="Y1275">
        <v>0</v>
      </c>
      <c r="Z1275">
        <v>0</v>
      </c>
      <c r="AA1275" s="3">
        <v>0</v>
      </c>
      <c r="AB1275">
        <v>0</v>
      </c>
      <c r="AC1275">
        <v>0</v>
      </c>
      <c r="AD1275">
        <v>0</v>
      </c>
      <c r="AE1275">
        <v>1</v>
      </c>
      <c r="AF1275">
        <v>0</v>
      </c>
      <c r="AG1275">
        <v>0</v>
      </c>
      <c r="AH1275">
        <v>0</v>
      </c>
      <c r="AI1275">
        <v>0</v>
      </c>
      <c r="AJ1275">
        <v>0</v>
      </c>
      <c r="AK1275">
        <v>0</v>
      </c>
      <c r="AL1275">
        <v>0</v>
      </c>
      <c r="AM1275">
        <v>0</v>
      </c>
    </row>
    <row r="1276" spans="1:39" ht="14.25" customHeight="1" x14ac:dyDescent="0.35">
      <c r="A1276">
        <v>1281</v>
      </c>
      <c r="B1276" t="s">
        <v>227</v>
      </c>
      <c r="C1276" s="4">
        <v>9000</v>
      </c>
      <c r="D1276" s="4">
        <v>80</v>
      </c>
      <c r="E1276" s="4">
        <v>1</v>
      </c>
      <c r="F1276" s="4">
        <v>1998</v>
      </c>
      <c r="G1276" s="2">
        <v>74196</v>
      </c>
      <c r="H1276" s="2" t="s">
        <v>52</v>
      </c>
      <c r="I1276" s="2">
        <v>110</v>
      </c>
      <c r="J1276" s="2">
        <v>0</v>
      </c>
      <c r="K1276" s="2" t="s">
        <v>41</v>
      </c>
      <c r="L1276" s="2">
        <v>0</v>
      </c>
      <c r="M1276" s="2" t="s">
        <v>62</v>
      </c>
      <c r="N1276" s="2">
        <v>5</v>
      </c>
      <c r="O1276">
        <v>4</v>
      </c>
      <c r="P1276">
        <v>5</v>
      </c>
      <c r="Q1276" s="2">
        <v>85</v>
      </c>
      <c r="R1276">
        <v>1075</v>
      </c>
      <c r="S1276">
        <v>0</v>
      </c>
      <c r="T1276">
        <v>1</v>
      </c>
      <c r="U1276" s="2">
        <v>3</v>
      </c>
      <c r="V1276" s="2">
        <v>1</v>
      </c>
      <c r="W1276" s="2">
        <v>1</v>
      </c>
      <c r="X1276" s="2">
        <v>1</v>
      </c>
      <c r="Y1276">
        <v>1</v>
      </c>
      <c r="Z1276">
        <v>0</v>
      </c>
      <c r="AA1276" s="3">
        <v>0</v>
      </c>
      <c r="AB1276">
        <v>1</v>
      </c>
      <c r="AC1276">
        <v>1</v>
      </c>
      <c r="AD1276">
        <v>1</v>
      </c>
      <c r="AE1276">
        <v>1</v>
      </c>
      <c r="AF1276">
        <v>0</v>
      </c>
      <c r="AG1276">
        <v>1</v>
      </c>
      <c r="AH1276">
        <v>0</v>
      </c>
      <c r="AI1276">
        <v>1</v>
      </c>
      <c r="AJ1276">
        <v>1</v>
      </c>
      <c r="AK1276">
        <v>0</v>
      </c>
      <c r="AL1276">
        <v>0</v>
      </c>
      <c r="AM1276">
        <v>1</v>
      </c>
    </row>
    <row r="1277" spans="1:39" ht="14.25" customHeight="1" x14ac:dyDescent="0.35">
      <c r="A1277">
        <v>1282</v>
      </c>
      <c r="B1277" t="s">
        <v>184</v>
      </c>
      <c r="C1277" s="4">
        <v>7250</v>
      </c>
      <c r="D1277" s="4">
        <v>80</v>
      </c>
      <c r="E1277" s="4">
        <v>1</v>
      </c>
      <c r="F1277" s="4">
        <v>1998</v>
      </c>
      <c r="G1277" s="2">
        <v>74151</v>
      </c>
      <c r="H1277" s="2" t="s">
        <v>52</v>
      </c>
      <c r="I1277" s="2">
        <v>110</v>
      </c>
      <c r="J1277" s="2">
        <v>1</v>
      </c>
      <c r="K1277" s="2" t="s">
        <v>53</v>
      </c>
      <c r="L1277" s="2">
        <v>0</v>
      </c>
      <c r="M1277" s="2" t="s">
        <v>62</v>
      </c>
      <c r="N1277" s="2">
        <v>3</v>
      </c>
      <c r="O1277">
        <v>4</v>
      </c>
      <c r="P1277">
        <v>5</v>
      </c>
      <c r="Q1277" s="2">
        <v>69</v>
      </c>
      <c r="R1277">
        <v>1050</v>
      </c>
      <c r="S1277">
        <v>0</v>
      </c>
      <c r="T1277">
        <v>1</v>
      </c>
      <c r="U1277" s="2">
        <v>3</v>
      </c>
      <c r="V1277" s="2">
        <v>0</v>
      </c>
      <c r="W1277" s="2">
        <v>1</v>
      </c>
      <c r="X1277" s="2">
        <v>1</v>
      </c>
      <c r="Y1277">
        <v>0</v>
      </c>
      <c r="Z1277">
        <v>0</v>
      </c>
      <c r="AA1277" s="3">
        <v>0</v>
      </c>
      <c r="AB1277">
        <v>0</v>
      </c>
      <c r="AC1277">
        <v>0</v>
      </c>
      <c r="AD1277">
        <v>0</v>
      </c>
      <c r="AE1277">
        <v>1</v>
      </c>
      <c r="AF1277">
        <v>0</v>
      </c>
      <c r="AG1277">
        <v>0</v>
      </c>
      <c r="AH1277">
        <v>1</v>
      </c>
      <c r="AI1277">
        <v>1</v>
      </c>
      <c r="AJ1277">
        <v>0</v>
      </c>
      <c r="AK1277">
        <v>0</v>
      </c>
      <c r="AL1277">
        <v>0</v>
      </c>
      <c r="AM1277">
        <v>1</v>
      </c>
    </row>
    <row r="1278" spans="1:39" ht="14.25" customHeight="1" x14ac:dyDescent="0.35">
      <c r="A1278">
        <v>1283</v>
      </c>
      <c r="B1278" t="s">
        <v>263</v>
      </c>
      <c r="C1278" s="4">
        <v>7400</v>
      </c>
      <c r="D1278" s="4">
        <v>75</v>
      </c>
      <c r="E1278" s="4">
        <v>6</v>
      </c>
      <c r="F1278" s="4">
        <v>1998</v>
      </c>
      <c r="G1278" s="2">
        <v>74096</v>
      </c>
      <c r="H1278" s="2" t="s">
        <v>52</v>
      </c>
      <c r="I1278" s="2">
        <v>110</v>
      </c>
      <c r="J1278" s="2">
        <v>1</v>
      </c>
      <c r="K1278" s="2" t="s">
        <v>45</v>
      </c>
      <c r="L1278" s="2">
        <v>0</v>
      </c>
      <c r="M1278" s="2" t="s">
        <v>62</v>
      </c>
      <c r="N1278" s="2">
        <v>3</v>
      </c>
      <c r="O1278">
        <v>4</v>
      </c>
      <c r="P1278">
        <v>5</v>
      </c>
      <c r="Q1278" s="2">
        <v>69</v>
      </c>
      <c r="R1278">
        <v>1050</v>
      </c>
      <c r="S1278">
        <v>0</v>
      </c>
      <c r="T1278">
        <v>1</v>
      </c>
      <c r="U1278" s="2">
        <v>3</v>
      </c>
      <c r="V1278" s="2">
        <v>0</v>
      </c>
      <c r="W1278" s="2">
        <v>1</v>
      </c>
      <c r="X1278" s="2">
        <v>0</v>
      </c>
      <c r="Y1278">
        <v>0</v>
      </c>
      <c r="Z1278">
        <v>0</v>
      </c>
      <c r="AA1278" s="3">
        <v>0</v>
      </c>
      <c r="AB1278">
        <v>1</v>
      </c>
      <c r="AC1278">
        <v>1</v>
      </c>
      <c r="AD1278">
        <v>1</v>
      </c>
      <c r="AE1278">
        <v>1</v>
      </c>
      <c r="AF1278">
        <v>0</v>
      </c>
      <c r="AG1278">
        <v>0</v>
      </c>
      <c r="AH1278">
        <v>1</v>
      </c>
      <c r="AI1278">
        <v>1</v>
      </c>
      <c r="AJ1278">
        <v>0</v>
      </c>
      <c r="AK1278">
        <v>0</v>
      </c>
      <c r="AL1278">
        <v>0</v>
      </c>
      <c r="AM1278">
        <v>0</v>
      </c>
    </row>
    <row r="1279" spans="1:39" ht="14.25" customHeight="1" x14ac:dyDescent="0.35">
      <c r="A1279">
        <v>1284</v>
      </c>
      <c r="B1279" t="s">
        <v>227</v>
      </c>
      <c r="C1279" s="4">
        <v>8800</v>
      </c>
      <c r="D1279" s="4">
        <v>79</v>
      </c>
      <c r="E1279" s="4">
        <v>2</v>
      </c>
      <c r="F1279" s="4">
        <v>1998</v>
      </c>
      <c r="G1279" s="2">
        <v>74093</v>
      </c>
      <c r="H1279" s="2" t="s">
        <v>52</v>
      </c>
      <c r="I1279" s="2">
        <v>110</v>
      </c>
      <c r="J1279" s="2">
        <v>1</v>
      </c>
      <c r="K1279" s="2" t="s">
        <v>43</v>
      </c>
      <c r="L1279" s="2">
        <v>0</v>
      </c>
      <c r="M1279" s="2" t="s">
        <v>62</v>
      </c>
      <c r="N1279" s="2">
        <v>5</v>
      </c>
      <c r="O1279">
        <v>4</v>
      </c>
      <c r="P1279">
        <v>5</v>
      </c>
      <c r="Q1279" s="2">
        <v>85</v>
      </c>
      <c r="R1279">
        <v>1075</v>
      </c>
      <c r="S1279">
        <v>1</v>
      </c>
      <c r="T1279">
        <v>1</v>
      </c>
      <c r="U1279" s="2">
        <v>3</v>
      </c>
      <c r="V1279" s="2">
        <v>1</v>
      </c>
      <c r="W1279" s="2">
        <v>1</v>
      </c>
      <c r="X1279" s="2">
        <v>1</v>
      </c>
      <c r="Y1279">
        <v>1</v>
      </c>
      <c r="Z1279">
        <v>0</v>
      </c>
      <c r="AA1279" s="3">
        <v>0</v>
      </c>
      <c r="AB1279">
        <v>0</v>
      </c>
      <c r="AC1279">
        <v>1</v>
      </c>
      <c r="AD1279">
        <v>1</v>
      </c>
      <c r="AE1279">
        <v>1</v>
      </c>
      <c r="AF1279">
        <v>0</v>
      </c>
      <c r="AG1279">
        <v>1</v>
      </c>
      <c r="AH1279">
        <v>0</v>
      </c>
      <c r="AI1279">
        <v>1</v>
      </c>
      <c r="AJ1279">
        <v>1</v>
      </c>
      <c r="AK1279">
        <v>0</v>
      </c>
      <c r="AL1279">
        <v>0</v>
      </c>
      <c r="AM1279">
        <v>0</v>
      </c>
    </row>
    <row r="1280" spans="1:39" ht="14.25" customHeight="1" x14ac:dyDescent="0.35">
      <c r="A1280">
        <v>1285</v>
      </c>
      <c r="B1280" t="s">
        <v>184</v>
      </c>
      <c r="C1280" s="4">
        <v>7750</v>
      </c>
      <c r="D1280" s="4">
        <v>71</v>
      </c>
      <c r="E1280" s="4">
        <v>10</v>
      </c>
      <c r="F1280" s="4">
        <v>1998</v>
      </c>
      <c r="G1280" s="2">
        <v>74000</v>
      </c>
      <c r="H1280" s="2" t="s">
        <v>52</v>
      </c>
      <c r="I1280" s="2">
        <v>110</v>
      </c>
      <c r="J1280" s="2">
        <v>0</v>
      </c>
      <c r="K1280" s="2" t="s">
        <v>41</v>
      </c>
      <c r="L1280" s="2">
        <v>0</v>
      </c>
      <c r="M1280" s="2" t="s">
        <v>62</v>
      </c>
      <c r="N1280" s="2">
        <v>3</v>
      </c>
      <c r="O1280">
        <v>4</v>
      </c>
      <c r="P1280">
        <v>5</v>
      </c>
      <c r="Q1280" s="2">
        <v>69</v>
      </c>
      <c r="R1280">
        <v>1050</v>
      </c>
      <c r="S1280">
        <v>0</v>
      </c>
      <c r="T1280">
        <v>0</v>
      </c>
      <c r="U1280" s="2">
        <v>3</v>
      </c>
      <c r="V1280" s="2">
        <v>1</v>
      </c>
      <c r="W1280" s="2">
        <v>1</v>
      </c>
      <c r="X1280" s="2">
        <v>1</v>
      </c>
      <c r="Y1280">
        <v>1</v>
      </c>
      <c r="Z1280">
        <v>0</v>
      </c>
      <c r="AA1280" s="3">
        <v>0</v>
      </c>
      <c r="AB1280">
        <v>0</v>
      </c>
      <c r="AC1280">
        <v>0</v>
      </c>
      <c r="AD1280">
        <v>0</v>
      </c>
      <c r="AE1280">
        <v>1</v>
      </c>
      <c r="AF1280">
        <v>0</v>
      </c>
      <c r="AG1280">
        <v>0</v>
      </c>
      <c r="AH1280">
        <v>1</v>
      </c>
      <c r="AI1280">
        <v>1</v>
      </c>
      <c r="AJ1280">
        <v>0</v>
      </c>
      <c r="AK1280">
        <v>0</v>
      </c>
      <c r="AL1280">
        <v>0</v>
      </c>
      <c r="AM1280">
        <v>1</v>
      </c>
    </row>
    <row r="1281" spans="1:39" ht="14.25" customHeight="1" x14ac:dyDescent="0.35">
      <c r="A1281">
        <v>1286</v>
      </c>
      <c r="B1281" t="s">
        <v>292</v>
      </c>
      <c r="C1281" s="4">
        <v>7500</v>
      </c>
      <c r="D1281" s="4">
        <v>75</v>
      </c>
      <c r="E1281" s="4">
        <v>6</v>
      </c>
      <c r="F1281" s="4">
        <v>1998</v>
      </c>
      <c r="G1281" s="2">
        <v>74000</v>
      </c>
      <c r="H1281" s="2" t="s">
        <v>52</v>
      </c>
      <c r="I1281" s="2">
        <v>86</v>
      </c>
      <c r="J1281" s="2">
        <v>1</v>
      </c>
      <c r="K1281" s="2" t="s">
        <v>45</v>
      </c>
      <c r="L1281" s="2">
        <v>0</v>
      </c>
      <c r="M1281" s="2" t="s">
        <v>212</v>
      </c>
      <c r="N1281" s="2">
        <v>3</v>
      </c>
      <c r="O1281">
        <v>4</v>
      </c>
      <c r="P1281">
        <v>5</v>
      </c>
      <c r="Q1281" s="2">
        <v>69</v>
      </c>
      <c r="R1281">
        <v>1015</v>
      </c>
      <c r="S1281">
        <v>0</v>
      </c>
      <c r="T1281">
        <v>1</v>
      </c>
      <c r="U1281" s="2">
        <v>3</v>
      </c>
      <c r="V1281" s="2">
        <v>1</v>
      </c>
      <c r="W1281" s="2">
        <v>1</v>
      </c>
      <c r="X1281" s="2">
        <v>1</v>
      </c>
      <c r="Y1281">
        <v>0</v>
      </c>
      <c r="Z1281">
        <v>0</v>
      </c>
      <c r="AA1281" s="3">
        <v>0</v>
      </c>
      <c r="AB1281">
        <v>0</v>
      </c>
      <c r="AC1281">
        <v>0</v>
      </c>
      <c r="AD1281">
        <v>0</v>
      </c>
      <c r="AE1281">
        <v>1</v>
      </c>
      <c r="AF1281">
        <v>0</v>
      </c>
      <c r="AG1281">
        <v>0</v>
      </c>
      <c r="AH1281">
        <v>1</v>
      </c>
      <c r="AI1281">
        <v>1</v>
      </c>
      <c r="AJ1281">
        <v>0</v>
      </c>
      <c r="AK1281">
        <v>0</v>
      </c>
      <c r="AL1281">
        <v>0</v>
      </c>
      <c r="AM1281">
        <v>0</v>
      </c>
    </row>
    <row r="1282" spans="1:39" ht="14.25" customHeight="1" x14ac:dyDescent="0.35">
      <c r="A1282">
        <v>1287</v>
      </c>
      <c r="B1282" t="s">
        <v>414</v>
      </c>
      <c r="C1282" s="4">
        <v>8450</v>
      </c>
      <c r="D1282" s="4">
        <v>78</v>
      </c>
      <c r="E1282" s="4">
        <v>3</v>
      </c>
      <c r="F1282" s="4">
        <v>1998</v>
      </c>
      <c r="G1282" s="2">
        <v>73638</v>
      </c>
      <c r="H1282" s="2" t="s">
        <v>52</v>
      </c>
      <c r="I1282" s="2">
        <v>86</v>
      </c>
      <c r="J1282" s="2">
        <v>1</v>
      </c>
      <c r="K1282" s="2" t="s">
        <v>49</v>
      </c>
      <c r="L1282" s="2">
        <v>1</v>
      </c>
      <c r="M1282" s="2" t="s">
        <v>212</v>
      </c>
      <c r="N1282" s="2">
        <v>4</v>
      </c>
      <c r="O1282">
        <v>4</v>
      </c>
      <c r="P1282">
        <v>5</v>
      </c>
      <c r="Q1282" s="2">
        <v>19</v>
      </c>
      <c r="R1282">
        <v>1015</v>
      </c>
      <c r="S1282">
        <v>0</v>
      </c>
      <c r="T1282">
        <v>1</v>
      </c>
      <c r="U1282" s="2">
        <v>12</v>
      </c>
      <c r="V1282" s="2">
        <v>0</v>
      </c>
      <c r="W1282" s="2">
        <v>1</v>
      </c>
      <c r="X1282" s="2">
        <v>0</v>
      </c>
      <c r="Y1282">
        <v>0</v>
      </c>
      <c r="Z1282">
        <v>0</v>
      </c>
      <c r="AA1282" s="3">
        <v>0</v>
      </c>
      <c r="AB1282">
        <v>0</v>
      </c>
      <c r="AC1282">
        <v>1</v>
      </c>
      <c r="AD1282">
        <v>1</v>
      </c>
      <c r="AE1282">
        <v>1</v>
      </c>
      <c r="AF1282">
        <v>0</v>
      </c>
      <c r="AG1282">
        <v>0</v>
      </c>
      <c r="AH1282">
        <v>0</v>
      </c>
      <c r="AI1282">
        <v>0</v>
      </c>
      <c r="AJ1282">
        <v>0</v>
      </c>
      <c r="AK1282">
        <v>0</v>
      </c>
      <c r="AL1282">
        <v>0</v>
      </c>
      <c r="AM1282">
        <v>0</v>
      </c>
    </row>
    <row r="1283" spans="1:39" ht="14.25" customHeight="1" x14ac:dyDescent="0.35">
      <c r="A1283">
        <v>1288</v>
      </c>
      <c r="B1283" t="s">
        <v>268</v>
      </c>
      <c r="C1283" s="4">
        <v>7400</v>
      </c>
      <c r="D1283" s="4">
        <v>75</v>
      </c>
      <c r="E1283" s="4">
        <v>6</v>
      </c>
      <c r="F1283" s="4">
        <v>1998</v>
      </c>
      <c r="G1283" s="2">
        <v>73460</v>
      </c>
      <c r="H1283" s="2" t="s">
        <v>52</v>
      </c>
      <c r="I1283" s="2">
        <v>110</v>
      </c>
      <c r="J1283" s="2">
        <v>1</v>
      </c>
      <c r="K1283" s="2" t="s">
        <v>41</v>
      </c>
      <c r="L1283" s="2">
        <v>0</v>
      </c>
      <c r="M1283" s="2" t="s">
        <v>62</v>
      </c>
      <c r="N1283" s="2">
        <v>5</v>
      </c>
      <c r="O1283">
        <v>4</v>
      </c>
      <c r="P1283">
        <v>5</v>
      </c>
      <c r="Q1283" s="2">
        <v>85</v>
      </c>
      <c r="R1283">
        <v>1070</v>
      </c>
      <c r="S1283">
        <v>0</v>
      </c>
      <c r="T1283">
        <v>1</v>
      </c>
      <c r="U1283" s="2">
        <v>3</v>
      </c>
      <c r="V1283" s="2">
        <v>0</v>
      </c>
      <c r="W1283" s="2">
        <v>1</v>
      </c>
      <c r="X1283" s="2">
        <v>0</v>
      </c>
      <c r="Y1283">
        <v>0</v>
      </c>
      <c r="Z1283">
        <v>0</v>
      </c>
      <c r="AA1283" s="3">
        <v>0</v>
      </c>
      <c r="AB1283">
        <v>1</v>
      </c>
      <c r="AC1283">
        <v>0</v>
      </c>
      <c r="AD1283">
        <v>0</v>
      </c>
      <c r="AE1283">
        <v>1</v>
      </c>
      <c r="AF1283">
        <v>0</v>
      </c>
      <c r="AG1283">
        <v>0</v>
      </c>
      <c r="AH1283">
        <v>0</v>
      </c>
      <c r="AI1283">
        <v>1</v>
      </c>
      <c r="AJ1283">
        <v>0</v>
      </c>
      <c r="AK1283">
        <v>0</v>
      </c>
      <c r="AL1283">
        <v>0</v>
      </c>
      <c r="AM1283">
        <v>1</v>
      </c>
    </row>
    <row r="1284" spans="1:39" ht="14.25" customHeight="1" x14ac:dyDescent="0.35">
      <c r="A1284">
        <v>1289</v>
      </c>
      <c r="B1284" t="s">
        <v>268</v>
      </c>
      <c r="C1284" s="4">
        <v>7500</v>
      </c>
      <c r="D1284" s="4">
        <v>80</v>
      </c>
      <c r="E1284" s="4">
        <v>1</v>
      </c>
      <c r="F1284" s="4">
        <v>1998</v>
      </c>
      <c r="G1284" s="2">
        <v>73200</v>
      </c>
      <c r="H1284" s="2" t="s">
        <v>52</v>
      </c>
      <c r="I1284" s="2">
        <v>110</v>
      </c>
      <c r="J1284" s="2">
        <v>1</v>
      </c>
      <c r="K1284" s="2" t="s">
        <v>45</v>
      </c>
      <c r="L1284" s="2">
        <v>0</v>
      </c>
      <c r="M1284" s="2" t="s">
        <v>62</v>
      </c>
      <c r="N1284" s="2">
        <v>5</v>
      </c>
      <c r="O1284">
        <v>4</v>
      </c>
      <c r="P1284">
        <v>5</v>
      </c>
      <c r="Q1284" s="2">
        <v>85</v>
      </c>
      <c r="R1284">
        <v>1070</v>
      </c>
      <c r="S1284">
        <v>0</v>
      </c>
      <c r="T1284">
        <v>1</v>
      </c>
      <c r="U1284" s="2">
        <v>3</v>
      </c>
      <c r="V1284" s="2">
        <v>0</v>
      </c>
      <c r="W1284" s="2">
        <v>1</v>
      </c>
      <c r="X1284" s="2">
        <v>1</v>
      </c>
      <c r="Y1284">
        <v>0</v>
      </c>
      <c r="Z1284">
        <v>0</v>
      </c>
      <c r="AA1284" s="3">
        <v>0</v>
      </c>
      <c r="AB1284">
        <v>0</v>
      </c>
      <c r="AC1284">
        <v>1</v>
      </c>
      <c r="AD1284">
        <v>1</v>
      </c>
      <c r="AE1284">
        <v>1</v>
      </c>
      <c r="AF1284">
        <v>0</v>
      </c>
      <c r="AG1284">
        <v>0</v>
      </c>
      <c r="AH1284">
        <v>1</v>
      </c>
      <c r="AI1284">
        <v>1</v>
      </c>
      <c r="AJ1284">
        <v>0</v>
      </c>
      <c r="AK1284">
        <v>0</v>
      </c>
      <c r="AL1284">
        <v>0</v>
      </c>
      <c r="AM1284">
        <v>0</v>
      </c>
    </row>
    <row r="1285" spans="1:39" ht="14.25" customHeight="1" x14ac:dyDescent="0.35">
      <c r="A1285">
        <v>1290</v>
      </c>
      <c r="B1285" t="s">
        <v>227</v>
      </c>
      <c r="C1285" s="4">
        <v>8950</v>
      </c>
      <c r="D1285" s="4">
        <v>76</v>
      </c>
      <c r="E1285" s="4">
        <v>5</v>
      </c>
      <c r="F1285" s="4">
        <v>1998</v>
      </c>
      <c r="G1285" s="2">
        <v>73116</v>
      </c>
      <c r="H1285" s="2" t="s">
        <v>52</v>
      </c>
      <c r="I1285" s="2">
        <v>110</v>
      </c>
      <c r="J1285" s="2">
        <v>1</v>
      </c>
      <c r="K1285" s="2" t="s">
        <v>74</v>
      </c>
      <c r="L1285" s="2">
        <v>0</v>
      </c>
      <c r="M1285" s="2" t="s">
        <v>62</v>
      </c>
      <c r="N1285" s="2">
        <v>5</v>
      </c>
      <c r="O1285">
        <v>4</v>
      </c>
      <c r="P1285">
        <v>5</v>
      </c>
      <c r="Q1285" s="2">
        <v>85</v>
      </c>
      <c r="R1285">
        <v>1075</v>
      </c>
      <c r="S1285">
        <v>0</v>
      </c>
      <c r="T1285">
        <v>1</v>
      </c>
      <c r="U1285" s="2">
        <v>3</v>
      </c>
      <c r="V1285" s="2">
        <v>0</v>
      </c>
      <c r="W1285" s="2">
        <v>1</v>
      </c>
      <c r="X1285" s="2">
        <v>0</v>
      </c>
      <c r="Y1285">
        <v>1</v>
      </c>
      <c r="Z1285">
        <v>0</v>
      </c>
      <c r="AA1285" s="3">
        <v>0</v>
      </c>
      <c r="AB1285">
        <v>0</v>
      </c>
      <c r="AC1285">
        <v>1</v>
      </c>
      <c r="AD1285">
        <v>1</v>
      </c>
      <c r="AE1285">
        <v>1</v>
      </c>
      <c r="AF1285">
        <v>0</v>
      </c>
      <c r="AG1285">
        <v>1</v>
      </c>
      <c r="AH1285">
        <v>0</v>
      </c>
      <c r="AI1285">
        <v>1</v>
      </c>
      <c r="AJ1285">
        <v>1</v>
      </c>
      <c r="AK1285">
        <v>0</v>
      </c>
      <c r="AL1285">
        <v>0</v>
      </c>
      <c r="AM1285">
        <v>0</v>
      </c>
    </row>
    <row r="1286" spans="1:39" ht="14.25" customHeight="1" x14ac:dyDescent="0.35">
      <c r="A1286">
        <v>1291</v>
      </c>
      <c r="B1286" t="s">
        <v>227</v>
      </c>
      <c r="C1286" s="4">
        <v>8950</v>
      </c>
      <c r="D1286" s="4">
        <v>70</v>
      </c>
      <c r="E1286" s="4">
        <v>11</v>
      </c>
      <c r="F1286" s="4">
        <v>1998</v>
      </c>
      <c r="G1286" s="2">
        <v>73014</v>
      </c>
      <c r="H1286" s="2" t="s">
        <v>52</v>
      </c>
      <c r="I1286" s="2">
        <v>110</v>
      </c>
      <c r="J1286" s="2">
        <v>1</v>
      </c>
      <c r="K1286" s="2" t="s">
        <v>41</v>
      </c>
      <c r="L1286" s="2">
        <v>0</v>
      </c>
      <c r="M1286" s="2" t="s">
        <v>62</v>
      </c>
      <c r="N1286" s="2">
        <v>5</v>
      </c>
      <c r="O1286">
        <v>4</v>
      </c>
      <c r="P1286">
        <v>5</v>
      </c>
      <c r="Q1286" s="2">
        <v>85</v>
      </c>
      <c r="R1286">
        <v>1075</v>
      </c>
      <c r="S1286">
        <v>0</v>
      </c>
      <c r="T1286">
        <v>1</v>
      </c>
      <c r="U1286" s="2">
        <v>3</v>
      </c>
      <c r="V1286" s="2">
        <v>1</v>
      </c>
      <c r="W1286" s="2">
        <v>1</v>
      </c>
      <c r="X1286" s="2">
        <v>1</v>
      </c>
      <c r="Y1286">
        <v>1</v>
      </c>
      <c r="Z1286">
        <v>0</v>
      </c>
      <c r="AA1286" s="3">
        <v>0</v>
      </c>
      <c r="AB1286">
        <v>0</v>
      </c>
      <c r="AC1286">
        <v>1</v>
      </c>
      <c r="AD1286">
        <v>1</v>
      </c>
      <c r="AE1286">
        <v>1</v>
      </c>
      <c r="AF1286">
        <v>0</v>
      </c>
      <c r="AG1286">
        <v>1</v>
      </c>
      <c r="AH1286">
        <v>0</v>
      </c>
      <c r="AI1286">
        <v>1</v>
      </c>
      <c r="AJ1286">
        <v>0</v>
      </c>
      <c r="AK1286">
        <v>0</v>
      </c>
      <c r="AL1286">
        <v>0</v>
      </c>
      <c r="AM1286">
        <v>1</v>
      </c>
    </row>
    <row r="1287" spans="1:39" ht="14.25" customHeight="1" x14ac:dyDescent="0.35">
      <c r="A1287">
        <v>1292</v>
      </c>
      <c r="B1287" t="s">
        <v>184</v>
      </c>
      <c r="C1287" s="4">
        <v>7950</v>
      </c>
      <c r="D1287" s="4">
        <v>77</v>
      </c>
      <c r="E1287" s="4">
        <v>4</v>
      </c>
      <c r="F1287" s="4">
        <v>1998</v>
      </c>
      <c r="G1287" s="2">
        <v>72703</v>
      </c>
      <c r="H1287" s="2" t="s">
        <v>52</v>
      </c>
      <c r="I1287" s="2">
        <v>110</v>
      </c>
      <c r="J1287" s="2">
        <v>1</v>
      </c>
      <c r="K1287" s="2" t="s">
        <v>41</v>
      </c>
      <c r="L1287" s="2">
        <v>0</v>
      </c>
      <c r="M1287" s="2" t="s">
        <v>62</v>
      </c>
      <c r="N1287" s="2">
        <v>3</v>
      </c>
      <c r="O1287">
        <v>4</v>
      </c>
      <c r="P1287">
        <v>5</v>
      </c>
      <c r="Q1287" s="2">
        <v>69</v>
      </c>
      <c r="R1287">
        <v>1050</v>
      </c>
      <c r="S1287">
        <v>0</v>
      </c>
      <c r="T1287">
        <v>1</v>
      </c>
      <c r="U1287" s="2">
        <v>3</v>
      </c>
      <c r="V1287" s="2">
        <v>1</v>
      </c>
      <c r="W1287" s="2">
        <v>1</v>
      </c>
      <c r="X1287" s="2">
        <v>1</v>
      </c>
      <c r="Y1287">
        <v>0</v>
      </c>
      <c r="Z1287">
        <v>0</v>
      </c>
      <c r="AA1287" s="3">
        <v>0</v>
      </c>
      <c r="AB1287">
        <v>0</v>
      </c>
      <c r="AC1287">
        <v>0</v>
      </c>
      <c r="AD1287">
        <v>0</v>
      </c>
      <c r="AE1287">
        <v>1</v>
      </c>
      <c r="AF1287">
        <v>0</v>
      </c>
      <c r="AG1287">
        <v>0</v>
      </c>
      <c r="AH1287">
        <v>1</v>
      </c>
      <c r="AI1287">
        <v>1</v>
      </c>
      <c r="AJ1287">
        <v>0</v>
      </c>
      <c r="AK1287">
        <v>0</v>
      </c>
      <c r="AL1287">
        <v>0</v>
      </c>
      <c r="AM1287">
        <v>0</v>
      </c>
    </row>
    <row r="1288" spans="1:39" ht="14.25" customHeight="1" x14ac:dyDescent="0.35">
      <c r="A1288">
        <v>1293</v>
      </c>
      <c r="B1288" t="s">
        <v>227</v>
      </c>
      <c r="C1288" s="4">
        <v>7950</v>
      </c>
      <c r="D1288" s="4">
        <v>79</v>
      </c>
      <c r="E1288" s="4">
        <v>2</v>
      </c>
      <c r="F1288" s="4">
        <v>1998</v>
      </c>
      <c r="G1288" s="2">
        <v>72328</v>
      </c>
      <c r="H1288" s="2" t="s">
        <v>52</v>
      </c>
      <c r="I1288" s="2">
        <v>110</v>
      </c>
      <c r="J1288" s="2">
        <v>1</v>
      </c>
      <c r="K1288" s="2" t="s">
        <v>43</v>
      </c>
      <c r="L1288" s="2">
        <v>0</v>
      </c>
      <c r="M1288" s="2" t="s">
        <v>62</v>
      </c>
      <c r="N1288" s="2">
        <v>5</v>
      </c>
      <c r="O1288">
        <v>4</v>
      </c>
      <c r="P1288">
        <v>5</v>
      </c>
      <c r="Q1288" s="2">
        <v>85</v>
      </c>
      <c r="R1288">
        <v>1075</v>
      </c>
      <c r="S1288">
        <v>0</v>
      </c>
      <c r="T1288">
        <v>1</v>
      </c>
      <c r="U1288" s="2">
        <v>3</v>
      </c>
      <c r="V1288" s="2">
        <v>0</v>
      </c>
      <c r="W1288" s="2">
        <v>1</v>
      </c>
      <c r="X1288" s="2">
        <v>0</v>
      </c>
      <c r="Y1288">
        <v>0</v>
      </c>
      <c r="Z1288">
        <v>0</v>
      </c>
      <c r="AA1288" s="3">
        <v>0</v>
      </c>
      <c r="AB1288">
        <v>0</v>
      </c>
      <c r="AC1288">
        <v>1</v>
      </c>
      <c r="AD1288">
        <v>1</v>
      </c>
      <c r="AE1288">
        <v>1</v>
      </c>
      <c r="AF1288">
        <v>0</v>
      </c>
      <c r="AG1288">
        <v>1</v>
      </c>
      <c r="AH1288">
        <v>0</v>
      </c>
      <c r="AI1288">
        <v>1</v>
      </c>
      <c r="AJ1288">
        <v>0</v>
      </c>
      <c r="AK1288">
        <v>0</v>
      </c>
      <c r="AL1288">
        <v>0</v>
      </c>
      <c r="AM1288">
        <v>1</v>
      </c>
    </row>
    <row r="1289" spans="1:39" ht="14.25" customHeight="1" x14ac:dyDescent="0.35">
      <c r="A1289">
        <v>1294</v>
      </c>
      <c r="B1289" t="s">
        <v>268</v>
      </c>
      <c r="C1289" s="4">
        <v>7950</v>
      </c>
      <c r="D1289" s="4">
        <v>78</v>
      </c>
      <c r="E1289" s="4">
        <v>3</v>
      </c>
      <c r="F1289" s="4">
        <v>1998</v>
      </c>
      <c r="G1289" s="2">
        <v>72222</v>
      </c>
      <c r="H1289" s="2" t="s">
        <v>52</v>
      </c>
      <c r="I1289" s="2">
        <v>110</v>
      </c>
      <c r="J1289" s="2">
        <v>1</v>
      </c>
      <c r="K1289" s="2" t="s">
        <v>53</v>
      </c>
      <c r="L1289" s="2">
        <v>0</v>
      </c>
      <c r="M1289" s="2" t="s">
        <v>62</v>
      </c>
      <c r="N1289" s="2">
        <v>5</v>
      </c>
      <c r="O1289">
        <v>4</v>
      </c>
      <c r="P1289">
        <v>5</v>
      </c>
      <c r="Q1289" s="2">
        <v>85</v>
      </c>
      <c r="R1289">
        <v>1070</v>
      </c>
      <c r="S1289">
        <v>0</v>
      </c>
      <c r="T1289">
        <v>1</v>
      </c>
      <c r="U1289" s="2">
        <v>3</v>
      </c>
      <c r="V1289" s="2">
        <v>1</v>
      </c>
      <c r="W1289" s="2">
        <v>1</v>
      </c>
      <c r="X1289" s="2">
        <v>0</v>
      </c>
      <c r="Y1289">
        <v>1</v>
      </c>
      <c r="Z1289">
        <v>0</v>
      </c>
      <c r="AA1289" s="3">
        <v>0</v>
      </c>
      <c r="AB1289">
        <v>0</v>
      </c>
      <c r="AC1289">
        <v>1</v>
      </c>
      <c r="AD1289">
        <v>1</v>
      </c>
      <c r="AE1289">
        <v>1</v>
      </c>
      <c r="AF1289">
        <v>0</v>
      </c>
      <c r="AG1289">
        <v>0</v>
      </c>
      <c r="AH1289">
        <v>0</v>
      </c>
      <c r="AI1289">
        <v>1</v>
      </c>
      <c r="AJ1289">
        <v>0</v>
      </c>
      <c r="AK1289">
        <v>0</v>
      </c>
      <c r="AL1289">
        <v>0</v>
      </c>
      <c r="AM1289">
        <v>0</v>
      </c>
    </row>
    <row r="1290" spans="1:39" ht="14.25" customHeight="1" x14ac:dyDescent="0.35">
      <c r="A1290">
        <v>1295</v>
      </c>
      <c r="B1290" t="s">
        <v>329</v>
      </c>
      <c r="C1290" s="4">
        <v>8950</v>
      </c>
      <c r="D1290" s="4">
        <v>71</v>
      </c>
      <c r="E1290" s="4">
        <v>10</v>
      </c>
      <c r="F1290" s="4">
        <v>1998</v>
      </c>
      <c r="G1290" s="2">
        <v>72128</v>
      </c>
      <c r="H1290" s="2" t="s">
        <v>52</v>
      </c>
      <c r="I1290" s="2">
        <v>107</v>
      </c>
      <c r="J1290" s="2">
        <v>1</v>
      </c>
      <c r="K1290" s="2" t="s">
        <v>49</v>
      </c>
      <c r="L1290" s="2">
        <v>1</v>
      </c>
      <c r="M1290" s="2" t="s">
        <v>62</v>
      </c>
      <c r="N1290" s="2">
        <v>5</v>
      </c>
      <c r="O1290">
        <v>4</v>
      </c>
      <c r="P1290">
        <v>5</v>
      </c>
      <c r="Q1290" s="2">
        <v>85</v>
      </c>
      <c r="R1290">
        <v>1100</v>
      </c>
      <c r="S1290">
        <v>0</v>
      </c>
      <c r="T1290">
        <v>1</v>
      </c>
      <c r="U1290" s="2">
        <v>3</v>
      </c>
      <c r="V1290" s="2">
        <v>1</v>
      </c>
      <c r="W1290" s="2">
        <v>1</v>
      </c>
      <c r="X1290" s="2">
        <v>1</v>
      </c>
      <c r="Y1290">
        <v>0</v>
      </c>
      <c r="Z1290">
        <v>0</v>
      </c>
      <c r="AA1290" s="3">
        <v>0</v>
      </c>
      <c r="AB1290">
        <v>0</v>
      </c>
      <c r="AC1290">
        <v>1</v>
      </c>
      <c r="AD1290">
        <v>1</v>
      </c>
      <c r="AE1290">
        <v>1</v>
      </c>
      <c r="AF1290">
        <v>0</v>
      </c>
      <c r="AG1290">
        <v>0</v>
      </c>
      <c r="AH1290">
        <v>1</v>
      </c>
      <c r="AI1290">
        <v>1</v>
      </c>
      <c r="AJ1290">
        <v>0</v>
      </c>
      <c r="AK1290">
        <v>0</v>
      </c>
      <c r="AL1290">
        <v>0</v>
      </c>
      <c r="AM1290">
        <v>1</v>
      </c>
    </row>
    <row r="1291" spans="1:39" ht="14.25" customHeight="1" x14ac:dyDescent="0.35">
      <c r="A1291">
        <v>1296</v>
      </c>
      <c r="B1291" t="s">
        <v>268</v>
      </c>
      <c r="C1291" s="4">
        <v>7750</v>
      </c>
      <c r="D1291" s="4">
        <v>78</v>
      </c>
      <c r="E1291" s="4">
        <v>3</v>
      </c>
      <c r="F1291" s="4">
        <v>1998</v>
      </c>
      <c r="G1291" s="2">
        <v>72090</v>
      </c>
      <c r="H1291" s="2" t="s">
        <v>52</v>
      </c>
      <c r="I1291" s="2">
        <v>110</v>
      </c>
      <c r="J1291" s="2">
        <v>1</v>
      </c>
      <c r="K1291" s="2" t="s">
        <v>53</v>
      </c>
      <c r="L1291" s="2">
        <v>0</v>
      </c>
      <c r="M1291" s="2" t="s">
        <v>62</v>
      </c>
      <c r="N1291" s="2">
        <v>5</v>
      </c>
      <c r="O1291">
        <v>4</v>
      </c>
      <c r="P1291">
        <v>5</v>
      </c>
      <c r="Q1291" s="2">
        <v>85</v>
      </c>
      <c r="R1291">
        <v>1070</v>
      </c>
      <c r="S1291">
        <v>1</v>
      </c>
      <c r="T1291">
        <v>1</v>
      </c>
      <c r="U1291" s="2">
        <v>3</v>
      </c>
      <c r="V1291" s="2">
        <v>0</v>
      </c>
      <c r="W1291" s="2">
        <v>1</v>
      </c>
      <c r="X1291" s="2">
        <v>0</v>
      </c>
      <c r="Y1291">
        <v>0</v>
      </c>
      <c r="Z1291">
        <v>0</v>
      </c>
      <c r="AA1291" s="3">
        <v>0</v>
      </c>
      <c r="AB1291">
        <v>0</v>
      </c>
      <c r="AC1291">
        <v>0</v>
      </c>
      <c r="AD1291">
        <v>0</v>
      </c>
      <c r="AE1291">
        <v>1</v>
      </c>
      <c r="AF1291">
        <v>1</v>
      </c>
      <c r="AG1291">
        <v>0</v>
      </c>
      <c r="AH1291">
        <v>0</v>
      </c>
      <c r="AI1291">
        <v>1</v>
      </c>
      <c r="AJ1291">
        <v>0</v>
      </c>
      <c r="AK1291">
        <v>1</v>
      </c>
      <c r="AL1291">
        <v>0</v>
      </c>
      <c r="AM1291">
        <v>1</v>
      </c>
    </row>
    <row r="1292" spans="1:39" ht="14.25" customHeight="1" x14ac:dyDescent="0.35">
      <c r="A1292">
        <v>1297</v>
      </c>
      <c r="B1292" t="s">
        <v>303</v>
      </c>
      <c r="C1292" s="4">
        <v>8250</v>
      </c>
      <c r="D1292" s="4">
        <v>78</v>
      </c>
      <c r="E1292" s="4">
        <v>3</v>
      </c>
      <c r="F1292" s="4">
        <v>1998</v>
      </c>
      <c r="G1292" s="2">
        <v>72000</v>
      </c>
      <c r="H1292" s="2" t="s">
        <v>52</v>
      </c>
      <c r="I1292" s="2">
        <v>110</v>
      </c>
      <c r="J1292" s="2">
        <v>1</v>
      </c>
      <c r="K1292" s="2" t="s">
        <v>74</v>
      </c>
      <c r="L1292" s="2">
        <v>0</v>
      </c>
      <c r="M1292" s="2" t="s">
        <v>62</v>
      </c>
      <c r="N1292" s="2">
        <v>4</v>
      </c>
      <c r="O1292">
        <v>4</v>
      </c>
      <c r="P1292">
        <v>5</v>
      </c>
      <c r="Q1292" s="2">
        <v>69</v>
      </c>
      <c r="R1292">
        <v>1035</v>
      </c>
      <c r="S1292">
        <v>1</v>
      </c>
      <c r="T1292">
        <v>0</v>
      </c>
      <c r="U1292" s="2">
        <v>3</v>
      </c>
      <c r="V1292" s="2">
        <v>0</v>
      </c>
      <c r="W1292" s="2">
        <v>1</v>
      </c>
      <c r="X1292" s="2">
        <v>0</v>
      </c>
      <c r="Y1292">
        <v>1</v>
      </c>
      <c r="Z1292">
        <v>0</v>
      </c>
      <c r="AA1292" s="3">
        <v>0</v>
      </c>
      <c r="AB1292">
        <v>0</v>
      </c>
      <c r="AC1292">
        <v>1</v>
      </c>
      <c r="AD1292">
        <v>1</v>
      </c>
      <c r="AE1292">
        <v>1</v>
      </c>
      <c r="AF1292">
        <v>0</v>
      </c>
      <c r="AG1292">
        <v>0</v>
      </c>
      <c r="AH1292">
        <v>0</v>
      </c>
      <c r="AI1292">
        <v>0</v>
      </c>
      <c r="AJ1292">
        <v>0</v>
      </c>
      <c r="AK1292">
        <v>0</v>
      </c>
      <c r="AL1292">
        <v>0</v>
      </c>
      <c r="AM1292">
        <v>1</v>
      </c>
    </row>
    <row r="1293" spans="1:39" ht="14.25" customHeight="1" x14ac:dyDescent="0.35">
      <c r="A1293">
        <v>1298</v>
      </c>
      <c r="B1293" t="s">
        <v>281</v>
      </c>
      <c r="C1293" s="4">
        <v>7950</v>
      </c>
      <c r="D1293" s="4">
        <v>78</v>
      </c>
      <c r="E1293" s="4">
        <v>3</v>
      </c>
      <c r="F1293" s="4">
        <v>1998</v>
      </c>
      <c r="G1293" s="2">
        <v>72000</v>
      </c>
      <c r="H1293" s="2" t="s">
        <v>52</v>
      </c>
      <c r="I1293" s="2">
        <v>110</v>
      </c>
      <c r="J1293" s="2">
        <v>0</v>
      </c>
      <c r="K1293" s="2" t="s">
        <v>49</v>
      </c>
      <c r="L1293" s="2">
        <v>0</v>
      </c>
      <c r="M1293" s="2" t="s">
        <v>62</v>
      </c>
      <c r="N1293" s="2">
        <v>3</v>
      </c>
      <c r="O1293">
        <v>4</v>
      </c>
      <c r="P1293">
        <v>5</v>
      </c>
      <c r="Q1293" s="2">
        <v>85</v>
      </c>
      <c r="R1293">
        <v>1055</v>
      </c>
      <c r="S1293">
        <v>1</v>
      </c>
      <c r="T1293">
        <v>1</v>
      </c>
      <c r="U1293" s="2">
        <v>3</v>
      </c>
      <c r="V1293" s="2">
        <v>0</v>
      </c>
      <c r="W1293" s="2">
        <v>1</v>
      </c>
      <c r="X1293" s="2">
        <v>0</v>
      </c>
      <c r="Y1293">
        <v>0</v>
      </c>
      <c r="Z1293">
        <v>0</v>
      </c>
      <c r="AA1293" s="3">
        <v>0</v>
      </c>
      <c r="AB1293">
        <v>0</v>
      </c>
      <c r="AC1293">
        <v>1</v>
      </c>
      <c r="AD1293">
        <v>1</v>
      </c>
      <c r="AE1293">
        <v>1</v>
      </c>
      <c r="AF1293">
        <v>0</v>
      </c>
      <c r="AG1293">
        <v>1</v>
      </c>
      <c r="AH1293">
        <v>0</v>
      </c>
      <c r="AI1293">
        <v>1</v>
      </c>
      <c r="AJ1293">
        <v>0</v>
      </c>
      <c r="AK1293">
        <v>0</v>
      </c>
      <c r="AL1293">
        <v>0</v>
      </c>
      <c r="AM1293">
        <v>0</v>
      </c>
    </row>
    <row r="1294" spans="1:39" ht="14.25" customHeight="1" x14ac:dyDescent="0.35">
      <c r="A1294">
        <v>1299</v>
      </c>
      <c r="B1294" t="s">
        <v>292</v>
      </c>
      <c r="C1294" s="4">
        <v>7750</v>
      </c>
      <c r="D1294" s="4">
        <v>77</v>
      </c>
      <c r="E1294" s="4">
        <v>4</v>
      </c>
      <c r="F1294" s="4">
        <v>1998</v>
      </c>
      <c r="G1294" s="2">
        <v>71900</v>
      </c>
      <c r="H1294" s="2" t="s">
        <v>52</v>
      </c>
      <c r="I1294" s="2">
        <v>86</v>
      </c>
      <c r="J1294" s="2">
        <v>1</v>
      </c>
      <c r="K1294" s="2" t="s">
        <v>74</v>
      </c>
      <c r="L1294" s="2">
        <v>0</v>
      </c>
      <c r="M1294" s="2" t="s">
        <v>212</v>
      </c>
      <c r="N1294" s="2">
        <v>3</v>
      </c>
      <c r="O1294">
        <v>4</v>
      </c>
      <c r="P1294">
        <v>5</v>
      </c>
      <c r="Q1294" s="2">
        <v>69</v>
      </c>
      <c r="R1294">
        <v>1015</v>
      </c>
      <c r="S1294">
        <v>1</v>
      </c>
      <c r="T1294">
        <v>1</v>
      </c>
      <c r="U1294" s="2">
        <v>3</v>
      </c>
      <c r="V1294" s="2">
        <v>0</v>
      </c>
      <c r="W1294" s="2">
        <v>1</v>
      </c>
      <c r="X1294" s="2">
        <v>0</v>
      </c>
      <c r="Y1294">
        <v>0</v>
      </c>
      <c r="Z1294">
        <v>0</v>
      </c>
      <c r="AA1294" s="3">
        <v>0</v>
      </c>
      <c r="AB1294">
        <v>0</v>
      </c>
      <c r="AC1294">
        <v>0</v>
      </c>
      <c r="AD1294">
        <v>0</v>
      </c>
      <c r="AE1294">
        <v>1</v>
      </c>
      <c r="AF1294">
        <v>0</v>
      </c>
      <c r="AG1294">
        <v>0</v>
      </c>
      <c r="AH1294">
        <v>0</v>
      </c>
      <c r="AI1294">
        <v>1</v>
      </c>
      <c r="AJ1294">
        <v>0</v>
      </c>
      <c r="AK1294">
        <v>0</v>
      </c>
      <c r="AL1294">
        <v>0</v>
      </c>
      <c r="AM1294">
        <v>0</v>
      </c>
    </row>
    <row r="1295" spans="1:39" ht="14.25" customHeight="1" x14ac:dyDescent="0.35">
      <c r="A1295">
        <v>1300</v>
      </c>
      <c r="B1295" t="s">
        <v>227</v>
      </c>
      <c r="C1295" s="4">
        <v>8500</v>
      </c>
      <c r="D1295" s="4">
        <v>77</v>
      </c>
      <c r="E1295" s="4">
        <v>4</v>
      </c>
      <c r="F1295" s="4">
        <v>1998</v>
      </c>
      <c r="G1295" s="2">
        <v>71825</v>
      </c>
      <c r="H1295" s="2" t="s">
        <v>52</v>
      </c>
      <c r="I1295" s="2">
        <v>110</v>
      </c>
      <c r="J1295" s="2">
        <v>0</v>
      </c>
      <c r="K1295" s="2" t="s">
        <v>49</v>
      </c>
      <c r="L1295" s="2">
        <v>0</v>
      </c>
      <c r="M1295" s="2" t="s">
        <v>62</v>
      </c>
      <c r="N1295" s="2">
        <v>5</v>
      </c>
      <c r="O1295">
        <v>4</v>
      </c>
      <c r="P1295">
        <v>5</v>
      </c>
      <c r="Q1295" s="2">
        <v>85</v>
      </c>
      <c r="R1295">
        <v>1075</v>
      </c>
      <c r="S1295">
        <v>0</v>
      </c>
      <c r="T1295">
        <v>1</v>
      </c>
      <c r="U1295" s="2">
        <v>3</v>
      </c>
      <c r="V1295" s="2">
        <v>0</v>
      </c>
      <c r="W1295" s="2">
        <v>1</v>
      </c>
      <c r="X1295" s="2">
        <v>0</v>
      </c>
      <c r="Y1295">
        <v>0</v>
      </c>
      <c r="Z1295">
        <v>0</v>
      </c>
      <c r="AA1295" s="3">
        <v>0</v>
      </c>
      <c r="AB1295">
        <v>0</v>
      </c>
      <c r="AC1295">
        <v>1</v>
      </c>
      <c r="AD1295">
        <v>1</v>
      </c>
      <c r="AE1295">
        <v>1</v>
      </c>
      <c r="AF1295">
        <v>0</v>
      </c>
      <c r="AG1295">
        <v>0</v>
      </c>
      <c r="AH1295">
        <v>0</v>
      </c>
      <c r="AI1295">
        <v>1</v>
      </c>
      <c r="AJ1295">
        <v>0</v>
      </c>
      <c r="AK1295">
        <v>0</v>
      </c>
      <c r="AL1295">
        <v>0</v>
      </c>
      <c r="AM1295">
        <v>0</v>
      </c>
    </row>
    <row r="1296" spans="1:39" ht="14.25" customHeight="1" x14ac:dyDescent="0.35">
      <c r="A1296">
        <v>1301</v>
      </c>
      <c r="B1296" t="s">
        <v>173</v>
      </c>
      <c r="C1296" s="4">
        <v>6950</v>
      </c>
      <c r="D1296" s="4">
        <v>80</v>
      </c>
      <c r="E1296" s="4">
        <v>1</v>
      </c>
      <c r="F1296" s="4">
        <v>1998</v>
      </c>
      <c r="G1296" s="2">
        <v>71740</v>
      </c>
      <c r="H1296" s="2" t="s">
        <v>52</v>
      </c>
      <c r="I1296" s="2">
        <v>110</v>
      </c>
      <c r="J1296" s="2">
        <v>1</v>
      </c>
      <c r="K1296" s="2" t="s">
        <v>43</v>
      </c>
      <c r="L1296" s="2">
        <v>0</v>
      </c>
      <c r="M1296" s="2" t="s">
        <v>62</v>
      </c>
      <c r="N1296" s="2">
        <v>5</v>
      </c>
      <c r="O1296">
        <v>4</v>
      </c>
      <c r="P1296">
        <v>5</v>
      </c>
      <c r="Q1296" s="2">
        <v>85</v>
      </c>
      <c r="R1296">
        <v>1070</v>
      </c>
      <c r="S1296">
        <v>0</v>
      </c>
      <c r="T1296">
        <v>1</v>
      </c>
      <c r="U1296" s="2">
        <v>6</v>
      </c>
      <c r="V1296" s="2">
        <v>0</v>
      </c>
      <c r="W1296" s="2">
        <v>1</v>
      </c>
      <c r="X1296" s="2">
        <v>0</v>
      </c>
      <c r="Y1296">
        <v>0</v>
      </c>
      <c r="Z1296">
        <v>0</v>
      </c>
      <c r="AA1296" s="3">
        <v>0</v>
      </c>
      <c r="AB1296">
        <v>0</v>
      </c>
      <c r="AC1296">
        <v>0</v>
      </c>
      <c r="AD1296">
        <v>0</v>
      </c>
      <c r="AE1296">
        <v>1</v>
      </c>
      <c r="AF1296">
        <v>1</v>
      </c>
      <c r="AG1296">
        <v>0</v>
      </c>
      <c r="AH1296">
        <v>0</v>
      </c>
      <c r="AI1296">
        <v>0</v>
      </c>
      <c r="AJ1296">
        <v>0</v>
      </c>
      <c r="AK1296">
        <v>1</v>
      </c>
      <c r="AL1296">
        <v>0</v>
      </c>
      <c r="AM1296">
        <v>1</v>
      </c>
    </row>
    <row r="1297" spans="1:39" ht="14.25" customHeight="1" x14ac:dyDescent="0.35">
      <c r="A1297">
        <v>1302</v>
      </c>
      <c r="B1297" t="s">
        <v>303</v>
      </c>
      <c r="C1297" s="4">
        <v>7500</v>
      </c>
      <c r="D1297" s="4">
        <v>80</v>
      </c>
      <c r="E1297" s="4">
        <v>1</v>
      </c>
      <c r="F1297" s="4">
        <v>1998</v>
      </c>
      <c r="G1297" s="2">
        <v>71500</v>
      </c>
      <c r="H1297" s="2" t="s">
        <v>52</v>
      </c>
      <c r="I1297" s="2">
        <v>110</v>
      </c>
      <c r="J1297" s="2">
        <v>1</v>
      </c>
      <c r="K1297" s="2" t="s">
        <v>49</v>
      </c>
      <c r="L1297" s="2">
        <v>0</v>
      </c>
      <c r="M1297" s="2" t="s">
        <v>62</v>
      </c>
      <c r="N1297" s="2">
        <v>4</v>
      </c>
      <c r="O1297">
        <v>4</v>
      </c>
      <c r="P1297">
        <v>5</v>
      </c>
      <c r="Q1297" s="2">
        <v>69</v>
      </c>
      <c r="R1297">
        <v>1035</v>
      </c>
      <c r="S1297">
        <v>0</v>
      </c>
      <c r="T1297">
        <v>1</v>
      </c>
      <c r="U1297" s="2">
        <v>3</v>
      </c>
      <c r="V1297" s="2">
        <v>1</v>
      </c>
      <c r="W1297" s="2">
        <v>1</v>
      </c>
      <c r="X1297" s="2">
        <v>1</v>
      </c>
      <c r="Y1297">
        <v>0</v>
      </c>
      <c r="Z1297">
        <v>0</v>
      </c>
      <c r="AA1297" s="3">
        <v>0</v>
      </c>
      <c r="AB1297">
        <v>0</v>
      </c>
      <c r="AC1297">
        <v>0</v>
      </c>
      <c r="AD1297">
        <v>0</v>
      </c>
      <c r="AE1297">
        <v>1</v>
      </c>
      <c r="AF1297">
        <v>0</v>
      </c>
      <c r="AG1297">
        <v>0</v>
      </c>
      <c r="AH1297">
        <v>0</v>
      </c>
      <c r="AI1297">
        <v>0</v>
      </c>
      <c r="AJ1297">
        <v>0</v>
      </c>
      <c r="AK1297">
        <v>0</v>
      </c>
      <c r="AL1297">
        <v>0</v>
      </c>
      <c r="AM1297">
        <v>1</v>
      </c>
    </row>
    <row r="1298" spans="1:39" ht="14.25" customHeight="1" x14ac:dyDescent="0.35">
      <c r="A1298">
        <v>1303</v>
      </c>
      <c r="B1298" t="s">
        <v>184</v>
      </c>
      <c r="C1298" s="4">
        <v>7750</v>
      </c>
      <c r="D1298" s="4">
        <v>79</v>
      </c>
      <c r="E1298" s="4">
        <v>2</v>
      </c>
      <c r="F1298" s="4">
        <v>1998</v>
      </c>
      <c r="G1298" s="2">
        <v>71359</v>
      </c>
      <c r="H1298" s="2" t="s">
        <v>52</v>
      </c>
      <c r="I1298" s="2">
        <v>110</v>
      </c>
      <c r="J1298" s="2">
        <v>1</v>
      </c>
      <c r="K1298" s="2" t="s">
        <v>49</v>
      </c>
      <c r="L1298" s="2">
        <v>0</v>
      </c>
      <c r="M1298" s="2" t="s">
        <v>62</v>
      </c>
      <c r="N1298" s="2">
        <v>3</v>
      </c>
      <c r="O1298">
        <v>4</v>
      </c>
      <c r="P1298">
        <v>5</v>
      </c>
      <c r="Q1298" s="2">
        <v>69</v>
      </c>
      <c r="R1298">
        <v>1050</v>
      </c>
      <c r="S1298">
        <v>1</v>
      </c>
      <c r="T1298">
        <v>1</v>
      </c>
      <c r="U1298" s="2">
        <v>3</v>
      </c>
      <c r="V1298" s="2">
        <v>1</v>
      </c>
      <c r="W1298" s="2">
        <v>1</v>
      </c>
      <c r="X1298" s="2">
        <v>1</v>
      </c>
      <c r="Y1298">
        <v>1</v>
      </c>
      <c r="Z1298">
        <v>0</v>
      </c>
      <c r="AA1298" s="3">
        <v>0</v>
      </c>
      <c r="AB1298">
        <v>0</v>
      </c>
      <c r="AC1298">
        <v>0</v>
      </c>
      <c r="AD1298">
        <v>0</v>
      </c>
      <c r="AE1298">
        <v>1</v>
      </c>
      <c r="AF1298">
        <v>0</v>
      </c>
      <c r="AG1298">
        <v>0</v>
      </c>
      <c r="AH1298">
        <v>1</v>
      </c>
      <c r="AI1298">
        <v>1</v>
      </c>
      <c r="AJ1298">
        <v>0</v>
      </c>
      <c r="AK1298">
        <v>0</v>
      </c>
      <c r="AL1298">
        <v>0</v>
      </c>
      <c r="AM1298">
        <v>0</v>
      </c>
    </row>
    <row r="1299" spans="1:39" ht="14.25" customHeight="1" x14ac:dyDescent="0.35">
      <c r="A1299">
        <v>1304</v>
      </c>
      <c r="B1299" t="s">
        <v>415</v>
      </c>
      <c r="C1299" s="4">
        <v>5950</v>
      </c>
      <c r="D1299" s="4">
        <v>79</v>
      </c>
      <c r="E1299" s="4">
        <v>2</v>
      </c>
      <c r="F1299" s="4">
        <v>1998</v>
      </c>
      <c r="G1299" s="2">
        <v>71263</v>
      </c>
      <c r="H1299" s="2" t="s">
        <v>52</v>
      </c>
      <c r="I1299" s="2">
        <v>86</v>
      </c>
      <c r="J1299" s="2">
        <v>0</v>
      </c>
      <c r="K1299" s="2" t="s">
        <v>53</v>
      </c>
      <c r="L1299" s="2">
        <v>0</v>
      </c>
      <c r="M1299" s="2" t="s">
        <v>212</v>
      </c>
      <c r="N1299" s="2">
        <v>3</v>
      </c>
      <c r="O1299">
        <v>4</v>
      </c>
      <c r="P1299">
        <v>5</v>
      </c>
      <c r="Q1299" s="2">
        <v>69</v>
      </c>
      <c r="R1299">
        <v>1015</v>
      </c>
      <c r="S1299">
        <v>0</v>
      </c>
      <c r="T1299">
        <v>0</v>
      </c>
      <c r="U1299" s="2">
        <v>6</v>
      </c>
      <c r="V1299" s="2">
        <v>0</v>
      </c>
      <c r="W1299" s="2">
        <v>0</v>
      </c>
      <c r="X1299" s="2">
        <v>0</v>
      </c>
      <c r="Y1299">
        <v>0</v>
      </c>
      <c r="Z1299">
        <v>0</v>
      </c>
      <c r="AA1299" s="3">
        <v>0</v>
      </c>
      <c r="AB1299">
        <v>1</v>
      </c>
      <c r="AC1299">
        <v>0</v>
      </c>
      <c r="AD1299">
        <v>0</v>
      </c>
      <c r="AE1299">
        <v>1</v>
      </c>
      <c r="AF1299">
        <v>0</v>
      </c>
      <c r="AG1299">
        <v>0</v>
      </c>
      <c r="AH1299">
        <v>0</v>
      </c>
      <c r="AI1299">
        <v>0</v>
      </c>
      <c r="AJ1299">
        <v>0</v>
      </c>
      <c r="AK1299">
        <v>0</v>
      </c>
      <c r="AL1299">
        <v>0</v>
      </c>
      <c r="AM1299">
        <v>0</v>
      </c>
    </row>
    <row r="1300" spans="1:39" ht="14.25" customHeight="1" x14ac:dyDescent="0.35">
      <c r="A1300">
        <v>1305</v>
      </c>
      <c r="B1300" t="s">
        <v>184</v>
      </c>
      <c r="C1300" s="4">
        <v>7500</v>
      </c>
      <c r="D1300" s="4">
        <v>78</v>
      </c>
      <c r="E1300" s="4">
        <v>3</v>
      </c>
      <c r="F1300" s="4">
        <v>1998</v>
      </c>
      <c r="G1300" s="2">
        <v>71186</v>
      </c>
      <c r="H1300" s="2" t="s">
        <v>52</v>
      </c>
      <c r="I1300" s="2">
        <v>110</v>
      </c>
      <c r="J1300" s="2">
        <v>0</v>
      </c>
      <c r="K1300" s="2" t="s">
        <v>74</v>
      </c>
      <c r="L1300" s="2">
        <v>0</v>
      </c>
      <c r="M1300" s="2" t="s">
        <v>62</v>
      </c>
      <c r="N1300" s="2">
        <v>3</v>
      </c>
      <c r="O1300">
        <v>4</v>
      </c>
      <c r="P1300">
        <v>5</v>
      </c>
      <c r="Q1300" s="2">
        <v>69</v>
      </c>
      <c r="R1300">
        <v>1050</v>
      </c>
      <c r="S1300">
        <v>0</v>
      </c>
      <c r="T1300">
        <v>1</v>
      </c>
      <c r="U1300" s="2">
        <v>3</v>
      </c>
      <c r="V1300" s="2">
        <v>1</v>
      </c>
      <c r="W1300" s="2">
        <v>1</v>
      </c>
      <c r="X1300" s="2">
        <v>1</v>
      </c>
      <c r="Y1300">
        <v>1</v>
      </c>
      <c r="Z1300">
        <v>0</v>
      </c>
      <c r="AA1300" s="3">
        <v>0</v>
      </c>
      <c r="AB1300">
        <v>0</v>
      </c>
      <c r="AC1300">
        <v>0</v>
      </c>
      <c r="AD1300">
        <v>0</v>
      </c>
      <c r="AE1300">
        <v>1</v>
      </c>
      <c r="AF1300">
        <v>0</v>
      </c>
      <c r="AG1300">
        <v>0</v>
      </c>
      <c r="AH1300">
        <v>1</v>
      </c>
      <c r="AI1300">
        <v>1</v>
      </c>
      <c r="AJ1300">
        <v>0</v>
      </c>
      <c r="AK1300">
        <v>0</v>
      </c>
      <c r="AL1300">
        <v>0</v>
      </c>
      <c r="AM1300">
        <v>0</v>
      </c>
    </row>
    <row r="1301" spans="1:39" ht="14.25" customHeight="1" x14ac:dyDescent="0.35">
      <c r="A1301">
        <v>1306</v>
      </c>
      <c r="B1301" t="s">
        <v>416</v>
      </c>
      <c r="C1301" s="4">
        <v>8950</v>
      </c>
      <c r="D1301" s="4">
        <v>72</v>
      </c>
      <c r="E1301" s="4">
        <v>9</v>
      </c>
      <c r="F1301" s="4">
        <v>1998</v>
      </c>
      <c r="G1301" s="2">
        <v>71054</v>
      </c>
      <c r="H1301" s="2" t="s">
        <v>52</v>
      </c>
      <c r="I1301" s="2">
        <v>86</v>
      </c>
      <c r="J1301" s="2">
        <v>0</v>
      </c>
      <c r="K1301" s="2" t="s">
        <v>53</v>
      </c>
      <c r="L1301" s="2">
        <v>1</v>
      </c>
      <c r="M1301" s="2" t="s">
        <v>212</v>
      </c>
      <c r="N1301" s="2">
        <v>3</v>
      </c>
      <c r="O1301">
        <v>4</v>
      </c>
      <c r="P1301">
        <v>5</v>
      </c>
      <c r="Q1301" s="2">
        <v>69</v>
      </c>
      <c r="R1301">
        <v>1045</v>
      </c>
      <c r="S1301">
        <v>0</v>
      </c>
      <c r="T1301">
        <v>1</v>
      </c>
      <c r="U1301" s="2">
        <v>6</v>
      </c>
      <c r="V1301" s="2">
        <v>0</v>
      </c>
      <c r="W1301" s="2">
        <v>0</v>
      </c>
      <c r="X1301" s="2">
        <v>0</v>
      </c>
      <c r="Y1301">
        <v>0</v>
      </c>
      <c r="Z1301">
        <v>0</v>
      </c>
      <c r="AA1301" s="3">
        <v>0</v>
      </c>
      <c r="AB1301">
        <v>0</v>
      </c>
      <c r="AC1301">
        <v>0</v>
      </c>
      <c r="AD1301">
        <v>0</v>
      </c>
      <c r="AE1301">
        <v>0</v>
      </c>
      <c r="AF1301">
        <v>0</v>
      </c>
      <c r="AG1301">
        <v>0</v>
      </c>
      <c r="AH1301">
        <v>0</v>
      </c>
      <c r="AI1301">
        <v>0</v>
      </c>
      <c r="AJ1301">
        <v>0</v>
      </c>
      <c r="AK1301">
        <v>0</v>
      </c>
      <c r="AL1301">
        <v>0</v>
      </c>
      <c r="AM1301">
        <v>0</v>
      </c>
    </row>
    <row r="1302" spans="1:39" ht="14.25" customHeight="1" x14ac:dyDescent="0.35">
      <c r="A1302">
        <v>1307</v>
      </c>
      <c r="B1302" t="s">
        <v>219</v>
      </c>
      <c r="C1302" s="4">
        <v>7950</v>
      </c>
      <c r="D1302" s="4">
        <v>76</v>
      </c>
      <c r="E1302" s="4">
        <v>5</v>
      </c>
      <c r="F1302" s="4">
        <v>1998</v>
      </c>
      <c r="G1302" s="2">
        <v>71000</v>
      </c>
      <c r="H1302" s="2" t="s">
        <v>52</v>
      </c>
      <c r="I1302" s="2">
        <v>110</v>
      </c>
      <c r="J1302" s="2">
        <v>1</v>
      </c>
      <c r="K1302" s="2" t="s">
        <v>74</v>
      </c>
      <c r="L1302" s="2">
        <v>0</v>
      </c>
      <c r="M1302" s="2" t="s">
        <v>62</v>
      </c>
      <c r="N1302" s="2">
        <v>3</v>
      </c>
      <c r="O1302">
        <v>4</v>
      </c>
      <c r="P1302">
        <v>5</v>
      </c>
      <c r="Q1302" s="2">
        <v>69</v>
      </c>
      <c r="R1302">
        <v>1050</v>
      </c>
      <c r="S1302">
        <v>1</v>
      </c>
      <c r="T1302">
        <v>0</v>
      </c>
      <c r="U1302" s="2">
        <v>12</v>
      </c>
      <c r="V1302" s="2">
        <v>0</v>
      </c>
      <c r="W1302" s="2">
        <v>0</v>
      </c>
      <c r="X1302" s="2">
        <v>0</v>
      </c>
      <c r="Y1302">
        <v>0</v>
      </c>
      <c r="Z1302">
        <v>0</v>
      </c>
      <c r="AA1302" s="3">
        <v>0</v>
      </c>
      <c r="AB1302">
        <v>0</v>
      </c>
      <c r="AC1302">
        <v>0</v>
      </c>
      <c r="AD1302">
        <v>0</v>
      </c>
      <c r="AE1302">
        <v>0</v>
      </c>
      <c r="AF1302">
        <v>0</v>
      </c>
      <c r="AG1302">
        <v>0</v>
      </c>
      <c r="AH1302">
        <v>0</v>
      </c>
      <c r="AI1302">
        <v>0</v>
      </c>
      <c r="AJ1302">
        <v>0</v>
      </c>
      <c r="AK1302">
        <v>0</v>
      </c>
      <c r="AL1302">
        <v>0</v>
      </c>
      <c r="AM1302">
        <v>0</v>
      </c>
    </row>
    <row r="1303" spans="1:39" ht="14.25" customHeight="1" x14ac:dyDescent="0.35">
      <c r="A1303">
        <v>1308</v>
      </c>
      <c r="B1303" t="s">
        <v>417</v>
      </c>
      <c r="C1303" s="4">
        <v>6900</v>
      </c>
      <c r="D1303" s="4">
        <v>80</v>
      </c>
      <c r="E1303" s="4">
        <v>1</v>
      </c>
      <c r="F1303" s="4">
        <v>1998</v>
      </c>
      <c r="G1303" s="2">
        <v>70939</v>
      </c>
      <c r="H1303" s="2" t="s">
        <v>52</v>
      </c>
      <c r="I1303" s="2">
        <v>110</v>
      </c>
      <c r="J1303" s="2">
        <v>1</v>
      </c>
      <c r="K1303" s="2" t="s">
        <v>53</v>
      </c>
      <c r="L1303" s="2">
        <v>1</v>
      </c>
      <c r="M1303" s="2" t="s">
        <v>62</v>
      </c>
      <c r="N1303" s="2">
        <v>5</v>
      </c>
      <c r="O1303">
        <v>4</v>
      </c>
      <c r="P1303">
        <v>5</v>
      </c>
      <c r="Q1303" s="2">
        <v>85</v>
      </c>
      <c r="R1303">
        <v>1100</v>
      </c>
      <c r="S1303">
        <v>0</v>
      </c>
      <c r="T1303">
        <v>1</v>
      </c>
      <c r="U1303" s="2">
        <v>3</v>
      </c>
      <c r="V1303" s="2">
        <v>0</v>
      </c>
      <c r="W1303" s="2">
        <v>0</v>
      </c>
      <c r="X1303" s="2">
        <v>0</v>
      </c>
      <c r="Y1303">
        <v>0</v>
      </c>
      <c r="Z1303">
        <v>0</v>
      </c>
      <c r="AA1303" s="3">
        <v>0</v>
      </c>
      <c r="AB1303">
        <v>0</v>
      </c>
      <c r="AC1303">
        <v>1</v>
      </c>
      <c r="AD1303">
        <v>1</v>
      </c>
      <c r="AE1303">
        <v>1</v>
      </c>
      <c r="AF1303">
        <v>0</v>
      </c>
      <c r="AG1303">
        <v>0</v>
      </c>
      <c r="AH1303">
        <v>0</v>
      </c>
      <c r="AI1303">
        <v>0</v>
      </c>
      <c r="AJ1303">
        <v>0</v>
      </c>
      <c r="AK1303">
        <v>0</v>
      </c>
      <c r="AL1303">
        <v>0</v>
      </c>
      <c r="AM1303">
        <v>1</v>
      </c>
    </row>
    <row r="1304" spans="1:39" ht="14.25" customHeight="1" x14ac:dyDescent="0.35">
      <c r="A1304">
        <v>1309</v>
      </c>
      <c r="B1304" t="s">
        <v>184</v>
      </c>
      <c r="C1304" s="4">
        <v>7450</v>
      </c>
      <c r="D1304" s="4">
        <v>77</v>
      </c>
      <c r="E1304" s="4">
        <v>4</v>
      </c>
      <c r="F1304" s="4">
        <v>1998</v>
      </c>
      <c r="G1304" s="2">
        <v>70932</v>
      </c>
      <c r="H1304" s="2" t="s">
        <v>52</v>
      </c>
      <c r="I1304" s="2">
        <v>110</v>
      </c>
      <c r="J1304" s="2">
        <v>1</v>
      </c>
      <c r="K1304" s="2" t="s">
        <v>45</v>
      </c>
      <c r="L1304" s="2">
        <v>0</v>
      </c>
      <c r="M1304" s="2" t="s">
        <v>62</v>
      </c>
      <c r="N1304" s="2">
        <v>3</v>
      </c>
      <c r="O1304">
        <v>4</v>
      </c>
      <c r="P1304">
        <v>5</v>
      </c>
      <c r="Q1304" s="2">
        <v>69</v>
      </c>
      <c r="R1304">
        <v>1050</v>
      </c>
      <c r="S1304">
        <v>1</v>
      </c>
      <c r="T1304">
        <v>1</v>
      </c>
      <c r="U1304" s="2">
        <v>3</v>
      </c>
      <c r="V1304" s="2">
        <v>1</v>
      </c>
      <c r="W1304" s="2">
        <v>1</v>
      </c>
      <c r="X1304" s="2">
        <v>1</v>
      </c>
      <c r="Y1304">
        <v>0</v>
      </c>
      <c r="Z1304">
        <v>0</v>
      </c>
      <c r="AA1304" s="3">
        <v>0</v>
      </c>
      <c r="AB1304">
        <v>0</v>
      </c>
      <c r="AC1304">
        <v>1</v>
      </c>
      <c r="AD1304">
        <v>1</v>
      </c>
      <c r="AE1304">
        <v>1</v>
      </c>
      <c r="AF1304">
        <v>0</v>
      </c>
      <c r="AG1304">
        <v>0</v>
      </c>
      <c r="AH1304">
        <v>1</v>
      </c>
      <c r="AI1304">
        <v>1</v>
      </c>
      <c r="AJ1304">
        <v>0</v>
      </c>
      <c r="AK1304">
        <v>0</v>
      </c>
      <c r="AL1304">
        <v>0</v>
      </c>
      <c r="AM1304">
        <v>0</v>
      </c>
    </row>
    <row r="1305" spans="1:39" ht="14.25" customHeight="1" x14ac:dyDescent="0.35">
      <c r="A1305">
        <v>1310</v>
      </c>
      <c r="B1305" t="s">
        <v>358</v>
      </c>
      <c r="C1305" s="4">
        <v>8500</v>
      </c>
      <c r="D1305" s="4">
        <v>80</v>
      </c>
      <c r="E1305" s="4">
        <v>1</v>
      </c>
      <c r="F1305" s="4">
        <v>1998</v>
      </c>
      <c r="G1305" s="2">
        <v>70597</v>
      </c>
      <c r="H1305" s="2" t="s">
        <v>52</v>
      </c>
      <c r="I1305" s="2">
        <v>107</v>
      </c>
      <c r="J1305" s="2">
        <v>1</v>
      </c>
      <c r="K1305" s="2" t="s">
        <v>49</v>
      </c>
      <c r="L1305" s="2">
        <v>1</v>
      </c>
      <c r="M1305" s="2" t="s">
        <v>62</v>
      </c>
      <c r="N1305" s="2">
        <v>3</v>
      </c>
      <c r="O1305">
        <v>4</v>
      </c>
      <c r="P1305">
        <v>5</v>
      </c>
      <c r="Q1305" s="2">
        <v>85</v>
      </c>
      <c r="R1305">
        <v>1080</v>
      </c>
      <c r="S1305">
        <v>1</v>
      </c>
      <c r="T1305">
        <v>1</v>
      </c>
      <c r="U1305" s="2">
        <v>3</v>
      </c>
      <c r="V1305" s="2">
        <v>1</v>
      </c>
      <c r="W1305" s="2">
        <v>1</v>
      </c>
      <c r="X1305" s="2">
        <v>1</v>
      </c>
      <c r="Y1305">
        <v>0</v>
      </c>
      <c r="Z1305">
        <v>0</v>
      </c>
      <c r="AA1305" s="3">
        <v>0</v>
      </c>
      <c r="AB1305">
        <v>1</v>
      </c>
      <c r="AC1305">
        <v>1</v>
      </c>
      <c r="AD1305">
        <v>0</v>
      </c>
      <c r="AE1305">
        <v>1</v>
      </c>
      <c r="AF1305">
        <v>0</v>
      </c>
      <c r="AG1305">
        <v>0</v>
      </c>
      <c r="AH1305">
        <v>1</v>
      </c>
      <c r="AI1305">
        <v>1</v>
      </c>
      <c r="AJ1305">
        <v>0</v>
      </c>
      <c r="AK1305">
        <v>0</v>
      </c>
      <c r="AL1305">
        <v>0</v>
      </c>
      <c r="AM1305">
        <v>1</v>
      </c>
    </row>
    <row r="1306" spans="1:39" ht="14.25" customHeight="1" x14ac:dyDescent="0.35">
      <c r="A1306">
        <v>1311</v>
      </c>
      <c r="B1306" t="s">
        <v>418</v>
      </c>
      <c r="C1306" s="4">
        <v>7500</v>
      </c>
      <c r="D1306" s="4">
        <v>73</v>
      </c>
      <c r="E1306" s="4">
        <v>8</v>
      </c>
      <c r="F1306" s="4">
        <v>1998</v>
      </c>
      <c r="G1306" s="2">
        <v>70482</v>
      </c>
      <c r="H1306" s="2" t="s">
        <v>52</v>
      </c>
      <c r="I1306" s="2">
        <v>110</v>
      </c>
      <c r="J1306" s="2">
        <v>1</v>
      </c>
      <c r="K1306" s="2" t="s">
        <v>53</v>
      </c>
      <c r="L1306" s="2">
        <v>0</v>
      </c>
      <c r="M1306" s="2" t="s">
        <v>62</v>
      </c>
      <c r="N1306" s="2">
        <v>5</v>
      </c>
      <c r="O1306">
        <v>4</v>
      </c>
      <c r="P1306">
        <v>5</v>
      </c>
      <c r="Q1306" s="2">
        <v>19</v>
      </c>
      <c r="R1306">
        <v>1075</v>
      </c>
      <c r="S1306">
        <v>0</v>
      </c>
      <c r="T1306">
        <v>1</v>
      </c>
      <c r="U1306" s="2">
        <v>3</v>
      </c>
      <c r="V1306" s="2">
        <v>1</v>
      </c>
      <c r="W1306" s="2">
        <v>1</v>
      </c>
      <c r="X1306" s="2">
        <v>0</v>
      </c>
      <c r="Y1306">
        <v>0</v>
      </c>
      <c r="Z1306">
        <v>0</v>
      </c>
      <c r="AA1306" s="3">
        <v>0</v>
      </c>
      <c r="AB1306">
        <v>0</v>
      </c>
      <c r="AC1306">
        <v>0</v>
      </c>
      <c r="AD1306">
        <v>0</v>
      </c>
      <c r="AE1306">
        <v>1</v>
      </c>
      <c r="AF1306">
        <v>0</v>
      </c>
      <c r="AG1306">
        <v>0</v>
      </c>
      <c r="AH1306">
        <v>0</v>
      </c>
      <c r="AI1306">
        <v>0</v>
      </c>
      <c r="AJ1306">
        <v>0</v>
      </c>
      <c r="AK1306">
        <v>0</v>
      </c>
      <c r="AL1306">
        <v>0</v>
      </c>
      <c r="AM1306">
        <v>0</v>
      </c>
    </row>
    <row r="1307" spans="1:39" ht="14.25" customHeight="1" x14ac:dyDescent="0.35">
      <c r="A1307">
        <v>1312</v>
      </c>
      <c r="B1307" t="s">
        <v>184</v>
      </c>
      <c r="C1307" s="4">
        <v>8750</v>
      </c>
      <c r="D1307" s="4">
        <v>77</v>
      </c>
      <c r="E1307" s="4">
        <v>4</v>
      </c>
      <c r="F1307" s="4">
        <v>1998</v>
      </c>
      <c r="G1307" s="2">
        <v>70124</v>
      </c>
      <c r="H1307" s="2" t="s">
        <v>52</v>
      </c>
      <c r="I1307" s="2">
        <v>110</v>
      </c>
      <c r="J1307" s="2">
        <v>1</v>
      </c>
      <c r="K1307" s="2" t="s">
        <v>41</v>
      </c>
      <c r="L1307" s="2">
        <v>0</v>
      </c>
      <c r="M1307" s="2" t="s">
        <v>62</v>
      </c>
      <c r="N1307" s="2">
        <v>3</v>
      </c>
      <c r="O1307">
        <v>4</v>
      </c>
      <c r="P1307">
        <v>5</v>
      </c>
      <c r="Q1307" s="2">
        <v>69</v>
      </c>
      <c r="R1307">
        <v>1050</v>
      </c>
      <c r="S1307">
        <v>1</v>
      </c>
      <c r="T1307">
        <v>1</v>
      </c>
      <c r="U1307" s="2">
        <v>3</v>
      </c>
      <c r="V1307" s="2">
        <v>0</v>
      </c>
      <c r="W1307" s="2">
        <v>1</v>
      </c>
      <c r="X1307" s="2">
        <v>0</v>
      </c>
      <c r="Y1307">
        <v>0</v>
      </c>
      <c r="Z1307">
        <v>0</v>
      </c>
      <c r="AA1307" s="3">
        <v>0</v>
      </c>
      <c r="AB1307">
        <v>0</v>
      </c>
      <c r="AC1307">
        <v>1</v>
      </c>
      <c r="AD1307">
        <v>0</v>
      </c>
      <c r="AE1307">
        <v>1</v>
      </c>
      <c r="AF1307">
        <v>1</v>
      </c>
      <c r="AG1307">
        <v>0</v>
      </c>
      <c r="AH1307">
        <v>0</v>
      </c>
      <c r="AI1307">
        <v>1</v>
      </c>
      <c r="AJ1307">
        <v>0</v>
      </c>
      <c r="AK1307">
        <v>1</v>
      </c>
      <c r="AL1307">
        <v>0</v>
      </c>
      <c r="AM1307">
        <v>0</v>
      </c>
    </row>
    <row r="1308" spans="1:39" ht="14.25" customHeight="1" x14ac:dyDescent="0.35">
      <c r="A1308">
        <v>1313</v>
      </c>
      <c r="B1308" t="s">
        <v>184</v>
      </c>
      <c r="C1308" s="4">
        <v>7500</v>
      </c>
      <c r="D1308" s="4">
        <v>76</v>
      </c>
      <c r="E1308" s="4">
        <v>5</v>
      </c>
      <c r="F1308" s="4">
        <v>1998</v>
      </c>
      <c r="G1308" s="2">
        <v>70039</v>
      </c>
      <c r="H1308" s="2" t="s">
        <v>52</v>
      </c>
      <c r="I1308" s="2">
        <v>110</v>
      </c>
      <c r="J1308" s="2">
        <v>1</v>
      </c>
      <c r="K1308" s="2" t="s">
        <v>49</v>
      </c>
      <c r="L1308" s="2">
        <v>0</v>
      </c>
      <c r="M1308" s="2" t="s">
        <v>62</v>
      </c>
      <c r="N1308" s="2">
        <v>3</v>
      </c>
      <c r="O1308">
        <v>4</v>
      </c>
      <c r="P1308">
        <v>5</v>
      </c>
      <c r="Q1308" s="2">
        <v>69</v>
      </c>
      <c r="R1308">
        <v>1050</v>
      </c>
      <c r="S1308">
        <v>1</v>
      </c>
      <c r="T1308">
        <v>1</v>
      </c>
      <c r="U1308" s="2">
        <v>3</v>
      </c>
      <c r="V1308" s="2">
        <v>1</v>
      </c>
      <c r="W1308" s="2">
        <v>1</v>
      </c>
      <c r="X1308" s="2">
        <v>0</v>
      </c>
      <c r="Y1308">
        <v>0</v>
      </c>
      <c r="Z1308">
        <v>0</v>
      </c>
      <c r="AA1308" s="3">
        <v>0</v>
      </c>
      <c r="AB1308">
        <v>0</v>
      </c>
      <c r="AC1308">
        <v>0</v>
      </c>
      <c r="AD1308">
        <v>0</v>
      </c>
      <c r="AE1308">
        <v>1</v>
      </c>
      <c r="AF1308">
        <v>0</v>
      </c>
      <c r="AG1308">
        <v>0</v>
      </c>
      <c r="AH1308">
        <v>1</v>
      </c>
      <c r="AI1308">
        <v>1</v>
      </c>
      <c r="AJ1308">
        <v>0</v>
      </c>
      <c r="AK1308">
        <v>0</v>
      </c>
      <c r="AL1308">
        <v>0</v>
      </c>
      <c r="AM1308">
        <v>1</v>
      </c>
    </row>
    <row r="1309" spans="1:39" ht="14.25" customHeight="1" x14ac:dyDescent="0.35">
      <c r="A1309">
        <v>1314</v>
      </c>
      <c r="B1309" t="s">
        <v>268</v>
      </c>
      <c r="C1309" s="4">
        <v>9950</v>
      </c>
      <c r="D1309" s="4">
        <v>80</v>
      </c>
      <c r="E1309" s="4">
        <v>1</v>
      </c>
      <c r="F1309" s="4">
        <v>1998</v>
      </c>
      <c r="G1309" s="2">
        <v>69904</v>
      </c>
      <c r="H1309" s="2" t="s">
        <v>52</v>
      </c>
      <c r="I1309" s="2">
        <v>110</v>
      </c>
      <c r="J1309" s="2">
        <v>0</v>
      </c>
      <c r="K1309" s="2" t="s">
        <v>41</v>
      </c>
      <c r="L1309" s="2">
        <v>0</v>
      </c>
      <c r="M1309" s="2" t="s">
        <v>62</v>
      </c>
      <c r="N1309" s="2">
        <v>5</v>
      </c>
      <c r="O1309">
        <v>4</v>
      </c>
      <c r="P1309">
        <v>5</v>
      </c>
      <c r="Q1309" s="2">
        <v>85</v>
      </c>
      <c r="R1309">
        <v>1070</v>
      </c>
      <c r="S1309">
        <v>0</v>
      </c>
      <c r="T1309">
        <v>1</v>
      </c>
      <c r="U1309" s="2">
        <v>3</v>
      </c>
      <c r="V1309" s="2">
        <v>0</v>
      </c>
      <c r="W1309" s="2">
        <v>1</v>
      </c>
      <c r="X1309" s="2">
        <v>0</v>
      </c>
      <c r="Y1309">
        <v>1</v>
      </c>
      <c r="Z1309">
        <v>0</v>
      </c>
      <c r="AA1309" s="3">
        <v>0</v>
      </c>
      <c r="AB1309">
        <v>0</v>
      </c>
      <c r="AC1309">
        <v>1</v>
      </c>
      <c r="AD1309">
        <v>1</v>
      </c>
      <c r="AE1309">
        <v>1</v>
      </c>
      <c r="AF1309">
        <v>0</v>
      </c>
      <c r="AG1309">
        <v>0</v>
      </c>
      <c r="AH1309">
        <v>0</v>
      </c>
      <c r="AI1309">
        <v>1</v>
      </c>
      <c r="AJ1309">
        <v>0</v>
      </c>
      <c r="AK1309">
        <v>0</v>
      </c>
      <c r="AL1309">
        <v>0</v>
      </c>
      <c r="AM1309">
        <v>0</v>
      </c>
    </row>
    <row r="1310" spans="1:39" ht="14.25" customHeight="1" x14ac:dyDescent="0.35">
      <c r="A1310">
        <v>1315</v>
      </c>
      <c r="B1310" t="s">
        <v>370</v>
      </c>
      <c r="C1310" s="4">
        <v>7950</v>
      </c>
      <c r="D1310" s="4">
        <v>75</v>
      </c>
      <c r="E1310" s="4">
        <v>6</v>
      </c>
      <c r="F1310" s="4">
        <v>1998</v>
      </c>
      <c r="G1310" s="2">
        <v>69388</v>
      </c>
      <c r="H1310" s="2" t="s">
        <v>52</v>
      </c>
      <c r="I1310" s="2">
        <v>86</v>
      </c>
      <c r="J1310" s="2">
        <v>0</v>
      </c>
      <c r="K1310" s="2" t="s">
        <v>41</v>
      </c>
      <c r="L1310" s="2">
        <v>0</v>
      </c>
      <c r="M1310" s="2" t="s">
        <v>212</v>
      </c>
      <c r="N1310" s="2">
        <v>3</v>
      </c>
      <c r="O1310">
        <v>4</v>
      </c>
      <c r="P1310">
        <v>5</v>
      </c>
      <c r="Q1310" s="2">
        <v>69</v>
      </c>
      <c r="R1310">
        <v>1010</v>
      </c>
      <c r="S1310">
        <v>0</v>
      </c>
      <c r="T1310">
        <v>0</v>
      </c>
      <c r="U1310" s="2">
        <v>6</v>
      </c>
      <c r="V1310" s="2">
        <v>0</v>
      </c>
      <c r="W1310" s="2">
        <v>0</v>
      </c>
      <c r="X1310" s="2">
        <v>0</v>
      </c>
      <c r="Y1310">
        <v>0</v>
      </c>
      <c r="Z1310">
        <v>0</v>
      </c>
      <c r="AA1310" s="3">
        <v>0</v>
      </c>
      <c r="AB1310">
        <v>0</v>
      </c>
      <c r="AC1310">
        <v>0</v>
      </c>
      <c r="AD1310">
        <v>0</v>
      </c>
      <c r="AE1310">
        <v>0</v>
      </c>
      <c r="AF1310">
        <v>0</v>
      </c>
      <c r="AG1310">
        <v>0</v>
      </c>
      <c r="AH1310">
        <v>0</v>
      </c>
      <c r="AI1310">
        <v>0</v>
      </c>
      <c r="AJ1310">
        <v>0</v>
      </c>
      <c r="AK1310">
        <v>0</v>
      </c>
      <c r="AL1310">
        <v>0</v>
      </c>
      <c r="AM1310">
        <v>0</v>
      </c>
    </row>
    <row r="1311" spans="1:39" ht="14.25" customHeight="1" x14ac:dyDescent="0.35">
      <c r="A1311">
        <v>1316</v>
      </c>
      <c r="B1311" t="s">
        <v>268</v>
      </c>
      <c r="C1311" s="4">
        <v>9950</v>
      </c>
      <c r="D1311" s="4">
        <v>75</v>
      </c>
      <c r="E1311" s="4">
        <v>6</v>
      </c>
      <c r="F1311" s="4">
        <v>1998</v>
      </c>
      <c r="G1311" s="2">
        <v>69320</v>
      </c>
      <c r="H1311" s="2" t="s">
        <v>52</v>
      </c>
      <c r="I1311" s="2">
        <v>110</v>
      </c>
      <c r="J1311" s="2">
        <v>1</v>
      </c>
      <c r="K1311" s="2" t="s">
        <v>53</v>
      </c>
      <c r="L1311" s="2">
        <v>0</v>
      </c>
      <c r="M1311" s="2" t="s">
        <v>62</v>
      </c>
      <c r="N1311" s="2">
        <v>5</v>
      </c>
      <c r="O1311">
        <v>4</v>
      </c>
      <c r="P1311">
        <v>5</v>
      </c>
      <c r="Q1311" s="2">
        <v>85</v>
      </c>
      <c r="R1311">
        <v>1070</v>
      </c>
      <c r="S1311">
        <v>1</v>
      </c>
      <c r="T1311">
        <v>1</v>
      </c>
      <c r="U1311" s="2">
        <v>3</v>
      </c>
      <c r="V1311" s="2">
        <v>0</v>
      </c>
      <c r="W1311" s="2">
        <v>1</v>
      </c>
      <c r="X1311" s="2">
        <v>0</v>
      </c>
      <c r="Y1311">
        <v>1</v>
      </c>
      <c r="Z1311">
        <v>0</v>
      </c>
      <c r="AA1311" s="3">
        <v>0</v>
      </c>
      <c r="AB1311">
        <v>0</v>
      </c>
      <c r="AC1311">
        <v>1</v>
      </c>
      <c r="AD1311">
        <v>1</v>
      </c>
      <c r="AE1311">
        <v>1</v>
      </c>
      <c r="AF1311">
        <v>0</v>
      </c>
      <c r="AG1311">
        <v>0</v>
      </c>
      <c r="AH1311">
        <v>0</v>
      </c>
      <c r="AI1311">
        <v>1</v>
      </c>
      <c r="AJ1311">
        <v>0</v>
      </c>
      <c r="AK1311">
        <v>0</v>
      </c>
      <c r="AL1311">
        <v>0</v>
      </c>
      <c r="AM1311">
        <v>0</v>
      </c>
    </row>
    <row r="1312" spans="1:39" ht="14.25" customHeight="1" x14ac:dyDescent="0.35">
      <c r="A1312">
        <v>1317</v>
      </c>
      <c r="B1312" t="s">
        <v>227</v>
      </c>
      <c r="C1312" s="4">
        <v>9250</v>
      </c>
      <c r="D1312" s="4">
        <v>78</v>
      </c>
      <c r="E1312" s="4">
        <v>3</v>
      </c>
      <c r="F1312" s="4">
        <v>1998</v>
      </c>
      <c r="G1312" s="2">
        <v>69000</v>
      </c>
      <c r="H1312" s="2" t="s">
        <v>52</v>
      </c>
      <c r="I1312" s="2">
        <v>110</v>
      </c>
      <c r="J1312" s="2">
        <v>1</v>
      </c>
      <c r="K1312" s="2" t="s">
        <v>49</v>
      </c>
      <c r="L1312" s="2">
        <v>0</v>
      </c>
      <c r="M1312" s="2" t="s">
        <v>62</v>
      </c>
      <c r="N1312" s="2">
        <v>5</v>
      </c>
      <c r="O1312">
        <v>4</v>
      </c>
      <c r="P1312">
        <v>5</v>
      </c>
      <c r="Q1312" s="2">
        <v>85</v>
      </c>
      <c r="R1312">
        <v>1075</v>
      </c>
      <c r="S1312">
        <v>0</v>
      </c>
      <c r="T1312">
        <v>1</v>
      </c>
      <c r="U1312" s="2">
        <v>3</v>
      </c>
      <c r="V1312" s="2">
        <v>0</v>
      </c>
      <c r="W1312" s="2">
        <v>1</v>
      </c>
      <c r="X1312" s="2">
        <v>0</v>
      </c>
      <c r="Y1312">
        <v>0</v>
      </c>
      <c r="Z1312">
        <v>0</v>
      </c>
      <c r="AA1312" s="3">
        <v>0</v>
      </c>
      <c r="AB1312">
        <v>1</v>
      </c>
      <c r="AC1312">
        <v>1</v>
      </c>
      <c r="AD1312">
        <v>1</v>
      </c>
      <c r="AE1312">
        <v>1</v>
      </c>
      <c r="AF1312">
        <v>0</v>
      </c>
      <c r="AG1312">
        <v>1</v>
      </c>
      <c r="AH1312">
        <v>0</v>
      </c>
      <c r="AI1312">
        <v>1</v>
      </c>
      <c r="AJ1312">
        <v>0</v>
      </c>
      <c r="AK1312">
        <v>0</v>
      </c>
      <c r="AL1312">
        <v>0</v>
      </c>
      <c r="AM1312">
        <v>0</v>
      </c>
    </row>
    <row r="1313" spans="1:39" ht="14.25" customHeight="1" x14ac:dyDescent="0.35">
      <c r="A1313">
        <v>1318</v>
      </c>
      <c r="B1313" t="s">
        <v>211</v>
      </c>
      <c r="C1313" s="4">
        <v>9250</v>
      </c>
      <c r="D1313" s="4">
        <v>73</v>
      </c>
      <c r="E1313" s="4">
        <v>8</v>
      </c>
      <c r="F1313" s="4">
        <v>1998</v>
      </c>
      <c r="G1313" s="2">
        <v>68988</v>
      </c>
      <c r="H1313" s="2" t="s">
        <v>52</v>
      </c>
      <c r="I1313" s="2">
        <v>86</v>
      </c>
      <c r="J1313" s="2">
        <v>1</v>
      </c>
      <c r="K1313" s="2" t="s">
        <v>49</v>
      </c>
      <c r="L1313" s="2">
        <v>0</v>
      </c>
      <c r="M1313" s="2" t="s">
        <v>212</v>
      </c>
      <c r="N1313" s="2">
        <v>5</v>
      </c>
      <c r="O1313">
        <v>4</v>
      </c>
      <c r="P1313">
        <v>5</v>
      </c>
      <c r="Q1313" s="2">
        <v>69</v>
      </c>
      <c r="R1313">
        <v>1035</v>
      </c>
      <c r="S1313">
        <v>1</v>
      </c>
      <c r="T1313">
        <v>1</v>
      </c>
      <c r="U1313" s="2">
        <v>3</v>
      </c>
      <c r="V1313" s="2">
        <v>0</v>
      </c>
      <c r="W1313" s="2">
        <v>1</v>
      </c>
      <c r="X1313" s="2">
        <v>0</v>
      </c>
      <c r="Y1313">
        <v>0</v>
      </c>
      <c r="Z1313">
        <v>0</v>
      </c>
      <c r="AA1313" s="3">
        <v>0</v>
      </c>
      <c r="AB1313">
        <v>0</v>
      </c>
      <c r="AC1313">
        <v>0</v>
      </c>
      <c r="AD1313">
        <v>0</v>
      </c>
      <c r="AE1313">
        <v>1</v>
      </c>
      <c r="AF1313">
        <v>0</v>
      </c>
      <c r="AG1313">
        <v>0</v>
      </c>
      <c r="AH1313">
        <v>0</v>
      </c>
      <c r="AI1313">
        <v>1</v>
      </c>
      <c r="AJ1313">
        <v>1</v>
      </c>
      <c r="AK1313">
        <v>0</v>
      </c>
      <c r="AL1313">
        <v>0</v>
      </c>
      <c r="AM1313">
        <v>0</v>
      </c>
    </row>
    <row r="1314" spans="1:39" ht="14.25" customHeight="1" x14ac:dyDescent="0.35">
      <c r="A1314">
        <v>1319</v>
      </c>
      <c r="B1314" t="s">
        <v>185</v>
      </c>
      <c r="C1314" s="4">
        <v>9950</v>
      </c>
      <c r="D1314" s="4">
        <v>79</v>
      </c>
      <c r="E1314" s="4">
        <v>2</v>
      </c>
      <c r="F1314" s="4">
        <v>1998</v>
      </c>
      <c r="G1314" s="2">
        <v>68945</v>
      </c>
      <c r="H1314" s="2" t="s">
        <v>52</v>
      </c>
      <c r="I1314" s="2">
        <v>110</v>
      </c>
      <c r="J1314" s="2">
        <v>1</v>
      </c>
      <c r="K1314" s="2" t="s">
        <v>49</v>
      </c>
      <c r="L1314" s="2">
        <v>0</v>
      </c>
      <c r="M1314" s="2" t="s">
        <v>62</v>
      </c>
      <c r="N1314" s="2">
        <v>5</v>
      </c>
      <c r="O1314">
        <v>4</v>
      </c>
      <c r="P1314">
        <v>5</v>
      </c>
      <c r="Q1314" s="2">
        <v>85</v>
      </c>
      <c r="R1314">
        <v>1085</v>
      </c>
      <c r="S1314">
        <v>1</v>
      </c>
      <c r="T1314">
        <v>1</v>
      </c>
      <c r="U1314" s="2">
        <v>3</v>
      </c>
      <c r="V1314" s="2">
        <v>0</v>
      </c>
      <c r="W1314" s="2">
        <v>1</v>
      </c>
      <c r="X1314" s="2">
        <v>1</v>
      </c>
      <c r="Y1314">
        <v>1</v>
      </c>
      <c r="Z1314">
        <v>0</v>
      </c>
      <c r="AA1314" s="3">
        <v>0</v>
      </c>
      <c r="AB1314">
        <v>0</v>
      </c>
      <c r="AC1314">
        <v>1</v>
      </c>
      <c r="AD1314">
        <v>1</v>
      </c>
      <c r="AE1314">
        <v>1</v>
      </c>
      <c r="AF1314">
        <v>0</v>
      </c>
      <c r="AG1314">
        <v>0</v>
      </c>
      <c r="AH1314">
        <v>0</v>
      </c>
      <c r="AI1314">
        <v>1</v>
      </c>
      <c r="AJ1314">
        <v>0</v>
      </c>
      <c r="AK1314">
        <v>0</v>
      </c>
      <c r="AL1314">
        <v>0</v>
      </c>
      <c r="AM1314">
        <v>1</v>
      </c>
    </row>
    <row r="1315" spans="1:39" ht="14.25" customHeight="1" x14ac:dyDescent="0.35">
      <c r="A1315">
        <v>1320</v>
      </c>
      <c r="B1315" t="s">
        <v>184</v>
      </c>
      <c r="C1315" s="4">
        <v>5950</v>
      </c>
      <c r="D1315" s="4">
        <v>74</v>
      </c>
      <c r="E1315" s="4">
        <v>7</v>
      </c>
      <c r="F1315" s="4">
        <v>1998</v>
      </c>
      <c r="G1315" s="2">
        <v>68285</v>
      </c>
      <c r="H1315" s="2" t="s">
        <v>52</v>
      </c>
      <c r="I1315" s="2">
        <v>110</v>
      </c>
      <c r="J1315" s="2">
        <v>1</v>
      </c>
      <c r="K1315" s="2" t="s">
        <v>41</v>
      </c>
      <c r="L1315" s="2">
        <v>0</v>
      </c>
      <c r="M1315" s="2" t="s">
        <v>62</v>
      </c>
      <c r="N1315" s="2">
        <v>3</v>
      </c>
      <c r="O1315">
        <v>4</v>
      </c>
      <c r="P1315">
        <v>5</v>
      </c>
      <c r="Q1315" s="2">
        <v>69</v>
      </c>
      <c r="R1315">
        <v>1050</v>
      </c>
      <c r="S1315">
        <v>1</v>
      </c>
      <c r="T1315">
        <v>1</v>
      </c>
      <c r="U1315" s="2">
        <v>3</v>
      </c>
      <c r="V1315" s="2">
        <v>1</v>
      </c>
      <c r="W1315" s="2">
        <v>1</v>
      </c>
      <c r="X1315" s="2">
        <v>1</v>
      </c>
      <c r="Y1315">
        <v>0</v>
      </c>
      <c r="Z1315">
        <v>0</v>
      </c>
      <c r="AA1315" s="3">
        <v>0</v>
      </c>
      <c r="AB1315">
        <v>0</v>
      </c>
      <c r="AC1315">
        <v>0</v>
      </c>
      <c r="AD1315">
        <v>1</v>
      </c>
      <c r="AE1315">
        <v>1</v>
      </c>
      <c r="AF1315">
        <v>0</v>
      </c>
      <c r="AG1315">
        <v>0</v>
      </c>
      <c r="AH1315">
        <v>1</v>
      </c>
      <c r="AI1315">
        <v>1</v>
      </c>
      <c r="AJ1315">
        <v>0</v>
      </c>
      <c r="AK1315">
        <v>0</v>
      </c>
      <c r="AL1315">
        <v>0</v>
      </c>
      <c r="AM1315">
        <v>0</v>
      </c>
    </row>
    <row r="1316" spans="1:39" ht="14.25" customHeight="1" x14ac:dyDescent="0.35">
      <c r="A1316">
        <v>1321</v>
      </c>
      <c r="B1316" t="s">
        <v>419</v>
      </c>
      <c r="C1316" s="4">
        <v>7995</v>
      </c>
      <c r="D1316" s="4">
        <v>76</v>
      </c>
      <c r="E1316" s="4">
        <v>5</v>
      </c>
      <c r="F1316" s="4">
        <v>1998</v>
      </c>
      <c r="G1316" s="2">
        <v>68000</v>
      </c>
      <c r="H1316" s="2" t="s">
        <v>52</v>
      </c>
      <c r="I1316" s="2">
        <v>110</v>
      </c>
      <c r="J1316" s="2">
        <v>1</v>
      </c>
      <c r="K1316" s="2" t="s">
        <v>45</v>
      </c>
      <c r="L1316" s="2">
        <v>0</v>
      </c>
      <c r="M1316" s="2" t="s">
        <v>62</v>
      </c>
      <c r="N1316" s="2">
        <v>5</v>
      </c>
      <c r="O1316">
        <v>4</v>
      </c>
      <c r="P1316">
        <v>5</v>
      </c>
      <c r="Q1316" s="2">
        <v>85</v>
      </c>
      <c r="R1316">
        <v>1075</v>
      </c>
      <c r="S1316">
        <v>0</v>
      </c>
      <c r="T1316">
        <v>1</v>
      </c>
      <c r="U1316" s="2">
        <v>3</v>
      </c>
      <c r="V1316" s="2">
        <v>0</v>
      </c>
      <c r="W1316" s="2">
        <v>1</v>
      </c>
      <c r="X1316" s="2">
        <v>0</v>
      </c>
      <c r="Y1316">
        <v>1</v>
      </c>
      <c r="Z1316">
        <v>0</v>
      </c>
      <c r="AA1316" s="3">
        <v>0</v>
      </c>
      <c r="AB1316">
        <v>0</v>
      </c>
      <c r="AC1316">
        <v>1</v>
      </c>
      <c r="AD1316">
        <v>1</v>
      </c>
      <c r="AE1316">
        <v>1</v>
      </c>
      <c r="AF1316">
        <v>1</v>
      </c>
      <c r="AG1316">
        <v>0</v>
      </c>
      <c r="AH1316">
        <v>0</v>
      </c>
      <c r="AI1316">
        <v>0</v>
      </c>
      <c r="AJ1316">
        <v>0</v>
      </c>
      <c r="AK1316">
        <v>1</v>
      </c>
      <c r="AL1316">
        <v>0</v>
      </c>
      <c r="AM1316">
        <v>1</v>
      </c>
    </row>
    <row r="1317" spans="1:39" ht="14.25" customHeight="1" x14ac:dyDescent="0.35">
      <c r="A1317">
        <v>1322</v>
      </c>
      <c r="B1317" t="s">
        <v>345</v>
      </c>
      <c r="C1317" s="4">
        <v>8950</v>
      </c>
      <c r="D1317" s="4">
        <v>70</v>
      </c>
      <c r="E1317" s="4">
        <v>11</v>
      </c>
      <c r="F1317" s="4">
        <v>1998</v>
      </c>
      <c r="G1317" s="2">
        <v>68000</v>
      </c>
      <c r="H1317" s="2" t="s">
        <v>52</v>
      </c>
      <c r="I1317" s="2">
        <v>86</v>
      </c>
      <c r="J1317" s="2">
        <v>1</v>
      </c>
      <c r="K1317" s="2" t="s">
        <v>45</v>
      </c>
      <c r="L1317" s="2">
        <v>1</v>
      </c>
      <c r="M1317" s="2" t="s">
        <v>212</v>
      </c>
      <c r="N1317" s="2">
        <v>3</v>
      </c>
      <c r="O1317">
        <v>4</v>
      </c>
      <c r="P1317">
        <v>5</v>
      </c>
      <c r="Q1317" s="2">
        <v>69</v>
      </c>
      <c r="R1317">
        <v>1045</v>
      </c>
      <c r="S1317">
        <v>1</v>
      </c>
      <c r="T1317">
        <v>1</v>
      </c>
      <c r="U1317" s="2">
        <v>3</v>
      </c>
      <c r="V1317" s="2">
        <v>1</v>
      </c>
      <c r="W1317" s="2">
        <v>1</v>
      </c>
      <c r="X1317" s="2">
        <v>1</v>
      </c>
      <c r="Y1317">
        <v>0</v>
      </c>
      <c r="Z1317">
        <v>0</v>
      </c>
      <c r="AA1317" s="3">
        <v>0</v>
      </c>
      <c r="AB1317">
        <v>0</v>
      </c>
      <c r="AC1317">
        <v>0</v>
      </c>
      <c r="AD1317">
        <v>0</v>
      </c>
      <c r="AE1317">
        <v>1</v>
      </c>
      <c r="AF1317">
        <v>0</v>
      </c>
      <c r="AG1317">
        <v>0</v>
      </c>
      <c r="AH1317">
        <v>0</v>
      </c>
      <c r="AI1317">
        <v>1</v>
      </c>
      <c r="AJ1317">
        <v>0</v>
      </c>
      <c r="AK1317">
        <v>0</v>
      </c>
      <c r="AL1317">
        <v>0</v>
      </c>
      <c r="AM1317">
        <v>0</v>
      </c>
    </row>
    <row r="1318" spans="1:39" ht="14.25" customHeight="1" x14ac:dyDescent="0.35">
      <c r="A1318">
        <v>1323</v>
      </c>
      <c r="B1318" t="s">
        <v>290</v>
      </c>
      <c r="C1318" s="4">
        <v>7450</v>
      </c>
      <c r="D1318" s="4">
        <v>75</v>
      </c>
      <c r="E1318" s="4">
        <v>6</v>
      </c>
      <c r="F1318" s="4">
        <v>1998</v>
      </c>
      <c r="G1318" s="2">
        <v>67451</v>
      </c>
      <c r="H1318" s="2" t="s">
        <v>52</v>
      </c>
      <c r="I1318" s="2">
        <v>86</v>
      </c>
      <c r="J1318" s="2">
        <v>1</v>
      </c>
      <c r="K1318" s="2" t="s">
        <v>53</v>
      </c>
      <c r="L1318" s="2">
        <v>0</v>
      </c>
      <c r="M1318" s="2" t="s">
        <v>212</v>
      </c>
      <c r="N1318" s="2">
        <v>4</v>
      </c>
      <c r="O1318">
        <v>4</v>
      </c>
      <c r="P1318">
        <v>5</v>
      </c>
      <c r="Q1318" s="2">
        <v>69</v>
      </c>
      <c r="R1318">
        <v>1000</v>
      </c>
      <c r="S1318">
        <v>0</v>
      </c>
      <c r="T1318">
        <v>1</v>
      </c>
      <c r="U1318" s="2">
        <v>3</v>
      </c>
      <c r="V1318" s="2">
        <v>1</v>
      </c>
      <c r="W1318" s="2">
        <v>1</v>
      </c>
      <c r="X1318" s="2">
        <v>1</v>
      </c>
      <c r="Y1318">
        <v>0</v>
      </c>
      <c r="Z1318">
        <v>0</v>
      </c>
      <c r="AA1318" s="3">
        <v>0</v>
      </c>
      <c r="AB1318">
        <v>1</v>
      </c>
      <c r="AC1318">
        <v>0</v>
      </c>
      <c r="AD1318">
        <v>0</v>
      </c>
      <c r="AE1318">
        <v>1</v>
      </c>
      <c r="AF1318">
        <v>0</v>
      </c>
      <c r="AG1318">
        <v>0</v>
      </c>
      <c r="AH1318">
        <v>0</v>
      </c>
      <c r="AI1318">
        <v>0</v>
      </c>
      <c r="AJ1318">
        <v>0</v>
      </c>
      <c r="AK1318">
        <v>0</v>
      </c>
      <c r="AL1318">
        <v>0</v>
      </c>
      <c r="AM1318">
        <v>0</v>
      </c>
    </row>
    <row r="1319" spans="1:39" ht="14.25" customHeight="1" x14ac:dyDescent="0.35">
      <c r="A1319">
        <v>1324</v>
      </c>
      <c r="B1319" t="s">
        <v>211</v>
      </c>
      <c r="C1319" s="4">
        <v>8250</v>
      </c>
      <c r="D1319" s="4">
        <v>76</v>
      </c>
      <c r="E1319" s="4">
        <v>5</v>
      </c>
      <c r="F1319" s="4">
        <v>1998</v>
      </c>
      <c r="G1319" s="2">
        <v>67266</v>
      </c>
      <c r="H1319" s="2" t="s">
        <v>52</v>
      </c>
      <c r="I1319" s="2">
        <v>86</v>
      </c>
      <c r="J1319" s="2">
        <v>1</v>
      </c>
      <c r="K1319" s="2" t="s">
        <v>41</v>
      </c>
      <c r="L1319" s="2">
        <v>0</v>
      </c>
      <c r="M1319" s="2" t="s">
        <v>212</v>
      </c>
      <c r="N1319" s="2">
        <v>5</v>
      </c>
      <c r="O1319">
        <v>4</v>
      </c>
      <c r="P1319">
        <v>5</v>
      </c>
      <c r="Q1319" s="2">
        <v>69</v>
      </c>
      <c r="R1319">
        <v>1035</v>
      </c>
      <c r="S1319">
        <v>0</v>
      </c>
      <c r="T1319">
        <v>1</v>
      </c>
      <c r="U1319" s="2">
        <v>3</v>
      </c>
      <c r="V1319" s="2">
        <v>0</v>
      </c>
      <c r="W1319" s="2">
        <v>1</v>
      </c>
      <c r="X1319" s="2">
        <v>0</v>
      </c>
      <c r="Y1319">
        <v>0</v>
      </c>
      <c r="Z1319">
        <v>0</v>
      </c>
      <c r="AA1319" s="3">
        <v>0</v>
      </c>
      <c r="AB1319">
        <v>0</v>
      </c>
      <c r="AC1319">
        <v>1</v>
      </c>
      <c r="AD1319">
        <v>0</v>
      </c>
      <c r="AE1319">
        <v>1</v>
      </c>
      <c r="AF1319">
        <v>1</v>
      </c>
      <c r="AG1319">
        <v>0</v>
      </c>
      <c r="AH1319">
        <v>1</v>
      </c>
      <c r="AI1319">
        <v>1</v>
      </c>
      <c r="AJ1319">
        <v>0</v>
      </c>
      <c r="AK1319">
        <v>1</v>
      </c>
      <c r="AL1319">
        <v>0</v>
      </c>
      <c r="AM1319">
        <v>0</v>
      </c>
    </row>
    <row r="1320" spans="1:39" ht="14.25" customHeight="1" x14ac:dyDescent="0.35">
      <c r="A1320">
        <v>1325</v>
      </c>
      <c r="B1320" t="s">
        <v>185</v>
      </c>
      <c r="C1320" s="4">
        <v>8500</v>
      </c>
      <c r="D1320" s="4">
        <v>78</v>
      </c>
      <c r="E1320" s="4">
        <v>3</v>
      </c>
      <c r="F1320" s="4">
        <v>1998</v>
      </c>
      <c r="G1320" s="2">
        <v>67255</v>
      </c>
      <c r="H1320" s="2" t="s">
        <v>52</v>
      </c>
      <c r="I1320" s="2">
        <v>110</v>
      </c>
      <c r="J1320" s="2">
        <v>0</v>
      </c>
      <c r="K1320" s="2" t="s">
        <v>53</v>
      </c>
      <c r="L1320" s="2">
        <v>0</v>
      </c>
      <c r="M1320" s="2" t="s">
        <v>62</v>
      </c>
      <c r="N1320" s="2">
        <v>5</v>
      </c>
      <c r="O1320">
        <v>4</v>
      </c>
      <c r="P1320">
        <v>5</v>
      </c>
      <c r="Q1320" s="2">
        <v>85</v>
      </c>
      <c r="R1320">
        <v>1085</v>
      </c>
      <c r="S1320">
        <v>0</v>
      </c>
      <c r="T1320">
        <v>1</v>
      </c>
      <c r="U1320" s="2">
        <v>3</v>
      </c>
      <c r="V1320" s="2">
        <v>0</v>
      </c>
      <c r="W1320" s="2">
        <v>1</v>
      </c>
      <c r="X1320" s="2">
        <v>0</v>
      </c>
      <c r="Y1320">
        <v>0</v>
      </c>
      <c r="Z1320">
        <v>0</v>
      </c>
      <c r="AA1320" s="3">
        <v>0</v>
      </c>
      <c r="AB1320">
        <v>0</v>
      </c>
      <c r="AC1320">
        <v>0</v>
      </c>
      <c r="AD1320">
        <v>0</v>
      </c>
      <c r="AE1320">
        <v>1</v>
      </c>
      <c r="AF1320">
        <v>0</v>
      </c>
      <c r="AG1320">
        <v>0</v>
      </c>
      <c r="AH1320">
        <v>0</v>
      </c>
      <c r="AI1320">
        <v>1</v>
      </c>
      <c r="AJ1320">
        <v>0</v>
      </c>
      <c r="AK1320">
        <v>0</v>
      </c>
      <c r="AL1320">
        <v>0</v>
      </c>
      <c r="AM1320">
        <v>0</v>
      </c>
    </row>
    <row r="1321" spans="1:39" ht="14.25" customHeight="1" x14ac:dyDescent="0.35">
      <c r="A1321">
        <v>1326</v>
      </c>
      <c r="B1321" t="s">
        <v>227</v>
      </c>
      <c r="C1321" s="4">
        <v>8500</v>
      </c>
      <c r="D1321" s="4">
        <v>70</v>
      </c>
      <c r="E1321" s="4">
        <v>11</v>
      </c>
      <c r="F1321" s="4">
        <v>1998</v>
      </c>
      <c r="G1321" s="2">
        <v>67100</v>
      </c>
      <c r="H1321" s="2" t="s">
        <v>52</v>
      </c>
      <c r="I1321" s="2">
        <v>110</v>
      </c>
      <c r="J1321" s="2">
        <v>1</v>
      </c>
      <c r="K1321" s="2" t="s">
        <v>49</v>
      </c>
      <c r="L1321" s="2">
        <v>0</v>
      </c>
      <c r="M1321" s="2" t="s">
        <v>62</v>
      </c>
      <c r="N1321" s="2">
        <v>5</v>
      </c>
      <c r="O1321">
        <v>4</v>
      </c>
      <c r="P1321">
        <v>5</v>
      </c>
      <c r="Q1321" s="2">
        <v>85</v>
      </c>
      <c r="R1321">
        <v>1075</v>
      </c>
      <c r="S1321">
        <v>0</v>
      </c>
      <c r="T1321">
        <v>1</v>
      </c>
      <c r="U1321" s="2">
        <v>3</v>
      </c>
      <c r="V1321" s="2">
        <v>1</v>
      </c>
      <c r="W1321" s="2">
        <v>1</v>
      </c>
      <c r="X1321" s="2">
        <v>1</v>
      </c>
      <c r="Y1321">
        <v>1</v>
      </c>
      <c r="Z1321">
        <v>0</v>
      </c>
      <c r="AA1321" s="3">
        <v>0</v>
      </c>
      <c r="AB1321">
        <v>0</v>
      </c>
      <c r="AC1321">
        <v>1</v>
      </c>
      <c r="AD1321">
        <v>1</v>
      </c>
      <c r="AE1321">
        <v>1</v>
      </c>
      <c r="AF1321">
        <v>1</v>
      </c>
      <c r="AG1321">
        <v>1</v>
      </c>
      <c r="AH1321">
        <v>0</v>
      </c>
      <c r="AI1321">
        <v>1</v>
      </c>
      <c r="AJ1321">
        <v>1</v>
      </c>
      <c r="AK1321">
        <v>1</v>
      </c>
      <c r="AL1321">
        <v>0</v>
      </c>
      <c r="AM1321">
        <v>0</v>
      </c>
    </row>
    <row r="1322" spans="1:39" ht="14.25" customHeight="1" x14ac:dyDescent="0.35">
      <c r="A1322">
        <v>1327</v>
      </c>
      <c r="B1322" t="s">
        <v>251</v>
      </c>
      <c r="C1322" s="4">
        <v>9400</v>
      </c>
      <c r="D1322" s="4">
        <v>69</v>
      </c>
      <c r="E1322" s="4">
        <v>12</v>
      </c>
      <c r="F1322" s="4">
        <v>1998</v>
      </c>
      <c r="G1322" s="2">
        <v>67092</v>
      </c>
      <c r="H1322" s="2" t="s">
        <v>40</v>
      </c>
      <c r="I1322" s="2">
        <v>72</v>
      </c>
      <c r="J1322" s="2">
        <v>1</v>
      </c>
      <c r="K1322" s="2" t="s">
        <v>74</v>
      </c>
      <c r="L1322" s="2">
        <v>0</v>
      </c>
      <c r="M1322" s="2" t="s">
        <v>42</v>
      </c>
      <c r="N1322" s="2">
        <v>3</v>
      </c>
      <c r="O1322">
        <v>4</v>
      </c>
      <c r="P1322">
        <v>5</v>
      </c>
      <c r="Q1322" s="2">
        <v>185</v>
      </c>
      <c r="R1322">
        <v>1115</v>
      </c>
      <c r="S1322">
        <v>0</v>
      </c>
      <c r="T1322">
        <v>1</v>
      </c>
      <c r="U1322" s="2">
        <v>3</v>
      </c>
      <c r="V1322" s="2">
        <v>1</v>
      </c>
      <c r="W1322" s="2">
        <v>1</v>
      </c>
      <c r="X1322" s="2">
        <v>1</v>
      </c>
      <c r="Y1322">
        <v>1</v>
      </c>
      <c r="Z1322">
        <v>0</v>
      </c>
      <c r="AA1322" s="3">
        <v>0</v>
      </c>
      <c r="AB1322">
        <v>0</v>
      </c>
      <c r="AC1322">
        <v>1</v>
      </c>
      <c r="AD1322">
        <v>1</v>
      </c>
      <c r="AE1322">
        <v>1</v>
      </c>
      <c r="AF1322">
        <v>0</v>
      </c>
      <c r="AG1322">
        <v>0</v>
      </c>
      <c r="AH1322">
        <v>1</v>
      </c>
      <c r="AI1322">
        <v>1</v>
      </c>
      <c r="AJ1322">
        <v>0</v>
      </c>
      <c r="AK1322">
        <v>0</v>
      </c>
      <c r="AL1322">
        <v>0</v>
      </c>
      <c r="AM1322">
        <v>0</v>
      </c>
    </row>
    <row r="1323" spans="1:39" ht="14.25" customHeight="1" x14ac:dyDescent="0.35">
      <c r="A1323">
        <v>1328</v>
      </c>
      <c r="B1323" t="s">
        <v>281</v>
      </c>
      <c r="C1323" s="4">
        <v>7250</v>
      </c>
      <c r="D1323" s="4">
        <v>80</v>
      </c>
      <c r="E1323" s="4">
        <v>1</v>
      </c>
      <c r="F1323" s="4">
        <v>1998</v>
      </c>
      <c r="G1323" s="2">
        <v>66880</v>
      </c>
      <c r="H1323" s="2" t="s">
        <v>52</v>
      </c>
      <c r="I1323" s="2">
        <v>110</v>
      </c>
      <c r="J1323" s="2">
        <v>1</v>
      </c>
      <c r="K1323" s="2" t="s">
        <v>45</v>
      </c>
      <c r="L1323" s="2">
        <v>0</v>
      </c>
      <c r="M1323" s="2" t="s">
        <v>62</v>
      </c>
      <c r="N1323" s="2">
        <v>3</v>
      </c>
      <c r="O1323">
        <v>4</v>
      </c>
      <c r="P1323">
        <v>5</v>
      </c>
      <c r="Q1323" s="2">
        <v>85</v>
      </c>
      <c r="R1323">
        <v>1055</v>
      </c>
      <c r="S1323">
        <v>1</v>
      </c>
      <c r="T1323">
        <v>1</v>
      </c>
      <c r="U1323" s="2">
        <v>3</v>
      </c>
      <c r="V1323" s="2">
        <v>1</v>
      </c>
      <c r="W1323" s="2">
        <v>1</v>
      </c>
      <c r="X1323" s="2">
        <v>1</v>
      </c>
      <c r="Y1323">
        <v>0</v>
      </c>
      <c r="Z1323">
        <v>0</v>
      </c>
      <c r="AA1323" s="3">
        <v>0</v>
      </c>
      <c r="AB1323">
        <v>0</v>
      </c>
      <c r="AC1323">
        <v>1</v>
      </c>
      <c r="AD1323">
        <v>1</v>
      </c>
      <c r="AE1323">
        <v>1</v>
      </c>
      <c r="AF1323">
        <v>0</v>
      </c>
      <c r="AG1323">
        <v>1</v>
      </c>
      <c r="AH1323">
        <v>0</v>
      </c>
      <c r="AI1323">
        <v>1</v>
      </c>
      <c r="AJ1323">
        <v>1</v>
      </c>
      <c r="AK1323">
        <v>0</v>
      </c>
      <c r="AL1323">
        <v>0</v>
      </c>
      <c r="AM1323">
        <v>1</v>
      </c>
    </row>
    <row r="1324" spans="1:39" ht="14.25" customHeight="1" x14ac:dyDescent="0.35">
      <c r="A1324">
        <v>1329</v>
      </c>
      <c r="B1324" t="s">
        <v>227</v>
      </c>
      <c r="C1324" s="4">
        <v>8950</v>
      </c>
      <c r="D1324" s="4">
        <v>79</v>
      </c>
      <c r="E1324" s="4">
        <v>2</v>
      </c>
      <c r="F1324" s="4">
        <v>1998</v>
      </c>
      <c r="G1324" s="2">
        <v>66855</v>
      </c>
      <c r="H1324" s="2" t="s">
        <v>52</v>
      </c>
      <c r="I1324" s="2">
        <v>110</v>
      </c>
      <c r="J1324" s="2">
        <v>1</v>
      </c>
      <c r="K1324" s="2" t="s">
        <v>53</v>
      </c>
      <c r="L1324" s="2">
        <v>0</v>
      </c>
      <c r="M1324" s="2" t="s">
        <v>62</v>
      </c>
      <c r="N1324" s="2">
        <v>5</v>
      </c>
      <c r="O1324">
        <v>4</v>
      </c>
      <c r="P1324">
        <v>5</v>
      </c>
      <c r="Q1324" s="2">
        <v>85</v>
      </c>
      <c r="R1324">
        <v>1075</v>
      </c>
      <c r="S1324">
        <v>0</v>
      </c>
      <c r="T1324">
        <v>1</v>
      </c>
      <c r="U1324" s="2">
        <v>3</v>
      </c>
      <c r="V1324" s="2">
        <v>1</v>
      </c>
      <c r="W1324" s="2">
        <v>1</v>
      </c>
      <c r="X1324" s="2">
        <v>1</v>
      </c>
      <c r="Y1324">
        <v>1</v>
      </c>
      <c r="Z1324">
        <v>0</v>
      </c>
      <c r="AA1324" s="3">
        <v>0</v>
      </c>
      <c r="AB1324">
        <v>0</v>
      </c>
      <c r="AC1324">
        <v>1</v>
      </c>
      <c r="AD1324">
        <v>1</v>
      </c>
      <c r="AE1324">
        <v>1</v>
      </c>
      <c r="AF1324">
        <v>0</v>
      </c>
      <c r="AG1324">
        <v>1</v>
      </c>
      <c r="AH1324">
        <v>0</v>
      </c>
      <c r="AI1324">
        <v>1</v>
      </c>
      <c r="AJ1324">
        <v>1</v>
      </c>
      <c r="AK1324">
        <v>0</v>
      </c>
      <c r="AL1324">
        <v>0</v>
      </c>
      <c r="AM1324">
        <v>1</v>
      </c>
    </row>
    <row r="1325" spans="1:39" ht="14.25" customHeight="1" x14ac:dyDescent="0.35">
      <c r="A1325">
        <v>1330</v>
      </c>
      <c r="B1325" t="s">
        <v>227</v>
      </c>
      <c r="C1325" s="4">
        <v>9450</v>
      </c>
      <c r="D1325" s="4">
        <v>80</v>
      </c>
      <c r="E1325" s="4">
        <v>1</v>
      </c>
      <c r="F1325" s="4">
        <v>1998</v>
      </c>
      <c r="G1325" s="2">
        <v>66843</v>
      </c>
      <c r="H1325" s="2" t="s">
        <v>52</v>
      </c>
      <c r="I1325" s="2">
        <v>110</v>
      </c>
      <c r="J1325" s="2">
        <v>1</v>
      </c>
      <c r="K1325" s="2" t="s">
        <v>41</v>
      </c>
      <c r="L1325" s="2">
        <v>0</v>
      </c>
      <c r="M1325" s="2" t="s">
        <v>62</v>
      </c>
      <c r="N1325" s="2">
        <v>5</v>
      </c>
      <c r="O1325">
        <v>4</v>
      </c>
      <c r="P1325">
        <v>5</v>
      </c>
      <c r="Q1325" s="2">
        <v>85</v>
      </c>
      <c r="R1325">
        <v>1075</v>
      </c>
      <c r="S1325">
        <v>1</v>
      </c>
      <c r="T1325">
        <v>1</v>
      </c>
      <c r="U1325" s="2">
        <v>3</v>
      </c>
      <c r="V1325" s="2">
        <v>1</v>
      </c>
      <c r="W1325" s="2">
        <v>1</v>
      </c>
      <c r="X1325" s="2">
        <v>1</v>
      </c>
      <c r="Y1325">
        <v>1</v>
      </c>
      <c r="Z1325">
        <v>0</v>
      </c>
      <c r="AA1325" s="3">
        <v>0</v>
      </c>
      <c r="AB1325">
        <v>0</v>
      </c>
      <c r="AC1325">
        <v>1</v>
      </c>
      <c r="AD1325">
        <v>1</v>
      </c>
      <c r="AE1325">
        <v>1</v>
      </c>
      <c r="AF1325">
        <v>0</v>
      </c>
      <c r="AG1325">
        <v>1</v>
      </c>
      <c r="AH1325">
        <v>0</v>
      </c>
      <c r="AI1325">
        <v>1</v>
      </c>
      <c r="AJ1325">
        <v>1</v>
      </c>
      <c r="AK1325">
        <v>0</v>
      </c>
      <c r="AL1325">
        <v>0</v>
      </c>
      <c r="AM1325">
        <v>0</v>
      </c>
    </row>
    <row r="1326" spans="1:39" ht="14.25" customHeight="1" x14ac:dyDescent="0.35">
      <c r="A1326">
        <v>1331</v>
      </c>
      <c r="B1326" t="s">
        <v>420</v>
      </c>
      <c r="C1326" s="4">
        <v>8500</v>
      </c>
      <c r="D1326" s="4">
        <v>74</v>
      </c>
      <c r="E1326" s="4">
        <v>7</v>
      </c>
      <c r="F1326" s="4">
        <v>1998</v>
      </c>
      <c r="G1326" s="2">
        <v>66718</v>
      </c>
      <c r="H1326" s="2" t="s">
        <v>52</v>
      </c>
      <c r="I1326" s="2">
        <v>110</v>
      </c>
      <c r="J1326" s="2">
        <v>1</v>
      </c>
      <c r="K1326" s="2" t="s">
        <v>41</v>
      </c>
      <c r="L1326" s="2">
        <v>0</v>
      </c>
      <c r="M1326" s="2" t="s">
        <v>62</v>
      </c>
      <c r="N1326" s="2">
        <v>3</v>
      </c>
      <c r="O1326">
        <v>4</v>
      </c>
      <c r="P1326">
        <v>5</v>
      </c>
      <c r="Q1326" s="2">
        <v>69</v>
      </c>
      <c r="R1326">
        <v>1050</v>
      </c>
      <c r="S1326">
        <v>0</v>
      </c>
      <c r="T1326">
        <v>0</v>
      </c>
      <c r="U1326" s="2">
        <v>3</v>
      </c>
      <c r="V1326" s="2">
        <v>0</v>
      </c>
      <c r="W1326" s="2">
        <v>1</v>
      </c>
      <c r="X1326" s="2">
        <v>0</v>
      </c>
      <c r="Y1326">
        <v>1</v>
      </c>
      <c r="Z1326">
        <v>0</v>
      </c>
      <c r="AA1326" s="3">
        <v>0</v>
      </c>
      <c r="AB1326">
        <v>0</v>
      </c>
      <c r="AC1326">
        <v>1</v>
      </c>
      <c r="AD1326">
        <v>1</v>
      </c>
      <c r="AE1326">
        <v>1</v>
      </c>
      <c r="AF1326">
        <v>0</v>
      </c>
      <c r="AG1326">
        <v>0</v>
      </c>
      <c r="AH1326">
        <v>0</v>
      </c>
      <c r="AI1326">
        <v>0</v>
      </c>
      <c r="AJ1326">
        <v>0</v>
      </c>
      <c r="AK1326">
        <v>0</v>
      </c>
      <c r="AL1326">
        <v>0</v>
      </c>
      <c r="AM1326">
        <v>0</v>
      </c>
    </row>
    <row r="1327" spans="1:39" ht="14.25" customHeight="1" x14ac:dyDescent="0.35">
      <c r="A1327">
        <v>1332</v>
      </c>
      <c r="B1327" t="s">
        <v>292</v>
      </c>
      <c r="C1327" s="4">
        <v>6750</v>
      </c>
      <c r="D1327" s="4">
        <v>80</v>
      </c>
      <c r="E1327" s="4">
        <v>1</v>
      </c>
      <c r="F1327" s="4">
        <v>1998</v>
      </c>
      <c r="G1327" s="2">
        <v>66168</v>
      </c>
      <c r="H1327" s="2" t="s">
        <v>52</v>
      </c>
      <c r="I1327" s="2">
        <v>86</v>
      </c>
      <c r="J1327" s="2">
        <v>1</v>
      </c>
      <c r="K1327" s="2" t="s">
        <v>41</v>
      </c>
      <c r="L1327" s="2">
        <v>0</v>
      </c>
      <c r="M1327" s="2" t="s">
        <v>212</v>
      </c>
      <c r="N1327" s="2">
        <v>3</v>
      </c>
      <c r="O1327">
        <v>4</v>
      </c>
      <c r="P1327">
        <v>5</v>
      </c>
      <c r="Q1327" s="2">
        <v>69</v>
      </c>
      <c r="R1327">
        <v>1015</v>
      </c>
      <c r="S1327">
        <v>1</v>
      </c>
      <c r="T1327">
        <v>1</v>
      </c>
      <c r="U1327" s="2">
        <v>3</v>
      </c>
      <c r="V1327" s="2">
        <v>1</v>
      </c>
      <c r="W1327" s="2">
        <v>1</v>
      </c>
      <c r="X1327" s="2">
        <v>0</v>
      </c>
      <c r="Y1327">
        <v>0</v>
      </c>
      <c r="Z1327">
        <v>0</v>
      </c>
      <c r="AA1327" s="3">
        <v>0</v>
      </c>
      <c r="AB1327">
        <v>0</v>
      </c>
      <c r="AC1327">
        <v>0</v>
      </c>
      <c r="AD1327">
        <v>0</v>
      </c>
      <c r="AE1327">
        <v>1</v>
      </c>
      <c r="AF1327">
        <v>0</v>
      </c>
      <c r="AG1327">
        <v>0</v>
      </c>
      <c r="AH1327">
        <v>0</v>
      </c>
      <c r="AI1327">
        <v>1</v>
      </c>
      <c r="AJ1327">
        <v>0</v>
      </c>
      <c r="AK1327">
        <v>0</v>
      </c>
      <c r="AL1327">
        <v>0</v>
      </c>
      <c r="AM1327">
        <v>0</v>
      </c>
    </row>
    <row r="1328" spans="1:39" ht="14.25" customHeight="1" x14ac:dyDescent="0.35">
      <c r="A1328">
        <v>1333</v>
      </c>
      <c r="B1328" t="s">
        <v>268</v>
      </c>
      <c r="C1328" s="4">
        <v>7400</v>
      </c>
      <c r="D1328" s="4">
        <v>80</v>
      </c>
      <c r="E1328" s="4">
        <v>1</v>
      </c>
      <c r="F1328" s="4">
        <v>1998</v>
      </c>
      <c r="G1328" s="2">
        <v>65950</v>
      </c>
      <c r="H1328" s="2" t="s">
        <v>52</v>
      </c>
      <c r="I1328" s="2">
        <v>110</v>
      </c>
      <c r="J1328" s="2">
        <v>0</v>
      </c>
      <c r="K1328" s="2" t="s">
        <v>45</v>
      </c>
      <c r="L1328" s="2">
        <v>0</v>
      </c>
      <c r="M1328" s="2" t="s">
        <v>62</v>
      </c>
      <c r="N1328" s="2">
        <v>5</v>
      </c>
      <c r="O1328">
        <v>4</v>
      </c>
      <c r="P1328">
        <v>5</v>
      </c>
      <c r="Q1328" s="2">
        <v>85</v>
      </c>
      <c r="R1328">
        <v>1070</v>
      </c>
      <c r="S1328">
        <v>0</v>
      </c>
      <c r="T1328">
        <v>1</v>
      </c>
      <c r="U1328" s="2">
        <v>3</v>
      </c>
      <c r="V1328" s="2">
        <v>1</v>
      </c>
      <c r="W1328" s="2">
        <v>1</v>
      </c>
      <c r="X1328" s="2">
        <v>1</v>
      </c>
      <c r="Y1328">
        <v>0</v>
      </c>
      <c r="Z1328">
        <v>0</v>
      </c>
      <c r="AA1328" s="3">
        <v>0</v>
      </c>
      <c r="AB1328">
        <v>0</v>
      </c>
      <c r="AC1328">
        <v>0</v>
      </c>
      <c r="AD1328">
        <v>0</v>
      </c>
      <c r="AE1328">
        <v>1</v>
      </c>
      <c r="AF1328">
        <v>0</v>
      </c>
      <c r="AG1328">
        <v>0</v>
      </c>
      <c r="AH1328">
        <v>1</v>
      </c>
      <c r="AI1328">
        <v>1</v>
      </c>
      <c r="AJ1328">
        <v>0</v>
      </c>
      <c r="AK1328">
        <v>0</v>
      </c>
      <c r="AL1328">
        <v>0</v>
      </c>
      <c r="AM1328">
        <v>0</v>
      </c>
    </row>
    <row r="1329" spans="1:39" ht="14.25" customHeight="1" x14ac:dyDescent="0.35">
      <c r="A1329">
        <v>1334</v>
      </c>
      <c r="B1329" t="s">
        <v>292</v>
      </c>
      <c r="C1329" s="4">
        <v>8950</v>
      </c>
      <c r="D1329" s="4">
        <v>78</v>
      </c>
      <c r="E1329" s="4">
        <v>3</v>
      </c>
      <c r="F1329" s="4">
        <v>1998</v>
      </c>
      <c r="G1329" s="2">
        <v>65500</v>
      </c>
      <c r="H1329" s="2" t="s">
        <v>52</v>
      </c>
      <c r="I1329" s="2">
        <v>86</v>
      </c>
      <c r="J1329" s="2">
        <v>1</v>
      </c>
      <c r="K1329" s="2" t="s">
        <v>45</v>
      </c>
      <c r="L1329" s="2">
        <v>0</v>
      </c>
      <c r="M1329" s="2" t="s">
        <v>212</v>
      </c>
      <c r="N1329" s="2">
        <v>3</v>
      </c>
      <c r="O1329">
        <v>4</v>
      </c>
      <c r="P1329">
        <v>5</v>
      </c>
      <c r="Q1329" s="2">
        <v>69</v>
      </c>
      <c r="R1329">
        <v>1015</v>
      </c>
      <c r="S1329">
        <v>1</v>
      </c>
      <c r="T1329">
        <v>1</v>
      </c>
      <c r="U1329" s="2">
        <v>3</v>
      </c>
      <c r="V1329" s="2">
        <v>0</v>
      </c>
      <c r="W1329" s="2">
        <v>0</v>
      </c>
      <c r="X1329" s="2">
        <v>0</v>
      </c>
      <c r="Y1329">
        <v>0</v>
      </c>
      <c r="Z1329">
        <v>0</v>
      </c>
      <c r="AA1329" s="3">
        <v>0</v>
      </c>
      <c r="AB1329">
        <v>0</v>
      </c>
      <c r="AC1329">
        <v>0</v>
      </c>
      <c r="AD1329">
        <v>0</v>
      </c>
      <c r="AE1329">
        <v>1</v>
      </c>
      <c r="AF1329">
        <v>0</v>
      </c>
      <c r="AG1329">
        <v>0</v>
      </c>
      <c r="AH1329">
        <v>0</v>
      </c>
      <c r="AI1329">
        <v>0</v>
      </c>
      <c r="AJ1329">
        <v>0</v>
      </c>
      <c r="AK1329">
        <v>0</v>
      </c>
      <c r="AL1329">
        <v>0</v>
      </c>
      <c r="AM1329">
        <v>0</v>
      </c>
    </row>
    <row r="1330" spans="1:39" ht="14.25" customHeight="1" x14ac:dyDescent="0.35">
      <c r="A1330">
        <v>1335</v>
      </c>
      <c r="B1330" t="s">
        <v>281</v>
      </c>
      <c r="C1330" s="4">
        <v>6900</v>
      </c>
      <c r="D1330" s="4">
        <v>80</v>
      </c>
      <c r="E1330" s="4">
        <v>1</v>
      </c>
      <c r="F1330" s="4">
        <v>1998</v>
      </c>
      <c r="G1330" s="2">
        <v>65307</v>
      </c>
      <c r="H1330" s="2" t="s">
        <v>52</v>
      </c>
      <c r="I1330" s="2">
        <v>110</v>
      </c>
      <c r="J1330" s="2">
        <v>1</v>
      </c>
      <c r="K1330" s="2" t="s">
        <v>41</v>
      </c>
      <c r="L1330" s="2">
        <v>0</v>
      </c>
      <c r="M1330" s="2" t="s">
        <v>62</v>
      </c>
      <c r="N1330" s="2">
        <v>3</v>
      </c>
      <c r="O1330">
        <v>4</v>
      </c>
      <c r="P1330">
        <v>5</v>
      </c>
      <c r="Q1330" s="2">
        <v>85</v>
      </c>
      <c r="R1330">
        <v>1055</v>
      </c>
      <c r="S1330">
        <v>1</v>
      </c>
      <c r="T1330">
        <v>1</v>
      </c>
      <c r="U1330" s="2">
        <v>3</v>
      </c>
      <c r="V1330" s="2">
        <v>1</v>
      </c>
      <c r="W1330" s="2">
        <v>1</v>
      </c>
      <c r="X1330" s="2">
        <v>1</v>
      </c>
      <c r="Y1330">
        <v>0</v>
      </c>
      <c r="Z1330">
        <v>0</v>
      </c>
      <c r="AA1330" s="3">
        <v>0</v>
      </c>
      <c r="AB1330">
        <v>0</v>
      </c>
      <c r="AC1330">
        <v>1</v>
      </c>
      <c r="AD1330">
        <v>1</v>
      </c>
      <c r="AE1330">
        <v>1</v>
      </c>
      <c r="AF1330">
        <v>0</v>
      </c>
      <c r="AG1330">
        <v>1</v>
      </c>
      <c r="AH1330">
        <v>0</v>
      </c>
      <c r="AI1330">
        <v>1</v>
      </c>
      <c r="AJ1330">
        <v>1</v>
      </c>
      <c r="AK1330">
        <v>0</v>
      </c>
      <c r="AL1330">
        <v>0</v>
      </c>
      <c r="AM1330">
        <v>1</v>
      </c>
    </row>
    <row r="1331" spans="1:39" ht="14.25" customHeight="1" x14ac:dyDescent="0.35">
      <c r="A1331">
        <v>1336</v>
      </c>
      <c r="B1331" t="s">
        <v>292</v>
      </c>
      <c r="C1331" s="4">
        <v>7750</v>
      </c>
      <c r="D1331" s="4">
        <v>79</v>
      </c>
      <c r="E1331" s="4">
        <v>2</v>
      </c>
      <c r="F1331" s="4">
        <v>1998</v>
      </c>
      <c r="G1331" s="2">
        <v>65254</v>
      </c>
      <c r="H1331" s="2" t="s">
        <v>52</v>
      </c>
      <c r="I1331" s="2">
        <v>86</v>
      </c>
      <c r="J1331" s="2">
        <v>1</v>
      </c>
      <c r="K1331" s="2" t="s">
        <v>45</v>
      </c>
      <c r="L1331" s="2">
        <v>0</v>
      </c>
      <c r="M1331" s="2" t="s">
        <v>212</v>
      </c>
      <c r="N1331" s="2">
        <v>3</v>
      </c>
      <c r="O1331">
        <v>4</v>
      </c>
      <c r="P1331">
        <v>5</v>
      </c>
      <c r="Q1331" s="2">
        <v>69</v>
      </c>
      <c r="R1331">
        <v>1015</v>
      </c>
      <c r="S1331">
        <v>1</v>
      </c>
      <c r="T1331">
        <v>1</v>
      </c>
      <c r="U1331" s="2">
        <v>3</v>
      </c>
      <c r="V1331" s="2">
        <v>0</v>
      </c>
      <c r="W1331" s="2">
        <v>1</v>
      </c>
      <c r="X1331" s="2">
        <v>0</v>
      </c>
      <c r="Y1331">
        <v>0</v>
      </c>
      <c r="Z1331">
        <v>0</v>
      </c>
      <c r="AA1331" s="3">
        <v>0</v>
      </c>
      <c r="AB1331">
        <v>1</v>
      </c>
      <c r="AC1331">
        <v>0</v>
      </c>
      <c r="AD1331">
        <v>0</v>
      </c>
      <c r="AE1331">
        <v>1</v>
      </c>
      <c r="AF1331">
        <v>0</v>
      </c>
      <c r="AG1331">
        <v>0</v>
      </c>
      <c r="AH1331">
        <v>0</v>
      </c>
      <c r="AI1331">
        <v>1</v>
      </c>
      <c r="AJ1331">
        <v>0</v>
      </c>
      <c r="AK1331">
        <v>0</v>
      </c>
      <c r="AL1331">
        <v>0</v>
      </c>
      <c r="AM1331">
        <v>1</v>
      </c>
    </row>
    <row r="1332" spans="1:39" ht="14.25" customHeight="1" x14ac:dyDescent="0.35">
      <c r="A1332">
        <v>1337</v>
      </c>
      <c r="B1332" t="s">
        <v>251</v>
      </c>
      <c r="C1332" s="4">
        <v>8950</v>
      </c>
      <c r="D1332" s="4">
        <v>71</v>
      </c>
      <c r="E1332" s="4">
        <v>10</v>
      </c>
      <c r="F1332" s="4">
        <v>1998</v>
      </c>
      <c r="G1332" s="2">
        <v>65021</v>
      </c>
      <c r="H1332" s="2" t="s">
        <v>40</v>
      </c>
      <c r="I1332" s="2">
        <v>72</v>
      </c>
      <c r="J1332" s="2">
        <v>1</v>
      </c>
      <c r="K1332" s="2" t="s">
        <v>45</v>
      </c>
      <c r="L1332" s="2">
        <v>0</v>
      </c>
      <c r="M1332" s="2" t="s">
        <v>42</v>
      </c>
      <c r="N1332" s="2">
        <v>3</v>
      </c>
      <c r="O1332">
        <v>4</v>
      </c>
      <c r="P1332">
        <v>5</v>
      </c>
      <c r="Q1332" s="2">
        <v>185</v>
      </c>
      <c r="R1332">
        <v>1115</v>
      </c>
      <c r="S1332">
        <v>0</v>
      </c>
      <c r="T1332">
        <v>1</v>
      </c>
      <c r="U1332" s="2">
        <v>3</v>
      </c>
      <c r="V1332" s="2">
        <v>1</v>
      </c>
      <c r="W1332" s="2">
        <v>1</v>
      </c>
      <c r="X1332" s="2">
        <v>1</v>
      </c>
      <c r="Y1332">
        <v>0</v>
      </c>
      <c r="Z1332">
        <v>0</v>
      </c>
      <c r="AA1332" s="3">
        <v>0</v>
      </c>
      <c r="AB1332">
        <v>0</v>
      </c>
      <c r="AC1332">
        <v>0</v>
      </c>
      <c r="AD1332">
        <v>0</v>
      </c>
      <c r="AE1332">
        <v>1</v>
      </c>
      <c r="AF1332">
        <v>0</v>
      </c>
      <c r="AG1332">
        <v>0</v>
      </c>
      <c r="AH1332">
        <v>0</v>
      </c>
      <c r="AI1332">
        <v>1</v>
      </c>
      <c r="AJ1332">
        <v>0</v>
      </c>
      <c r="AK1332">
        <v>0</v>
      </c>
      <c r="AL1332">
        <v>0</v>
      </c>
      <c r="AM1332">
        <v>1</v>
      </c>
    </row>
    <row r="1333" spans="1:39" ht="14.25" customHeight="1" x14ac:dyDescent="0.35">
      <c r="A1333">
        <v>1338</v>
      </c>
      <c r="B1333" t="s">
        <v>292</v>
      </c>
      <c r="C1333" s="4">
        <v>6950</v>
      </c>
      <c r="D1333" s="4">
        <v>75</v>
      </c>
      <c r="E1333" s="4">
        <v>6</v>
      </c>
      <c r="F1333" s="4">
        <v>1998</v>
      </c>
      <c r="G1333" s="2">
        <v>65006</v>
      </c>
      <c r="H1333" s="2" t="s">
        <v>52</v>
      </c>
      <c r="I1333" s="2">
        <v>86</v>
      </c>
      <c r="J1333" s="2">
        <v>1</v>
      </c>
      <c r="K1333" s="2" t="s">
        <v>74</v>
      </c>
      <c r="L1333" s="2">
        <v>0</v>
      </c>
      <c r="M1333" s="2" t="s">
        <v>212</v>
      </c>
      <c r="N1333" s="2">
        <v>3</v>
      </c>
      <c r="O1333">
        <v>4</v>
      </c>
      <c r="P1333">
        <v>5</v>
      </c>
      <c r="Q1333" s="2">
        <v>69</v>
      </c>
      <c r="R1333">
        <v>1015</v>
      </c>
      <c r="S1333">
        <v>0</v>
      </c>
      <c r="T1333">
        <v>1</v>
      </c>
      <c r="U1333" s="2">
        <v>3</v>
      </c>
      <c r="V1333" s="2">
        <v>0</v>
      </c>
      <c r="W1333" s="2">
        <v>1</v>
      </c>
      <c r="X1333" s="2">
        <v>0</v>
      </c>
      <c r="Y1333">
        <v>0</v>
      </c>
      <c r="Z1333">
        <v>0</v>
      </c>
      <c r="AA1333" s="3">
        <v>0</v>
      </c>
      <c r="AB1333">
        <v>0</v>
      </c>
      <c r="AC1333">
        <v>0</v>
      </c>
      <c r="AD1333">
        <v>0</v>
      </c>
      <c r="AE1333">
        <v>1</v>
      </c>
      <c r="AF1333">
        <v>1</v>
      </c>
      <c r="AG1333">
        <v>0</v>
      </c>
      <c r="AH1333">
        <v>1</v>
      </c>
      <c r="AI1333">
        <v>1</v>
      </c>
      <c r="AJ1333">
        <v>0</v>
      </c>
      <c r="AK1333">
        <v>1</v>
      </c>
      <c r="AL1333">
        <v>0</v>
      </c>
      <c r="AM1333">
        <v>0</v>
      </c>
    </row>
    <row r="1334" spans="1:39" ht="14.25" customHeight="1" x14ac:dyDescent="0.35">
      <c r="A1334">
        <v>1339</v>
      </c>
      <c r="B1334" t="s">
        <v>303</v>
      </c>
      <c r="C1334" s="4">
        <v>8495</v>
      </c>
      <c r="D1334" s="4">
        <v>77</v>
      </c>
      <c r="E1334" s="4">
        <v>4</v>
      </c>
      <c r="F1334" s="4">
        <v>1998</v>
      </c>
      <c r="G1334" s="2">
        <v>64280</v>
      </c>
      <c r="H1334" s="2" t="s">
        <v>52</v>
      </c>
      <c r="I1334" s="2">
        <v>110</v>
      </c>
      <c r="J1334" s="2">
        <v>0</v>
      </c>
      <c r="K1334" s="2" t="s">
        <v>53</v>
      </c>
      <c r="L1334" s="2">
        <v>0</v>
      </c>
      <c r="M1334" s="2" t="s">
        <v>62</v>
      </c>
      <c r="N1334" s="2">
        <v>4</v>
      </c>
      <c r="O1334">
        <v>4</v>
      </c>
      <c r="P1334">
        <v>5</v>
      </c>
      <c r="Q1334" s="2">
        <v>69</v>
      </c>
      <c r="R1334">
        <v>1035</v>
      </c>
      <c r="S1334">
        <v>1</v>
      </c>
      <c r="T1334">
        <v>1</v>
      </c>
      <c r="U1334" s="2">
        <v>3</v>
      </c>
      <c r="V1334" s="2">
        <v>0</v>
      </c>
      <c r="W1334" s="2">
        <v>1</v>
      </c>
      <c r="X1334" s="2">
        <v>0</v>
      </c>
      <c r="Y1334">
        <v>0</v>
      </c>
      <c r="Z1334">
        <v>0</v>
      </c>
      <c r="AA1334" s="3">
        <v>0</v>
      </c>
      <c r="AB1334">
        <v>0</v>
      </c>
      <c r="AC1334">
        <v>0</v>
      </c>
      <c r="AD1334">
        <v>0</v>
      </c>
      <c r="AE1334">
        <v>1</v>
      </c>
      <c r="AF1334">
        <v>0</v>
      </c>
      <c r="AG1334">
        <v>0</v>
      </c>
      <c r="AH1334">
        <v>0</v>
      </c>
      <c r="AI1334">
        <v>0</v>
      </c>
      <c r="AJ1334">
        <v>1</v>
      </c>
      <c r="AK1334">
        <v>0</v>
      </c>
      <c r="AL1334">
        <v>0</v>
      </c>
      <c r="AM1334">
        <v>0</v>
      </c>
    </row>
    <row r="1335" spans="1:39" ht="14.25" customHeight="1" x14ac:dyDescent="0.35">
      <c r="A1335">
        <v>1340</v>
      </c>
      <c r="B1335" t="s">
        <v>337</v>
      </c>
      <c r="C1335" s="4">
        <v>10000</v>
      </c>
      <c r="D1335" s="4">
        <v>75</v>
      </c>
      <c r="E1335" s="4">
        <v>6</v>
      </c>
      <c r="F1335" s="4">
        <v>1998</v>
      </c>
      <c r="G1335" s="2">
        <v>64000</v>
      </c>
      <c r="H1335" s="2" t="s">
        <v>52</v>
      </c>
      <c r="I1335" s="2">
        <v>107</v>
      </c>
      <c r="J1335" s="2">
        <v>0</v>
      </c>
      <c r="K1335" s="2" t="s">
        <v>74</v>
      </c>
      <c r="L1335" s="2">
        <v>1</v>
      </c>
      <c r="M1335" s="2" t="s">
        <v>62</v>
      </c>
      <c r="N1335" s="2">
        <v>3</v>
      </c>
      <c r="O1335">
        <v>4</v>
      </c>
      <c r="P1335">
        <v>5</v>
      </c>
      <c r="Q1335" s="2">
        <v>85</v>
      </c>
      <c r="R1335">
        <v>1085</v>
      </c>
      <c r="S1335">
        <v>0</v>
      </c>
      <c r="T1335">
        <v>1</v>
      </c>
      <c r="U1335" s="2">
        <v>3</v>
      </c>
      <c r="V1335" s="2">
        <v>0</v>
      </c>
      <c r="W1335" s="2">
        <v>1</v>
      </c>
      <c r="X1335" s="2">
        <v>0</v>
      </c>
      <c r="Y1335">
        <v>0</v>
      </c>
      <c r="Z1335">
        <v>0</v>
      </c>
      <c r="AA1335" s="3">
        <v>0</v>
      </c>
      <c r="AB1335">
        <v>0</v>
      </c>
      <c r="AC1335">
        <v>1</v>
      </c>
      <c r="AD1335">
        <v>1</v>
      </c>
      <c r="AE1335">
        <v>1</v>
      </c>
      <c r="AF1335">
        <v>0</v>
      </c>
      <c r="AG1335">
        <v>1</v>
      </c>
      <c r="AH1335">
        <v>0</v>
      </c>
      <c r="AI1335">
        <v>1</v>
      </c>
      <c r="AJ1335">
        <v>0</v>
      </c>
      <c r="AK1335">
        <v>0</v>
      </c>
      <c r="AL1335">
        <v>0</v>
      </c>
      <c r="AM1335">
        <v>0</v>
      </c>
    </row>
    <row r="1336" spans="1:39" ht="14.25" customHeight="1" x14ac:dyDescent="0.35">
      <c r="A1336">
        <v>1341</v>
      </c>
      <c r="B1336" t="s">
        <v>268</v>
      </c>
      <c r="C1336" s="4">
        <v>6999</v>
      </c>
      <c r="D1336" s="4">
        <v>71</v>
      </c>
      <c r="E1336" s="4">
        <v>10</v>
      </c>
      <c r="F1336" s="4">
        <v>1998</v>
      </c>
      <c r="G1336" s="2">
        <v>64000</v>
      </c>
      <c r="H1336" s="2" t="s">
        <v>52</v>
      </c>
      <c r="I1336" s="2">
        <v>110</v>
      </c>
      <c r="J1336" s="2">
        <v>1</v>
      </c>
      <c r="K1336" s="2" t="s">
        <v>74</v>
      </c>
      <c r="L1336" s="2">
        <v>0</v>
      </c>
      <c r="M1336" s="2" t="s">
        <v>62</v>
      </c>
      <c r="N1336" s="2">
        <v>5</v>
      </c>
      <c r="O1336">
        <v>4</v>
      </c>
      <c r="P1336">
        <v>5</v>
      </c>
      <c r="Q1336" s="2">
        <v>85</v>
      </c>
      <c r="R1336">
        <v>1070</v>
      </c>
      <c r="S1336">
        <v>0</v>
      </c>
      <c r="T1336">
        <v>1</v>
      </c>
      <c r="U1336" s="2">
        <v>3</v>
      </c>
      <c r="V1336" s="2">
        <v>0</v>
      </c>
      <c r="W1336" s="2">
        <v>1</v>
      </c>
      <c r="X1336" s="2">
        <v>1</v>
      </c>
      <c r="Y1336">
        <v>0</v>
      </c>
      <c r="Z1336">
        <v>0</v>
      </c>
      <c r="AA1336" s="3">
        <v>0</v>
      </c>
      <c r="AB1336">
        <v>0</v>
      </c>
      <c r="AC1336">
        <v>0</v>
      </c>
      <c r="AD1336">
        <v>0</v>
      </c>
      <c r="AE1336">
        <v>1</v>
      </c>
      <c r="AF1336">
        <v>0</v>
      </c>
      <c r="AG1336">
        <v>0</v>
      </c>
      <c r="AH1336">
        <v>0</v>
      </c>
      <c r="AI1336">
        <v>1</v>
      </c>
      <c r="AJ1336">
        <v>0</v>
      </c>
      <c r="AK1336">
        <v>0</v>
      </c>
      <c r="AL1336">
        <v>0</v>
      </c>
      <c r="AM1336">
        <v>1</v>
      </c>
    </row>
    <row r="1337" spans="1:39" ht="14.25" customHeight="1" x14ac:dyDescent="0.35">
      <c r="A1337">
        <v>1342</v>
      </c>
      <c r="B1337" t="s">
        <v>281</v>
      </c>
      <c r="C1337" s="4">
        <v>8950</v>
      </c>
      <c r="D1337" s="4">
        <v>80</v>
      </c>
      <c r="E1337" s="4">
        <v>1</v>
      </c>
      <c r="F1337" s="4">
        <v>1998</v>
      </c>
      <c r="G1337" s="2">
        <v>64000</v>
      </c>
      <c r="H1337" s="2" t="s">
        <v>52</v>
      </c>
      <c r="I1337" s="2">
        <v>110</v>
      </c>
      <c r="J1337" s="2">
        <v>0</v>
      </c>
      <c r="K1337" s="2" t="s">
        <v>45</v>
      </c>
      <c r="L1337" s="2">
        <v>0</v>
      </c>
      <c r="M1337" s="2" t="s">
        <v>62</v>
      </c>
      <c r="N1337" s="2">
        <v>3</v>
      </c>
      <c r="O1337">
        <v>4</v>
      </c>
      <c r="P1337">
        <v>5</v>
      </c>
      <c r="Q1337" s="2">
        <v>85</v>
      </c>
      <c r="R1337">
        <v>1055</v>
      </c>
      <c r="S1337">
        <v>0</v>
      </c>
      <c r="T1337">
        <v>1</v>
      </c>
      <c r="U1337" s="2">
        <v>3</v>
      </c>
      <c r="V1337" s="2">
        <v>0</v>
      </c>
      <c r="W1337" s="2">
        <v>1</v>
      </c>
      <c r="X1337" s="2">
        <v>0</v>
      </c>
      <c r="Y1337">
        <v>0</v>
      </c>
      <c r="Z1337">
        <v>0</v>
      </c>
      <c r="AA1337" s="3">
        <v>0</v>
      </c>
      <c r="AB1337">
        <v>0</v>
      </c>
      <c r="AC1337">
        <v>1</v>
      </c>
      <c r="AD1337">
        <v>1</v>
      </c>
      <c r="AE1337">
        <v>1</v>
      </c>
      <c r="AF1337">
        <v>0</v>
      </c>
      <c r="AG1337">
        <v>1</v>
      </c>
      <c r="AH1337">
        <v>0</v>
      </c>
      <c r="AI1337">
        <v>1</v>
      </c>
      <c r="AJ1337">
        <v>0</v>
      </c>
      <c r="AK1337">
        <v>0</v>
      </c>
      <c r="AL1337">
        <v>0</v>
      </c>
      <c r="AM1337">
        <v>0</v>
      </c>
    </row>
    <row r="1338" spans="1:39" ht="14.25" customHeight="1" x14ac:dyDescent="0.35">
      <c r="A1338">
        <v>1343</v>
      </c>
      <c r="B1338" t="s">
        <v>192</v>
      </c>
      <c r="C1338" s="4">
        <v>8500</v>
      </c>
      <c r="D1338" s="4">
        <v>79</v>
      </c>
      <c r="E1338" s="4">
        <v>2</v>
      </c>
      <c r="F1338" s="4">
        <v>1998</v>
      </c>
      <c r="G1338" s="2">
        <v>63918</v>
      </c>
      <c r="H1338" s="2" t="s">
        <v>52</v>
      </c>
      <c r="I1338" s="2">
        <v>110</v>
      </c>
      <c r="J1338" s="2">
        <v>0</v>
      </c>
      <c r="K1338" s="2" t="s">
        <v>43</v>
      </c>
      <c r="L1338" s="2">
        <v>0</v>
      </c>
      <c r="M1338" s="2" t="s">
        <v>62</v>
      </c>
      <c r="N1338" s="2">
        <v>4</v>
      </c>
      <c r="O1338">
        <v>4</v>
      </c>
      <c r="P1338">
        <v>5</v>
      </c>
      <c r="Q1338" s="2">
        <v>69</v>
      </c>
      <c r="R1338">
        <v>1035</v>
      </c>
      <c r="S1338">
        <v>0</v>
      </c>
      <c r="T1338">
        <v>1</v>
      </c>
      <c r="U1338" s="2">
        <v>6</v>
      </c>
      <c r="V1338" s="2">
        <v>0</v>
      </c>
      <c r="W1338" s="2">
        <v>1</v>
      </c>
      <c r="X1338" s="2">
        <v>0</v>
      </c>
      <c r="Y1338">
        <v>0</v>
      </c>
      <c r="Z1338">
        <v>0</v>
      </c>
      <c r="AA1338" s="3">
        <v>0</v>
      </c>
      <c r="AB1338">
        <v>0</v>
      </c>
      <c r="AC1338">
        <v>1</v>
      </c>
      <c r="AD1338">
        <v>1</v>
      </c>
      <c r="AE1338">
        <v>1</v>
      </c>
      <c r="AF1338">
        <v>0</v>
      </c>
      <c r="AG1338">
        <v>0</v>
      </c>
      <c r="AH1338">
        <v>0</v>
      </c>
      <c r="AI1338">
        <v>0</v>
      </c>
      <c r="AJ1338">
        <v>0</v>
      </c>
      <c r="AK1338">
        <v>0</v>
      </c>
      <c r="AL1338">
        <v>0</v>
      </c>
      <c r="AM1338">
        <v>0</v>
      </c>
    </row>
    <row r="1339" spans="1:39" ht="14.25" customHeight="1" x14ac:dyDescent="0.35">
      <c r="A1339">
        <v>1344</v>
      </c>
      <c r="B1339" t="s">
        <v>303</v>
      </c>
      <c r="C1339" s="4">
        <v>8750</v>
      </c>
      <c r="D1339" s="4">
        <v>75</v>
      </c>
      <c r="E1339" s="4">
        <v>6</v>
      </c>
      <c r="F1339" s="4">
        <v>1998</v>
      </c>
      <c r="G1339" s="2">
        <v>63634</v>
      </c>
      <c r="H1339" s="2" t="s">
        <v>52</v>
      </c>
      <c r="I1339" s="2">
        <v>110</v>
      </c>
      <c r="J1339" s="2">
        <v>1</v>
      </c>
      <c r="K1339" s="2" t="s">
        <v>41</v>
      </c>
      <c r="L1339" s="2">
        <v>0</v>
      </c>
      <c r="M1339" s="2" t="s">
        <v>62</v>
      </c>
      <c r="N1339" s="2">
        <v>4</v>
      </c>
      <c r="O1339">
        <v>4</v>
      </c>
      <c r="P1339">
        <v>5</v>
      </c>
      <c r="Q1339" s="2">
        <v>69</v>
      </c>
      <c r="R1339">
        <v>1035</v>
      </c>
      <c r="S1339">
        <v>0</v>
      </c>
      <c r="T1339">
        <v>1</v>
      </c>
      <c r="U1339" s="2">
        <v>3</v>
      </c>
      <c r="V1339" s="2">
        <v>1</v>
      </c>
      <c r="W1339" s="2">
        <v>1</v>
      </c>
      <c r="X1339" s="2">
        <v>0</v>
      </c>
      <c r="Y1339">
        <v>1</v>
      </c>
      <c r="Z1339">
        <v>0</v>
      </c>
      <c r="AA1339" s="3">
        <v>0</v>
      </c>
      <c r="AB1339">
        <v>0</v>
      </c>
      <c r="AC1339">
        <v>1</v>
      </c>
      <c r="AD1339">
        <v>1</v>
      </c>
      <c r="AE1339">
        <v>1</v>
      </c>
      <c r="AF1339">
        <v>0</v>
      </c>
      <c r="AG1339">
        <v>0</v>
      </c>
      <c r="AH1339">
        <v>0</v>
      </c>
      <c r="AI1339">
        <v>1</v>
      </c>
      <c r="AJ1339">
        <v>1</v>
      </c>
      <c r="AK1339">
        <v>0</v>
      </c>
      <c r="AL1339">
        <v>0</v>
      </c>
      <c r="AM1339">
        <v>0</v>
      </c>
    </row>
    <row r="1340" spans="1:39" ht="14.25" customHeight="1" x14ac:dyDescent="0.35">
      <c r="A1340">
        <v>1345</v>
      </c>
      <c r="B1340" t="s">
        <v>421</v>
      </c>
      <c r="C1340" s="4">
        <v>7499</v>
      </c>
      <c r="D1340" s="4">
        <v>80</v>
      </c>
      <c r="E1340" s="4">
        <v>1</v>
      </c>
      <c r="F1340" s="4">
        <v>1998</v>
      </c>
      <c r="G1340" s="2">
        <v>63500</v>
      </c>
      <c r="H1340" s="2" t="s">
        <v>52</v>
      </c>
      <c r="I1340" s="2">
        <v>110</v>
      </c>
      <c r="J1340" s="2">
        <v>1</v>
      </c>
      <c r="K1340" s="2" t="s">
        <v>41</v>
      </c>
      <c r="L1340" s="2">
        <v>0</v>
      </c>
      <c r="M1340" s="2" t="s">
        <v>62</v>
      </c>
      <c r="N1340" s="2">
        <v>3</v>
      </c>
      <c r="O1340">
        <v>4</v>
      </c>
      <c r="P1340">
        <v>5</v>
      </c>
      <c r="Q1340" s="2">
        <v>69</v>
      </c>
      <c r="R1340">
        <v>1050</v>
      </c>
      <c r="S1340">
        <v>0</v>
      </c>
      <c r="T1340">
        <v>0</v>
      </c>
      <c r="U1340" s="2">
        <v>3</v>
      </c>
      <c r="V1340" s="2">
        <v>0</v>
      </c>
      <c r="W1340" s="2">
        <v>1</v>
      </c>
      <c r="X1340" s="2">
        <v>0</v>
      </c>
      <c r="Y1340">
        <v>0</v>
      </c>
      <c r="Z1340">
        <v>0</v>
      </c>
      <c r="AA1340" s="3">
        <v>0</v>
      </c>
      <c r="AB1340">
        <v>0</v>
      </c>
      <c r="AC1340">
        <v>1</v>
      </c>
      <c r="AD1340">
        <v>1</v>
      </c>
      <c r="AE1340">
        <v>1</v>
      </c>
      <c r="AF1340">
        <v>0</v>
      </c>
      <c r="AG1340">
        <v>0</v>
      </c>
      <c r="AH1340">
        <v>0</v>
      </c>
      <c r="AI1340">
        <v>0</v>
      </c>
      <c r="AJ1340">
        <v>0</v>
      </c>
      <c r="AK1340">
        <v>0</v>
      </c>
      <c r="AL1340">
        <v>0</v>
      </c>
      <c r="AM1340">
        <v>1</v>
      </c>
    </row>
    <row r="1341" spans="1:39" ht="14.25" customHeight="1" x14ac:dyDescent="0.35">
      <c r="A1341">
        <v>1346</v>
      </c>
      <c r="B1341" t="s">
        <v>303</v>
      </c>
      <c r="C1341" s="4">
        <v>9000</v>
      </c>
      <c r="D1341" s="4">
        <v>80</v>
      </c>
      <c r="E1341" s="4">
        <v>1</v>
      </c>
      <c r="F1341" s="4">
        <v>1998</v>
      </c>
      <c r="G1341" s="2">
        <v>63266</v>
      </c>
      <c r="H1341" s="2" t="s">
        <v>52</v>
      </c>
      <c r="I1341" s="2">
        <v>110</v>
      </c>
      <c r="J1341" s="2">
        <v>1</v>
      </c>
      <c r="K1341" s="2" t="s">
        <v>74</v>
      </c>
      <c r="L1341" s="2">
        <v>0</v>
      </c>
      <c r="M1341" s="2" t="s">
        <v>62</v>
      </c>
      <c r="N1341" s="2">
        <v>4</v>
      </c>
      <c r="O1341">
        <v>4</v>
      </c>
      <c r="P1341">
        <v>5</v>
      </c>
      <c r="Q1341" s="2">
        <v>69</v>
      </c>
      <c r="R1341">
        <v>1035</v>
      </c>
      <c r="S1341">
        <v>1</v>
      </c>
      <c r="T1341">
        <v>1</v>
      </c>
      <c r="U1341" s="2">
        <v>3</v>
      </c>
      <c r="V1341" s="2">
        <v>0</v>
      </c>
      <c r="W1341" s="2">
        <v>1</v>
      </c>
      <c r="X1341" s="2">
        <v>0</v>
      </c>
      <c r="Y1341">
        <v>1</v>
      </c>
      <c r="Z1341">
        <v>0</v>
      </c>
      <c r="AA1341" s="3">
        <v>0</v>
      </c>
      <c r="AB1341">
        <v>0</v>
      </c>
      <c r="AC1341">
        <v>1</v>
      </c>
      <c r="AD1341">
        <v>0</v>
      </c>
      <c r="AE1341">
        <v>1</v>
      </c>
      <c r="AF1341">
        <v>0</v>
      </c>
      <c r="AG1341">
        <v>0</v>
      </c>
      <c r="AH1341">
        <v>0</v>
      </c>
      <c r="AI1341">
        <v>0</v>
      </c>
      <c r="AJ1341">
        <v>0</v>
      </c>
      <c r="AK1341">
        <v>0</v>
      </c>
      <c r="AL1341">
        <v>0</v>
      </c>
      <c r="AM1341">
        <v>0</v>
      </c>
    </row>
    <row r="1342" spans="1:39" ht="14.25" customHeight="1" x14ac:dyDescent="0.35">
      <c r="A1342">
        <v>1347</v>
      </c>
      <c r="B1342" t="s">
        <v>184</v>
      </c>
      <c r="C1342" s="4">
        <v>8950</v>
      </c>
      <c r="D1342" s="4">
        <v>77</v>
      </c>
      <c r="E1342" s="4">
        <v>4</v>
      </c>
      <c r="F1342" s="4">
        <v>1998</v>
      </c>
      <c r="G1342" s="2">
        <v>62595</v>
      </c>
      <c r="H1342" s="2" t="s">
        <v>52</v>
      </c>
      <c r="I1342" s="2">
        <v>110</v>
      </c>
      <c r="J1342" s="2">
        <v>1</v>
      </c>
      <c r="K1342" s="2" t="s">
        <v>74</v>
      </c>
      <c r="L1342" s="2">
        <v>0</v>
      </c>
      <c r="M1342" s="2" t="s">
        <v>62</v>
      </c>
      <c r="N1342" s="2">
        <v>3</v>
      </c>
      <c r="O1342">
        <v>4</v>
      </c>
      <c r="P1342">
        <v>5</v>
      </c>
      <c r="Q1342" s="2">
        <v>69</v>
      </c>
      <c r="R1342">
        <v>1050</v>
      </c>
      <c r="S1342">
        <v>1</v>
      </c>
      <c r="T1342">
        <v>1</v>
      </c>
      <c r="U1342" s="2">
        <v>3</v>
      </c>
      <c r="V1342" s="2">
        <v>1</v>
      </c>
      <c r="W1342" s="2">
        <v>1</v>
      </c>
      <c r="X1342" s="2">
        <v>1</v>
      </c>
      <c r="Y1342">
        <v>0</v>
      </c>
      <c r="Z1342">
        <v>0</v>
      </c>
      <c r="AA1342" s="3">
        <v>0</v>
      </c>
      <c r="AB1342">
        <v>0</v>
      </c>
      <c r="AC1342">
        <v>0</v>
      </c>
      <c r="AD1342">
        <v>0</v>
      </c>
      <c r="AE1342">
        <v>1</v>
      </c>
      <c r="AF1342">
        <v>0</v>
      </c>
      <c r="AG1342">
        <v>0</v>
      </c>
      <c r="AH1342">
        <v>1</v>
      </c>
      <c r="AI1342">
        <v>1</v>
      </c>
      <c r="AJ1342">
        <v>0</v>
      </c>
      <c r="AK1342">
        <v>0</v>
      </c>
      <c r="AL1342">
        <v>0</v>
      </c>
      <c r="AM1342">
        <v>0</v>
      </c>
    </row>
    <row r="1343" spans="1:39" ht="14.25" customHeight="1" x14ac:dyDescent="0.35">
      <c r="A1343">
        <v>1348</v>
      </c>
      <c r="B1343" t="s">
        <v>227</v>
      </c>
      <c r="C1343" s="4">
        <v>6950</v>
      </c>
      <c r="D1343" s="4">
        <v>80</v>
      </c>
      <c r="E1343" s="4">
        <v>1</v>
      </c>
      <c r="F1343" s="4">
        <v>1998</v>
      </c>
      <c r="G1343" s="2">
        <v>62581</v>
      </c>
      <c r="H1343" s="2" t="s">
        <v>52</v>
      </c>
      <c r="I1343" s="2">
        <v>110</v>
      </c>
      <c r="J1343" s="2">
        <v>0</v>
      </c>
      <c r="K1343" s="2" t="s">
        <v>74</v>
      </c>
      <c r="L1343" s="2">
        <v>0</v>
      </c>
      <c r="M1343" s="2" t="s">
        <v>62</v>
      </c>
      <c r="N1343" s="2">
        <v>5</v>
      </c>
      <c r="O1343">
        <v>4</v>
      </c>
      <c r="P1343">
        <v>5</v>
      </c>
      <c r="Q1343" s="2">
        <v>85</v>
      </c>
      <c r="R1343">
        <v>1075</v>
      </c>
      <c r="S1343">
        <v>0</v>
      </c>
      <c r="T1343">
        <v>1</v>
      </c>
      <c r="U1343" s="2">
        <v>3</v>
      </c>
      <c r="V1343" s="2">
        <v>0</v>
      </c>
      <c r="W1343" s="2">
        <v>1</v>
      </c>
      <c r="X1343" s="2">
        <v>0</v>
      </c>
      <c r="Y1343">
        <v>0</v>
      </c>
      <c r="Z1343">
        <v>0</v>
      </c>
      <c r="AA1343" s="3">
        <v>0</v>
      </c>
      <c r="AB1343">
        <v>0</v>
      </c>
      <c r="AC1343">
        <v>1</v>
      </c>
      <c r="AD1343">
        <v>1</v>
      </c>
      <c r="AE1343">
        <v>1</v>
      </c>
      <c r="AF1343">
        <v>0</v>
      </c>
      <c r="AG1343">
        <v>0</v>
      </c>
      <c r="AH1343">
        <v>0</v>
      </c>
      <c r="AI1343">
        <v>1</v>
      </c>
      <c r="AJ1343">
        <v>0</v>
      </c>
      <c r="AK1343">
        <v>0</v>
      </c>
      <c r="AL1343">
        <v>0</v>
      </c>
      <c r="AM1343">
        <v>0</v>
      </c>
    </row>
    <row r="1344" spans="1:39" ht="14.25" customHeight="1" x14ac:dyDescent="0.35">
      <c r="A1344">
        <v>1349</v>
      </c>
      <c r="B1344" t="s">
        <v>227</v>
      </c>
      <c r="C1344" s="4">
        <v>8500</v>
      </c>
      <c r="D1344" s="4">
        <v>77</v>
      </c>
      <c r="E1344" s="4">
        <v>4</v>
      </c>
      <c r="F1344" s="4">
        <v>1998</v>
      </c>
      <c r="G1344" s="2">
        <v>62285</v>
      </c>
      <c r="H1344" s="2" t="s">
        <v>52</v>
      </c>
      <c r="I1344" s="2">
        <v>110</v>
      </c>
      <c r="J1344" s="2">
        <v>1</v>
      </c>
      <c r="K1344" s="2" t="s">
        <v>53</v>
      </c>
      <c r="L1344" s="2">
        <v>0</v>
      </c>
      <c r="M1344" s="2" t="s">
        <v>62</v>
      </c>
      <c r="N1344" s="2">
        <v>5</v>
      </c>
      <c r="O1344">
        <v>4</v>
      </c>
      <c r="P1344">
        <v>5</v>
      </c>
      <c r="Q1344" s="2">
        <v>85</v>
      </c>
      <c r="R1344">
        <v>1075</v>
      </c>
      <c r="S1344">
        <v>1</v>
      </c>
      <c r="T1344">
        <v>1</v>
      </c>
      <c r="U1344" s="2">
        <v>3</v>
      </c>
      <c r="V1344" s="2">
        <v>1</v>
      </c>
      <c r="W1344" s="2">
        <v>1</v>
      </c>
      <c r="X1344" s="2">
        <v>0</v>
      </c>
      <c r="Y1344">
        <v>1</v>
      </c>
      <c r="Z1344">
        <v>0</v>
      </c>
      <c r="AA1344" s="3">
        <v>0</v>
      </c>
      <c r="AB1344">
        <v>0</v>
      </c>
      <c r="AC1344">
        <v>1</v>
      </c>
      <c r="AD1344">
        <v>1</v>
      </c>
      <c r="AE1344">
        <v>1</v>
      </c>
      <c r="AF1344">
        <v>0</v>
      </c>
      <c r="AG1344">
        <v>1</v>
      </c>
      <c r="AH1344">
        <v>0</v>
      </c>
      <c r="AI1344">
        <v>1</v>
      </c>
      <c r="AJ1344">
        <v>1</v>
      </c>
      <c r="AK1344">
        <v>0</v>
      </c>
      <c r="AL1344">
        <v>0</v>
      </c>
      <c r="AM1344">
        <v>1</v>
      </c>
    </row>
    <row r="1345" spans="1:39" ht="14.25" customHeight="1" x14ac:dyDescent="0.35">
      <c r="A1345">
        <v>1350</v>
      </c>
      <c r="B1345" t="s">
        <v>326</v>
      </c>
      <c r="C1345" s="4">
        <v>8450</v>
      </c>
      <c r="D1345" s="4">
        <v>77</v>
      </c>
      <c r="E1345" s="4">
        <v>4</v>
      </c>
      <c r="F1345" s="4">
        <v>1998</v>
      </c>
      <c r="G1345" s="2">
        <v>61906</v>
      </c>
      <c r="H1345" s="2" t="s">
        <v>52</v>
      </c>
      <c r="I1345" s="2">
        <v>86</v>
      </c>
      <c r="J1345" s="2">
        <v>1</v>
      </c>
      <c r="K1345" s="2" t="s">
        <v>43</v>
      </c>
      <c r="L1345" s="2">
        <v>1</v>
      </c>
      <c r="M1345" s="2" t="s">
        <v>212</v>
      </c>
      <c r="N1345" s="2">
        <v>5</v>
      </c>
      <c r="O1345">
        <v>4</v>
      </c>
      <c r="P1345">
        <v>5</v>
      </c>
      <c r="Q1345" s="2">
        <v>85</v>
      </c>
      <c r="R1345">
        <v>1065</v>
      </c>
      <c r="S1345">
        <v>0</v>
      </c>
      <c r="T1345">
        <v>1</v>
      </c>
      <c r="U1345" s="2">
        <v>3</v>
      </c>
      <c r="V1345" s="2">
        <v>1</v>
      </c>
      <c r="W1345" s="2">
        <v>1</v>
      </c>
      <c r="X1345" s="2">
        <v>1</v>
      </c>
      <c r="Y1345">
        <v>0</v>
      </c>
      <c r="Z1345">
        <v>0</v>
      </c>
      <c r="AA1345" s="3">
        <v>0</v>
      </c>
      <c r="AB1345">
        <v>0</v>
      </c>
      <c r="AC1345">
        <v>1</v>
      </c>
      <c r="AD1345">
        <v>1</v>
      </c>
      <c r="AE1345">
        <v>1</v>
      </c>
      <c r="AF1345">
        <v>0</v>
      </c>
      <c r="AG1345">
        <v>1</v>
      </c>
      <c r="AH1345">
        <v>1</v>
      </c>
      <c r="AI1345">
        <v>1</v>
      </c>
      <c r="AJ1345">
        <v>0</v>
      </c>
      <c r="AK1345">
        <v>0</v>
      </c>
      <c r="AL1345">
        <v>0</v>
      </c>
      <c r="AM1345">
        <v>0</v>
      </c>
    </row>
    <row r="1346" spans="1:39" ht="14.25" customHeight="1" x14ac:dyDescent="0.35">
      <c r="A1346">
        <v>1351</v>
      </c>
      <c r="B1346" t="s">
        <v>268</v>
      </c>
      <c r="C1346" s="4">
        <v>8950</v>
      </c>
      <c r="D1346" s="4">
        <v>74</v>
      </c>
      <c r="E1346" s="4">
        <v>7</v>
      </c>
      <c r="F1346" s="4">
        <v>1998</v>
      </c>
      <c r="G1346" s="2">
        <v>61700</v>
      </c>
      <c r="H1346" s="2" t="s">
        <v>52</v>
      </c>
      <c r="I1346" s="2">
        <v>110</v>
      </c>
      <c r="J1346" s="2">
        <v>0</v>
      </c>
      <c r="K1346" s="2" t="s">
        <v>41</v>
      </c>
      <c r="L1346" s="2">
        <v>0</v>
      </c>
      <c r="M1346" s="2" t="s">
        <v>62</v>
      </c>
      <c r="N1346" s="2">
        <v>5</v>
      </c>
      <c r="O1346">
        <v>4</v>
      </c>
      <c r="P1346">
        <v>5</v>
      </c>
      <c r="Q1346" s="2">
        <v>85</v>
      </c>
      <c r="R1346">
        <v>1070</v>
      </c>
      <c r="S1346">
        <v>0</v>
      </c>
      <c r="T1346">
        <v>1</v>
      </c>
      <c r="U1346" s="2">
        <v>3</v>
      </c>
      <c r="V1346" s="2">
        <v>0</v>
      </c>
      <c r="W1346" s="2">
        <v>1</v>
      </c>
      <c r="X1346" s="2">
        <v>0</v>
      </c>
      <c r="Y1346">
        <v>1</v>
      </c>
      <c r="Z1346">
        <v>0</v>
      </c>
      <c r="AA1346" s="3">
        <v>0</v>
      </c>
      <c r="AB1346">
        <v>0</v>
      </c>
      <c r="AC1346">
        <v>0</v>
      </c>
      <c r="AD1346">
        <v>0</v>
      </c>
      <c r="AE1346">
        <v>1</v>
      </c>
      <c r="AF1346">
        <v>0</v>
      </c>
      <c r="AG1346">
        <v>0</v>
      </c>
      <c r="AH1346">
        <v>0</v>
      </c>
      <c r="AI1346">
        <v>1</v>
      </c>
      <c r="AJ1346">
        <v>0</v>
      </c>
      <c r="AK1346">
        <v>0</v>
      </c>
      <c r="AL1346">
        <v>0</v>
      </c>
      <c r="AM1346">
        <v>0</v>
      </c>
    </row>
    <row r="1347" spans="1:39" ht="14.25" customHeight="1" x14ac:dyDescent="0.35">
      <c r="A1347">
        <v>1352</v>
      </c>
      <c r="B1347" t="s">
        <v>268</v>
      </c>
      <c r="C1347" s="4">
        <v>8250</v>
      </c>
      <c r="D1347" s="4">
        <v>77</v>
      </c>
      <c r="E1347" s="4">
        <v>4</v>
      </c>
      <c r="F1347" s="4">
        <v>1998</v>
      </c>
      <c r="G1347" s="2">
        <v>61648</v>
      </c>
      <c r="H1347" s="2" t="s">
        <v>52</v>
      </c>
      <c r="I1347" s="2">
        <v>110</v>
      </c>
      <c r="J1347" s="2">
        <v>1</v>
      </c>
      <c r="K1347" s="2" t="s">
        <v>41</v>
      </c>
      <c r="L1347" s="2">
        <v>0</v>
      </c>
      <c r="M1347" s="2" t="s">
        <v>62</v>
      </c>
      <c r="N1347" s="2">
        <v>5</v>
      </c>
      <c r="O1347">
        <v>4</v>
      </c>
      <c r="P1347">
        <v>5</v>
      </c>
      <c r="Q1347" s="2">
        <v>85</v>
      </c>
      <c r="R1347">
        <v>1070</v>
      </c>
      <c r="S1347">
        <v>1</v>
      </c>
      <c r="T1347">
        <v>1</v>
      </c>
      <c r="U1347" s="2">
        <v>3</v>
      </c>
      <c r="V1347" s="2">
        <v>1</v>
      </c>
      <c r="W1347" s="2">
        <v>1</v>
      </c>
      <c r="X1347" s="2">
        <v>0</v>
      </c>
      <c r="Y1347">
        <v>0</v>
      </c>
      <c r="Z1347">
        <v>0</v>
      </c>
      <c r="AA1347" s="3">
        <v>0</v>
      </c>
      <c r="AB1347">
        <v>0</v>
      </c>
      <c r="AC1347">
        <v>1</v>
      </c>
      <c r="AD1347">
        <v>0</v>
      </c>
      <c r="AE1347">
        <v>1</v>
      </c>
      <c r="AF1347">
        <v>0</v>
      </c>
      <c r="AG1347">
        <v>0</v>
      </c>
      <c r="AH1347">
        <v>1</v>
      </c>
      <c r="AI1347">
        <v>1</v>
      </c>
      <c r="AJ1347">
        <v>0</v>
      </c>
      <c r="AK1347">
        <v>0</v>
      </c>
      <c r="AL1347">
        <v>0</v>
      </c>
      <c r="AM1347">
        <v>1</v>
      </c>
    </row>
    <row r="1348" spans="1:39" ht="14.25" customHeight="1" x14ac:dyDescent="0.35">
      <c r="A1348">
        <v>1353</v>
      </c>
      <c r="B1348" t="s">
        <v>422</v>
      </c>
      <c r="C1348" s="4">
        <v>7950</v>
      </c>
      <c r="D1348" s="4">
        <v>75</v>
      </c>
      <c r="E1348" s="4">
        <v>6</v>
      </c>
      <c r="F1348" s="4">
        <v>1998</v>
      </c>
      <c r="G1348" s="2">
        <v>61626</v>
      </c>
      <c r="H1348" s="2" t="s">
        <v>52</v>
      </c>
      <c r="I1348" s="2">
        <v>86</v>
      </c>
      <c r="J1348" s="2">
        <v>0</v>
      </c>
      <c r="K1348" s="2" t="s">
        <v>53</v>
      </c>
      <c r="L1348" s="2">
        <v>0</v>
      </c>
      <c r="M1348" s="2" t="s">
        <v>212</v>
      </c>
      <c r="N1348" s="2">
        <v>5</v>
      </c>
      <c r="O1348">
        <v>4</v>
      </c>
      <c r="P1348">
        <v>5</v>
      </c>
      <c r="Q1348" s="2">
        <v>69</v>
      </c>
      <c r="R1348">
        <v>1035</v>
      </c>
      <c r="S1348">
        <v>0</v>
      </c>
      <c r="T1348">
        <v>1</v>
      </c>
      <c r="U1348" s="2">
        <v>6</v>
      </c>
      <c r="V1348" s="2">
        <v>1</v>
      </c>
      <c r="W1348" s="2">
        <v>1</v>
      </c>
      <c r="X1348" s="2">
        <v>0</v>
      </c>
      <c r="Y1348">
        <v>0</v>
      </c>
      <c r="Z1348">
        <v>0</v>
      </c>
      <c r="AA1348" s="3">
        <v>0</v>
      </c>
      <c r="AB1348">
        <v>0</v>
      </c>
      <c r="AC1348">
        <v>0</v>
      </c>
      <c r="AD1348">
        <v>0</v>
      </c>
      <c r="AE1348">
        <v>1</v>
      </c>
      <c r="AF1348">
        <v>0</v>
      </c>
      <c r="AG1348">
        <v>0</v>
      </c>
      <c r="AH1348">
        <v>0</v>
      </c>
      <c r="AI1348">
        <v>0</v>
      </c>
      <c r="AJ1348">
        <v>0</v>
      </c>
      <c r="AK1348">
        <v>0</v>
      </c>
      <c r="AL1348">
        <v>0</v>
      </c>
      <c r="AM1348">
        <v>0</v>
      </c>
    </row>
    <row r="1349" spans="1:39" ht="14.25" customHeight="1" x14ac:dyDescent="0.35">
      <c r="A1349">
        <v>1354</v>
      </c>
      <c r="B1349" t="s">
        <v>303</v>
      </c>
      <c r="C1349" s="4">
        <v>7450</v>
      </c>
      <c r="D1349" s="4">
        <v>70</v>
      </c>
      <c r="E1349" s="4">
        <v>11</v>
      </c>
      <c r="F1349" s="4">
        <v>1998</v>
      </c>
      <c r="G1349" s="2">
        <v>61510</v>
      </c>
      <c r="H1349" s="2" t="s">
        <v>52</v>
      </c>
      <c r="I1349" s="2">
        <v>110</v>
      </c>
      <c r="J1349" s="2">
        <v>0</v>
      </c>
      <c r="K1349" s="2" t="s">
        <v>41</v>
      </c>
      <c r="L1349" s="2">
        <v>0</v>
      </c>
      <c r="M1349" s="2" t="s">
        <v>62</v>
      </c>
      <c r="N1349" s="2">
        <v>4</v>
      </c>
      <c r="O1349">
        <v>4</v>
      </c>
      <c r="P1349">
        <v>5</v>
      </c>
      <c r="Q1349" s="2">
        <v>69</v>
      </c>
      <c r="R1349">
        <v>1035</v>
      </c>
      <c r="S1349">
        <v>1</v>
      </c>
      <c r="T1349">
        <v>1</v>
      </c>
      <c r="U1349" s="2">
        <v>3</v>
      </c>
      <c r="V1349" s="2">
        <v>1</v>
      </c>
      <c r="W1349" s="2">
        <v>1</v>
      </c>
      <c r="X1349" s="2">
        <v>1</v>
      </c>
      <c r="Y1349">
        <v>0</v>
      </c>
      <c r="Z1349">
        <v>0</v>
      </c>
      <c r="AA1349" s="3">
        <v>0</v>
      </c>
      <c r="AB1349">
        <v>0</v>
      </c>
      <c r="AC1349">
        <v>0</v>
      </c>
      <c r="AD1349">
        <v>0</v>
      </c>
      <c r="AE1349">
        <v>1</v>
      </c>
      <c r="AF1349">
        <v>0</v>
      </c>
      <c r="AG1349">
        <v>0</v>
      </c>
      <c r="AH1349">
        <v>0</v>
      </c>
      <c r="AI1349">
        <v>0</v>
      </c>
      <c r="AJ1349">
        <v>0</v>
      </c>
      <c r="AK1349">
        <v>0</v>
      </c>
      <c r="AL1349">
        <v>0</v>
      </c>
      <c r="AM1349">
        <v>1</v>
      </c>
    </row>
    <row r="1350" spans="1:39" ht="14.25" customHeight="1" x14ac:dyDescent="0.35">
      <c r="A1350">
        <v>1355</v>
      </c>
      <c r="B1350" t="s">
        <v>358</v>
      </c>
      <c r="C1350" s="4">
        <v>9000</v>
      </c>
      <c r="D1350" s="4">
        <v>79</v>
      </c>
      <c r="E1350" s="4">
        <v>2</v>
      </c>
      <c r="F1350" s="4">
        <v>1998</v>
      </c>
      <c r="G1350" s="2">
        <v>61165</v>
      </c>
      <c r="H1350" s="2" t="s">
        <v>52</v>
      </c>
      <c r="I1350" s="2">
        <v>107</v>
      </c>
      <c r="J1350" s="2">
        <v>1</v>
      </c>
      <c r="K1350" s="2" t="s">
        <v>53</v>
      </c>
      <c r="L1350" s="2">
        <v>1</v>
      </c>
      <c r="M1350" s="2" t="s">
        <v>62</v>
      </c>
      <c r="N1350" s="2">
        <v>3</v>
      </c>
      <c r="O1350">
        <v>4</v>
      </c>
      <c r="P1350">
        <v>5</v>
      </c>
      <c r="Q1350" s="2">
        <v>85</v>
      </c>
      <c r="R1350">
        <v>1080</v>
      </c>
      <c r="S1350">
        <v>1</v>
      </c>
      <c r="T1350">
        <v>1</v>
      </c>
      <c r="U1350" s="2">
        <v>3</v>
      </c>
      <c r="V1350" s="2">
        <v>1</v>
      </c>
      <c r="W1350" s="2">
        <v>1</v>
      </c>
      <c r="X1350" s="2">
        <v>1</v>
      </c>
      <c r="Y1350">
        <v>1</v>
      </c>
      <c r="Z1350">
        <v>0</v>
      </c>
      <c r="AA1350" s="3">
        <v>0</v>
      </c>
      <c r="AB1350">
        <v>0</v>
      </c>
      <c r="AC1350">
        <v>0</v>
      </c>
      <c r="AD1350">
        <v>0</v>
      </c>
      <c r="AE1350">
        <v>1</v>
      </c>
      <c r="AF1350">
        <v>0</v>
      </c>
      <c r="AG1350">
        <v>0</v>
      </c>
      <c r="AH1350">
        <v>1</v>
      </c>
      <c r="AI1350">
        <v>1</v>
      </c>
      <c r="AJ1350">
        <v>0</v>
      </c>
      <c r="AK1350">
        <v>0</v>
      </c>
      <c r="AL1350">
        <v>0</v>
      </c>
      <c r="AM1350">
        <v>0</v>
      </c>
    </row>
    <row r="1351" spans="1:39" ht="14.25" customHeight="1" x14ac:dyDescent="0.35">
      <c r="A1351">
        <v>1356</v>
      </c>
      <c r="B1351" t="s">
        <v>303</v>
      </c>
      <c r="C1351" s="4">
        <v>7150</v>
      </c>
      <c r="D1351" s="4">
        <v>70</v>
      </c>
      <c r="E1351" s="4">
        <v>11</v>
      </c>
      <c r="F1351" s="4">
        <v>1998</v>
      </c>
      <c r="G1351" s="2">
        <v>61000</v>
      </c>
      <c r="H1351" s="2" t="s">
        <v>52</v>
      </c>
      <c r="I1351" s="2">
        <v>110</v>
      </c>
      <c r="J1351" s="2">
        <v>1</v>
      </c>
      <c r="K1351" s="2" t="s">
        <v>53</v>
      </c>
      <c r="L1351" s="2">
        <v>0</v>
      </c>
      <c r="M1351" s="2" t="s">
        <v>62</v>
      </c>
      <c r="N1351" s="2">
        <v>4</v>
      </c>
      <c r="O1351">
        <v>4</v>
      </c>
      <c r="P1351">
        <v>5</v>
      </c>
      <c r="Q1351" s="2">
        <v>69</v>
      </c>
      <c r="R1351">
        <v>1035</v>
      </c>
      <c r="S1351">
        <v>0</v>
      </c>
      <c r="T1351">
        <v>1</v>
      </c>
      <c r="U1351" s="2">
        <v>3</v>
      </c>
      <c r="V1351" s="2">
        <v>1</v>
      </c>
      <c r="W1351" s="2">
        <v>1</v>
      </c>
      <c r="X1351" s="2">
        <v>1</v>
      </c>
      <c r="Y1351">
        <v>0</v>
      </c>
      <c r="Z1351">
        <v>0</v>
      </c>
      <c r="AA1351" s="3">
        <v>0</v>
      </c>
      <c r="AB1351">
        <v>0</v>
      </c>
      <c r="AC1351">
        <v>1</v>
      </c>
      <c r="AD1351">
        <v>1</v>
      </c>
      <c r="AE1351">
        <v>1</v>
      </c>
      <c r="AF1351">
        <v>0</v>
      </c>
      <c r="AG1351">
        <v>0</v>
      </c>
      <c r="AH1351">
        <v>0</v>
      </c>
      <c r="AI1351">
        <v>0</v>
      </c>
      <c r="AJ1351">
        <v>0</v>
      </c>
      <c r="AK1351">
        <v>0</v>
      </c>
      <c r="AL1351">
        <v>0</v>
      </c>
      <c r="AM1351">
        <v>1</v>
      </c>
    </row>
    <row r="1352" spans="1:39" ht="14.25" customHeight="1" x14ac:dyDescent="0.35">
      <c r="A1352">
        <v>1357</v>
      </c>
      <c r="B1352" t="s">
        <v>303</v>
      </c>
      <c r="C1352" s="4">
        <v>7750</v>
      </c>
      <c r="D1352" s="4">
        <v>76</v>
      </c>
      <c r="E1352" s="4">
        <v>5</v>
      </c>
      <c r="F1352" s="4">
        <v>1998</v>
      </c>
      <c r="G1352" s="2">
        <v>60833</v>
      </c>
      <c r="H1352" s="2" t="s">
        <v>52</v>
      </c>
      <c r="I1352" s="2">
        <v>110</v>
      </c>
      <c r="J1352" s="2">
        <v>1</v>
      </c>
      <c r="K1352" s="2" t="s">
        <v>41</v>
      </c>
      <c r="L1352" s="2">
        <v>0</v>
      </c>
      <c r="M1352" s="2" t="s">
        <v>62</v>
      </c>
      <c r="N1352" s="2">
        <v>4</v>
      </c>
      <c r="O1352">
        <v>4</v>
      </c>
      <c r="P1352">
        <v>5</v>
      </c>
      <c r="Q1352" s="2">
        <v>69</v>
      </c>
      <c r="R1352">
        <v>1035</v>
      </c>
      <c r="S1352">
        <v>0</v>
      </c>
      <c r="T1352">
        <v>1</v>
      </c>
      <c r="U1352" s="2">
        <v>3</v>
      </c>
      <c r="V1352" s="2">
        <v>1</v>
      </c>
      <c r="W1352" s="2">
        <v>1</v>
      </c>
      <c r="X1352" s="2">
        <v>1</v>
      </c>
      <c r="Y1352">
        <v>0</v>
      </c>
      <c r="Z1352">
        <v>0</v>
      </c>
      <c r="AA1352" s="3">
        <v>0</v>
      </c>
      <c r="AB1352">
        <v>0</v>
      </c>
      <c r="AC1352">
        <v>0</v>
      </c>
      <c r="AD1352">
        <v>0</v>
      </c>
      <c r="AE1352">
        <v>1</v>
      </c>
      <c r="AF1352">
        <v>0</v>
      </c>
      <c r="AG1352">
        <v>0</v>
      </c>
      <c r="AH1352">
        <v>0</v>
      </c>
      <c r="AI1352">
        <v>0</v>
      </c>
      <c r="AJ1352">
        <v>0</v>
      </c>
      <c r="AK1352">
        <v>0</v>
      </c>
      <c r="AL1352">
        <v>0</v>
      </c>
      <c r="AM1352">
        <v>0</v>
      </c>
    </row>
    <row r="1353" spans="1:39" ht="14.25" customHeight="1" x14ac:dyDescent="0.35">
      <c r="A1353">
        <v>1358</v>
      </c>
      <c r="B1353" t="s">
        <v>423</v>
      </c>
      <c r="C1353" s="4">
        <v>5845</v>
      </c>
      <c r="D1353" s="4">
        <v>70</v>
      </c>
      <c r="E1353" s="4">
        <v>11</v>
      </c>
      <c r="F1353" s="4">
        <v>1998</v>
      </c>
      <c r="G1353" s="2">
        <v>60600</v>
      </c>
      <c r="H1353" s="2" t="s">
        <v>52</v>
      </c>
      <c r="I1353" s="2">
        <v>86</v>
      </c>
      <c r="J1353" s="2">
        <v>0</v>
      </c>
      <c r="K1353" s="2" t="s">
        <v>47</v>
      </c>
      <c r="L1353" s="2">
        <v>0</v>
      </c>
      <c r="M1353" s="2" t="s">
        <v>212</v>
      </c>
      <c r="N1353" s="2">
        <v>3</v>
      </c>
      <c r="O1353">
        <v>4</v>
      </c>
      <c r="P1353">
        <v>5</v>
      </c>
      <c r="Q1353" s="2">
        <v>85</v>
      </c>
      <c r="R1353">
        <v>1060</v>
      </c>
      <c r="S1353">
        <v>0</v>
      </c>
      <c r="T1353">
        <v>0</v>
      </c>
      <c r="U1353" s="2">
        <v>3</v>
      </c>
      <c r="V1353" s="2">
        <v>0</v>
      </c>
      <c r="W1353" s="2">
        <v>1</v>
      </c>
      <c r="X1353" s="2">
        <v>0</v>
      </c>
      <c r="Y1353">
        <v>0</v>
      </c>
      <c r="Z1353">
        <v>0</v>
      </c>
      <c r="AA1353" s="3">
        <v>0</v>
      </c>
      <c r="AB1353">
        <v>0</v>
      </c>
      <c r="AC1353">
        <v>0</v>
      </c>
      <c r="AD1353">
        <v>0</v>
      </c>
      <c r="AE1353">
        <v>1</v>
      </c>
      <c r="AF1353">
        <v>1</v>
      </c>
      <c r="AG1353">
        <v>0</v>
      </c>
      <c r="AH1353">
        <v>0</v>
      </c>
      <c r="AI1353">
        <v>0</v>
      </c>
      <c r="AJ1353">
        <v>0</v>
      </c>
      <c r="AK1353">
        <v>1</v>
      </c>
      <c r="AL1353">
        <v>0</v>
      </c>
      <c r="AM1353">
        <v>0</v>
      </c>
    </row>
    <row r="1354" spans="1:39" ht="14.25" customHeight="1" x14ac:dyDescent="0.35">
      <c r="A1354">
        <v>1359</v>
      </c>
      <c r="B1354" t="s">
        <v>227</v>
      </c>
      <c r="C1354" s="4">
        <v>8500</v>
      </c>
      <c r="D1354" s="4">
        <v>72</v>
      </c>
      <c r="E1354" s="4">
        <v>9</v>
      </c>
      <c r="F1354" s="4">
        <v>1998</v>
      </c>
      <c r="G1354" s="2">
        <v>60483</v>
      </c>
      <c r="H1354" s="2" t="s">
        <v>52</v>
      </c>
      <c r="I1354" s="2">
        <v>110</v>
      </c>
      <c r="J1354" s="2">
        <v>1</v>
      </c>
      <c r="K1354" s="2" t="s">
        <v>49</v>
      </c>
      <c r="L1354" s="2">
        <v>0</v>
      </c>
      <c r="M1354" s="2" t="s">
        <v>62</v>
      </c>
      <c r="N1354" s="2">
        <v>5</v>
      </c>
      <c r="O1354">
        <v>4</v>
      </c>
      <c r="P1354">
        <v>5</v>
      </c>
      <c r="Q1354" s="2">
        <v>85</v>
      </c>
      <c r="R1354">
        <v>1075</v>
      </c>
      <c r="S1354">
        <v>1</v>
      </c>
      <c r="T1354">
        <v>1</v>
      </c>
      <c r="U1354" s="2">
        <v>3</v>
      </c>
      <c r="V1354" s="2">
        <v>1</v>
      </c>
      <c r="W1354" s="2">
        <v>1</v>
      </c>
      <c r="X1354" s="2">
        <v>1</v>
      </c>
      <c r="Y1354">
        <v>0</v>
      </c>
      <c r="Z1354">
        <v>0</v>
      </c>
      <c r="AA1354" s="3">
        <v>0</v>
      </c>
      <c r="AB1354">
        <v>0</v>
      </c>
      <c r="AC1354">
        <v>1</v>
      </c>
      <c r="AD1354">
        <v>1</v>
      </c>
      <c r="AE1354">
        <v>1</v>
      </c>
      <c r="AF1354">
        <v>0</v>
      </c>
      <c r="AG1354">
        <v>0</v>
      </c>
      <c r="AH1354">
        <v>0</v>
      </c>
      <c r="AI1354">
        <v>1</v>
      </c>
      <c r="AJ1354">
        <v>0</v>
      </c>
      <c r="AK1354">
        <v>0</v>
      </c>
      <c r="AL1354">
        <v>0</v>
      </c>
      <c r="AM1354">
        <v>0</v>
      </c>
    </row>
    <row r="1355" spans="1:39" ht="14.25" customHeight="1" x14ac:dyDescent="0.35">
      <c r="A1355">
        <v>1360</v>
      </c>
      <c r="B1355" t="s">
        <v>338</v>
      </c>
      <c r="C1355" s="4">
        <v>8250</v>
      </c>
      <c r="D1355" s="4">
        <v>80</v>
      </c>
      <c r="E1355" s="4">
        <v>1</v>
      </c>
      <c r="F1355" s="4">
        <v>1998</v>
      </c>
      <c r="G1355" s="2">
        <v>60476</v>
      </c>
      <c r="H1355" s="2" t="s">
        <v>52</v>
      </c>
      <c r="I1355" s="2">
        <v>110</v>
      </c>
      <c r="J1355" s="2">
        <v>1</v>
      </c>
      <c r="K1355" s="2" t="s">
        <v>49</v>
      </c>
      <c r="L1355" s="2">
        <v>0</v>
      </c>
      <c r="M1355" s="2" t="s">
        <v>62</v>
      </c>
      <c r="N1355" s="2">
        <v>5</v>
      </c>
      <c r="O1355">
        <v>4</v>
      </c>
      <c r="P1355">
        <v>5</v>
      </c>
      <c r="Q1355" s="2">
        <v>19</v>
      </c>
      <c r="R1355">
        <v>1114</v>
      </c>
      <c r="S1355">
        <v>0</v>
      </c>
      <c r="T1355">
        <v>1</v>
      </c>
      <c r="U1355" s="2">
        <v>3</v>
      </c>
      <c r="V1355" s="2">
        <v>1</v>
      </c>
      <c r="W1355" s="2">
        <v>1</v>
      </c>
      <c r="X1355" s="2">
        <v>0</v>
      </c>
      <c r="Y1355">
        <v>1</v>
      </c>
      <c r="Z1355">
        <v>1</v>
      </c>
      <c r="AA1355" s="3">
        <v>0</v>
      </c>
      <c r="AB1355">
        <v>0</v>
      </c>
      <c r="AC1355">
        <v>1</v>
      </c>
      <c r="AD1355">
        <v>1</v>
      </c>
      <c r="AE1355">
        <v>1</v>
      </c>
      <c r="AF1355">
        <v>0</v>
      </c>
      <c r="AG1355">
        <v>1</v>
      </c>
      <c r="AH1355">
        <v>0</v>
      </c>
      <c r="AI1355">
        <v>0</v>
      </c>
      <c r="AJ1355">
        <v>0</v>
      </c>
      <c r="AK1355">
        <v>0</v>
      </c>
      <c r="AL1355">
        <v>0</v>
      </c>
      <c r="AM1355">
        <v>0</v>
      </c>
    </row>
    <row r="1356" spans="1:39" ht="14.25" customHeight="1" x14ac:dyDescent="0.35">
      <c r="A1356">
        <v>1361</v>
      </c>
      <c r="B1356" t="s">
        <v>424</v>
      </c>
      <c r="C1356" s="4">
        <v>9450</v>
      </c>
      <c r="D1356" s="4">
        <v>79</v>
      </c>
      <c r="E1356" s="4">
        <v>2</v>
      </c>
      <c r="F1356" s="4">
        <v>1998</v>
      </c>
      <c r="G1356" s="2">
        <v>60142</v>
      </c>
      <c r="H1356" s="2" t="s">
        <v>52</v>
      </c>
      <c r="I1356" s="2">
        <v>110</v>
      </c>
      <c r="J1356" s="2">
        <v>0</v>
      </c>
      <c r="K1356" s="2" t="s">
        <v>43</v>
      </c>
      <c r="L1356" s="2">
        <v>0</v>
      </c>
      <c r="M1356" s="2" t="s">
        <v>62</v>
      </c>
      <c r="N1356" s="2">
        <v>3</v>
      </c>
      <c r="O1356">
        <v>4</v>
      </c>
      <c r="P1356">
        <v>5</v>
      </c>
      <c r="Q1356" s="2">
        <v>69</v>
      </c>
      <c r="R1356">
        <v>1050</v>
      </c>
      <c r="S1356">
        <v>1</v>
      </c>
      <c r="T1356">
        <v>1</v>
      </c>
      <c r="U1356" s="2">
        <v>12</v>
      </c>
      <c r="V1356" s="2">
        <v>0</v>
      </c>
      <c r="W1356" s="2">
        <v>1</v>
      </c>
      <c r="X1356" s="2">
        <v>0</v>
      </c>
      <c r="Y1356">
        <v>0</v>
      </c>
      <c r="Z1356">
        <v>0</v>
      </c>
      <c r="AA1356" s="3">
        <v>0</v>
      </c>
      <c r="AB1356">
        <v>0</v>
      </c>
      <c r="AC1356">
        <v>1</v>
      </c>
      <c r="AD1356">
        <v>1</v>
      </c>
      <c r="AE1356">
        <v>1</v>
      </c>
      <c r="AF1356">
        <v>0</v>
      </c>
      <c r="AG1356">
        <v>0</v>
      </c>
      <c r="AH1356">
        <v>0</v>
      </c>
      <c r="AI1356">
        <v>0</v>
      </c>
      <c r="AJ1356">
        <v>0</v>
      </c>
      <c r="AK1356">
        <v>0</v>
      </c>
      <c r="AL1356">
        <v>0</v>
      </c>
      <c r="AM1356">
        <v>0</v>
      </c>
    </row>
    <row r="1357" spans="1:39" ht="14.25" customHeight="1" x14ac:dyDescent="0.35">
      <c r="A1357">
        <v>1362</v>
      </c>
      <c r="B1357" t="s">
        <v>184</v>
      </c>
      <c r="C1357" s="4">
        <v>6750</v>
      </c>
      <c r="D1357" s="4">
        <v>69</v>
      </c>
      <c r="E1357" s="4">
        <v>12</v>
      </c>
      <c r="F1357" s="4">
        <v>1998</v>
      </c>
      <c r="G1357" s="2">
        <v>60050</v>
      </c>
      <c r="H1357" s="2" t="s">
        <v>52</v>
      </c>
      <c r="I1357" s="2">
        <v>110</v>
      </c>
      <c r="J1357" s="2">
        <v>1</v>
      </c>
      <c r="K1357" s="2" t="s">
        <v>49</v>
      </c>
      <c r="L1357" s="2">
        <v>0</v>
      </c>
      <c r="M1357" s="2" t="s">
        <v>62</v>
      </c>
      <c r="N1357" s="2">
        <v>3</v>
      </c>
      <c r="O1357">
        <v>4</v>
      </c>
      <c r="P1357">
        <v>5</v>
      </c>
      <c r="Q1357" s="2">
        <v>69</v>
      </c>
      <c r="R1357">
        <v>1050</v>
      </c>
      <c r="S1357">
        <v>0</v>
      </c>
      <c r="T1357">
        <v>1</v>
      </c>
      <c r="U1357" s="2">
        <v>3</v>
      </c>
      <c r="V1357" s="2">
        <v>1</v>
      </c>
      <c r="W1357" s="2">
        <v>1</v>
      </c>
      <c r="X1357" s="2">
        <v>1</v>
      </c>
      <c r="Y1357">
        <v>0</v>
      </c>
      <c r="Z1357">
        <v>0</v>
      </c>
      <c r="AA1357" s="3">
        <v>0</v>
      </c>
      <c r="AB1357">
        <v>0</v>
      </c>
      <c r="AC1357">
        <v>0</v>
      </c>
      <c r="AD1357">
        <v>0</v>
      </c>
      <c r="AE1357">
        <v>1</v>
      </c>
      <c r="AF1357">
        <v>0</v>
      </c>
      <c r="AG1357">
        <v>0</v>
      </c>
      <c r="AH1357">
        <v>0</v>
      </c>
      <c r="AI1357">
        <v>1</v>
      </c>
      <c r="AJ1357">
        <v>0</v>
      </c>
      <c r="AK1357">
        <v>0</v>
      </c>
      <c r="AL1357">
        <v>0</v>
      </c>
      <c r="AM1357">
        <v>1</v>
      </c>
    </row>
    <row r="1358" spans="1:39" ht="14.25" customHeight="1" x14ac:dyDescent="0.35">
      <c r="A1358">
        <v>1363</v>
      </c>
      <c r="B1358" t="s">
        <v>184</v>
      </c>
      <c r="C1358" s="4">
        <v>8400</v>
      </c>
      <c r="D1358" s="4">
        <v>77</v>
      </c>
      <c r="E1358" s="4">
        <v>4</v>
      </c>
      <c r="F1358" s="4">
        <v>1998</v>
      </c>
      <c r="G1358" s="2">
        <v>60000</v>
      </c>
      <c r="H1358" s="2" t="s">
        <v>52</v>
      </c>
      <c r="I1358" s="2">
        <v>110</v>
      </c>
      <c r="J1358" s="2">
        <v>1</v>
      </c>
      <c r="K1358" s="2" t="s">
        <v>74</v>
      </c>
      <c r="L1358" s="2">
        <v>0</v>
      </c>
      <c r="M1358" s="2" t="s">
        <v>62</v>
      </c>
      <c r="N1358" s="2">
        <v>3</v>
      </c>
      <c r="O1358">
        <v>4</v>
      </c>
      <c r="P1358">
        <v>5</v>
      </c>
      <c r="Q1358" s="2">
        <v>69</v>
      </c>
      <c r="R1358">
        <v>1050</v>
      </c>
      <c r="S1358">
        <v>0</v>
      </c>
      <c r="T1358">
        <v>1</v>
      </c>
      <c r="U1358" s="2">
        <v>3</v>
      </c>
      <c r="V1358" s="2">
        <v>1</v>
      </c>
      <c r="W1358" s="2">
        <v>1</v>
      </c>
      <c r="X1358" s="2">
        <v>1</v>
      </c>
      <c r="Y1358">
        <v>0</v>
      </c>
      <c r="Z1358">
        <v>0</v>
      </c>
      <c r="AA1358" s="3">
        <v>0</v>
      </c>
      <c r="AB1358">
        <v>1</v>
      </c>
      <c r="AC1358">
        <v>1</v>
      </c>
      <c r="AD1358">
        <v>1</v>
      </c>
      <c r="AE1358">
        <v>1</v>
      </c>
      <c r="AF1358">
        <v>0</v>
      </c>
      <c r="AG1358">
        <v>0</v>
      </c>
      <c r="AH1358">
        <v>1</v>
      </c>
      <c r="AI1358">
        <v>1</v>
      </c>
      <c r="AJ1358">
        <v>0</v>
      </c>
      <c r="AK1358">
        <v>0</v>
      </c>
      <c r="AL1358">
        <v>0</v>
      </c>
      <c r="AM1358">
        <v>0</v>
      </c>
    </row>
    <row r="1359" spans="1:39" ht="14.25" customHeight="1" x14ac:dyDescent="0.35">
      <c r="A1359">
        <v>1364</v>
      </c>
      <c r="B1359" t="s">
        <v>184</v>
      </c>
      <c r="C1359" s="4">
        <v>7900</v>
      </c>
      <c r="D1359" s="4">
        <v>76</v>
      </c>
      <c r="E1359" s="4">
        <v>5</v>
      </c>
      <c r="F1359" s="4">
        <v>1998</v>
      </c>
      <c r="G1359" s="2">
        <v>60000</v>
      </c>
      <c r="H1359" s="2" t="s">
        <v>52</v>
      </c>
      <c r="I1359" s="2">
        <v>110</v>
      </c>
      <c r="J1359" s="2">
        <v>0</v>
      </c>
      <c r="K1359" s="2" t="s">
        <v>74</v>
      </c>
      <c r="L1359" s="2">
        <v>0</v>
      </c>
      <c r="M1359" s="2" t="s">
        <v>62</v>
      </c>
      <c r="N1359" s="2">
        <v>3</v>
      </c>
      <c r="O1359">
        <v>4</v>
      </c>
      <c r="P1359">
        <v>5</v>
      </c>
      <c r="Q1359" s="2">
        <v>69</v>
      </c>
      <c r="R1359">
        <v>1050</v>
      </c>
      <c r="S1359">
        <v>1</v>
      </c>
      <c r="T1359">
        <v>1</v>
      </c>
      <c r="U1359" s="2">
        <v>3</v>
      </c>
      <c r="V1359" s="2">
        <v>1</v>
      </c>
      <c r="W1359" s="2">
        <v>1</v>
      </c>
      <c r="X1359" s="2">
        <v>1</v>
      </c>
      <c r="Y1359">
        <v>0</v>
      </c>
      <c r="Z1359">
        <v>0</v>
      </c>
      <c r="AA1359" s="3">
        <v>0</v>
      </c>
      <c r="AB1359">
        <v>0</v>
      </c>
      <c r="AC1359">
        <v>0</v>
      </c>
      <c r="AD1359">
        <v>0</v>
      </c>
      <c r="AE1359">
        <v>1</v>
      </c>
      <c r="AF1359">
        <v>0</v>
      </c>
      <c r="AG1359">
        <v>0</v>
      </c>
      <c r="AH1359">
        <v>1</v>
      </c>
      <c r="AI1359">
        <v>1</v>
      </c>
      <c r="AJ1359">
        <v>0</v>
      </c>
      <c r="AK1359">
        <v>0</v>
      </c>
      <c r="AL1359">
        <v>0</v>
      </c>
      <c r="AM1359">
        <v>0</v>
      </c>
    </row>
    <row r="1360" spans="1:39" ht="14.25" customHeight="1" x14ac:dyDescent="0.35">
      <c r="A1360">
        <v>1365</v>
      </c>
      <c r="B1360" t="s">
        <v>425</v>
      </c>
      <c r="C1360" s="4">
        <v>7950</v>
      </c>
      <c r="D1360" s="4">
        <v>76</v>
      </c>
      <c r="E1360" s="4">
        <v>5</v>
      </c>
      <c r="F1360" s="4">
        <v>1998</v>
      </c>
      <c r="G1360" s="2">
        <v>59815</v>
      </c>
      <c r="H1360" s="2" t="s">
        <v>52</v>
      </c>
      <c r="I1360" s="2">
        <v>110</v>
      </c>
      <c r="J1360" s="2">
        <v>1</v>
      </c>
      <c r="K1360" s="2" t="s">
        <v>43</v>
      </c>
      <c r="L1360" s="2">
        <v>0</v>
      </c>
      <c r="M1360" s="2" t="s">
        <v>244</v>
      </c>
      <c r="N1360" s="2">
        <v>3</v>
      </c>
      <c r="O1360">
        <v>4</v>
      </c>
      <c r="P1360">
        <v>5</v>
      </c>
      <c r="Q1360" s="2">
        <v>85</v>
      </c>
      <c r="R1360">
        <v>1055</v>
      </c>
      <c r="S1360">
        <v>0</v>
      </c>
      <c r="T1360">
        <v>0</v>
      </c>
      <c r="U1360" s="2">
        <v>6</v>
      </c>
      <c r="V1360" s="2">
        <v>0</v>
      </c>
      <c r="W1360" s="2">
        <v>1</v>
      </c>
      <c r="X1360" s="2">
        <v>1</v>
      </c>
      <c r="Y1360">
        <v>1</v>
      </c>
      <c r="Z1360">
        <v>0</v>
      </c>
      <c r="AA1360" s="3">
        <v>0</v>
      </c>
      <c r="AB1360">
        <v>0</v>
      </c>
      <c r="AC1360">
        <v>1</v>
      </c>
      <c r="AD1360">
        <v>1</v>
      </c>
      <c r="AE1360">
        <v>1</v>
      </c>
      <c r="AF1360">
        <v>0</v>
      </c>
      <c r="AG1360">
        <v>1</v>
      </c>
      <c r="AH1360">
        <v>0</v>
      </c>
      <c r="AI1360">
        <v>0</v>
      </c>
      <c r="AJ1360">
        <v>0</v>
      </c>
      <c r="AK1360">
        <v>0</v>
      </c>
      <c r="AL1360">
        <v>0</v>
      </c>
      <c r="AM1360">
        <v>1</v>
      </c>
    </row>
    <row r="1361" spans="1:39" ht="14.25" customHeight="1" x14ac:dyDescent="0.35">
      <c r="A1361">
        <v>1366</v>
      </c>
      <c r="B1361" t="s">
        <v>185</v>
      </c>
      <c r="C1361" s="4">
        <v>8750</v>
      </c>
      <c r="D1361" s="4">
        <v>80</v>
      </c>
      <c r="E1361" s="4">
        <v>1</v>
      </c>
      <c r="F1361" s="4">
        <v>1998</v>
      </c>
      <c r="G1361" s="2">
        <v>59326</v>
      </c>
      <c r="H1361" s="2" t="s">
        <v>52</v>
      </c>
      <c r="I1361" s="2">
        <v>110</v>
      </c>
      <c r="J1361" s="2">
        <v>1</v>
      </c>
      <c r="K1361" s="2" t="s">
        <v>74</v>
      </c>
      <c r="L1361" s="2">
        <v>0</v>
      </c>
      <c r="M1361" s="2" t="s">
        <v>62</v>
      </c>
      <c r="N1361" s="2">
        <v>5</v>
      </c>
      <c r="O1361">
        <v>4</v>
      </c>
      <c r="P1361">
        <v>5</v>
      </c>
      <c r="Q1361" s="2">
        <v>85</v>
      </c>
      <c r="R1361">
        <v>1085</v>
      </c>
      <c r="S1361">
        <v>1</v>
      </c>
      <c r="T1361">
        <v>1</v>
      </c>
      <c r="U1361" s="2">
        <v>3</v>
      </c>
      <c r="V1361" s="2">
        <v>0</v>
      </c>
      <c r="W1361" s="2">
        <v>1</v>
      </c>
      <c r="X1361" s="2">
        <v>0</v>
      </c>
      <c r="Y1361">
        <v>0</v>
      </c>
      <c r="Z1361">
        <v>0</v>
      </c>
      <c r="AA1361" s="3">
        <v>0</v>
      </c>
      <c r="AB1361">
        <v>0</v>
      </c>
      <c r="AC1361">
        <v>0</v>
      </c>
      <c r="AD1361">
        <v>0</v>
      </c>
      <c r="AE1361">
        <v>1</v>
      </c>
      <c r="AF1361">
        <v>0</v>
      </c>
      <c r="AG1361">
        <v>0</v>
      </c>
      <c r="AH1361">
        <v>0</v>
      </c>
      <c r="AI1361">
        <v>1</v>
      </c>
      <c r="AJ1361">
        <v>0</v>
      </c>
      <c r="AK1361">
        <v>0</v>
      </c>
      <c r="AL1361">
        <v>0</v>
      </c>
      <c r="AM1361">
        <v>0</v>
      </c>
    </row>
    <row r="1362" spans="1:39" ht="14.25" customHeight="1" x14ac:dyDescent="0.35">
      <c r="A1362">
        <v>1367</v>
      </c>
      <c r="B1362" t="s">
        <v>184</v>
      </c>
      <c r="C1362" s="4">
        <v>9900</v>
      </c>
      <c r="D1362" s="4">
        <v>73</v>
      </c>
      <c r="E1362" s="4">
        <v>8</v>
      </c>
      <c r="F1362" s="4">
        <v>1998</v>
      </c>
      <c r="G1362" s="2">
        <v>59240</v>
      </c>
      <c r="H1362" s="2" t="s">
        <v>52</v>
      </c>
      <c r="I1362" s="2">
        <v>110</v>
      </c>
      <c r="J1362" s="2">
        <v>1</v>
      </c>
      <c r="K1362" s="2" t="s">
        <v>41</v>
      </c>
      <c r="L1362" s="2">
        <v>0</v>
      </c>
      <c r="M1362" s="2" t="s">
        <v>62</v>
      </c>
      <c r="N1362" s="2">
        <v>3</v>
      </c>
      <c r="O1362">
        <v>4</v>
      </c>
      <c r="P1362">
        <v>5</v>
      </c>
      <c r="Q1362" s="2">
        <v>69</v>
      </c>
      <c r="R1362">
        <v>1050</v>
      </c>
      <c r="S1362">
        <v>1</v>
      </c>
      <c r="T1362">
        <v>1</v>
      </c>
      <c r="U1362" s="2">
        <v>3</v>
      </c>
      <c r="V1362" s="2">
        <v>1</v>
      </c>
      <c r="W1362" s="2">
        <v>1</v>
      </c>
      <c r="X1362" s="2">
        <v>1</v>
      </c>
      <c r="Y1362">
        <v>1</v>
      </c>
      <c r="Z1362">
        <v>0</v>
      </c>
      <c r="AA1362" s="3">
        <v>0</v>
      </c>
      <c r="AB1362">
        <v>0</v>
      </c>
      <c r="AC1362">
        <v>1</v>
      </c>
      <c r="AD1362">
        <v>1</v>
      </c>
      <c r="AE1362">
        <v>1</v>
      </c>
      <c r="AF1362">
        <v>1</v>
      </c>
      <c r="AG1362">
        <v>0</v>
      </c>
      <c r="AH1362">
        <v>1</v>
      </c>
      <c r="AI1362">
        <v>1</v>
      </c>
      <c r="AJ1362">
        <v>0</v>
      </c>
      <c r="AK1362">
        <v>1</v>
      </c>
      <c r="AL1362">
        <v>0</v>
      </c>
      <c r="AM1362">
        <v>0</v>
      </c>
    </row>
    <row r="1363" spans="1:39" ht="14.25" customHeight="1" x14ac:dyDescent="0.35">
      <c r="A1363">
        <v>1368</v>
      </c>
      <c r="B1363" t="s">
        <v>303</v>
      </c>
      <c r="C1363" s="4">
        <v>6495</v>
      </c>
      <c r="D1363" s="4">
        <v>71</v>
      </c>
      <c r="E1363" s="4">
        <v>10</v>
      </c>
      <c r="F1363" s="4">
        <v>1998</v>
      </c>
      <c r="G1363" s="2">
        <v>59164</v>
      </c>
      <c r="H1363" s="2" t="s">
        <v>52</v>
      </c>
      <c r="I1363" s="2">
        <v>110</v>
      </c>
      <c r="J1363" s="2">
        <v>0</v>
      </c>
      <c r="K1363" s="2" t="s">
        <v>41</v>
      </c>
      <c r="L1363" s="2">
        <v>0</v>
      </c>
      <c r="M1363" s="2" t="s">
        <v>62</v>
      </c>
      <c r="N1363" s="2">
        <v>4</v>
      </c>
      <c r="O1363">
        <v>4</v>
      </c>
      <c r="P1363">
        <v>5</v>
      </c>
      <c r="Q1363" s="2">
        <v>69</v>
      </c>
      <c r="R1363">
        <v>1035</v>
      </c>
      <c r="S1363">
        <v>0</v>
      </c>
      <c r="T1363">
        <v>1</v>
      </c>
      <c r="U1363" s="2">
        <v>3</v>
      </c>
      <c r="V1363" s="2">
        <v>1</v>
      </c>
      <c r="W1363" s="2">
        <v>1</v>
      </c>
      <c r="X1363" s="2">
        <v>1</v>
      </c>
      <c r="Y1363">
        <v>0</v>
      </c>
      <c r="Z1363">
        <v>0</v>
      </c>
      <c r="AA1363" s="3">
        <v>0</v>
      </c>
      <c r="AB1363">
        <v>0</v>
      </c>
      <c r="AC1363">
        <v>0</v>
      </c>
      <c r="AD1363">
        <v>0</v>
      </c>
      <c r="AE1363">
        <v>1</v>
      </c>
      <c r="AF1363">
        <v>0</v>
      </c>
      <c r="AG1363">
        <v>0</v>
      </c>
      <c r="AH1363">
        <v>0</v>
      </c>
      <c r="AI1363">
        <v>0</v>
      </c>
      <c r="AJ1363">
        <v>0</v>
      </c>
      <c r="AK1363">
        <v>0</v>
      </c>
      <c r="AL1363">
        <v>0</v>
      </c>
      <c r="AM1363">
        <v>0</v>
      </c>
    </row>
    <row r="1364" spans="1:39" ht="14.25" customHeight="1" x14ac:dyDescent="0.35">
      <c r="A1364">
        <v>1369</v>
      </c>
      <c r="B1364" t="s">
        <v>358</v>
      </c>
      <c r="C1364" s="4">
        <v>8250</v>
      </c>
      <c r="D1364" s="4">
        <v>70</v>
      </c>
      <c r="E1364" s="4">
        <v>11</v>
      </c>
      <c r="F1364" s="4">
        <v>1998</v>
      </c>
      <c r="G1364" s="2">
        <v>59017</v>
      </c>
      <c r="H1364" s="2" t="s">
        <v>52</v>
      </c>
      <c r="I1364" s="2">
        <v>107</v>
      </c>
      <c r="J1364" s="2">
        <v>1</v>
      </c>
      <c r="K1364" s="2" t="s">
        <v>74</v>
      </c>
      <c r="L1364" s="2">
        <v>1</v>
      </c>
      <c r="M1364" s="2" t="s">
        <v>62</v>
      </c>
      <c r="N1364" s="2">
        <v>3</v>
      </c>
      <c r="O1364">
        <v>4</v>
      </c>
      <c r="P1364">
        <v>5</v>
      </c>
      <c r="Q1364" s="2">
        <v>85</v>
      </c>
      <c r="R1364">
        <v>1080</v>
      </c>
      <c r="S1364">
        <v>1</v>
      </c>
      <c r="T1364">
        <v>1</v>
      </c>
      <c r="U1364" s="2">
        <v>3</v>
      </c>
      <c r="V1364" s="2">
        <v>1</v>
      </c>
      <c r="W1364" s="2">
        <v>1</v>
      </c>
      <c r="X1364" s="2">
        <v>1</v>
      </c>
      <c r="Y1364">
        <v>1</v>
      </c>
      <c r="Z1364">
        <v>0</v>
      </c>
      <c r="AA1364" s="3">
        <v>0</v>
      </c>
      <c r="AB1364">
        <v>0</v>
      </c>
      <c r="AC1364">
        <v>1</v>
      </c>
      <c r="AD1364">
        <v>1</v>
      </c>
      <c r="AE1364">
        <v>1</v>
      </c>
      <c r="AF1364">
        <v>0</v>
      </c>
      <c r="AG1364">
        <v>0</v>
      </c>
      <c r="AH1364">
        <v>1</v>
      </c>
      <c r="AI1364">
        <v>1</v>
      </c>
      <c r="AJ1364">
        <v>0</v>
      </c>
      <c r="AK1364">
        <v>0</v>
      </c>
      <c r="AL1364">
        <v>0</v>
      </c>
      <c r="AM1364">
        <v>1</v>
      </c>
    </row>
    <row r="1365" spans="1:39" ht="14.25" customHeight="1" x14ac:dyDescent="0.35">
      <c r="A1365">
        <v>1370</v>
      </c>
      <c r="B1365" t="s">
        <v>184</v>
      </c>
      <c r="C1365" s="4">
        <v>6900</v>
      </c>
      <c r="D1365" s="4">
        <v>69</v>
      </c>
      <c r="E1365" s="4">
        <v>12</v>
      </c>
      <c r="F1365" s="4">
        <v>1998</v>
      </c>
      <c r="G1365" s="2">
        <v>58952</v>
      </c>
      <c r="H1365" s="2" t="s">
        <v>52</v>
      </c>
      <c r="I1365" s="2">
        <v>110</v>
      </c>
      <c r="J1365" s="2">
        <v>1</v>
      </c>
      <c r="K1365" s="2" t="s">
        <v>49</v>
      </c>
      <c r="L1365" s="2">
        <v>0</v>
      </c>
      <c r="M1365" s="2" t="s">
        <v>62</v>
      </c>
      <c r="N1365" s="2">
        <v>3</v>
      </c>
      <c r="O1365">
        <v>4</v>
      </c>
      <c r="P1365">
        <v>5</v>
      </c>
      <c r="Q1365" s="2">
        <v>69</v>
      </c>
      <c r="R1365">
        <v>1050</v>
      </c>
      <c r="S1365">
        <v>0</v>
      </c>
      <c r="T1365">
        <v>1</v>
      </c>
      <c r="U1365" s="2">
        <v>3</v>
      </c>
      <c r="V1365" s="2">
        <v>1</v>
      </c>
      <c r="W1365" s="2">
        <v>1</v>
      </c>
      <c r="X1365" s="2">
        <v>1</v>
      </c>
      <c r="Y1365">
        <v>1</v>
      </c>
      <c r="Z1365">
        <v>0</v>
      </c>
      <c r="AA1365" s="3">
        <v>0</v>
      </c>
      <c r="AB1365">
        <v>0</v>
      </c>
      <c r="AC1365">
        <v>1</v>
      </c>
      <c r="AD1365">
        <v>0</v>
      </c>
      <c r="AE1365">
        <v>1</v>
      </c>
      <c r="AF1365">
        <v>1</v>
      </c>
      <c r="AG1365">
        <v>0</v>
      </c>
      <c r="AH1365">
        <v>1</v>
      </c>
      <c r="AI1365">
        <v>1</v>
      </c>
      <c r="AJ1365">
        <v>0</v>
      </c>
      <c r="AK1365">
        <v>1</v>
      </c>
      <c r="AL1365">
        <v>0</v>
      </c>
      <c r="AM1365">
        <v>1</v>
      </c>
    </row>
    <row r="1366" spans="1:39" ht="14.25" customHeight="1" x14ac:dyDescent="0.35">
      <c r="A1366">
        <v>1371</v>
      </c>
      <c r="B1366" t="s">
        <v>292</v>
      </c>
      <c r="C1366" s="4">
        <v>7500</v>
      </c>
      <c r="D1366" s="4">
        <v>74</v>
      </c>
      <c r="E1366" s="4">
        <v>7</v>
      </c>
      <c r="F1366" s="4">
        <v>1998</v>
      </c>
      <c r="G1366" s="2">
        <v>58454</v>
      </c>
      <c r="H1366" s="2" t="s">
        <v>52</v>
      </c>
      <c r="I1366" s="2">
        <v>86</v>
      </c>
      <c r="J1366" s="2">
        <v>1</v>
      </c>
      <c r="K1366" s="2" t="s">
        <v>49</v>
      </c>
      <c r="L1366" s="2">
        <v>0</v>
      </c>
      <c r="M1366" s="2" t="s">
        <v>212</v>
      </c>
      <c r="N1366" s="2">
        <v>3</v>
      </c>
      <c r="O1366">
        <v>4</v>
      </c>
      <c r="P1366">
        <v>5</v>
      </c>
      <c r="Q1366" s="2">
        <v>69</v>
      </c>
      <c r="R1366">
        <v>1015</v>
      </c>
      <c r="S1366">
        <v>0</v>
      </c>
      <c r="T1366">
        <v>1</v>
      </c>
      <c r="U1366" s="2">
        <v>3</v>
      </c>
      <c r="V1366" s="2">
        <v>1</v>
      </c>
      <c r="W1366" s="2">
        <v>1</v>
      </c>
      <c r="X1366" s="2">
        <v>1</v>
      </c>
      <c r="Y1366">
        <v>0</v>
      </c>
      <c r="Z1366">
        <v>0</v>
      </c>
      <c r="AA1366" s="3">
        <v>0</v>
      </c>
      <c r="AB1366">
        <v>0</v>
      </c>
      <c r="AC1366">
        <v>1</v>
      </c>
      <c r="AD1366">
        <v>1</v>
      </c>
      <c r="AE1366">
        <v>1</v>
      </c>
      <c r="AF1366">
        <v>0</v>
      </c>
      <c r="AG1366">
        <v>0</v>
      </c>
      <c r="AH1366">
        <v>1</v>
      </c>
      <c r="AI1366">
        <v>1</v>
      </c>
      <c r="AJ1366">
        <v>0</v>
      </c>
      <c r="AK1366">
        <v>0</v>
      </c>
      <c r="AL1366">
        <v>0</v>
      </c>
      <c r="AM1366">
        <v>1</v>
      </c>
    </row>
    <row r="1367" spans="1:39" ht="14.25" customHeight="1" x14ac:dyDescent="0.35">
      <c r="A1367">
        <v>1372</v>
      </c>
      <c r="B1367" t="s">
        <v>354</v>
      </c>
      <c r="C1367" s="4">
        <v>7950</v>
      </c>
      <c r="D1367" s="4">
        <v>75</v>
      </c>
      <c r="E1367" s="4">
        <v>6</v>
      </c>
      <c r="F1367" s="4">
        <v>1998</v>
      </c>
      <c r="G1367" s="2">
        <v>58341</v>
      </c>
      <c r="H1367" s="2" t="s">
        <v>52</v>
      </c>
      <c r="I1367" s="2">
        <v>86</v>
      </c>
      <c r="J1367" s="2">
        <v>1</v>
      </c>
      <c r="K1367" s="2" t="s">
        <v>41</v>
      </c>
      <c r="L1367" s="2">
        <v>1</v>
      </c>
      <c r="M1367" s="2" t="s">
        <v>212</v>
      </c>
      <c r="N1367" s="2">
        <v>4</v>
      </c>
      <c r="O1367">
        <v>4</v>
      </c>
      <c r="P1367">
        <v>5</v>
      </c>
      <c r="Q1367" s="2">
        <v>69</v>
      </c>
      <c r="R1367">
        <v>1030</v>
      </c>
      <c r="S1367">
        <v>1</v>
      </c>
      <c r="T1367">
        <v>1</v>
      </c>
      <c r="U1367" s="2">
        <v>3</v>
      </c>
      <c r="V1367" s="2">
        <v>0</v>
      </c>
      <c r="W1367" s="2">
        <v>1</v>
      </c>
      <c r="X1367" s="2">
        <v>0</v>
      </c>
      <c r="Y1367">
        <v>0</v>
      </c>
      <c r="Z1367">
        <v>0</v>
      </c>
      <c r="AA1367" s="3">
        <v>0</v>
      </c>
      <c r="AB1367">
        <v>1</v>
      </c>
      <c r="AC1367">
        <v>0</v>
      </c>
      <c r="AD1367">
        <v>0</v>
      </c>
      <c r="AE1367">
        <v>1</v>
      </c>
      <c r="AF1367">
        <v>0</v>
      </c>
      <c r="AG1367">
        <v>0</v>
      </c>
      <c r="AH1367">
        <v>0</v>
      </c>
      <c r="AI1367">
        <v>0</v>
      </c>
      <c r="AJ1367">
        <v>0</v>
      </c>
      <c r="AK1367">
        <v>0</v>
      </c>
      <c r="AL1367">
        <v>0</v>
      </c>
      <c r="AM1367">
        <v>1</v>
      </c>
    </row>
    <row r="1368" spans="1:39" ht="14.25" customHeight="1" x14ac:dyDescent="0.35">
      <c r="A1368">
        <v>1373</v>
      </c>
      <c r="B1368" t="s">
        <v>426</v>
      </c>
      <c r="C1368" s="4">
        <v>8250</v>
      </c>
      <c r="D1368" s="4">
        <v>80</v>
      </c>
      <c r="E1368" s="4">
        <v>1</v>
      </c>
      <c r="F1368" s="4">
        <v>1998</v>
      </c>
      <c r="G1368" s="2">
        <v>58267</v>
      </c>
      <c r="H1368" s="2" t="s">
        <v>52</v>
      </c>
      <c r="I1368" s="2">
        <v>110</v>
      </c>
      <c r="J1368" s="2">
        <v>1</v>
      </c>
      <c r="K1368" s="2" t="s">
        <v>74</v>
      </c>
      <c r="L1368" s="2">
        <v>0</v>
      </c>
      <c r="M1368" s="2" t="s">
        <v>62</v>
      </c>
      <c r="N1368" s="2">
        <v>5</v>
      </c>
      <c r="O1368">
        <v>4</v>
      </c>
      <c r="P1368">
        <v>5</v>
      </c>
      <c r="Q1368" s="2">
        <v>85</v>
      </c>
      <c r="R1368">
        <v>1070</v>
      </c>
      <c r="S1368">
        <v>0</v>
      </c>
      <c r="T1368">
        <v>1</v>
      </c>
      <c r="U1368" s="2">
        <v>6</v>
      </c>
      <c r="V1368" s="2">
        <v>1</v>
      </c>
      <c r="W1368" s="2">
        <v>1</v>
      </c>
      <c r="X1368" s="2">
        <v>0</v>
      </c>
      <c r="Y1368">
        <v>0</v>
      </c>
      <c r="Z1368">
        <v>0</v>
      </c>
      <c r="AA1368" s="3">
        <v>0</v>
      </c>
      <c r="AB1368">
        <v>0</v>
      </c>
      <c r="AC1368">
        <v>1</v>
      </c>
      <c r="AD1368">
        <v>1</v>
      </c>
      <c r="AE1368">
        <v>1</v>
      </c>
      <c r="AF1368">
        <v>1</v>
      </c>
      <c r="AG1368">
        <v>0</v>
      </c>
      <c r="AH1368">
        <v>0</v>
      </c>
      <c r="AI1368">
        <v>0</v>
      </c>
      <c r="AJ1368">
        <v>1</v>
      </c>
      <c r="AK1368">
        <v>1</v>
      </c>
      <c r="AL1368">
        <v>0</v>
      </c>
      <c r="AM1368">
        <v>0</v>
      </c>
    </row>
    <row r="1369" spans="1:39" ht="14.25" customHeight="1" x14ac:dyDescent="0.35">
      <c r="A1369">
        <v>1374</v>
      </c>
      <c r="B1369" t="s">
        <v>427</v>
      </c>
      <c r="C1369" s="4">
        <v>8950</v>
      </c>
      <c r="D1369" s="4">
        <v>80</v>
      </c>
      <c r="E1369" s="4">
        <v>1</v>
      </c>
      <c r="F1369" s="4">
        <v>1998</v>
      </c>
      <c r="G1369" s="2">
        <v>58000</v>
      </c>
      <c r="H1369" s="2" t="s">
        <v>52</v>
      </c>
      <c r="I1369" s="2">
        <v>110</v>
      </c>
      <c r="J1369" s="2">
        <v>0</v>
      </c>
      <c r="K1369" s="2" t="s">
        <v>53</v>
      </c>
      <c r="L1369" s="2">
        <v>0</v>
      </c>
      <c r="M1369" s="2" t="s">
        <v>62</v>
      </c>
      <c r="N1369" s="2">
        <v>3</v>
      </c>
      <c r="O1369">
        <v>4</v>
      </c>
      <c r="P1369">
        <v>5</v>
      </c>
      <c r="Q1369" s="2">
        <v>85</v>
      </c>
      <c r="R1369">
        <v>1055</v>
      </c>
      <c r="S1369">
        <v>0</v>
      </c>
      <c r="T1369">
        <v>0</v>
      </c>
      <c r="U1369" s="2">
        <v>6</v>
      </c>
      <c r="V1369" s="2">
        <v>1</v>
      </c>
      <c r="W1369" s="2">
        <v>1</v>
      </c>
      <c r="X1369" s="2">
        <v>0</v>
      </c>
      <c r="Y1369">
        <v>0</v>
      </c>
      <c r="Z1369">
        <v>0</v>
      </c>
      <c r="AA1369" s="3">
        <v>0</v>
      </c>
      <c r="AB1369">
        <v>0</v>
      </c>
      <c r="AC1369">
        <v>1</v>
      </c>
      <c r="AD1369">
        <v>1</v>
      </c>
      <c r="AE1369">
        <v>1</v>
      </c>
      <c r="AF1369">
        <v>1</v>
      </c>
      <c r="AG1369">
        <v>0</v>
      </c>
      <c r="AH1369">
        <v>0</v>
      </c>
      <c r="AI1369">
        <v>0</v>
      </c>
      <c r="AJ1369">
        <v>1</v>
      </c>
      <c r="AK1369">
        <v>1</v>
      </c>
      <c r="AL1369">
        <v>0</v>
      </c>
      <c r="AM1369">
        <v>1</v>
      </c>
    </row>
    <row r="1370" spans="1:39" ht="14.25" customHeight="1" x14ac:dyDescent="0.35">
      <c r="A1370">
        <v>1375</v>
      </c>
      <c r="B1370" t="s">
        <v>404</v>
      </c>
      <c r="C1370" s="4">
        <v>9750</v>
      </c>
      <c r="D1370" s="4">
        <v>70</v>
      </c>
      <c r="E1370" s="4">
        <v>11</v>
      </c>
      <c r="F1370" s="4">
        <v>1998</v>
      </c>
      <c r="G1370" s="2">
        <v>57829</v>
      </c>
      <c r="H1370" s="2" t="s">
        <v>52</v>
      </c>
      <c r="I1370" s="2">
        <v>110</v>
      </c>
      <c r="J1370" s="2">
        <v>0</v>
      </c>
      <c r="K1370" s="2" t="s">
        <v>49</v>
      </c>
      <c r="L1370" s="2">
        <v>0</v>
      </c>
      <c r="M1370" s="2" t="s">
        <v>62</v>
      </c>
      <c r="N1370" s="2">
        <v>3</v>
      </c>
      <c r="O1370">
        <v>4</v>
      </c>
      <c r="P1370">
        <v>5</v>
      </c>
      <c r="Q1370" s="2">
        <v>19</v>
      </c>
      <c r="R1370">
        <v>1050</v>
      </c>
      <c r="S1370">
        <v>0</v>
      </c>
      <c r="T1370">
        <v>1</v>
      </c>
      <c r="U1370" s="2">
        <v>3</v>
      </c>
      <c r="V1370" s="2">
        <v>1</v>
      </c>
      <c r="W1370" s="2">
        <v>1</v>
      </c>
      <c r="X1370" s="2">
        <v>0</v>
      </c>
      <c r="Y1370">
        <v>1</v>
      </c>
      <c r="Z1370">
        <v>1</v>
      </c>
      <c r="AA1370" s="3">
        <v>0</v>
      </c>
      <c r="AB1370">
        <v>0</v>
      </c>
      <c r="AC1370">
        <v>1</v>
      </c>
      <c r="AD1370">
        <v>1</v>
      </c>
      <c r="AE1370">
        <v>1</v>
      </c>
      <c r="AF1370">
        <v>0</v>
      </c>
      <c r="AG1370">
        <v>1</v>
      </c>
      <c r="AH1370">
        <v>0</v>
      </c>
      <c r="AI1370">
        <v>0</v>
      </c>
      <c r="AJ1370">
        <v>0</v>
      </c>
      <c r="AK1370">
        <v>0</v>
      </c>
      <c r="AL1370">
        <v>0</v>
      </c>
      <c r="AM1370">
        <v>0</v>
      </c>
    </row>
    <row r="1371" spans="1:39" ht="14.25" customHeight="1" x14ac:dyDescent="0.35">
      <c r="A1371">
        <v>1376</v>
      </c>
      <c r="B1371" t="s">
        <v>292</v>
      </c>
      <c r="C1371" s="4">
        <v>8250</v>
      </c>
      <c r="D1371" s="4">
        <v>80</v>
      </c>
      <c r="E1371" s="4">
        <v>1</v>
      </c>
      <c r="F1371" s="4">
        <v>1998</v>
      </c>
      <c r="G1371" s="2">
        <v>57787</v>
      </c>
      <c r="H1371" s="2" t="s">
        <v>52</v>
      </c>
      <c r="I1371" s="2">
        <v>86</v>
      </c>
      <c r="J1371" s="2">
        <v>0</v>
      </c>
      <c r="K1371" s="2" t="s">
        <v>41</v>
      </c>
      <c r="L1371" s="2">
        <v>0</v>
      </c>
      <c r="M1371" s="2" t="s">
        <v>212</v>
      </c>
      <c r="N1371" s="2">
        <v>3</v>
      </c>
      <c r="O1371">
        <v>4</v>
      </c>
      <c r="P1371">
        <v>5</v>
      </c>
      <c r="Q1371" s="2">
        <v>69</v>
      </c>
      <c r="R1371">
        <v>1015</v>
      </c>
      <c r="S1371">
        <v>1</v>
      </c>
      <c r="T1371">
        <v>1</v>
      </c>
      <c r="U1371" s="2">
        <v>3</v>
      </c>
      <c r="V1371" s="2">
        <v>1</v>
      </c>
      <c r="W1371" s="2">
        <v>1</v>
      </c>
      <c r="X1371" s="2">
        <v>1</v>
      </c>
      <c r="Y1371">
        <v>0</v>
      </c>
      <c r="Z1371">
        <v>0</v>
      </c>
      <c r="AA1371" s="3">
        <v>0</v>
      </c>
      <c r="AB1371">
        <v>0</v>
      </c>
      <c r="AC1371">
        <v>0</v>
      </c>
      <c r="AD1371">
        <v>0</v>
      </c>
      <c r="AE1371">
        <v>1</v>
      </c>
      <c r="AF1371">
        <v>0</v>
      </c>
      <c r="AG1371">
        <v>0</v>
      </c>
      <c r="AH1371">
        <v>1</v>
      </c>
      <c r="AI1371">
        <v>1</v>
      </c>
      <c r="AJ1371">
        <v>0</v>
      </c>
      <c r="AK1371">
        <v>0</v>
      </c>
      <c r="AL1371">
        <v>0</v>
      </c>
      <c r="AM1371">
        <v>0</v>
      </c>
    </row>
    <row r="1372" spans="1:39" ht="14.25" customHeight="1" x14ac:dyDescent="0.35">
      <c r="A1372">
        <v>1377</v>
      </c>
      <c r="B1372" t="s">
        <v>227</v>
      </c>
      <c r="C1372" s="4">
        <v>8900</v>
      </c>
      <c r="D1372" s="4">
        <v>78</v>
      </c>
      <c r="E1372" s="4">
        <v>3</v>
      </c>
      <c r="F1372" s="4">
        <v>1998</v>
      </c>
      <c r="G1372" s="2">
        <v>57628</v>
      </c>
      <c r="H1372" s="2" t="s">
        <v>52</v>
      </c>
      <c r="I1372" s="2">
        <v>110</v>
      </c>
      <c r="J1372" s="2">
        <v>0</v>
      </c>
      <c r="K1372" s="2" t="s">
        <v>47</v>
      </c>
      <c r="L1372" s="2">
        <v>0</v>
      </c>
      <c r="M1372" s="2" t="s">
        <v>62</v>
      </c>
      <c r="N1372" s="2">
        <v>5</v>
      </c>
      <c r="O1372">
        <v>4</v>
      </c>
      <c r="P1372">
        <v>5</v>
      </c>
      <c r="Q1372" s="2">
        <v>85</v>
      </c>
      <c r="R1372">
        <v>1075</v>
      </c>
      <c r="S1372">
        <v>0</v>
      </c>
      <c r="T1372">
        <v>1</v>
      </c>
      <c r="U1372" s="2">
        <v>3</v>
      </c>
      <c r="V1372" s="2">
        <v>0</v>
      </c>
      <c r="W1372" s="2">
        <v>1</v>
      </c>
      <c r="X1372" s="2">
        <v>0</v>
      </c>
      <c r="Y1372">
        <v>0</v>
      </c>
      <c r="Z1372">
        <v>0</v>
      </c>
      <c r="AA1372" s="3">
        <v>0</v>
      </c>
      <c r="AB1372">
        <v>0</v>
      </c>
      <c r="AC1372">
        <v>1</v>
      </c>
      <c r="AD1372">
        <v>1</v>
      </c>
      <c r="AE1372">
        <v>1</v>
      </c>
      <c r="AF1372">
        <v>0</v>
      </c>
      <c r="AG1372">
        <v>0</v>
      </c>
      <c r="AH1372">
        <v>0</v>
      </c>
      <c r="AI1372">
        <v>1</v>
      </c>
      <c r="AJ1372">
        <v>0</v>
      </c>
      <c r="AK1372">
        <v>0</v>
      </c>
      <c r="AL1372">
        <v>0</v>
      </c>
      <c r="AM1372">
        <v>0</v>
      </c>
    </row>
    <row r="1373" spans="1:39" ht="14.25" customHeight="1" x14ac:dyDescent="0.35">
      <c r="A1373">
        <v>1378</v>
      </c>
      <c r="B1373" t="s">
        <v>301</v>
      </c>
      <c r="C1373" s="4">
        <v>8950</v>
      </c>
      <c r="D1373" s="4">
        <v>75</v>
      </c>
      <c r="E1373" s="4">
        <v>6</v>
      </c>
      <c r="F1373" s="4">
        <v>1998</v>
      </c>
      <c r="G1373" s="2">
        <v>57537</v>
      </c>
      <c r="H1373" s="2" t="s">
        <v>52</v>
      </c>
      <c r="I1373" s="2">
        <v>86</v>
      </c>
      <c r="J1373" s="2">
        <v>1</v>
      </c>
      <c r="K1373" s="2" t="s">
        <v>49</v>
      </c>
      <c r="L1373" s="2">
        <v>0</v>
      </c>
      <c r="M1373" s="2" t="s">
        <v>212</v>
      </c>
      <c r="N1373" s="2">
        <v>5</v>
      </c>
      <c r="O1373">
        <v>4</v>
      </c>
      <c r="P1373">
        <v>5</v>
      </c>
      <c r="Q1373" s="2">
        <v>69</v>
      </c>
      <c r="R1373">
        <v>1050</v>
      </c>
      <c r="S1373">
        <v>0</v>
      </c>
      <c r="T1373">
        <v>1</v>
      </c>
      <c r="U1373" s="2">
        <v>3</v>
      </c>
      <c r="V1373" s="2">
        <v>0</v>
      </c>
      <c r="W1373" s="2">
        <v>1</v>
      </c>
      <c r="X1373" s="2">
        <v>0</v>
      </c>
      <c r="Y1373">
        <v>0</v>
      </c>
      <c r="Z1373">
        <v>0</v>
      </c>
      <c r="AA1373" s="3">
        <v>0</v>
      </c>
      <c r="AB1373">
        <v>0</v>
      </c>
      <c r="AC1373">
        <v>0</v>
      </c>
      <c r="AD1373">
        <v>0</v>
      </c>
      <c r="AE1373">
        <v>1</v>
      </c>
      <c r="AF1373">
        <v>0</v>
      </c>
      <c r="AG1373">
        <v>0</v>
      </c>
      <c r="AH1373">
        <v>0</v>
      </c>
      <c r="AI1373">
        <v>1</v>
      </c>
      <c r="AJ1373">
        <v>0</v>
      </c>
      <c r="AK1373">
        <v>0</v>
      </c>
      <c r="AL1373">
        <v>0</v>
      </c>
      <c r="AM1373">
        <v>0</v>
      </c>
    </row>
    <row r="1374" spans="1:39" ht="14.25" customHeight="1" x14ac:dyDescent="0.35">
      <c r="A1374">
        <v>1379</v>
      </c>
      <c r="B1374" t="s">
        <v>184</v>
      </c>
      <c r="C1374" s="4">
        <v>6750</v>
      </c>
      <c r="D1374" s="4">
        <v>76</v>
      </c>
      <c r="E1374" s="4">
        <v>5</v>
      </c>
      <c r="F1374" s="4">
        <v>1998</v>
      </c>
      <c r="G1374" s="2">
        <v>57263</v>
      </c>
      <c r="H1374" s="2" t="s">
        <v>52</v>
      </c>
      <c r="I1374" s="2">
        <v>110</v>
      </c>
      <c r="J1374" s="2">
        <v>1</v>
      </c>
      <c r="K1374" s="2" t="s">
        <v>74</v>
      </c>
      <c r="L1374" s="2">
        <v>0</v>
      </c>
      <c r="M1374" s="2" t="s">
        <v>62</v>
      </c>
      <c r="N1374" s="2">
        <v>3</v>
      </c>
      <c r="O1374">
        <v>4</v>
      </c>
      <c r="P1374">
        <v>5</v>
      </c>
      <c r="Q1374" s="2">
        <v>69</v>
      </c>
      <c r="R1374">
        <v>1050</v>
      </c>
      <c r="S1374">
        <v>0</v>
      </c>
      <c r="T1374">
        <v>1</v>
      </c>
      <c r="U1374" s="2">
        <v>3</v>
      </c>
      <c r="V1374" s="2">
        <v>0</v>
      </c>
      <c r="W1374" s="2">
        <v>1</v>
      </c>
      <c r="X1374" s="2">
        <v>0</v>
      </c>
      <c r="Y1374">
        <v>0</v>
      </c>
      <c r="Z1374">
        <v>0</v>
      </c>
      <c r="AA1374" s="3">
        <v>0</v>
      </c>
      <c r="AB1374">
        <v>0</v>
      </c>
      <c r="AC1374">
        <v>0</v>
      </c>
      <c r="AD1374">
        <v>0</v>
      </c>
      <c r="AE1374">
        <v>1</v>
      </c>
      <c r="AF1374">
        <v>0</v>
      </c>
      <c r="AG1374">
        <v>0</v>
      </c>
      <c r="AH1374">
        <v>0</v>
      </c>
      <c r="AI1374">
        <v>1</v>
      </c>
      <c r="AJ1374">
        <v>1</v>
      </c>
      <c r="AK1374">
        <v>0</v>
      </c>
      <c r="AL1374">
        <v>0</v>
      </c>
      <c r="AM1374">
        <v>1</v>
      </c>
    </row>
    <row r="1375" spans="1:39" ht="14.25" customHeight="1" x14ac:dyDescent="0.35">
      <c r="A1375">
        <v>1380</v>
      </c>
      <c r="B1375" t="s">
        <v>268</v>
      </c>
      <c r="C1375" s="4">
        <v>7950</v>
      </c>
      <c r="D1375" s="4">
        <v>75</v>
      </c>
      <c r="E1375" s="4">
        <v>6</v>
      </c>
      <c r="F1375" s="4">
        <v>1998</v>
      </c>
      <c r="G1375" s="2">
        <v>57144</v>
      </c>
      <c r="H1375" s="2" t="s">
        <v>52</v>
      </c>
      <c r="I1375" s="2">
        <v>110</v>
      </c>
      <c r="J1375" s="2">
        <v>1</v>
      </c>
      <c r="K1375" s="2" t="s">
        <v>74</v>
      </c>
      <c r="L1375" s="2">
        <v>0</v>
      </c>
      <c r="M1375" s="2" t="s">
        <v>62</v>
      </c>
      <c r="N1375" s="2">
        <v>5</v>
      </c>
      <c r="O1375">
        <v>4</v>
      </c>
      <c r="P1375">
        <v>5</v>
      </c>
      <c r="Q1375" s="2">
        <v>85</v>
      </c>
      <c r="R1375">
        <v>1070</v>
      </c>
      <c r="S1375">
        <v>1</v>
      </c>
      <c r="T1375">
        <v>1</v>
      </c>
      <c r="U1375" s="2">
        <v>3</v>
      </c>
      <c r="V1375" s="2">
        <v>1</v>
      </c>
      <c r="W1375" s="2">
        <v>1</v>
      </c>
      <c r="X1375" s="2">
        <v>1</v>
      </c>
      <c r="Y1375">
        <v>0</v>
      </c>
      <c r="Z1375">
        <v>0</v>
      </c>
      <c r="AA1375" s="3">
        <v>0</v>
      </c>
      <c r="AB1375">
        <v>0</v>
      </c>
      <c r="AC1375">
        <v>0</v>
      </c>
      <c r="AD1375">
        <v>0</v>
      </c>
      <c r="AE1375">
        <v>1</v>
      </c>
      <c r="AF1375">
        <v>0</v>
      </c>
      <c r="AG1375">
        <v>0</v>
      </c>
      <c r="AH1375">
        <v>1</v>
      </c>
      <c r="AI1375">
        <v>1</v>
      </c>
      <c r="AJ1375">
        <v>1</v>
      </c>
      <c r="AK1375">
        <v>0</v>
      </c>
      <c r="AL1375">
        <v>0</v>
      </c>
      <c r="AM1375">
        <v>1</v>
      </c>
    </row>
    <row r="1376" spans="1:39" ht="14.25" customHeight="1" x14ac:dyDescent="0.35">
      <c r="A1376">
        <v>1381</v>
      </c>
      <c r="B1376" t="s">
        <v>275</v>
      </c>
      <c r="C1376" s="4">
        <v>8600</v>
      </c>
      <c r="D1376" s="4">
        <v>69</v>
      </c>
      <c r="E1376" s="4">
        <v>12</v>
      </c>
      <c r="F1376" s="4">
        <v>1998</v>
      </c>
      <c r="G1376" s="2">
        <v>57096</v>
      </c>
      <c r="H1376" s="2" t="s">
        <v>52</v>
      </c>
      <c r="I1376" s="2">
        <v>86</v>
      </c>
      <c r="J1376" s="2">
        <v>1</v>
      </c>
      <c r="K1376" s="2" t="s">
        <v>41</v>
      </c>
      <c r="L1376" s="2">
        <v>0</v>
      </c>
      <c r="M1376" s="2" t="s">
        <v>212</v>
      </c>
      <c r="N1376" s="2">
        <v>3</v>
      </c>
      <c r="O1376">
        <v>4</v>
      </c>
      <c r="P1376">
        <v>5</v>
      </c>
      <c r="Q1376" s="2">
        <v>69</v>
      </c>
      <c r="R1376">
        <v>1025</v>
      </c>
      <c r="S1376">
        <v>0</v>
      </c>
      <c r="T1376">
        <v>1</v>
      </c>
      <c r="U1376" s="2">
        <v>3</v>
      </c>
      <c r="V1376" s="2">
        <v>1</v>
      </c>
      <c r="W1376" s="2">
        <v>1</v>
      </c>
      <c r="X1376" s="2">
        <v>1</v>
      </c>
      <c r="Y1376">
        <v>0</v>
      </c>
      <c r="Z1376">
        <v>0</v>
      </c>
      <c r="AA1376" s="3">
        <v>0</v>
      </c>
      <c r="AB1376">
        <v>0</v>
      </c>
      <c r="AC1376">
        <v>1</v>
      </c>
      <c r="AD1376">
        <v>1</v>
      </c>
      <c r="AE1376">
        <v>1</v>
      </c>
      <c r="AF1376">
        <v>0</v>
      </c>
      <c r="AG1376">
        <v>1</v>
      </c>
      <c r="AH1376">
        <v>1</v>
      </c>
      <c r="AI1376">
        <v>1</v>
      </c>
      <c r="AJ1376">
        <v>1</v>
      </c>
      <c r="AK1376">
        <v>0</v>
      </c>
      <c r="AL1376">
        <v>0</v>
      </c>
      <c r="AM1376">
        <v>1</v>
      </c>
    </row>
    <row r="1377" spans="1:39" ht="14.25" customHeight="1" x14ac:dyDescent="0.35">
      <c r="A1377">
        <v>1382</v>
      </c>
      <c r="B1377" t="s">
        <v>290</v>
      </c>
      <c r="C1377" s="4">
        <v>7750</v>
      </c>
      <c r="D1377" s="4">
        <v>80</v>
      </c>
      <c r="E1377" s="4">
        <v>1</v>
      </c>
      <c r="F1377" s="4">
        <v>1998</v>
      </c>
      <c r="G1377" s="2">
        <v>57000</v>
      </c>
      <c r="H1377" s="2" t="s">
        <v>52</v>
      </c>
      <c r="I1377" s="2">
        <v>86</v>
      </c>
      <c r="J1377" s="2">
        <v>0</v>
      </c>
      <c r="K1377" s="2" t="s">
        <v>41</v>
      </c>
      <c r="L1377" s="2">
        <v>0</v>
      </c>
      <c r="M1377" s="2" t="s">
        <v>212</v>
      </c>
      <c r="N1377" s="2">
        <v>4</v>
      </c>
      <c r="O1377">
        <v>4</v>
      </c>
      <c r="P1377">
        <v>5</v>
      </c>
      <c r="Q1377" s="2">
        <v>69</v>
      </c>
      <c r="R1377">
        <v>1000</v>
      </c>
      <c r="S1377">
        <v>1</v>
      </c>
      <c r="T1377">
        <v>1</v>
      </c>
      <c r="U1377" s="2">
        <v>3</v>
      </c>
      <c r="V1377" s="2">
        <v>0</v>
      </c>
      <c r="W1377" s="2">
        <v>1</v>
      </c>
      <c r="X1377" s="2">
        <v>0</v>
      </c>
      <c r="Y1377">
        <v>0</v>
      </c>
      <c r="Z1377">
        <v>0</v>
      </c>
      <c r="AA1377" s="3">
        <v>0</v>
      </c>
      <c r="AB1377">
        <v>0</v>
      </c>
      <c r="AC1377">
        <v>0</v>
      </c>
      <c r="AD1377">
        <v>0</v>
      </c>
      <c r="AE1377">
        <v>1</v>
      </c>
      <c r="AF1377">
        <v>0</v>
      </c>
      <c r="AG1377">
        <v>0</v>
      </c>
      <c r="AH1377">
        <v>0</v>
      </c>
      <c r="AI1377">
        <v>0</v>
      </c>
      <c r="AJ1377">
        <v>0</v>
      </c>
      <c r="AK1377">
        <v>0</v>
      </c>
      <c r="AL1377">
        <v>0</v>
      </c>
      <c r="AM1377">
        <v>0</v>
      </c>
    </row>
    <row r="1378" spans="1:39" ht="14.25" customHeight="1" x14ac:dyDescent="0.35">
      <c r="A1378">
        <v>1383</v>
      </c>
      <c r="B1378" t="s">
        <v>263</v>
      </c>
      <c r="C1378" s="4">
        <v>7800</v>
      </c>
      <c r="D1378" s="4">
        <v>73</v>
      </c>
      <c r="E1378" s="4">
        <v>8</v>
      </c>
      <c r="F1378" s="4">
        <v>1998</v>
      </c>
      <c r="G1378" s="2">
        <v>56566</v>
      </c>
      <c r="H1378" s="2" t="s">
        <v>52</v>
      </c>
      <c r="I1378" s="2">
        <v>110</v>
      </c>
      <c r="J1378" s="2">
        <v>1</v>
      </c>
      <c r="K1378" s="2" t="s">
        <v>45</v>
      </c>
      <c r="L1378" s="2">
        <v>0</v>
      </c>
      <c r="M1378" s="2" t="s">
        <v>62</v>
      </c>
      <c r="N1378" s="2">
        <v>3</v>
      </c>
      <c r="O1378">
        <v>4</v>
      </c>
      <c r="P1378">
        <v>5</v>
      </c>
      <c r="Q1378" s="2">
        <v>69</v>
      </c>
      <c r="R1378">
        <v>1050</v>
      </c>
      <c r="S1378">
        <v>0</v>
      </c>
      <c r="T1378">
        <v>1</v>
      </c>
      <c r="U1378" s="2">
        <v>3</v>
      </c>
      <c r="V1378" s="2">
        <v>0</v>
      </c>
      <c r="W1378" s="2">
        <v>1</v>
      </c>
      <c r="X1378" s="2">
        <v>0</v>
      </c>
      <c r="Y1378">
        <v>1</v>
      </c>
      <c r="Z1378">
        <v>0</v>
      </c>
      <c r="AA1378" s="3">
        <v>0</v>
      </c>
      <c r="AB1378">
        <v>0</v>
      </c>
      <c r="AC1378">
        <v>1</v>
      </c>
      <c r="AD1378">
        <v>1</v>
      </c>
      <c r="AE1378">
        <v>1</v>
      </c>
      <c r="AF1378">
        <v>0</v>
      </c>
      <c r="AG1378">
        <v>0</v>
      </c>
      <c r="AH1378">
        <v>1</v>
      </c>
      <c r="AI1378">
        <v>1</v>
      </c>
      <c r="AJ1378">
        <v>1</v>
      </c>
      <c r="AK1378">
        <v>0</v>
      </c>
      <c r="AL1378">
        <v>0</v>
      </c>
      <c r="AM1378">
        <v>1</v>
      </c>
    </row>
    <row r="1379" spans="1:39" ht="14.25" customHeight="1" x14ac:dyDescent="0.35">
      <c r="A1379">
        <v>1384</v>
      </c>
      <c r="B1379" t="s">
        <v>184</v>
      </c>
      <c r="C1379" s="4">
        <v>8750</v>
      </c>
      <c r="D1379" s="4">
        <v>73</v>
      </c>
      <c r="E1379" s="4">
        <v>8</v>
      </c>
      <c r="F1379" s="4">
        <v>1998</v>
      </c>
      <c r="G1379" s="2">
        <v>56307</v>
      </c>
      <c r="H1379" s="2" t="s">
        <v>52</v>
      </c>
      <c r="I1379" s="2">
        <v>110</v>
      </c>
      <c r="J1379" s="2">
        <v>1</v>
      </c>
      <c r="K1379" s="2" t="s">
        <v>49</v>
      </c>
      <c r="L1379" s="2">
        <v>0</v>
      </c>
      <c r="M1379" s="2" t="s">
        <v>62</v>
      </c>
      <c r="N1379" s="2">
        <v>3</v>
      </c>
      <c r="O1379">
        <v>4</v>
      </c>
      <c r="P1379">
        <v>5</v>
      </c>
      <c r="Q1379" s="2">
        <v>69</v>
      </c>
      <c r="R1379">
        <v>1050</v>
      </c>
      <c r="S1379">
        <v>1</v>
      </c>
      <c r="T1379">
        <v>1</v>
      </c>
      <c r="U1379" s="2">
        <v>3</v>
      </c>
      <c r="V1379" s="2">
        <v>1</v>
      </c>
      <c r="W1379" s="2">
        <v>1</v>
      </c>
      <c r="X1379" s="2">
        <v>1</v>
      </c>
      <c r="Y1379">
        <v>1</v>
      </c>
      <c r="Z1379">
        <v>0</v>
      </c>
      <c r="AA1379" s="3">
        <v>0</v>
      </c>
      <c r="AB1379">
        <v>0</v>
      </c>
      <c r="AC1379">
        <v>1</v>
      </c>
      <c r="AD1379">
        <v>1</v>
      </c>
      <c r="AE1379">
        <v>1</v>
      </c>
      <c r="AF1379">
        <v>0</v>
      </c>
      <c r="AG1379">
        <v>0</v>
      </c>
      <c r="AH1379">
        <v>1</v>
      </c>
      <c r="AI1379">
        <v>1</v>
      </c>
      <c r="AJ1379">
        <v>0</v>
      </c>
      <c r="AK1379">
        <v>0</v>
      </c>
      <c r="AL1379">
        <v>0</v>
      </c>
      <c r="AM1379">
        <v>0</v>
      </c>
    </row>
    <row r="1380" spans="1:39" ht="14.25" customHeight="1" x14ac:dyDescent="0.35">
      <c r="A1380">
        <v>1385</v>
      </c>
      <c r="B1380" t="s">
        <v>428</v>
      </c>
      <c r="C1380" s="4">
        <v>9500</v>
      </c>
      <c r="D1380" s="4">
        <v>79</v>
      </c>
      <c r="E1380" s="4">
        <v>2</v>
      </c>
      <c r="F1380" s="4">
        <v>1998</v>
      </c>
      <c r="G1380" s="2">
        <v>56214</v>
      </c>
      <c r="H1380" s="2" t="s">
        <v>52</v>
      </c>
      <c r="I1380" s="2">
        <v>86</v>
      </c>
      <c r="J1380" s="2">
        <v>0</v>
      </c>
      <c r="K1380" s="2" t="s">
        <v>74</v>
      </c>
      <c r="L1380" s="2">
        <v>0</v>
      </c>
      <c r="M1380" s="2" t="s">
        <v>212</v>
      </c>
      <c r="N1380" s="2">
        <v>3</v>
      </c>
      <c r="O1380">
        <v>4</v>
      </c>
      <c r="P1380">
        <v>5</v>
      </c>
      <c r="Q1380" s="2">
        <v>69</v>
      </c>
      <c r="R1380">
        <v>1015</v>
      </c>
      <c r="S1380">
        <v>0</v>
      </c>
      <c r="T1380">
        <v>0</v>
      </c>
      <c r="U1380" s="2">
        <v>6</v>
      </c>
      <c r="V1380" s="2">
        <v>1</v>
      </c>
      <c r="W1380" s="2">
        <v>1</v>
      </c>
      <c r="X1380" s="2">
        <v>0</v>
      </c>
      <c r="Y1380">
        <v>0</v>
      </c>
      <c r="Z1380">
        <v>0</v>
      </c>
      <c r="AA1380" s="3">
        <v>0</v>
      </c>
      <c r="AB1380">
        <v>0</v>
      </c>
      <c r="AC1380">
        <v>1</v>
      </c>
      <c r="AD1380">
        <v>1</v>
      </c>
      <c r="AE1380">
        <v>1</v>
      </c>
      <c r="AF1380">
        <v>0</v>
      </c>
      <c r="AG1380">
        <v>0</v>
      </c>
      <c r="AH1380">
        <v>0</v>
      </c>
      <c r="AI1380">
        <v>0</v>
      </c>
      <c r="AJ1380">
        <v>0</v>
      </c>
      <c r="AK1380">
        <v>0</v>
      </c>
      <c r="AL1380">
        <v>0</v>
      </c>
      <c r="AM1380">
        <v>0</v>
      </c>
    </row>
    <row r="1381" spans="1:39" ht="14.25" customHeight="1" x14ac:dyDescent="0.35">
      <c r="A1381">
        <v>1386</v>
      </c>
      <c r="B1381" t="s">
        <v>303</v>
      </c>
      <c r="C1381" s="4">
        <v>7750</v>
      </c>
      <c r="D1381" s="4">
        <v>74</v>
      </c>
      <c r="E1381" s="4">
        <v>7</v>
      </c>
      <c r="F1381" s="4">
        <v>1998</v>
      </c>
      <c r="G1381" s="2">
        <v>56132</v>
      </c>
      <c r="H1381" s="2" t="s">
        <v>52</v>
      </c>
      <c r="I1381" s="2">
        <v>110</v>
      </c>
      <c r="J1381" s="2">
        <v>0</v>
      </c>
      <c r="K1381" s="2" t="s">
        <v>47</v>
      </c>
      <c r="L1381" s="2">
        <v>0</v>
      </c>
      <c r="M1381" s="2" t="s">
        <v>62</v>
      </c>
      <c r="N1381" s="2">
        <v>4</v>
      </c>
      <c r="O1381">
        <v>4</v>
      </c>
      <c r="P1381">
        <v>5</v>
      </c>
      <c r="Q1381" s="2">
        <v>69</v>
      </c>
      <c r="R1381">
        <v>1035</v>
      </c>
      <c r="S1381">
        <v>0</v>
      </c>
      <c r="T1381">
        <v>1</v>
      </c>
      <c r="U1381" s="2">
        <v>3</v>
      </c>
      <c r="V1381" s="2">
        <v>0</v>
      </c>
      <c r="W1381" s="2">
        <v>1</v>
      </c>
      <c r="X1381" s="2">
        <v>0</v>
      </c>
      <c r="Y1381">
        <v>0</v>
      </c>
      <c r="Z1381">
        <v>0</v>
      </c>
      <c r="AA1381" s="3">
        <v>0</v>
      </c>
      <c r="AB1381">
        <v>0</v>
      </c>
      <c r="AC1381">
        <v>0</v>
      </c>
      <c r="AD1381">
        <v>0</v>
      </c>
      <c r="AE1381">
        <v>1</v>
      </c>
      <c r="AF1381">
        <v>0</v>
      </c>
      <c r="AG1381">
        <v>0</v>
      </c>
      <c r="AH1381">
        <v>0</v>
      </c>
      <c r="AI1381">
        <v>0</v>
      </c>
      <c r="AJ1381">
        <v>0</v>
      </c>
      <c r="AK1381">
        <v>0</v>
      </c>
      <c r="AL1381">
        <v>0</v>
      </c>
      <c r="AM1381">
        <v>0</v>
      </c>
    </row>
    <row r="1382" spans="1:39" ht="14.25" customHeight="1" x14ac:dyDescent="0.35">
      <c r="A1382">
        <v>1387</v>
      </c>
      <c r="B1382" t="s">
        <v>227</v>
      </c>
      <c r="C1382" s="4">
        <v>9950</v>
      </c>
      <c r="D1382" s="4">
        <v>79</v>
      </c>
      <c r="E1382" s="4">
        <v>2</v>
      </c>
      <c r="F1382" s="4">
        <v>1998</v>
      </c>
      <c r="G1382" s="2">
        <v>55425</v>
      </c>
      <c r="H1382" s="2" t="s">
        <v>52</v>
      </c>
      <c r="I1382" s="2">
        <v>110</v>
      </c>
      <c r="J1382" s="2">
        <v>0</v>
      </c>
      <c r="K1382" s="2" t="s">
        <v>53</v>
      </c>
      <c r="L1382" s="2">
        <v>0</v>
      </c>
      <c r="M1382" s="2" t="s">
        <v>62</v>
      </c>
      <c r="N1382" s="2">
        <v>5</v>
      </c>
      <c r="O1382">
        <v>4</v>
      </c>
      <c r="P1382">
        <v>5</v>
      </c>
      <c r="Q1382" s="2">
        <v>85</v>
      </c>
      <c r="R1382">
        <v>1075</v>
      </c>
      <c r="S1382">
        <v>1</v>
      </c>
      <c r="T1382">
        <v>1</v>
      </c>
      <c r="U1382" s="2">
        <v>3</v>
      </c>
      <c r="V1382" s="2">
        <v>0</v>
      </c>
      <c r="W1382" s="2">
        <v>1</v>
      </c>
      <c r="X1382" s="2">
        <v>0</v>
      </c>
      <c r="Y1382">
        <v>1</v>
      </c>
      <c r="Z1382">
        <v>0</v>
      </c>
      <c r="AA1382" s="3">
        <v>0</v>
      </c>
      <c r="AB1382">
        <v>0</v>
      </c>
      <c r="AC1382">
        <v>1</v>
      </c>
      <c r="AD1382">
        <v>1</v>
      </c>
      <c r="AE1382">
        <v>1</v>
      </c>
      <c r="AF1382">
        <v>0</v>
      </c>
      <c r="AG1382">
        <v>0</v>
      </c>
      <c r="AH1382">
        <v>0</v>
      </c>
      <c r="AI1382">
        <v>1</v>
      </c>
      <c r="AJ1382">
        <v>0</v>
      </c>
      <c r="AK1382">
        <v>0</v>
      </c>
      <c r="AL1382">
        <v>0</v>
      </c>
      <c r="AM1382">
        <v>0</v>
      </c>
    </row>
    <row r="1383" spans="1:39" ht="14.25" customHeight="1" x14ac:dyDescent="0.35">
      <c r="A1383">
        <v>1388</v>
      </c>
      <c r="B1383" t="s">
        <v>292</v>
      </c>
      <c r="C1383" s="4">
        <v>7750</v>
      </c>
      <c r="D1383" s="4">
        <v>77</v>
      </c>
      <c r="E1383" s="4">
        <v>4</v>
      </c>
      <c r="F1383" s="4">
        <v>1998</v>
      </c>
      <c r="G1383" s="2">
        <v>54439</v>
      </c>
      <c r="H1383" s="2" t="s">
        <v>52</v>
      </c>
      <c r="I1383" s="2">
        <v>86</v>
      </c>
      <c r="J1383" s="2">
        <v>1</v>
      </c>
      <c r="K1383" s="2" t="s">
        <v>53</v>
      </c>
      <c r="L1383" s="2">
        <v>0</v>
      </c>
      <c r="M1383" s="2" t="s">
        <v>212</v>
      </c>
      <c r="N1383" s="2">
        <v>3</v>
      </c>
      <c r="O1383">
        <v>4</v>
      </c>
      <c r="P1383">
        <v>5</v>
      </c>
      <c r="Q1383" s="2">
        <v>69</v>
      </c>
      <c r="R1383">
        <v>1015</v>
      </c>
      <c r="S1383">
        <v>0</v>
      </c>
      <c r="T1383">
        <v>1</v>
      </c>
      <c r="U1383" s="2">
        <v>3</v>
      </c>
      <c r="V1383" s="2">
        <v>0</v>
      </c>
      <c r="W1383" s="2">
        <v>1</v>
      </c>
      <c r="X1383" s="2">
        <v>0</v>
      </c>
      <c r="Y1383">
        <v>0</v>
      </c>
      <c r="Z1383">
        <v>0</v>
      </c>
      <c r="AA1383" s="3">
        <v>0</v>
      </c>
      <c r="AB1383">
        <v>0</v>
      </c>
      <c r="AC1383">
        <v>1</v>
      </c>
      <c r="AD1383">
        <v>1</v>
      </c>
      <c r="AE1383">
        <v>1</v>
      </c>
      <c r="AF1383">
        <v>1</v>
      </c>
      <c r="AG1383">
        <v>0</v>
      </c>
      <c r="AH1383">
        <v>0</v>
      </c>
      <c r="AI1383">
        <v>1</v>
      </c>
      <c r="AJ1383">
        <v>0</v>
      </c>
      <c r="AK1383">
        <v>1</v>
      </c>
      <c r="AL1383">
        <v>0</v>
      </c>
      <c r="AM1383">
        <v>1</v>
      </c>
    </row>
    <row r="1384" spans="1:39" ht="14.25" customHeight="1" x14ac:dyDescent="0.35">
      <c r="A1384">
        <v>1389</v>
      </c>
      <c r="B1384" t="s">
        <v>184</v>
      </c>
      <c r="C1384" s="4">
        <v>5950</v>
      </c>
      <c r="D1384" s="4">
        <v>69</v>
      </c>
      <c r="E1384" s="4">
        <v>12</v>
      </c>
      <c r="F1384" s="4">
        <v>1998</v>
      </c>
      <c r="G1384" s="2">
        <v>53809</v>
      </c>
      <c r="H1384" s="2" t="s">
        <v>52</v>
      </c>
      <c r="I1384" s="2">
        <v>110</v>
      </c>
      <c r="J1384" s="2">
        <v>1</v>
      </c>
      <c r="K1384" s="2" t="s">
        <v>49</v>
      </c>
      <c r="L1384" s="2">
        <v>0</v>
      </c>
      <c r="M1384" s="2" t="s">
        <v>62</v>
      </c>
      <c r="N1384" s="2">
        <v>3</v>
      </c>
      <c r="O1384">
        <v>4</v>
      </c>
      <c r="P1384">
        <v>5</v>
      </c>
      <c r="Q1384" s="2">
        <v>69</v>
      </c>
      <c r="R1384">
        <v>1050</v>
      </c>
      <c r="S1384">
        <v>0</v>
      </c>
      <c r="T1384">
        <v>1</v>
      </c>
      <c r="U1384" s="2">
        <v>3</v>
      </c>
      <c r="V1384" s="2">
        <v>1</v>
      </c>
      <c r="W1384" s="2">
        <v>1</v>
      </c>
      <c r="X1384" s="2">
        <v>1</v>
      </c>
      <c r="Y1384">
        <v>0</v>
      </c>
      <c r="Z1384">
        <v>0</v>
      </c>
      <c r="AA1384" s="3">
        <v>0</v>
      </c>
      <c r="AB1384">
        <v>0</v>
      </c>
      <c r="AC1384">
        <v>0</v>
      </c>
      <c r="AD1384">
        <v>0</v>
      </c>
      <c r="AE1384">
        <v>1</v>
      </c>
      <c r="AF1384">
        <v>0</v>
      </c>
      <c r="AG1384">
        <v>0</v>
      </c>
      <c r="AH1384">
        <v>1</v>
      </c>
      <c r="AI1384">
        <v>1</v>
      </c>
      <c r="AJ1384">
        <v>0</v>
      </c>
      <c r="AK1384">
        <v>0</v>
      </c>
      <c r="AL1384">
        <v>0</v>
      </c>
      <c r="AM1384">
        <v>0</v>
      </c>
    </row>
    <row r="1385" spans="1:39" ht="14.25" customHeight="1" x14ac:dyDescent="0.35">
      <c r="A1385">
        <v>1390</v>
      </c>
      <c r="B1385" t="s">
        <v>268</v>
      </c>
      <c r="C1385" s="4">
        <v>10950</v>
      </c>
      <c r="D1385" s="4">
        <v>76</v>
      </c>
      <c r="E1385" s="4">
        <v>5</v>
      </c>
      <c r="F1385" s="4">
        <v>1998</v>
      </c>
      <c r="G1385" s="2">
        <v>53133</v>
      </c>
      <c r="H1385" s="2" t="s">
        <v>52</v>
      </c>
      <c r="I1385" s="2">
        <v>110</v>
      </c>
      <c r="J1385" s="2">
        <v>1</v>
      </c>
      <c r="K1385" s="2" t="s">
        <v>74</v>
      </c>
      <c r="L1385" s="2">
        <v>0</v>
      </c>
      <c r="M1385" s="2" t="s">
        <v>62</v>
      </c>
      <c r="N1385" s="2">
        <v>5</v>
      </c>
      <c r="O1385">
        <v>4</v>
      </c>
      <c r="P1385">
        <v>5</v>
      </c>
      <c r="Q1385" s="2">
        <v>85</v>
      </c>
      <c r="R1385">
        <v>1070</v>
      </c>
      <c r="S1385">
        <v>1</v>
      </c>
      <c r="T1385">
        <v>1</v>
      </c>
      <c r="U1385" s="2">
        <v>3</v>
      </c>
      <c r="V1385" s="2">
        <v>0</v>
      </c>
      <c r="W1385" s="2">
        <v>1</v>
      </c>
      <c r="X1385" s="2">
        <v>1</v>
      </c>
      <c r="Y1385">
        <v>1</v>
      </c>
      <c r="Z1385">
        <v>0</v>
      </c>
      <c r="AA1385" s="3">
        <v>0</v>
      </c>
      <c r="AB1385">
        <v>0</v>
      </c>
      <c r="AC1385">
        <v>0</v>
      </c>
      <c r="AD1385">
        <v>0</v>
      </c>
      <c r="AE1385">
        <v>1</v>
      </c>
      <c r="AF1385">
        <v>0</v>
      </c>
      <c r="AG1385">
        <v>0</v>
      </c>
      <c r="AH1385">
        <v>1</v>
      </c>
      <c r="AI1385">
        <v>1</v>
      </c>
      <c r="AJ1385">
        <v>0</v>
      </c>
      <c r="AK1385">
        <v>0</v>
      </c>
      <c r="AL1385">
        <v>0</v>
      </c>
      <c r="AM1385">
        <v>0</v>
      </c>
    </row>
    <row r="1386" spans="1:39" ht="14.25" customHeight="1" x14ac:dyDescent="0.35">
      <c r="A1386">
        <v>1391</v>
      </c>
      <c r="B1386" t="s">
        <v>197</v>
      </c>
      <c r="C1386" s="4">
        <v>9450</v>
      </c>
      <c r="D1386" s="4">
        <v>77</v>
      </c>
      <c r="E1386" s="4">
        <v>4</v>
      </c>
      <c r="F1386" s="4">
        <v>1998</v>
      </c>
      <c r="G1386" s="2">
        <v>52900</v>
      </c>
      <c r="H1386" s="2" t="s">
        <v>52</v>
      </c>
      <c r="I1386" s="2">
        <v>110</v>
      </c>
      <c r="J1386" s="2">
        <v>1</v>
      </c>
      <c r="K1386" s="2" t="s">
        <v>74</v>
      </c>
      <c r="L1386" s="2">
        <v>0</v>
      </c>
      <c r="M1386" s="2" t="s">
        <v>62</v>
      </c>
      <c r="N1386" s="2">
        <v>4</v>
      </c>
      <c r="O1386">
        <v>4</v>
      </c>
      <c r="P1386">
        <v>5</v>
      </c>
      <c r="Q1386" s="2">
        <v>19</v>
      </c>
      <c r="R1386">
        <v>1075</v>
      </c>
      <c r="S1386">
        <v>0</v>
      </c>
      <c r="T1386">
        <v>1</v>
      </c>
      <c r="U1386" s="2">
        <v>3</v>
      </c>
      <c r="V1386" s="2">
        <v>0</v>
      </c>
      <c r="W1386" s="2">
        <v>1</v>
      </c>
      <c r="X1386" s="2">
        <v>0</v>
      </c>
      <c r="Y1386">
        <v>0</v>
      </c>
      <c r="Z1386">
        <v>0</v>
      </c>
      <c r="AA1386" s="3">
        <v>0</v>
      </c>
      <c r="AB1386">
        <v>0</v>
      </c>
      <c r="AC1386">
        <v>0</v>
      </c>
      <c r="AD1386">
        <v>0</v>
      </c>
      <c r="AE1386">
        <v>1</v>
      </c>
      <c r="AF1386">
        <v>0</v>
      </c>
      <c r="AG1386">
        <v>0</v>
      </c>
      <c r="AH1386">
        <v>0</v>
      </c>
      <c r="AI1386">
        <v>0</v>
      </c>
      <c r="AJ1386">
        <v>0</v>
      </c>
      <c r="AK1386">
        <v>0</v>
      </c>
      <c r="AL1386">
        <v>0</v>
      </c>
      <c r="AM1386">
        <v>0</v>
      </c>
    </row>
    <row r="1387" spans="1:39" ht="14.25" customHeight="1" x14ac:dyDescent="0.35">
      <c r="A1387">
        <v>1392</v>
      </c>
      <c r="B1387" t="s">
        <v>184</v>
      </c>
      <c r="C1387" s="4">
        <v>8250</v>
      </c>
      <c r="D1387" s="4">
        <v>80</v>
      </c>
      <c r="E1387" s="4">
        <v>1</v>
      </c>
      <c r="F1387" s="4">
        <v>1998</v>
      </c>
      <c r="G1387" s="2">
        <v>52700</v>
      </c>
      <c r="H1387" s="2" t="s">
        <v>52</v>
      </c>
      <c r="I1387" s="2">
        <v>110</v>
      </c>
      <c r="J1387" s="2">
        <v>0</v>
      </c>
      <c r="K1387" s="2" t="s">
        <v>53</v>
      </c>
      <c r="L1387" s="2">
        <v>0</v>
      </c>
      <c r="M1387" s="2" t="s">
        <v>62</v>
      </c>
      <c r="N1387" s="2">
        <v>3</v>
      </c>
      <c r="O1387">
        <v>4</v>
      </c>
      <c r="P1387">
        <v>5</v>
      </c>
      <c r="Q1387" s="2">
        <v>69</v>
      </c>
      <c r="R1387">
        <v>1050</v>
      </c>
      <c r="S1387">
        <v>0</v>
      </c>
      <c r="T1387">
        <v>1</v>
      </c>
      <c r="U1387" s="2">
        <v>3</v>
      </c>
      <c r="V1387" s="2">
        <v>0</v>
      </c>
      <c r="W1387" s="2">
        <v>1</v>
      </c>
      <c r="X1387" s="2">
        <v>0</v>
      </c>
      <c r="Y1387">
        <v>0</v>
      </c>
      <c r="Z1387">
        <v>0</v>
      </c>
      <c r="AA1387" s="3">
        <v>0</v>
      </c>
      <c r="AB1387">
        <v>0</v>
      </c>
      <c r="AC1387">
        <v>0</v>
      </c>
      <c r="AD1387">
        <v>1</v>
      </c>
      <c r="AE1387">
        <v>1</v>
      </c>
      <c r="AF1387">
        <v>0</v>
      </c>
      <c r="AG1387">
        <v>0</v>
      </c>
      <c r="AH1387">
        <v>1</v>
      </c>
      <c r="AI1387">
        <v>1</v>
      </c>
      <c r="AJ1387">
        <v>0</v>
      </c>
      <c r="AK1387">
        <v>0</v>
      </c>
      <c r="AL1387">
        <v>0</v>
      </c>
      <c r="AM1387">
        <v>1</v>
      </c>
    </row>
    <row r="1388" spans="1:39" ht="14.25" customHeight="1" x14ac:dyDescent="0.35">
      <c r="A1388">
        <v>1393</v>
      </c>
      <c r="B1388" t="s">
        <v>268</v>
      </c>
      <c r="C1388" s="4">
        <v>9750</v>
      </c>
      <c r="D1388" s="4">
        <v>69</v>
      </c>
      <c r="E1388" s="4">
        <v>12</v>
      </c>
      <c r="F1388" s="4">
        <v>1998</v>
      </c>
      <c r="G1388" s="2">
        <v>52320</v>
      </c>
      <c r="H1388" s="2" t="s">
        <v>52</v>
      </c>
      <c r="I1388" s="2">
        <v>110</v>
      </c>
      <c r="J1388" s="2">
        <v>0</v>
      </c>
      <c r="K1388" s="2" t="s">
        <v>53</v>
      </c>
      <c r="L1388" s="2">
        <v>0</v>
      </c>
      <c r="M1388" s="2" t="s">
        <v>62</v>
      </c>
      <c r="N1388" s="2">
        <v>5</v>
      </c>
      <c r="O1388">
        <v>4</v>
      </c>
      <c r="P1388">
        <v>5</v>
      </c>
      <c r="Q1388" s="2">
        <v>85</v>
      </c>
      <c r="R1388">
        <v>1070</v>
      </c>
      <c r="S1388">
        <v>1</v>
      </c>
      <c r="T1388">
        <v>1</v>
      </c>
      <c r="U1388" s="2">
        <v>3</v>
      </c>
      <c r="V1388" s="2">
        <v>1</v>
      </c>
      <c r="W1388" s="2">
        <v>1</v>
      </c>
      <c r="X1388" s="2">
        <v>1</v>
      </c>
      <c r="Y1388">
        <v>0</v>
      </c>
      <c r="Z1388">
        <v>0</v>
      </c>
      <c r="AA1388" s="3">
        <v>0</v>
      </c>
      <c r="AB1388">
        <v>0</v>
      </c>
      <c r="AC1388">
        <v>1</v>
      </c>
      <c r="AD1388">
        <v>1</v>
      </c>
      <c r="AE1388">
        <v>1</v>
      </c>
      <c r="AF1388">
        <v>0</v>
      </c>
      <c r="AG1388">
        <v>0</v>
      </c>
      <c r="AH1388">
        <v>0</v>
      </c>
      <c r="AI1388">
        <v>1</v>
      </c>
      <c r="AJ1388">
        <v>0</v>
      </c>
      <c r="AK1388">
        <v>0</v>
      </c>
      <c r="AL1388">
        <v>0</v>
      </c>
      <c r="AM1388">
        <v>1</v>
      </c>
    </row>
    <row r="1389" spans="1:39" ht="14.25" customHeight="1" x14ac:dyDescent="0.35">
      <c r="A1389">
        <v>1394</v>
      </c>
      <c r="B1389" t="s">
        <v>401</v>
      </c>
      <c r="C1389" s="4">
        <v>7450</v>
      </c>
      <c r="D1389" s="4">
        <v>78</v>
      </c>
      <c r="E1389" s="4">
        <v>3</v>
      </c>
      <c r="F1389" s="4">
        <v>1998</v>
      </c>
      <c r="G1389" s="2">
        <v>52287</v>
      </c>
      <c r="H1389" s="2" t="s">
        <v>52</v>
      </c>
      <c r="I1389" s="2">
        <v>110</v>
      </c>
      <c r="J1389" s="2">
        <v>0</v>
      </c>
      <c r="K1389" s="2" t="s">
        <v>49</v>
      </c>
      <c r="L1389" s="2">
        <v>0</v>
      </c>
      <c r="M1389" s="2" t="s">
        <v>62</v>
      </c>
      <c r="N1389" s="2">
        <v>5</v>
      </c>
      <c r="O1389">
        <v>4</v>
      </c>
      <c r="P1389">
        <v>5</v>
      </c>
      <c r="Q1389" s="2">
        <v>19</v>
      </c>
      <c r="R1389">
        <v>1114</v>
      </c>
      <c r="S1389">
        <v>0</v>
      </c>
      <c r="T1389">
        <v>1</v>
      </c>
      <c r="U1389" s="2">
        <v>3</v>
      </c>
      <c r="V1389" s="2">
        <v>1</v>
      </c>
      <c r="W1389" s="2">
        <v>1</v>
      </c>
      <c r="X1389" s="2">
        <v>0</v>
      </c>
      <c r="Y1389">
        <v>0</v>
      </c>
      <c r="Z1389">
        <v>0</v>
      </c>
      <c r="AA1389" s="3">
        <v>0</v>
      </c>
      <c r="AB1389">
        <v>0</v>
      </c>
      <c r="AC1389">
        <v>1</v>
      </c>
      <c r="AD1389">
        <v>1</v>
      </c>
      <c r="AE1389">
        <v>1</v>
      </c>
      <c r="AF1389">
        <v>0</v>
      </c>
      <c r="AG1389">
        <v>0</v>
      </c>
      <c r="AH1389">
        <v>0</v>
      </c>
      <c r="AI1389">
        <v>0</v>
      </c>
      <c r="AJ1389">
        <v>0</v>
      </c>
      <c r="AK1389">
        <v>0</v>
      </c>
      <c r="AL1389">
        <v>0</v>
      </c>
      <c r="AM1389">
        <v>0</v>
      </c>
    </row>
    <row r="1390" spans="1:39" ht="14.25" customHeight="1" x14ac:dyDescent="0.35">
      <c r="A1390">
        <v>1395</v>
      </c>
      <c r="B1390" t="s">
        <v>368</v>
      </c>
      <c r="C1390" s="4">
        <v>8750</v>
      </c>
      <c r="D1390" s="4">
        <v>75</v>
      </c>
      <c r="E1390" s="4">
        <v>6</v>
      </c>
      <c r="F1390" s="4">
        <v>1998</v>
      </c>
      <c r="G1390" s="2">
        <v>52000</v>
      </c>
      <c r="H1390" s="2" t="s">
        <v>52</v>
      </c>
      <c r="I1390" s="2">
        <v>110</v>
      </c>
      <c r="J1390" s="2">
        <v>0</v>
      </c>
      <c r="K1390" s="2" t="s">
        <v>53</v>
      </c>
      <c r="L1390" s="2">
        <v>0</v>
      </c>
      <c r="M1390" s="2" t="s">
        <v>62</v>
      </c>
      <c r="N1390" s="2">
        <v>5</v>
      </c>
      <c r="O1390">
        <v>4</v>
      </c>
      <c r="P1390">
        <v>5</v>
      </c>
      <c r="Q1390" s="2">
        <v>19</v>
      </c>
      <c r="R1390">
        <v>1075</v>
      </c>
      <c r="S1390">
        <v>0</v>
      </c>
      <c r="T1390">
        <v>0</v>
      </c>
      <c r="U1390" s="2">
        <v>6</v>
      </c>
      <c r="V1390" s="2">
        <v>1</v>
      </c>
      <c r="W1390" s="2">
        <v>0</v>
      </c>
      <c r="X1390" s="2">
        <v>0</v>
      </c>
      <c r="Y1390">
        <v>1</v>
      </c>
      <c r="Z1390">
        <v>0</v>
      </c>
      <c r="AA1390" s="3">
        <v>0</v>
      </c>
      <c r="AB1390">
        <v>0</v>
      </c>
      <c r="AC1390">
        <v>1</v>
      </c>
      <c r="AD1390">
        <v>1</v>
      </c>
      <c r="AE1390">
        <v>1</v>
      </c>
      <c r="AF1390">
        <v>1</v>
      </c>
      <c r="AG1390">
        <v>0</v>
      </c>
      <c r="AH1390">
        <v>0</v>
      </c>
      <c r="AI1390">
        <v>0</v>
      </c>
      <c r="AJ1390">
        <v>0</v>
      </c>
      <c r="AK1390">
        <v>1</v>
      </c>
      <c r="AL1390">
        <v>0</v>
      </c>
      <c r="AM1390">
        <v>0</v>
      </c>
    </row>
    <row r="1391" spans="1:39" ht="14.25" customHeight="1" x14ac:dyDescent="0.35">
      <c r="A1391">
        <v>1396</v>
      </c>
      <c r="B1391" t="s">
        <v>184</v>
      </c>
      <c r="C1391" s="4">
        <v>8750</v>
      </c>
      <c r="D1391" s="4">
        <v>69</v>
      </c>
      <c r="E1391" s="4">
        <v>12</v>
      </c>
      <c r="F1391" s="4">
        <v>1998</v>
      </c>
      <c r="G1391" s="2">
        <v>52000</v>
      </c>
      <c r="H1391" s="2" t="s">
        <v>52</v>
      </c>
      <c r="I1391" s="2">
        <v>110</v>
      </c>
      <c r="J1391" s="2">
        <v>1</v>
      </c>
      <c r="K1391" s="2" t="s">
        <v>41</v>
      </c>
      <c r="L1391" s="2">
        <v>0</v>
      </c>
      <c r="M1391" s="2" t="s">
        <v>62</v>
      </c>
      <c r="N1391" s="2">
        <v>3</v>
      </c>
      <c r="O1391">
        <v>4</v>
      </c>
      <c r="P1391">
        <v>5</v>
      </c>
      <c r="Q1391" s="2">
        <v>69</v>
      </c>
      <c r="R1391">
        <v>1050</v>
      </c>
      <c r="S1391">
        <v>0</v>
      </c>
      <c r="T1391">
        <v>1</v>
      </c>
      <c r="U1391" s="2">
        <v>3</v>
      </c>
      <c r="V1391" s="2">
        <v>0</v>
      </c>
      <c r="W1391" s="2">
        <v>1</v>
      </c>
      <c r="X1391" s="2">
        <v>0</v>
      </c>
      <c r="Y1391">
        <v>0</v>
      </c>
      <c r="Z1391">
        <v>0</v>
      </c>
      <c r="AA1391" s="3">
        <v>0</v>
      </c>
      <c r="AB1391">
        <v>0</v>
      </c>
      <c r="AC1391">
        <v>0</v>
      </c>
      <c r="AD1391">
        <v>0</v>
      </c>
      <c r="AE1391">
        <v>1</v>
      </c>
      <c r="AF1391">
        <v>0</v>
      </c>
      <c r="AG1391">
        <v>0</v>
      </c>
      <c r="AH1391">
        <v>0</v>
      </c>
      <c r="AI1391">
        <v>1</v>
      </c>
      <c r="AJ1391">
        <v>0</v>
      </c>
      <c r="AK1391">
        <v>0</v>
      </c>
      <c r="AL1391">
        <v>0</v>
      </c>
      <c r="AM1391">
        <v>1</v>
      </c>
    </row>
    <row r="1392" spans="1:39" ht="14.25" customHeight="1" x14ac:dyDescent="0.35">
      <c r="A1392">
        <v>1397</v>
      </c>
      <c r="B1392" t="s">
        <v>305</v>
      </c>
      <c r="C1392" s="4">
        <v>8500</v>
      </c>
      <c r="D1392" s="4">
        <v>73</v>
      </c>
      <c r="E1392" s="4">
        <v>8</v>
      </c>
      <c r="F1392" s="4">
        <v>1998</v>
      </c>
      <c r="G1392" s="2">
        <v>52000</v>
      </c>
      <c r="H1392" s="2" t="s">
        <v>52</v>
      </c>
      <c r="I1392" s="2">
        <v>110</v>
      </c>
      <c r="J1392" s="2">
        <v>1</v>
      </c>
      <c r="K1392" s="2" t="s">
        <v>74</v>
      </c>
      <c r="L1392" s="2">
        <v>1</v>
      </c>
      <c r="M1392" s="2" t="s">
        <v>62</v>
      </c>
      <c r="N1392" s="2">
        <v>4</v>
      </c>
      <c r="O1392">
        <v>4</v>
      </c>
      <c r="P1392">
        <v>5</v>
      </c>
      <c r="Q1392" s="2">
        <v>85</v>
      </c>
      <c r="R1392">
        <v>1065</v>
      </c>
      <c r="S1392">
        <v>1</v>
      </c>
      <c r="T1392">
        <v>1</v>
      </c>
      <c r="U1392" s="2">
        <v>3</v>
      </c>
      <c r="V1392" s="2">
        <v>0</v>
      </c>
      <c r="W1392" s="2">
        <v>1</v>
      </c>
      <c r="X1392" s="2">
        <v>0</v>
      </c>
      <c r="Y1392">
        <v>0</v>
      </c>
      <c r="Z1392">
        <v>0</v>
      </c>
      <c r="AA1392" s="3">
        <v>0</v>
      </c>
      <c r="AB1392">
        <v>0</v>
      </c>
      <c r="AC1392">
        <v>1</v>
      </c>
      <c r="AD1392">
        <v>1</v>
      </c>
      <c r="AE1392">
        <v>1</v>
      </c>
      <c r="AF1392">
        <v>0</v>
      </c>
      <c r="AG1392">
        <v>0</v>
      </c>
      <c r="AH1392">
        <v>0</v>
      </c>
      <c r="AI1392">
        <v>0</v>
      </c>
      <c r="AJ1392">
        <v>0</v>
      </c>
      <c r="AK1392">
        <v>0</v>
      </c>
      <c r="AL1392">
        <v>0</v>
      </c>
      <c r="AM1392">
        <v>1</v>
      </c>
    </row>
    <row r="1393" spans="1:39" ht="14.25" customHeight="1" x14ac:dyDescent="0.35">
      <c r="A1393">
        <v>1398</v>
      </c>
      <c r="B1393" t="s">
        <v>290</v>
      </c>
      <c r="C1393" s="4">
        <v>8950</v>
      </c>
      <c r="D1393" s="4">
        <v>70</v>
      </c>
      <c r="E1393" s="4">
        <v>11</v>
      </c>
      <c r="F1393" s="4">
        <v>1998</v>
      </c>
      <c r="G1393" s="2">
        <v>51874</v>
      </c>
      <c r="H1393" s="2" t="s">
        <v>52</v>
      </c>
      <c r="I1393" s="2">
        <v>86</v>
      </c>
      <c r="J1393" s="2">
        <v>0</v>
      </c>
      <c r="K1393" s="2" t="s">
        <v>41</v>
      </c>
      <c r="L1393" s="2">
        <v>0</v>
      </c>
      <c r="M1393" s="2" t="s">
        <v>212</v>
      </c>
      <c r="N1393" s="2">
        <v>4</v>
      </c>
      <c r="O1393">
        <v>4</v>
      </c>
      <c r="P1393">
        <v>5</v>
      </c>
      <c r="Q1393" s="2">
        <v>69</v>
      </c>
      <c r="R1393">
        <v>1000</v>
      </c>
      <c r="S1393">
        <v>0</v>
      </c>
      <c r="T1393">
        <v>1</v>
      </c>
      <c r="U1393" s="2">
        <v>3</v>
      </c>
      <c r="V1393" s="2">
        <v>1</v>
      </c>
      <c r="W1393" s="2">
        <v>1</v>
      </c>
      <c r="X1393" s="2">
        <v>1</v>
      </c>
      <c r="Y1393">
        <v>0</v>
      </c>
      <c r="Z1393">
        <v>0</v>
      </c>
      <c r="AA1393" s="3">
        <v>0</v>
      </c>
      <c r="AB1393">
        <v>0</v>
      </c>
      <c r="AC1393">
        <v>0</v>
      </c>
      <c r="AD1393">
        <v>0</v>
      </c>
      <c r="AE1393">
        <v>1</v>
      </c>
      <c r="AF1393">
        <v>1</v>
      </c>
      <c r="AG1393">
        <v>0</v>
      </c>
      <c r="AH1393">
        <v>0</v>
      </c>
      <c r="AI1393">
        <v>0</v>
      </c>
      <c r="AJ1393">
        <v>0</v>
      </c>
      <c r="AK1393">
        <v>1</v>
      </c>
      <c r="AL1393">
        <v>0</v>
      </c>
      <c r="AM1393">
        <v>0</v>
      </c>
    </row>
    <row r="1394" spans="1:39" ht="14.25" customHeight="1" x14ac:dyDescent="0.35">
      <c r="A1394">
        <v>1399</v>
      </c>
      <c r="B1394" t="s">
        <v>211</v>
      </c>
      <c r="C1394" s="4">
        <v>7500</v>
      </c>
      <c r="D1394" s="4">
        <v>79</v>
      </c>
      <c r="E1394" s="4">
        <v>2</v>
      </c>
      <c r="F1394" s="4">
        <v>1998</v>
      </c>
      <c r="G1394" s="2">
        <v>49827</v>
      </c>
      <c r="H1394" s="2" t="s">
        <v>52</v>
      </c>
      <c r="I1394" s="2">
        <v>86</v>
      </c>
      <c r="J1394" s="2">
        <v>1</v>
      </c>
      <c r="K1394" s="2" t="s">
        <v>74</v>
      </c>
      <c r="L1394" s="2">
        <v>0</v>
      </c>
      <c r="M1394" s="2" t="s">
        <v>212</v>
      </c>
      <c r="N1394" s="2">
        <v>5</v>
      </c>
      <c r="O1394">
        <v>4</v>
      </c>
      <c r="P1394">
        <v>5</v>
      </c>
      <c r="Q1394" s="2">
        <v>69</v>
      </c>
      <c r="R1394">
        <v>1035</v>
      </c>
      <c r="S1394">
        <v>0</v>
      </c>
      <c r="T1394">
        <v>1</v>
      </c>
      <c r="U1394" s="2">
        <v>3</v>
      </c>
      <c r="V1394" s="2">
        <v>0</v>
      </c>
      <c r="W1394" s="2">
        <v>1</v>
      </c>
      <c r="X1394" s="2">
        <v>0</v>
      </c>
      <c r="Y1394">
        <v>0</v>
      </c>
      <c r="Z1394">
        <v>0</v>
      </c>
      <c r="AA1394" s="3">
        <v>0</v>
      </c>
      <c r="AB1394">
        <v>0</v>
      </c>
      <c r="AC1394">
        <v>1</v>
      </c>
      <c r="AD1394">
        <v>1</v>
      </c>
      <c r="AE1394">
        <v>1</v>
      </c>
      <c r="AF1394">
        <v>0</v>
      </c>
      <c r="AG1394">
        <v>0</v>
      </c>
      <c r="AH1394">
        <v>0</v>
      </c>
      <c r="AI1394">
        <v>1</v>
      </c>
      <c r="AJ1394">
        <v>0</v>
      </c>
      <c r="AK1394">
        <v>0</v>
      </c>
      <c r="AL1394">
        <v>0</v>
      </c>
      <c r="AM1394">
        <v>0</v>
      </c>
    </row>
    <row r="1395" spans="1:39" ht="14.25" customHeight="1" x14ac:dyDescent="0.35">
      <c r="A1395">
        <v>1400</v>
      </c>
      <c r="B1395" t="s">
        <v>303</v>
      </c>
      <c r="C1395" s="4">
        <v>7250</v>
      </c>
      <c r="D1395" s="4">
        <v>69</v>
      </c>
      <c r="E1395" s="4">
        <v>12</v>
      </c>
      <c r="F1395" s="4">
        <v>1998</v>
      </c>
      <c r="G1395" s="2">
        <v>49640</v>
      </c>
      <c r="H1395" s="2" t="s">
        <v>52</v>
      </c>
      <c r="I1395" s="2">
        <v>110</v>
      </c>
      <c r="J1395" s="2">
        <v>1</v>
      </c>
      <c r="K1395" s="2" t="s">
        <v>53</v>
      </c>
      <c r="L1395" s="2">
        <v>0</v>
      </c>
      <c r="M1395" s="2" t="s">
        <v>62</v>
      </c>
      <c r="N1395" s="2">
        <v>4</v>
      </c>
      <c r="O1395">
        <v>4</v>
      </c>
      <c r="P1395">
        <v>5</v>
      </c>
      <c r="Q1395" s="2">
        <v>69</v>
      </c>
      <c r="R1395">
        <v>1035</v>
      </c>
      <c r="S1395">
        <v>0</v>
      </c>
      <c r="T1395">
        <v>1</v>
      </c>
      <c r="U1395" s="2">
        <v>3</v>
      </c>
      <c r="V1395" s="2">
        <v>1</v>
      </c>
      <c r="W1395" s="2">
        <v>1</v>
      </c>
      <c r="X1395" s="2">
        <v>1</v>
      </c>
      <c r="Y1395">
        <v>0</v>
      </c>
      <c r="Z1395">
        <v>0</v>
      </c>
      <c r="AA1395" s="3">
        <v>0</v>
      </c>
      <c r="AB1395">
        <v>1</v>
      </c>
      <c r="AC1395">
        <v>0</v>
      </c>
      <c r="AD1395">
        <v>0</v>
      </c>
      <c r="AE1395">
        <v>1</v>
      </c>
      <c r="AF1395">
        <v>0</v>
      </c>
      <c r="AG1395">
        <v>0</v>
      </c>
      <c r="AH1395">
        <v>0</v>
      </c>
      <c r="AI1395">
        <v>0</v>
      </c>
      <c r="AJ1395">
        <v>0</v>
      </c>
      <c r="AK1395">
        <v>0</v>
      </c>
      <c r="AL1395">
        <v>0</v>
      </c>
      <c r="AM1395">
        <v>1</v>
      </c>
    </row>
    <row r="1396" spans="1:39" ht="14.25" customHeight="1" x14ac:dyDescent="0.35">
      <c r="A1396">
        <v>1401</v>
      </c>
      <c r="B1396" t="s">
        <v>303</v>
      </c>
      <c r="C1396" s="4">
        <v>7450</v>
      </c>
      <c r="D1396" s="4">
        <v>80</v>
      </c>
      <c r="E1396" s="4">
        <v>1</v>
      </c>
      <c r="F1396" s="4">
        <v>1998</v>
      </c>
      <c r="G1396" s="2">
        <v>49580</v>
      </c>
      <c r="H1396" s="2" t="s">
        <v>52</v>
      </c>
      <c r="I1396" s="2">
        <v>110</v>
      </c>
      <c r="J1396" s="2">
        <v>1</v>
      </c>
      <c r="K1396" s="2" t="s">
        <v>53</v>
      </c>
      <c r="L1396" s="2">
        <v>0</v>
      </c>
      <c r="M1396" s="2" t="s">
        <v>62</v>
      </c>
      <c r="N1396" s="2">
        <v>4</v>
      </c>
      <c r="O1396">
        <v>4</v>
      </c>
      <c r="P1396">
        <v>5</v>
      </c>
      <c r="Q1396" s="2">
        <v>69</v>
      </c>
      <c r="R1396">
        <v>1035</v>
      </c>
      <c r="S1396">
        <v>0</v>
      </c>
      <c r="T1396">
        <v>1</v>
      </c>
      <c r="U1396" s="2">
        <v>3</v>
      </c>
      <c r="V1396" s="2">
        <v>1</v>
      </c>
      <c r="W1396" s="2">
        <v>1</v>
      </c>
      <c r="X1396" s="2">
        <v>1</v>
      </c>
      <c r="Y1396">
        <v>0</v>
      </c>
      <c r="Z1396">
        <v>0</v>
      </c>
      <c r="AA1396" s="3">
        <v>0</v>
      </c>
      <c r="AB1396">
        <v>0</v>
      </c>
      <c r="AC1396">
        <v>1</v>
      </c>
      <c r="AD1396">
        <v>1</v>
      </c>
      <c r="AE1396">
        <v>1</v>
      </c>
      <c r="AF1396">
        <v>0</v>
      </c>
      <c r="AG1396">
        <v>0</v>
      </c>
      <c r="AH1396">
        <v>0</v>
      </c>
      <c r="AI1396">
        <v>0</v>
      </c>
      <c r="AJ1396">
        <v>0</v>
      </c>
      <c r="AK1396">
        <v>0</v>
      </c>
      <c r="AL1396">
        <v>0</v>
      </c>
      <c r="AM1396">
        <v>0</v>
      </c>
    </row>
    <row r="1397" spans="1:39" ht="14.25" customHeight="1" x14ac:dyDescent="0.35">
      <c r="A1397">
        <v>1402</v>
      </c>
      <c r="B1397" t="s">
        <v>429</v>
      </c>
      <c r="C1397" s="4">
        <v>8750</v>
      </c>
      <c r="D1397" s="4">
        <v>76</v>
      </c>
      <c r="E1397" s="4">
        <v>5</v>
      </c>
      <c r="F1397" s="4">
        <v>1998</v>
      </c>
      <c r="G1397" s="2">
        <v>49170</v>
      </c>
      <c r="H1397" s="2" t="s">
        <v>52</v>
      </c>
      <c r="I1397" s="2">
        <v>86</v>
      </c>
      <c r="J1397" s="2">
        <v>0</v>
      </c>
      <c r="K1397" s="2" t="s">
        <v>53</v>
      </c>
      <c r="L1397" s="2">
        <v>0</v>
      </c>
      <c r="M1397" s="2" t="s">
        <v>212</v>
      </c>
      <c r="N1397" s="2">
        <v>3</v>
      </c>
      <c r="O1397">
        <v>4</v>
      </c>
      <c r="P1397">
        <v>5</v>
      </c>
      <c r="Q1397" s="2">
        <v>69</v>
      </c>
      <c r="R1397">
        <v>1045</v>
      </c>
      <c r="S1397">
        <v>1</v>
      </c>
      <c r="T1397">
        <v>1</v>
      </c>
      <c r="U1397" s="2">
        <v>3</v>
      </c>
      <c r="V1397" s="2">
        <v>0</v>
      </c>
      <c r="W1397" s="2">
        <v>0</v>
      </c>
      <c r="X1397" s="2">
        <v>0</v>
      </c>
      <c r="Y1397">
        <v>0</v>
      </c>
      <c r="Z1397">
        <v>0</v>
      </c>
      <c r="AA1397" s="3">
        <v>0</v>
      </c>
      <c r="AB1397">
        <v>0</v>
      </c>
      <c r="AC1397">
        <v>0</v>
      </c>
      <c r="AD1397">
        <v>0</v>
      </c>
      <c r="AE1397">
        <v>1</v>
      </c>
      <c r="AF1397">
        <v>0</v>
      </c>
      <c r="AG1397">
        <v>0</v>
      </c>
      <c r="AH1397">
        <v>0</v>
      </c>
      <c r="AI1397">
        <v>0</v>
      </c>
      <c r="AJ1397">
        <v>0</v>
      </c>
      <c r="AK1397">
        <v>0</v>
      </c>
      <c r="AL1397">
        <v>0</v>
      </c>
      <c r="AM1397">
        <v>0</v>
      </c>
    </row>
    <row r="1398" spans="1:39" ht="14.25" customHeight="1" x14ac:dyDescent="0.35">
      <c r="A1398">
        <v>1403</v>
      </c>
      <c r="B1398" t="s">
        <v>281</v>
      </c>
      <c r="C1398" s="4">
        <v>9800</v>
      </c>
      <c r="D1398" s="4">
        <v>77</v>
      </c>
      <c r="E1398" s="4">
        <v>4</v>
      </c>
      <c r="F1398" s="4">
        <v>1998</v>
      </c>
      <c r="G1398" s="2">
        <v>48838</v>
      </c>
      <c r="H1398" s="2" t="s">
        <v>52</v>
      </c>
      <c r="I1398" s="2">
        <v>110</v>
      </c>
      <c r="J1398" s="2">
        <v>0</v>
      </c>
      <c r="K1398" s="2" t="s">
        <v>49</v>
      </c>
      <c r="L1398" s="2">
        <v>0</v>
      </c>
      <c r="M1398" s="2" t="s">
        <v>62</v>
      </c>
      <c r="N1398" s="2">
        <v>3</v>
      </c>
      <c r="O1398">
        <v>4</v>
      </c>
      <c r="P1398">
        <v>5</v>
      </c>
      <c r="Q1398" s="2">
        <v>85</v>
      </c>
      <c r="R1398">
        <v>1055</v>
      </c>
      <c r="S1398">
        <v>0</v>
      </c>
      <c r="T1398">
        <v>1</v>
      </c>
      <c r="U1398" s="2">
        <v>3</v>
      </c>
      <c r="V1398" s="2">
        <v>0</v>
      </c>
      <c r="W1398" s="2">
        <v>1</v>
      </c>
      <c r="X1398" s="2">
        <v>0</v>
      </c>
      <c r="Y1398">
        <v>0</v>
      </c>
      <c r="Z1398">
        <v>0</v>
      </c>
      <c r="AA1398" s="3">
        <v>0</v>
      </c>
      <c r="AB1398">
        <v>0</v>
      </c>
      <c r="AC1398">
        <v>1</v>
      </c>
      <c r="AD1398">
        <v>1</v>
      </c>
      <c r="AE1398">
        <v>1</v>
      </c>
      <c r="AF1398">
        <v>0</v>
      </c>
      <c r="AG1398">
        <v>1</v>
      </c>
      <c r="AH1398">
        <v>0</v>
      </c>
      <c r="AI1398">
        <v>1</v>
      </c>
      <c r="AJ1398">
        <v>0</v>
      </c>
      <c r="AK1398">
        <v>0</v>
      </c>
      <c r="AL1398">
        <v>0</v>
      </c>
      <c r="AM1398">
        <v>0</v>
      </c>
    </row>
    <row r="1399" spans="1:39" ht="14.25" customHeight="1" x14ac:dyDescent="0.35">
      <c r="A1399">
        <v>1404</v>
      </c>
      <c r="B1399" t="s">
        <v>292</v>
      </c>
      <c r="C1399" s="4">
        <v>7500</v>
      </c>
      <c r="D1399" s="4">
        <v>71</v>
      </c>
      <c r="E1399" s="4">
        <v>10</v>
      </c>
      <c r="F1399" s="4">
        <v>1998</v>
      </c>
      <c r="G1399" s="2">
        <v>48576</v>
      </c>
      <c r="H1399" s="2" t="s">
        <v>52</v>
      </c>
      <c r="I1399" s="2">
        <v>86</v>
      </c>
      <c r="J1399" s="2">
        <v>1</v>
      </c>
      <c r="K1399" s="2" t="s">
        <v>74</v>
      </c>
      <c r="L1399" s="2">
        <v>0</v>
      </c>
      <c r="M1399" s="2" t="s">
        <v>212</v>
      </c>
      <c r="N1399" s="2">
        <v>3</v>
      </c>
      <c r="O1399">
        <v>4</v>
      </c>
      <c r="P1399">
        <v>5</v>
      </c>
      <c r="Q1399" s="2">
        <v>69</v>
      </c>
      <c r="R1399">
        <v>1015</v>
      </c>
      <c r="S1399">
        <v>1</v>
      </c>
      <c r="T1399">
        <v>1</v>
      </c>
      <c r="U1399" s="2">
        <v>3</v>
      </c>
      <c r="V1399" s="2">
        <v>1</v>
      </c>
      <c r="W1399" s="2">
        <v>1</v>
      </c>
      <c r="X1399" s="2">
        <v>1</v>
      </c>
      <c r="Y1399">
        <v>0</v>
      </c>
      <c r="Z1399">
        <v>0</v>
      </c>
      <c r="AA1399" s="3">
        <v>0</v>
      </c>
      <c r="AB1399">
        <v>0</v>
      </c>
      <c r="AC1399">
        <v>0</v>
      </c>
      <c r="AD1399">
        <v>0</v>
      </c>
      <c r="AE1399">
        <v>1</v>
      </c>
      <c r="AF1399">
        <v>0</v>
      </c>
      <c r="AG1399">
        <v>0</v>
      </c>
      <c r="AH1399">
        <v>0</v>
      </c>
      <c r="AI1399">
        <v>1</v>
      </c>
      <c r="AJ1399">
        <v>0</v>
      </c>
      <c r="AK1399">
        <v>0</v>
      </c>
      <c r="AL1399">
        <v>0</v>
      </c>
      <c r="AM1399">
        <v>0</v>
      </c>
    </row>
    <row r="1400" spans="1:39" ht="14.25" customHeight="1" x14ac:dyDescent="0.35">
      <c r="A1400">
        <v>1405</v>
      </c>
      <c r="B1400" t="s">
        <v>227</v>
      </c>
      <c r="C1400" s="4">
        <v>8950</v>
      </c>
      <c r="D1400" s="4">
        <v>75</v>
      </c>
      <c r="E1400" s="4">
        <v>6</v>
      </c>
      <c r="F1400" s="4">
        <v>1998</v>
      </c>
      <c r="G1400" s="2">
        <v>48400</v>
      </c>
      <c r="H1400" s="2" t="s">
        <v>52</v>
      </c>
      <c r="I1400" s="2">
        <v>110</v>
      </c>
      <c r="J1400" s="2">
        <v>1</v>
      </c>
      <c r="K1400" s="2" t="s">
        <v>49</v>
      </c>
      <c r="L1400" s="2">
        <v>0</v>
      </c>
      <c r="M1400" s="2" t="s">
        <v>62</v>
      </c>
      <c r="N1400" s="2">
        <v>5</v>
      </c>
      <c r="O1400">
        <v>4</v>
      </c>
      <c r="P1400">
        <v>5</v>
      </c>
      <c r="Q1400" s="2">
        <v>85</v>
      </c>
      <c r="R1400">
        <v>1075</v>
      </c>
      <c r="S1400">
        <v>0</v>
      </c>
      <c r="T1400">
        <v>1</v>
      </c>
      <c r="U1400" s="2">
        <v>3</v>
      </c>
      <c r="V1400" s="2">
        <v>1</v>
      </c>
      <c r="W1400" s="2">
        <v>1</v>
      </c>
      <c r="X1400" s="2">
        <v>1</v>
      </c>
      <c r="Y1400">
        <v>0</v>
      </c>
      <c r="Z1400">
        <v>0</v>
      </c>
      <c r="AA1400" s="3">
        <v>0</v>
      </c>
      <c r="AB1400">
        <v>0</v>
      </c>
      <c r="AC1400">
        <v>1</v>
      </c>
      <c r="AD1400">
        <v>1</v>
      </c>
      <c r="AE1400">
        <v>1</v>
      </c>
      <c r="AF1400">
        <v>0</v>
      </c>
      <c r="AG1400">
        <v>0</v>
      </c>
      <c r="AH1400">
        <v>0</v>
      </c>
      <c r="AI1400">
        <v>1</v>
      </c>
      <c r="AJ1400">
        <v>1</v>
      </c>
      <c r="AK1400">
        <v>0</v>
      </c>
      <c r="AL1400">
        <v>0</v>
      </c>
      <c r="AM1400">
        <v>0</v>
      </c>
    </row>
    <row r="1401" spans="1:39" ht="14.25" customHeight="1" x14ac:dyDescent="0.35">
      <c r="A1401">
        <v>1406</v>
      </c>
      <c r="B1401" t="s">
        <v>430</v>
      </c>
      <c r="C1401" s="4">
        <v>8950</v>
      </c>
      <c r="D1401" s="4">
        <v>74</v>
      </c>
      <c r="E1401" s="4">
        <v>7</v>
      </c>
      <c r="F1401" s="4">
        <v>1998</v>
      </c>
      <c r="G1401" s="2">
        <v>48242</v>
      </c>
      <c r="H1401" s="2" t="s">
        <v>52</v>
      </c>
      <c r="I1401" s="2">
        <v>86</v>
      </c>
      <c r="J1401" s="2">
        <v>1</v>
      </c>
      <c r="K1401" s="2" t="s">
        <v>41</v>
      </c>
      <c r="L1401" s="2">
        <v>0</v>
      </c>
      <c r="M1401" s="2" t="s">
        <v>212</v>
      </c>
      <c r="N1401" s="2">
        <v>5</v>
      </c>
      <c r="O1401">
        <v>4</v>
      </c>
      <c r="P1401">
        <v>5</v>
      </c>
      <c r="Q1401" s="2">
        <v>69</v>
      </c>
      <c r="R1401">
        <v>1035</v>
      </c>
      <c r="S1401">
        <v>0</v>
      </c>
      <c r="T1401">
        <v>1</v>
      </c>
      <c r="U1401" s="2">
        <v>12</v>
      </c>
      <c r="V1401" s="2">
        <v>0</v>
      </c>
      <c r="W1401" s="2">
        <v>0</v>
      </c>
      <c r="X1401" s="2">
        <v>0</v>
      </c>
      <c r="Y1401">
        <v>0</v>
      </c>
      <c r="Z1401">
        <v>0</v>
      </c>
      <c r="AA1401" s="3">
        <v>0</v>
      </c>
      <c r="AB1401">
        <v>0</v>
      </c>
      <c r="AC1401">
        <v>0</v>
      </c>
      <c r="AD1401">
        <v>0</v>
      </c>
      <c r="AE1401">
        <v>1</v>
      </c>
      <c r="AF1401">
        <v>0</v>
      </c>
      <c r="AG1401">
        <v>0</v>
      </c>
      <c r="AH1401">
        <v>0</v>
      </c>
      <c r="AI1401">
        <v>0</v>
      </c>
      <c r="AJ1401">
        <v>0</v>
      </c>
      <c r="AK1401">
        <v>0</v>
      </c>
      <c r="AL1401">
        <v>0</v>
      </c>
      <c r="AM1401">
        <v>1</v>
      </c>
    </row>
    <row r="1402" spans="1:39" ht="14.25" customHeight="1" x14ac:dyDescent="0.35">
      <c r="A1402">
        <v>1407</v>
      </c>
      <c r="B1402" t="s">
        <v>426</v>
      </c>
      <c r="C1402" s="4">
        <v>7450</v>
      </c>
      <c r="D1402" s="4">
        <v>70</v>
      </c>
      <c r="E1402" s="4">
        <v>11</v>
      </c>
      <c r="F1402" s="4">
        <v>1998</v>
      </c>
      <c r="G1402" s="2">
        <v>47955</v>
      </c>
      <c r="H1402" s="2" t="s">
        <v>52</v>
      </c>
      <c r="I1402" s="2">
        <v>110</v>
      </c>
      <c r="J1402" s="2">
        <v>1</v>
      </c>
      <c r="K1402" s="2" t="s">
        <v>43</v>
      </c>
      <c r="L1402" s="2">
        <v>0</v>
      </c>
      <c r="M1402" s="2" t="s">
        <v>62</v>
      </c>
      <c r="N1402" s="2">
        <v>5</v>
      </c>
      <c r="O1402">
        <v>4</v>
      </c>
      <c r="P1402">
        <v>5</v>
      </c>
      <c r="Q1402" s="2">
        <v>85</v>
      </c>
      <c r="R1402">
        <v>1070</v>
      </c>
      <c r="S1402">
        <v>0</v>
      </c>
      <c r="T1402">
        <v>1</v>
      </c>
      <c r="U1402" s="2">
        <v>6</v>
      </c>
      <c r="V1402" s="2">
        <v>0</v>
      </c>
      <c r="W1402" s="2">
        <v>1</v>
      </c>
      <c r="X1402" s="2">
        <v>0</v>
      </c>
      <c r="Y1402">
        <v>0</v>
      </c>
      <c r="Z1402">
        <v>0</v>
      </c>
      <c r="AA1402" s="3">
        <v>0</v>
      </c>
      <c r="AB1402">
        <v>0</v>
      </c>
      <c r="AC1402">
        <v>0</v>
      </c>
      <c r="AD1402">
        <v>0</v>
      </c>
      <c r="AE1402">
        <v>1</v>
      </c>
      <c r="AF1402">
        <v>1</v>
      </c>
      <c r="AG1402">
        <v>0</v>
      </c>
      <c r="AH1402">
        <v>0</v>
      </c>
      <c r="AI1402">
        <v>0</v>
      </c>
      <c r="AJ1402">
        <v>0</v>
      </c>
      <c r="AK1402">
        <v>1</v>
      </c>
      <c r="AL1402">
        <v>0</v>
      </c>
      <c r="AM1402">
        <v>0</v>
      </c>
    </row>
    <row r="1403" spans="1:39" ht="14.25" customHeight="1" x14ac:dyDescent="0.35">
      <c r="A1403">
        <v>1408</v>
      </c>
      <c r="B1403" t="s">
        <v>338</v>
      </c>
      <c r="C1403" s="4">
        <v>8950</v>
      </c>
      <c r="D1403" s="4">
        <v>71</v>
      </c>
      <c r="E1403" s="4">
        <v>10</v>
      </c>
      <c r="F1403" s="4">
        <v>1998</v>
      </c>
      <c r="G1403" s="2">
        <v>47633</v>
      </c>
      <c r="H1403" s="2" t="s">
        <v>52</v>
      </c>
      <c r="I1403" s="2">
        <v>110</v>
      </c>
      <c r="J1403" s="2">
        <v>1</v>
      </c>
      <c r="K1403" s="2" t="s">
        <v>74</v>
      </c>
      <c r="L1403" s="2">
        <v>0</v>
      </c>
      <c r="M1403" s="2" t="s">
        <v>62</v>
      </c>
      <c r="N1403" s="2">
        <v>5</v>
      </c>
      <c r="O1403">
        <v>4</v>
      </c>
      <c r="P1403">
        <v>5</v>
      </c>
      <c r="Q1403" s="2">
        <v>85</v>
      </c>
      <c r="R1403">
        <v>1075</v>
      </c>
      <c r="S1403">
        <v>0</v>
      </c>
      <c r="T1403">
        <v>0</v>
      </c>
      <c r="U1403" s="2">
        <v>3</v>
      </c>
      <c r="V1403" s="2">
        <v>0</v>
      </c>
      <c r="W1403" s="2">
        <v>1</v>
      </c>
      <c r="X1403" s="2">
        <v>0</v>
      </c>
      <c r="Y1403">
        <v>1</v>
      </c>
      <c r="Z1403">
        <v>0</v>
      </c>
      <c r="AA1403" s="3">
        <v>0</v>
      </c>
      <c r="AB1403">
        <v>0</v>
      </c>
      <c r="AC1403">
        <v>0</v>
      </c>
      <c r="AD1403">
        <v>1</v>
      </c>
      <c r="AE1403">
        <v>0</v>
      </c>
      <c r="AF1403">
        <v>0</v>
      </c>
      <c r="AG1403">
        <v>0</v>
      </c>
      <c r="AH1403">
        <v>0</v>
      </c>
      <c r="AI1403">
        <v>0</v>
      </c>
      <c r="AJ1403">
        <v>0</v>
      </c>
      <c r="AK1403">
        <v>0</v>
      </c>
      <c r="AL1403">
        <v>0</v>
      </c>
      <c r="AM1403">
        <v>1</v>
      </c>
    </row>
    <row r="1404" spans="1:39" ht="14.25" customHeight="1" x14ac:dyDescent="0.35">
      <c r="A1404">
        <v>1409</v>
      </c>
      <c r="B1404" t="s">
        <v>310</v>
      </c>
      <c r="C1404" s="4">
        <v>10500</v>
      </c>
      <c r="D1404" s="4">
        <v>78</v>
      </c>
      <c r="E1404" s="4">
        <v>3</v>
      </c>
      <c r="F1404" s="4">
        <v>1998</v>
      </c>
      <c r="G1404" s="2">
        <v>47400</v>
      </c>
      <c r="H1404" s="2" t="s">
        <v>52</v>
      </c>
      <c r="I1404" s="2">
        <v>86</v>
      </c>
      <c r="J1404" s="2">
        <v>1</v>
      </c>
      <c r="K1404" s="2" t="s">
        <v>49</v>
      </c>
      <c r="L1404" s="2">
        <v>0</v>
      </c>
      <c r="M1404" s="2" t="s">
        <v>212</v>
      </c>
      <c r="N1404" s="2">
        <v>5</v>
      </c>
      <c r="O1404">
        <v>4</v>
      </c>
      <c r="P1404">
        <v>5</v>
      </c>
      <c r="Q1404" s="2">
        <v>69</v>
      </c>
      <c r="R1404">
        <v>1040</v>
      </c>
      <c r="S1404">
        <v>1</v>
      </c>
      <c r="T1404">
        <v>1</v>
      </c>
      <c r="U1404" s="2">
        <v>3</v>
      </c>
      <c r="V1404" s="2">
        <v>0</v>
      </c>
      <c r="W1404" s="2">
        <v>1</v>
      </c>
      <c r="X1404" s="2">
        <v>0</v>
      </c>
      <c r="Y1404">
        <v>0</v>
      </c>
      <c r="Z1404">
        <v>0</v>
      </c>
      <c r="AA1404" s="3">
        <v>0</v>
      </c>
      <c r="AB1404">
        <v>0</v>
      </c>
      <c r="AC1404">
        <v>1</v>
      </c>
      <c r="AD1404">
        <v>1</v>
      </c>
      <c r="AE1404">
        <v>1</v>
      </c>
      <c r="AF1404">
        <v>1</v>
      </c>
      <c r="AG1404">
        <v>1</v>
      </c>
      <c r="AH1404">
        <v>0</v>
      </c>
      <c r="AI1404">
        <v>1</v>
      </c>
      <c r="AJ1404">
        <v>0</v>
      </c>
      <c r="AK1404">
        <v>1</v>
      </c>
      <c r="AL1404">
        <v>0</v>
      </c>
      <c r="AM1404">
        <v>1</v>
      </c>
    </row>
    <row r="1405" spans="1:39" ht="14.25" customHeight="1" x14ac:dyDescent="0.35">
      <c r="A1405">
        <v>1410</v>
      </c>
      <c r="B1405" t="s">
        <v>393</v>
      </c>
      <c r="C1405" s="4">
        <v>7000</v>
      </c>
      <c r="D1405" s="4">
        <v>73</v>
      </c>
      <c r="E1405" s="4">
        <v>8</v>
      </c>
      <c r="F1405" s="4">
        <v>1998</v>
      </c>
      <c r="G1405" s="2">
        <v>47360</v>
      </c>
      <c r="H1405" s="2" t="s">
        <v>52</v>
      </c>
      <c r="I1405" s="2">
        <v>86</v>
      </c>
      <c r="J1405" s="2">
        <v>0</v>
      </c>
      <c r="K1405" s="2" t="s">
        <v>49</v>
      </c>
      <c r="L1405" s="2">
        <v>0</v>
      </c>
      <c r="M1405" s="2" t="s">
        <v>212</v>
      </c>
      <c r="N1405" s="2">
        <v>3</v>
      </c>
      <c r="O1405">
        <v>4</v>
      </c>
      <c r="P1405">
        <v>5</v>
      </c>
      <c r="Q1405" s="2">
        <v>69</v>
      </c>
      <c r="R1405">
        <v>1010</v>
      </c>
      <c r="S1405">
        <v>0</v>
      </c>
      <c r="T1405">
        <v>1</v>
      </c>
      <c r="U1405" s="2">
        <v>3</v>
      </c>
      <c r="V1405" s="2">
        <v>0</v>
      </c>
      <c r="W1405" s="2">
        <v>1</v>
      </c>
      <c r="X1405" s="2">
        <v>0</v>
      </c>
      <c r="Y1405">
        <v>0</v>
      </c>
      <c r="Z1405">
        <v>0</v>
      </c>
      <c r="AA1405" s="3">
        <v>0</v>
      </c>
      <c r="AB1405">
        <v>0</v>
      </c>
      <c r="AC1405">
        <v>0</v>
      </c>
      <c r="AD1405">
        <v>0</v>
      </c>
      <c r="AE1405">
        <v>1</v>
      </c>
      <c r="AF1405">
        <v>0</v>
      </c>
      <c r="AG1405">
        <v>0</v>
      </c>
      <c r="AH1405">
        <v>0</v>
      </c>
      <c r="AI1405">
        <v>1</v>
      </c>
      <c r="AJ1405">
        <v>0</v>
      </c>
      <c r="AK1405">
        <v>0</v>
      </c>
      <c r="AL1405">
        <v>0</v>
      </c>
      <c r="AM1405">
        <v>0</v>
      </c>
    </row>
    <row r="1406" spans="1:39" ht="14.25" customHeight="1" x14ac:dyDescent="0.35">
      <c r="A1406">
        <v>1411</v>
      </c>
      <c r="B1406" t="s">
        <v>184</v>
      </c>
      <c r="C1406" s="4">
        <v>8500</v>
      </c>
      <c r="D1406" s="4">
        <v>77</v>
      </c>
      <c r="E1406" s="4">
        <v>4</v>
      </c>
      <c r="F1406" s="4">
        <v>1998</v>
      </c>
      <c r="G1406" s="2">
        <v>45507</v>
      </c>
      <c r="H1406" s="2" t="s">
        <v>52</v>
      </c>
      <c r="I1406" s="2">
        <v>110</v>
      </c>
      <c r="J1406" s="2">
        <v>1</v>
      </c>
      <c r="K1406" s="2" t="s">
        <v>74</v>
      </c>
      <c r="L1406" s="2">
        <v>0</v>
      </c>
      <c r="M1406" s="2" t="s">
        <v>62</v>
      </c>
      <c r="N1406" s="2">
        <v>3</v>
      </c>
      <c r="O1406">
        <v>4</v>
      </c>
      <c r="P1406">
        <v>5</v>
      </c>
      <c r="Q1406" s="2">
        <v>69</v>
      </c>
      <c r="R1406">
        <v>1050</v>
      </c>
      <c r="S1406">
        <v>0</v>
      </c>
      <c r="T1406">
        <v>1</v>
      </c>
      <c r="U1406" s="2">
        <v>3</v>
      </c>
      <c r="V1406" s="2">
        <v>1</v>
      </c>
      <c r="W1406" s="2">
        <v>1</v>
      </c>
      <c r="X1406" s="2">
        <v>1</v>
      </c>
      <c r="Y1406">
        <v>1</v>
      </c>
      <c r="Z1406">
        <v>0</v>
      </c>
      <c r="AA1406" s="3">
        <v>0</v>
      </c>
      <c r="AB1406">
        <v>0</v>
      </c>
      <c r="AC1406">
        <v>1</v>
      </c>
      <c r="AD1406">
        <v>1</v>
      </c>
      <c r="AE1406">
        <v>1</v>
      </c>
      <c r="AF1406">
        <v>0</v>
      </c>
      <c r="AG1406">
        <v>0</v>
      </c>
      <c r="AH1406">
        <v>1</v>
      </c>
      <c r="AI1406">
        <v>1</v>
      </c>
      <c r="AJ1406">
        <v>0</v>
      </c>
      <c r="AK1406">
        <v>0</v>
      </c>
      <c r="AL1406">
        <v>0</v>
      </c>
      <c r="AM1406">
        <v>1</v>
      </c>
    </row>
    <row r="1407" spans="1:39" ht="14.25" customHeight="1" x14ac:dyDescent="0.35">
      <c r="A1407">
        <v>1412</v>
      </c>
      <c r="B1407" t="s">
        <v>211</v>
      </c>
      <c r="C1407" s="4">
        <v>7750</v>
      </c>
      <c r="D1407" s="4">
        <v>76</v>
      </c>
      <c r="E1407" s="4">
        <v>5</v>
      </c>
      <c r="F1407" s="4">
        <v>1998</v>
      </c>
      <c r="G1407" s="2">
        <v>45410</v>
      </c>
      <c r="H1407" s="2" t="s">
        <v>52</v>
      </c>
      <c r="I1407" s="2">
        <v>86</v>
      </c>
      <c r="J1407" s="2">
        <v>1</v>
      </c>
      <c r="K1407" s="2" t="s">
        <v>41</v>
      </c>
      <c r="L1407" s="2">
        <v>0</v>
      </c>
      <c r="M1407" s="2" t="s">
        <v>212</v>
      </c>
      <c r="N1407" s="2">
        <v>5</v>
      </c>
      <c r="O1407">
        <v>4</v>
      </c>
      <c r="P1407">
        <v>5</v>
      </c>
      <c r="Q1407" s="2">
        <v>69</v>
      </c>
      <c r="R1407">
        <v>1035</v>
      </c>
      <c r="S1407">
        <v>1</v>
      </c>
      <c r="T1407">
        <v>1</v>
      </c>
      <c r="U1407" s="2">
        <v>3</v>
      </c>
      <c r="V1407" s="2">
        <v>1</v>
      </c>
      <c r="W1407" s="2">
        <v>1</v>
      </c>
      <c r="X1407" s="2">
        <v>1</v>
      </c>
      <c r="Y1407">
        <v>0</v>
      </c>
      <c r="Z1407">
        <v>0</v>
      </c>
      <c r="AA1407" s="3">
        <v>0</v>
      </c>
      <c r="AB1407">
        <v>0</v>
      </c>
      <c r="AC1407">
        <v>0</v>
      </c>
      <c r="AD1407">
        <v>0</v>
      </c>
      <c r="AE1407">
        <v>1</v>
      </c>
      <c r="AF1407">
        <v>0</v>
      </c>
      <c r="AG1407">
        <v>0</v>
      </c>
      <c r="AH1407">
        <v>0</v>
      </c>
      <c r="AI1407">
        <v>1</v>
      </c>
      <c r="AJ1407">
        <v>0</v>
      </c>
      <c r="AK1407">
        <v>0</v>
      </c>
      <c r="AL1407">
        <v>0</v>
      </c>
      <c r="AM1407">
        <v>0</v>
      </c>
    </row>
    <row r="1408" spans="1:39" ht="14.25" customHeight="1" x14ac:dyDescent="0.35">
      <c r="A1408">
        <v>1413</v>
      </c>
      <c r="B1408" t="s">
        <v>184</v>
      </c>
      <c r="C1408" s="4">
        <v>8950</v>
      </c>
      <c r="D1408" s="4">
        <v>70</v>
      </c>
      <c r="E1408" s="4">
        <v>11</v>
      </c>
      <c r="F1408" s="4">
        <v>1998</v>
      </c>
      <c r="G1408" s="2">
        <v>44850</v>
      </c>
      <c r="H1408" s="2" t="s">
        <v>52</v>
      </c>
      <c r="I1408" s="2">
        <v>110</v>
      </c>
      <c r="J1408" s="2">
        <v>1</v>
      </c>
      <c r="K1408" s="2" t="s">
        <v>41</v>
      </c>
      <c r="L1408" s="2">
        <v>0</v>
      </c>
      <c r="M1408" s="2" t="s">
        <v>62</v>
      </c>
      <c r="N1408" s="2">
        <v>3</v>
      </c>
      <c r="O1408">
        <v>4</v>
      </c>
      <c r="P1408">
        <v>5</v>
      </c>
      <c r="Q1408" s="2">
        <v>69</v>
      </c>
      <c r="R1408">
        <v>1050</v>
      </c>
      <c r="S1408">
        <v>0</v>
      </c>
      <c r="T1408">
        <v>1</v>
      </c>
      <c r="U1408" s="2">
        <v>3</v>
      </c>
      <c r="V1408" s="2">
        <v>1</v>
      </c>
      <c r="W1408" s="2">
        <v>1</v>
      </c>
      <c r="X1408" s="2">
        <v>1</v>
      </c>
      <c r="Y1408">
        <v>1</v>
      </c>
      <c r="Z1408">
        <v>0</v>
      </c>
      <c r="AA1408" s="3">
        <v>0</v>
      </c>
      <c r="AB1408">
        <v>1</v>
      </c>
      <c r="AC1408">
        <v>0</v>
      </c>
      <c r="AD1408">
        <v>0</v>
      </c>
      <c r="AE1408">
        <v>1</v>
      </c>
      <c r="AF1408">
        <v>0</v>
      </c>
      <c r="AG1408">
        <v>0</v>
      </c>
      <c r="AH1408">
        <v>1</v>
      </c>
      <c r="AI1408">
        <v>1</v>
      </c>
      <c r="AJ1408">
        <v>0</v>
      </c>
      <c r="AK1408">
        <v>0</v>
      </c>
      <c r="AL1408">
        <v>0</v>
      </c>
      <c r="AM1408">
        <v>0</v>
      </c>
    </row>
    <row r="1409" spans="1:39" ht="14.25" customHeight="1" x14ac:dyDescent="0.35">
      <c r="A1409">
        <v>1414</v>
      </c>
      <c r="B1409" t="s">
        <v>186</v>
      </c>
      <c r="C1409" s="4">
        <v>8250</v>
      </c>
      <c r="D1409" s="4">
        <v>69</v>
      </c>
      <c r="E1409" s="4">
        <v>12</v>
      </c>
      <c r="F1409" s="4">
        <v>1998</v>
      </c>
      <c r="G1409" s="2">
        <v>44826</v>
      </c>
      <c r="H1409" s="2" t="s">
        <v>52</v>
      </c>
      <c r="I1409" s="2">
        <v>110</v>
      </c>
      <c r="J1409" s="2">
        <v>0</v>
      </c>
      <c r="K1409" s="2" t="s">
        <v>53</v>
      </c>
      <c r="L1409" s="2">
        <v>0</v>
      </c>
      <c r="M1409" s="2" t="s">
        <v>62</v>
      </c>
      <c r="N1409" s="2">
        <v>5</v>
      </c>
      <c r="O1409">
        <v>4</v>
      </c>
      <c r="P1409">
        <v>5</v>
      </c>
      <c r="Q1409" s="2">
        <v>85</v>
      </c>
      <c r="R1409">
        <v>1075</v>
      </c>
      <c r="S1409">
        <v>0</v>
      </c>
      <c r="T1409">
        <v>1</v>
      </c>
      <c r="U1409" s="2">
        <v>3</v>
      </c>
      <c r="V1409" s="2">
        <v>0</v>
      </c>
      <c r="W1409" s="2">
        <v>1</v>
      </c>
      <c r="X1409" s="2">
        <v>0</v>
      </c>
      <c r="Y1409">
        <v>1</v>
      </c>
      <c r="Z1409">
        <v>0</v>
      </c>
      <c r="AA1409" s="3">
        <v>0</v>
      </c>
      <c r="AB1409">
        <v>0</v>
      </c>
      <c r="AC1409">
        <v>1</v>
      </c>
      <c r="AD1409">
        <v>1</v>
      </c>
      <c r="AE1409">
        <v>1</v>
      </c>
      <c r="AF1409">
        <v>0</v>
      </c>
      <c r="AG1409">
        <v>0</v>
      </c>
      <c r="AH1409">
        <v>0</v>
      </c>
      <c r="AI1409">
        <v>1</v>
      </c>
      <c r="AJ1409">
        <v>0</v>
      </c>
      <c r="AK1409">
        <v>0</v>
      </c>
      <c r="AL1409">
        <v>0</v>
      </c>
      <c r="AM1409">
        <v>1</v>
      </c>
    </row>
    <row r="1410" spans="1:39" ht="14.25" customHeight="1" x14ac:dyDescent="0.35">
      <c r="A1410">
        <v>1415</v>
      </c>
      <c r="B1410" t="s">
        <v>398</v>
      </c>
      <c r="C1410" s="4">
        <v>9250</v>
      </c>
      <c r="D1410" s="4">
        <v>80</v>
      </c>
      <c r="E1410" s="4">
        <v>1</v>
      </c>
      <c r="F1410" s="4">
        <v>1998</v>
      </c>
      <c r="G1410" s="2">
        <v>44444</v>
      </c>
      <c r="H1410" s="2" t="s">
        <v>52</v>
      </c>
      <c r="I1410" s="2">
        <v>110</v>
      </c>
      <c r="J1410" s="2">
        <v>1</v>
      </c>
      <c r="K1410" s="2" t="s">
        <v>41</v>
      </c>
      <c r="L1410" s="2">
        <v>0</v>
      </c>
      <c r="M1410" s="2" t="s">
        <v>62</v>
      </c>
      <c r="N1410" s="2">
        <v>3</v>
      </c>
      <c r="O1410">
        <v>4</v>
      </c>
      <c r="P1410">
        <v>5</v>
      </c>
      <c r="Q1410" s="2">
        <v>69</v>
      </c>
      <c r="R1410">
        <v>1050</v>
      </c>
      <c r="S1410">
        <v>1</v>
      </c>
      <c r="T1410">
        <v>1</v>
      </c>
      <c r="U1410" s="2">
        <v>3</v>
      </c>
      <c r="V1410" s="2">
        <v>1</v>
      </c>
      <c r="W1410" s="2">
        <v>1</v>
      </c>
      <c r="X1410" s="2">
        <v>0</v>
      </c>
      <c r="Y1410">
        <v>1</v>
      </c>
      <c r="Z1410">
        <v>0</v>
      </c>
      <c r="AA1410" s="3">
        <v>0</v>
      </c>
      <c r="AB1410">
        <v>1</v>
      </c>
      <c r="AC1410">
        <v>1</v>
      </c>
      <c r="AD1410">
        <v>1</v>
      </c>
      <c r="AE1410">
        <v>1</v>
      </c>
      <c r="AF1410">
        <v>0</v>
      </c>
      <c r="AG1410">
        <v>1</v>
      </c>
      <c r="AH1410">
        <v>1</v>
      </c>
      <c r="AI1410">
        <v>1</v>
      </c>
      <c r="AJ1410">
        <v>1</v>
      </c>
      <c r="AK1410">
        <v>0</v>
      </c>
      <c r="AL1410">
        <v>0</v>
      </c>
      <c r="AM1410">
        <v>0</v>
      </c>
    </row>
    <row r="1411" spans="1:39" ht="14.25" customHeight="1" x14ac:dyDescent="0.35">
      <c r="A1411">
        <v>1416</v>
      </c>
      <c r="B1411" t="s">
        <v>268</v>
      </c>
      <c r="C1411" s="4">
        <v>7900</v>
      </c>
      <c r="D1411" s="4">
        <v>75</v>
      </c>
      <c r="E1411" s="4">
        <v>6</v>
      </c>
      <c r="F1411" s="4">
        <v>1998</v>
      </c>
      <c r="G1411" s="2">
        <v>43720</v>
      </c>
      <c r="H1411" s="2" t="s">
        <v>52</v>
      </c>
      <c r="I1411" s="2">
        <v>110</v>
      </c>
      <c r="J1411" s="2">
        <v>1</v>
      </c>
      <c r="K1411" s="2" t="s">
        <v>49</v>
      </c>
      <c r="L1411" s="2">
        <v>0</v>
      </c>
      <c r="M1411" s="2" t="s">
        <v>62</v>
      </c>
      <c r="N1411" s="2">
        <v>5</v>
      </c>
      <c r="O1411">
        <v>4</v>
      </c>
      <c r="P1411">
        <v>5</v>
      </c>
      <c r="Q1411" s="2">
        <v>85</v>
      </c>
      <c r="R1411">
        <v>1070</v>
      </c>
      <c r="S1411">
        <v>0</v>
      </c>
      <c r="T1411">
        <v>1</v>
      </c>
      <c r="U1411" s="2">
        <v>3</v>
      </c>
      <c r="V1411" s="2">
        <v>1</v>
      </c>
      <c r="W1411" s="2">
        <v>1</v>
      </c>
      <c r="X1411" s="2">
        <v>1</v>
      </c>
      <c r="Y1411">
        <v>0</v>
      </c>
      <c r="Z1411">
        <v>0</v>
      </c>
      <c r="AA1411" s="3">
        <v>0</v>
      </c>
      <c r="AB1411">
        <v>0</v>
      </c>
      <c r="AC1411">
        <v>0</v>
      </c>
      <c r="AD1411">
        <v>0</v>
      </c>
      <c r="AE1411">
        <v>1</v>
      </c>
      <c r="AF1411">
        <v>0</v>
      </c>
      <c r="AG1411">
        <v>0</v>
      </c>
      <c r="AH1411">
        <v>1</v>
      </c>
      <c r="AI1411">
        <v>1</v>
      </c>
      <c r="AJ1411">
        <v>0</v>
      </c>
      <c r="AK1411">
        <v>0</v>
      </c>
      <c r="AL1411">
        <v>0</v>
      </c>
      <c r="AM1411">
        <v>1</v>
      </c>
    </row>
    <row r="1412" spans="1:39" ht="14.25" customHeight="1" x14ac:dyDescent="0.35">
      <c r="A1412">
        <v>1417</v>
      </c>
      <c r="B1412" t="s">
        <v>290</v>
      </c>
      <c r="C1412" s="4">
        <v>8500</v>
      </c>
      <c r="D1412" s="4">
        <v>78</v>
      </c>
      <c r="E1412" s="4">
        <v>3</v>
      </c>
      <c r="F1412" s="4">
        <v>1998</v>
      </c>
      <c r="G1412" s="2">
        <v>43622</v>
      </c>
      <c r="H1412" s="2" t="s">
        <v>52</v>
      </c>
      <c r="I1412" s="2">
        <v>86</v>
      </c>
      <c r="J1412" s="2">
        <v>1</v>
      </c>
      <c r="K1412" s="2" t="s">
        <v>49</v>
      </c>
      <c r="L1412" s="2">
        <v>0</v>
      </c>
      <c r="M1412" s="2" t="s">
        <v>212</v>
      </c>
      <c r="N1412" s="2">
        <v>4</v>
      </c>
      <c r="O1412">
        <v>4</v>
      </c>
      <c r="P1412">
        <v>5</v>
      </c>
      <c r="Q1412" s="2">
        <v>69</v>
      </c>
      <c r="R1412">
        <v>1000</v>
      </c>
      <c r="S1412">
        <v>0</v>
      </c>
      <c r="T1412">
        <v>1</v>
      </c>
      <c r="U1412" s="2">
        <v>3</v>
      </c>
      <c r="V1412" s="2">
        <v>0</v>
      </c>
      <c r="W1412" s="2">
        <v>1</v>
      </c>
      <c r="X1412" s="2">
        <v>0</v>
      </c>
      <c r="Y1412">
        <v>0</v>
      </c>
      <c r="Z1412">
        <v>0</v>
      </c>
      <c r="AA1412" s="3">
        <v>0</v>
      </c>
      <c r="AB1412">
        <v>0</v>
      </c>
      <c r="AC1412">
        <v>1</v>
      </c>
      <c r="AD1412">
        <v>0</v>
      </c>
      <c r="AE1412">
        <v>1</v>
      </c>
      <c r="AF1412">
        <v>0</v>
      </c>
      <c r="AG1412">
        <v>0</v>
      </c>
      <c r="AH1412">
        <v>0</v>
      </c>
      <c r="AI1412">
        <v>0</v>
      </c>
      <c r="AJ1412">
        <v>0</v>
      </c>
      <c r="AK1412">
        <v>0</v>
      </c>
      <c r="AL1412">
        <v>0</v>
      </c>
      <c r="AM1412">
        <v>0</v>
      </c>
    </row>
    <row r="1413" spans="1:39" ht="14.25" customHeight="1" x14ac:dyDescent="0.35">
      <c r="A1413">
        <v>1418</v>
      </c>
      <c r="B1413" t="s">
        <v>268</v>
      </c>
      <c r="C1413" s="4">
        <v>7950</v>
      </c>
      <c r="D1413" s="4">
        <v>76</v>
      </c>
      <c r="E1413" s="4">
        <v>5</v>
      </c>
      <c r="F1413" s="4">
        <v>1998</v>
      </c>
      <c r="G1413" s="2">
        <v>43532</v>
      </c>
      <c r="H1413" s="2" t="s">
        <v>52</v>
      </c>
      <c r="I1413" s="2">
        <v>110</v>
      </c>
      <c r="J1413" s="2">
        <v>0</v>
      </c>
      <c r="K1413" s="2" t="s">
        <v>47</v>
      </c>
      <c r="L1413" s="2">
        <v>0</v>
      </c>
      <c r="M1413" s="2" t="s">
        <v>62</v>
      </c>
      <c r="N1413" s="2">
        <v>5</v>
      </c>
      <c r="O1413">
        <v>4</v>
      </c>
      <c r="P1413">
        <v>5</v>
      </c>
      <c r="Q1413" s="2">
        <v>85</v>
      </c>
      <c r="R1413">
        <v>1070</v>
      </c>
      <c r="S1413">
        <v>1</v>
      </c>
      <c r="T1413">
        <v>1</v>
      </c>
      <c r="U1413" s="2">
        <v>3</v>
      </c>
      <c r="V1413" s="2">
        <v>0</v>
      </c>
      <c r="W1413" s="2">
        <v>1</v>
      </c>
      <c r="X1413" s="2">
        <v>0</v>
      </c>
      <c r="Y1413">
        <v>0</v>
      </c>
      <c r="Z1413">
        <v>0</v>
      </c>
      <c r="AA1413" s="3">
        <v>0</v>
      </c>
      <c r="AB1413">
        <v>0</v>
      </c>
      <c r="AC1413">
        <v>0</v>
      </c>
      <c r="AD1413">
        <v>0</v>
      </c>
      <c r="AE1413">
        <v>1</v>
      </c>
      <c r="AF1413">
        <v>0</v>
      </c>
      <c r="AG1413">
        <v>0</v>
      </c>
      <c r="AH1413">
        <v>0</v>
      </c>
      <c r="AI1413">
        <v>1</v>
      </c>
      <c r="AJ1413">
        <v>0</v>
      </c>
      <c r="AK1413">
        <v>0</v>
      </c>
      <c r="AL1413">
        <v>0</v>
      </c>
      <c r="AM1413">
        <v>0</v>
      </c>
    </row>
    <row r="1414" spans="1:39" ht="14.25" customHeight="1" x14ac:dyDescent="0.35">
      <c r="A1414">
        <v>1419</v>
      </c>
      <c r="B1414" t="s">
        <v>184</v>
      </c>
      <c r="C1414" s="4">
        <v>9950</v>
      </c>
      <c r="D1414" s="4">
        <v>69</v>
      </c>
      <c r="E1414" s="4">
        <v>12</v>
      </c>
      <c r="F1414" s="4">
        <v>1998</v>
      </c>
      <c r="G1414" s="2">
        <v>42800</v>
      </c>
      <c r="H1414" s="2" t="s">
        <v>52</v>
      </c>
      <c r="I1414" s="2">
        <v>110</v>
      </c>
      <c r="J1414" s="2">
        <v>1</v>
      </c>
      <c r="K1414" s="2" t="s">
        <v>45</v>
      </c>
      <c r="L1414" s="2">
        <v>0</v>
      </c>
      <c r="M1414" s="2" t="s">
        <v>62</v>
      </c>
      <c r="N1414" s="2">
        <v>3</v>
      </c>
      <c r="O1414">
        <v>4</v>
      </c>
      <c r="P1414">
        <v>5</v>
      </c>
      <c r="Q1414" s="2">
        <v>69</v>
      </c>
      <c r="R1414">
        <v>1050</v>
      </c>
      <c r="S1414">
        <v>1</v>
      </c>
      <c r="T1414">
        <v>1</v>
      </c>
      <c r="U1414" s="2">
        <v>3</v>
      </c>
      <c r="V1414" s="2">
        <v>1</v>
      </c>
      <c r="W1414" s="2">
        <v>1</v>
      </c>
      <c r="X1414" s="2">
        <v>1</v>
      </c>
      <c r="Y1414">
        <v>0</v>
      </c>
      <c r="Z1414">
        <v>0</v>
      </c>
      <c r="AA1414" s="3">
        <v>0</v>
      </c>
      <c r="AB1414">
        <v>0</v>
      </c>
      <c r="AC1414">
        <v>0</v>
      </c>
      <c r="AD1414">
        <v>0</v>
      </c>
      <c r="AE1414">
        <v>1</v>
      </c>
      <c r="AF1414">
        <v>0</v>
      </c>
      <c r="AG1414">
        <v>0</v>
      </c>
      <c r="AH1414">
        <v>1</v>
      </c>
      <c r="AI1414">
        <v>1</v>
      </c>
      <c r="AJ1414">
        <v>0</v>
      </c>
      <c r="AK1414">
        <v>0</v>
      </c>
      <c r="AL1414">
        <v>0</v>
      </c>
      <c r="AM1414">
        <v>0</v>
      </c>
    </row>
    <row r="1415" spans="1:39" ht="14.25" customHeight="1" x14ac:dyDescent="0.35">
      <c r="A1415">
        <v>1420</v>
      </c>
      <c r="B1415" t="s">
        <v>329</v>
      </c>
      <c r="C1415" s="4">
        <v>8750</v>
      </c>
      <c r="D1415" s="4">
        <v>74</v>
      </c>
      <c r="E1415" s="4">
        <v>7</v>
      </c>
      <c r="F1415" s="4">
        <v>1998</v>
      </c>
      <c r="G1415" s="2">
        <v>42317</v>
      </c>
      <c r="H1415" s="2" t="s">
        <v>52</v>
      </c>
      <c r="I1415" s="2">
        <v>107</v>
      </c>
      <c r="J1415" s="2">
        <v>1</v>
      </c>
      <c r="K1415" s="2" t="s">
        <v>45</v>
      </c>
      <c r="L1415" s="2">
        <v>1</v>
      </c>
      <c r="M1415" s="2" t="s">
        <v>62</v>
      </c>
      <c r="N1415" s="2">
        <v>5</v>
      </c>
      <c r="O1415">
        <v>4</v>
      </c>
      <c r="P1415">
        <v>5</v>
      </c>
      <c r="Q1415" s="2">
        <v>85</v>
      </c>
      <c r="R1415">
        <v>1100</v>
      </c>
      <c r="S1415">
        <v>1</v>
      </c>
      <c r="T1415">
        <v>1</v>
      </c>
      <c r="U1415" s="2">
        <v>3</v>
      </c>
      <c r="V1415" s="2">
        <v>0</v>
      </c>
      <c r="W1415" s="2">
        <v>1</v>
      </c>
      <c r="X1415" s="2">
        <v>0</v>
      </c>
      <c r="Y1415">
        <v>1</v>
      </c>
      <c r="Z1415">
        <v>0</v>
      </c>
      <c r="AA1415" s="3">
        <v>0</v>
      </c>
      <c r="AB1415">
        <v>0</v>
      </c>
      <c r="AC1415">
        <v>1</v>
      </c>
      <c r="AD1415">
        <v>0</v>
      </c>
      <c r="AE1415">
        <v>1</v>
      </c>
      <c r="AF1415">
        <v>1</v>
      </c>
      <c r="AG1415">
        <v>1</v>
      </c>
      <c r="AH1415">
        <v>0</v>
      </c>
      <c r="AI1415">
        <v>1</v>
      </c>
      <c r="AJ1415">
        <v>0</v>
      </c>
      <c r="AK1415">
        <v>1</v>
      </c>
      <c r="AL1415">
        <v>0</v>
      </c>
      <c r="AM1415">
        <v>1</v>
      </c>
    </row>
    <row r="1416" spans="1:39" ht="14.25" customHeight="1" x14ac:dyDescent="0.35">
      <c r="A1416">
        <v>1421</v>
      </c>
      <c r="B1416" t="s">
        <v>184</v>
      </c>
      <c r="C1416" s="4">
        <v>7500</v>
      </c>
      <c r="D1416" s="4">
        <v>80</v>
      </c>
      <c r="E1416" s="4">
        <v>1</v>
      </c>
      <c r="F1416" s="4">
        <v>1998</v>
      </c>
      <c r="G1416" s="2">
        <v>42186</v>
      </c>
      <c r="H1416" s="2" t="s">
        <v>52</v>
      </c>
      <c r="I1416" s="2">
        <v>110</v>
      </c>
      <c r="J1416" s="2">
        <v>1</v>
      </c>
      <c r="K1416" s="2" t="s">
        <v>74</v>
      </c>
      <c r="L1416" s="2">
        <v>0</v>
      </c>
      <c r="M1416" s="2" t="s">
        <v>62</v>
      </c>
      <c r="N1416" s="2">
        <v>3</v>
      </c>
      <c r="O1416">
        <v>4</v>
      </c>
      <c r="P1416">
        <v>5</v>
      </c>
      <c r="Q1416" s="2">
        <v>69</v>
      </c>
      <c r="R1416">
        <v>1050</v>
      </c>
      <c r="S1416">
        <v>0</v>
      </c>
      <c r="T1416">
        <v>1</v>
      </c>
      <c r="U1416" s="2">
        <v>3</v>
      </c>
      <c r="V1416" s="2">
        <v>1</v>
      </c>
      <c r="W1416" s="2">
        <v>1</v>
      </c>
      <c r="X1416" s="2">
        <v>0</v>
      </c>
      <c r="Y1416">
        <v>0</v>
      </c>
      <c r="Z1416">
        <v>0</v>
      </c>
      <c r="AA1416" s="3">
        <v>0</v>
      </c>
      <c r="AB1416">
        <v>0</v>
      </c>
      <c r="AC1416">
        <v>0</v>
      </c>
      <c r="AD1416">
        <v>0</v>
      </c>
      <c r="AE1416">
        <v>1</v>
      </c>
      <c r="AF1416">
        <v>0</v>
      </c>
      <c r="AG1416">
        <v>1</v>
      </c>
      <c r="AH1416">
        <v>0</v>
      </c>
      <c r="AI1416">
        <v>1</v>
      </c>
      <c r="AJ1416">
        <v>0</v>
      </c>
      <c r="AK1416">
        <v>0</v>
      </c>
      <c r="AL1416">
        <v>0</v>
      </c>
      <c r="AM1416">
        <v>1</v>
      </c>
    </row>
    <row r="1417" spans="1:39" ht="14.25" customHeight="1" x14ac:dyDescent="0.35">
      <c r="A1417">
        <v>1422</v>
      </c>
      <c r="B1417" t="s">
        <v>184</v>
      </c>
      <c r="C1417" s="4">
        <v>6950</v>
      </c>
      <c r="D1417" s="4">
        <v>72</v>
      </c>
      <c r="E1417" s="4">
        <v>9</v>
      </c>
      <c r="F1417" s="4">
        <v>1998</v>
      </c>
      <c r="G1417" s="2">
        <v>42000</v>
      </c>
      <c r="H1417" s="2" t="s">
        <v>52</v>
      </c>
      <c r="I1417" s="2">
        <v>110</v>
      </c>
      <c r="J1417" s="2">
        <v>1</v>
      </c>
      <c r="K1417" s="2" t="s">
        <v>53</v>
      </c>
      <c r="L1417" s="2">
        <v>0</v>
      </c>
      <c r="M1417" s="2" t="s">
        <v>62</v>
      </c>
      <c r="N1417" s="2">
        <v>3</v>
      </c>
      <c r="O1417">
        <v>4</v>
      </c>
      <c r="P1417">
        <v>5</v>
      </c>
      <c r="Q1417" s="2">
        <v>69</v>
      </c>
      <c r="R1417">
        <v>1050</v>
      </c>
      <c r="S1417">
        <v>0</v>
      </c>
      <c r="T1417">
        <v>1</v>
      </c>
      <c r="U1417" s="2">
        <v>3</v>
      </c>
      <c r="V1417" s="2">
        <v>1</v>
      </c>
      <c r="W1417" s="2">
        <v>1</v>
      </c>
      <c r="X1417" s="2">
        <v>1</v>
      </c>
      <c r="Y1417">
        <v>0</v>
      </c>
      <c r="Z1417">
        <v>0</v>
      </c>
      <c r="AA1417" s="3">
        <v>0</v>
      </c>
      <c r="AB1417">
        <v>0</v>
      </c>
      <c r="AC1417">
        <v>0</v>
      </c>
      <c r="AD1417">
        <v>0</v>
      </c>
      <c r="AE1417">
        <v>1</v>
      </c>
      <c r="AF1417">
        <v>0</v>
      </c>
      <c r="AG1417">
        <v>0</v>
      </c>
      <c r="AH1417">
        <v>1</v>
      </c>
      <c r="AI1417">
        <v>1</v>
      </c>
      <c r="AJ1417">
        <v>0</v>
      </c>
      <c r="AK1417">
        <v>0</v>
      </c>
      <c r="AL1417">
        <v>0</v>
      </c>
      <c r="AM1417">
        <v>0</v>
      </c>
    </row>
    <row r="1418" spans="1:39" ht="14.25" customHeight="1" x14ac:dyDescent="0.35">
      <c r="A1418">
        <v>1423</v>
      </c>
      <c r="B1418" t="s">
        <v>431</v>
      </c>
      <c r="C1418" s="4">
        <v>8950</v>
      </c>
      <c r="D1418" s="4">
        <v>79</v>
      </c>
      <c r="E1418" s="4">
        <v>2</v>
      </c>
      <c r="F1418" s="4">
        <v>1998</v>
      </c>
      <c r="G1418" s="2">
        <v>40093</v>
      </c>
      <c r="H1418" s="2" t="s">
        <v>52</v>
      </c>
      <c r="I1418" s="2">
        <v>110</v>
      </c>
      <c r="J1418" s="2">
        <v>0</v>
      </c>
      <c r="K1418" s="2" t="s">
        <v>53</v>
      </c>
      <c r="L1418" s="2">
        <v>0</v>
      </c>
      <c r="M1418" s="2" t="s">
        <v>62</v>
      </c>
      <c r="N1418" s="2">
        <v>5</v>
      </c>
      <c r="O1418">
        <v>4</v>
      </c>
      <c r="P1418">
        <v>5</v>
      </c>
      <c r="Q1418" s="2">
        <v>19</v>
      </c>
      <c r="R1418">
        <v>1114</v>
      </c>
      <c r="S1418">
        <v>0</v>
      </c>
      <c r="T1418">
        <v>1</v>
      </c>
      <c r="U1418" s="2">
        <v>6</v>
      </c>
      <c r="V1418" s="2">
        <v>0</v>
      </c>
      <c r="W1418" s="2">
        <v>0</v>
      </c>
      <c r="X1418" s="2">
        <v>0</v>
      </c>
      <c r="Y1418">
        <v>0</v>
      </c>
      <c r="Z1418">
        <v>0</v>
      </c>
      <c r="AA1418" s="3">
        <v>0</v>
      </c>
      <c r="AB1418">
        <v>0</v>
      </c>
      <c r="AC1418">
        <v>1</v>
      </c>
      <c r="AD1418">
        <v>0</v>
      </c>
      <c r="AE1418">
        <v>1</v>
      </c>
      <c r="AF1418">
        <v>1</v>
      </c>
      <c r="AG1418">
        <v>0</v>
      </c>
      <c r="AH1418">
        <v>0</v>
      </c>
      <c r="AI1418">
        <v>0</v>
      </c>
      <c r="AJ1418">
        <v>0</v>
      </c>
      <c r="AK1418">
        <v>1</v>
      </c>
      <c r="AL1418">
        <v>0</v>
      </c>
      <c r="AM1418">
        <v>0</v>
      </c>
    </row>
    <row r="1419" spans="1:39" ht="14.25" customHeight="1" x14ac:dyDescent="0.35">
      <c r="A1419">
        <v>1424</v>
      </c>
      <c r="B1419" t="s">
        <v>358</v>
      </c>
      <c r="C1419" s="4">
        <v>8750</v>
      </c>
      <c r="D1419" s="4">
        <v>79</v>
      </c>
      <c r="E1419" s="4">
        <v>2</v>
      </c>
      <c r="F1419" s="4">
        <v>1998</v>
      </c>
      <c r="G1419" s="2">
        <v>39800</v>
      </c>
      <c r="H1419" s="2" t="s">
        <v>52</v>
      </c>
      <c r="I1419" s="2">
        <v>107</v>
      </c>
      <c r="J1419" s="2">
        <v>0</v>
      </c>
      <c r="K1419" s="2" t="s">
        <v>74</v>
      </c>
      <c r="L1419" s="2">
        <v>1</v>
      </c>
      <c r="M1419" s="2" t="s">
        <v>62</v>
      </c>
      <c r="N1419" s="2">
        <v>3</v>
      </c>
      <c r="O1419">
        <v>4</v>
      </c>
      <c r="P1419">
        <v>5</v>
      </c>
      <c r="Q1419" s="2">
        <v>85</v>
      </c>
      <c r="R1419">
        <v>1080</v>
      </c>
      <c r="S1419">
        <v>0</v>
      </c>
      <c r="T1419">
        <v>1</v>
      </c>
      <c r="U1419" s="2">
        <v>3</v>
      </c>
      <c r="V1419" s="2">
        <v>1</v>
      </c>
      <c r="W1419" s="2">
        <v>1</v>
      </c>
      <c r="X1419" s="2">
        <v>1</v>
      </c>
      <c r="Y1419">
        <v>0</v>
      </c>
      <c r="Z1419">
        <v>0</v>
      </c>
      <c r="AA1419" s="3">
        <v>0</v>
      </c>
      <c r="AB1419">
        <v>0</v>
      </c>
      <c r="AC1419">
        <v>0</v>
      </c>
      <c r="AD1419">
        <v>0</v>
      </c>
      <c r="AE1419">
        <v>1</v>
      </c>
      <c r="AF1419">
        <v>0</v>
      </c>
      <c r="AG1419">
        <v>0</v>
      </c>
      <c r="AH1419">
        <v>1</v>
      </c>
      <c r="AI1419">
        <v>1</v>
      </c>
      <c r="AJ1419">
        <v>0</v>
      </c>
      <c r="AK1419">
        <v>0</v>
      </c>
      <c r="AL1419">
        <v>0</v>
      </c>
      <c r="AM1419">
        <v>0</v>
      </c>
    </row>
    <row r="1420" spans="1:39" ht="14.25" customHeight="1" x14ac:dyDescent="0.35">
      <c r="A1420">
        <v>1425</v>
      </c>
      <c r="B1420" t="s">
        <v>292</v>
      </c>
      <c r="C1420" s="4">
        <v>7750</v>
      </c>
      <c r="D1420" s="4">
        <v>73</v>
      </c>
      <c r="E1420" s="4">
        <v>8</v>
      </c>
      <c r="F1420" s="4">
        <v>1998</v>
      </c>
      <c r="G1420" s="2">
        <v>39168</v>
      </c>
      <c r="H1420" s="2" t="s">
        <v>52</v>
      </c>
      <c r="I1420" s="2">
        <v>86</v>
      </c>
      <c r="J1420" s="2">
        <v>0</v>
      </c>
      <c r="K1420" s="2" t="s">
        <v>53</v>
      </c>
      <c r="L1420" s="2">
        <v>0</v>
      </c>
      <c r="M1420" s="2" t="s">
        <v>212</v>
      </c>
      <c r="N1420" s="2">
        <v>3</v>
      </c>
      <c r="O1420">
        <v>4</v>
      </c>
      <c r="P1420">
        <v>5</v>
      </c>
      <c r="Q1420" s="2">
        <v>69</v>
      </c>
      <c r="R1420">
        <v>1015</v>
      </c>
      <c r="S1420">
        <v>1</v>
      </c>
      <c r="T1420">
        <v>1</v>
      </c>
      <c r="U1420" s="2">
        <v>3</v>
      </c>
      <c r="V1420" s="2">
        <v>1</v>
      </c>
      <c r="W1420" s="2">
        <v>1</v>
      </c>
      <c r="X1420" s="2">
        <v>1</v>
      </c>
      <c r="Y1420">
        <v>0</v>
      </c>
      <c r="Z1420">
        <v>0</v>
      </c>
      <c r="AA1420" s="3">
        <v>0</v>
      </c>
      <c r="AB1420">
        <v>0</v>
      </c>
      <c r="AC1420">
        <v>0</v>
      </c>
      <c r="AD1420">
        <v>0</v>
      </c>
      <c r="AE1420">
        <v>1</v>
      </c>
      <c r="AF1420">
        <v>0</v>
      </c>
      <c r="AG1420">
        <v>0</v>
      </c>
      <c r="AH1420">
        <v>1</v>
      </c>
      <c r="AI1420">
        <v>1</v>
      </c>
      <c r="AJ1420">
        <v>0</v>
      </c>
      <c r="AK1420">
        <v>0</v>
      </c>
      <c r="AL1420">
        <v>0</v>
      </c>
      <c r="AM1420">
        <v>0</v>
      </c>
    </row>
    <row r="1421" spans="1:39" ht="14.25" customHeight="1" x14ac:dyDescent="0.35">
      <c r="A1421">
        <v>1426</v>
      </c>
      <c r="B1421" t="s">
        <v>184</v>
      </c>
      <c r="C1421" s="4">
        <v>8450</v>
      </c>
      <c r="D1421" s="4">
        <v>75</v>
      </c>
      <c r="E1421" s="4">
        <v>6</v>
      </c>
      <c r="F1421" s="4">
        <v>1998</v>
      </c>
      <c r="G1421" s="2">
        <v>38945</v>
      </c>
      <c r="H1421" s="2" t="s">
        <v>52</v>
      </c>
      <c r="I1421" s="2">
        <v>110</v>
      </c>
      <c r="J1421" s="2">
        <v>1</v>
      </c>
      <c r="K1421" s="2" t="s">
        <v>320</v>
      </c>
      <c r="L1421" s="2">
        <v>0</v>
      </c>
      <c r="M1421" s="2" t="s">
        <v>62</v>
      </c>
      <c r="N1421" s="2">
        <v>3</v>
      </c>
      <c r="O1421">
        <v>4</v>
      </c>
      <c r="P1421">
        <v>5</v>
      </c>
      <c r="Q1421" s="2">
        <v>69</v>
      </c>
      <c r="R1421">
        <v>1050</v>
      </c>
      <c r="S1421">
        <v>1</v>
      </c>
      <c r="T1421">
        <v>1</v>
      </c>
      <c r="U1421" s="2">
        <v>3</v>
      </c>
      <c r="V1421" s="2">
        <v>0</v>
      </c>
      <c r="W1421" s="2">
        <v>1</v>
      </c>
      <c r="X1421" s="2">
        <v>0</v>
      </c>
      <c r="Y1421">
        <v>1</v>
      </c>
      <c r="Z1421">
        <v>0</v>
      </c>
      <c r="AA1421" s="3">
        <v>0</v>
      </c>
      <c r="AB1421">
        <v>0</v>
      </c>
      <c r="AC1421">
        <v>1</v>
      </c>
      <c r="AD1421">
        <v>1</v>
      </c>
      <c r="AE1421">
        <v>1</v>
      </c>
      <c r="AF1421">
        <v>0</v>
      </c>
      <c r="AG1421">
        <v>0</v>
      </c>
      <c r="AH1421">
        <v>0</v>
      </c>
      <c r="AI1421">
        <v>1</v>
      </c>
      <c r="AJ1421">
        <v>1</v>
      </c>
      <c r="AK1421">
        <v>0</v>
      </c>
      <c r="AL1421">
        <v>0</v>
      </c>
      <c r="AM1421">
        <v>0</v>
      </c>
    </row>
    <row r="1422" spans="1:39" ht="14.25" customHeight="1" x14ac:dyDescent="0.35">
      <c r="A1422">
        <v>1427</v>
      </c>
      <c r="B1422" t="s">
        <v>432</v>
      </c>
      <c r="C1422" s="4">
        <v>8150</v>
      </c>
      <c r="D1422" s="4">
        <v>76</v>
      </c>
      <c r="E1422" s="4">
        <v>5</v>
      </c>
      <c r="F1422" s="4">
        <v>1998</v>
      </c>
      <c r="G1422" s="2">
        <v>36537</v>
      </c>
      <c r="H1422" s="2" t="s">
        <v>52</v>
      </c>
      <c r="I1422" s="2">
        <v>110</v>
      </c>
      <c r="J1422" s="2">
        <v>0</v>
      </c>
      <c r="K1422" s="2" t="s">
        <v>53</v>
      </c>
      <c r="L1422" s="2">
        <v>1</v>
      </c>
      <c r="M1422" s="2" t="s">
        <v>62</v>
      </c>
      <c r="N1422" s="2">
        <v>4</v>
      </c>
      <c r="O1422">
        <v>4</v>
      </c>
      <c r="P1422">
        <v>5</v>
      </c>
      <c r="Q1422" s="2">
        <v>85</v>
      </c>
      <c r="R1422">
        <v>1075</v>
      </c>
      <c r="S1422">
        <v>0</v>
      </c>
      <c r="T1422">
        <v>1</v>
      </c>
      <c r="U1422" s="2">
        <v>3</v>
      </c>
      <c r="V1422" s="2">
        <v>0</v>
      </c>
      <c r="W1422" s="2">
        <v>0</v>
      </c>
      <c r="X1422" s="2">
        <v>0</v>
      </c>
      <c r="Y1422">
        <v>0</v>
      </c>
      <c r="Z1422">
        <v>0</v>
      </c>
      <c r="AA1422" s="3">
        <v>0</v>
      </c>
      <c r="AB1422">
        <v>0</v>
      </c>
      <c r="AC1422">
        <v>0</v>
      </c>
      <c r="AD1422">
        <v>0</v>
      </c>
      <c r="AE1422">
        <v>0</v>
      </c>
      <c r="AF1422">
        <v>0</v>
      </c>
      <c r="AG1422">
        <v>0</v>
      </c>
      <c r="AH1422">
        <v>0</v>
      </c>
      <c r="AI1422">
        <v>0</v>
      </c>
      <c r="AJ1422">
        <v>0</v>
      </c>
      <c r="AK1422">
        <v>0</v>
      </c>
      <c r="AL1422">
        <v>0</v>
      </c>
      <c r="AM1422">
        <v>0</v>
      </c>
    </row>
    <row r="1423" spans="1:39" ht="14.25" customHeight="1" x14ac:dyDescent="0.35">
      <c r="A1423">
        <v>1428</v>
      </c>
      <c r="B1423" t="s">
        <v>345</v>
      </c>
      <c r="C1423" s="4">
        <v>8500</v>
      </c>
      <c r="D1423" s="4">
        <v>78</v>
      </c>
      <c r="E1423" s="4">
        <v>3</v>
      </c>
      <c r="F1423" s="4">
        <v>1998</v>
      </c>
      <c r="G1423" s="2">
        <v>36000</v>
      </c>
      <c r="H1423" s="2" t="s">
        <v>52</v>
      </c>
      <c r="I1423" s="2">
        <v>86</v>
      </c>
      <c r="J1423" s="2">
        <v>0</v>
      </c>
      <c r="K1423" s="2" t="s">
        <v>74</v>
      </c>
      <c r="L1423" s="2">
        <v>1</v>
      </c>
      <c r="M1423" s="2" t="s">
        <v>212</v>
      </c>
      <c r="N1423" s="2">
        <v>3</v>
      </c>
      <c r="O1423">
        <v>4</v>
      </c>
      <c r="P1423">
        <v>5</v>
      </c>
      <c r="Q1423" s="2">
        <v>69</v>
      </c>
      <c r="R1423">
        <v>1045</v>
      </c>
      <c r="S1423">
        <v>0</v>
      </c>
      <c r="T1423">
        <v>1</v>
      </c>
      <c r="U1423" s="2">
        <v>3</v>
      </c>
      <c r="V1423" s="2">
        <v>0</v>
      </c>
      <c r="W1423" s="2">
        <v>1</v>
      </c>
      <c r="X1423" s="2">
        <v>0</v>
      </c>
      <c r="Y1423">
        <v>0</v>
      </c>
      <c r="Z1423">
        <v>0</v>
      </c>
      <c r="AA1423" s="3">
        <v>0</v>
      </c>
      <c r="AB1423">
        <v>0</v>
      </c>
      <c r="AC1423">
        <v>0</v>
      </c>
      <c r="AD1423">
        <v>0</v>
      </c>
      <c r="AE1423">
        <v>1</v>
      </c>
      <c r="AF1423">
        <v>0</v>
      </c>
      <c r="AG1423">
        <v>0</v>
      </c>
      <c r="AH1423">
        <v>0</v>
      </c>
      <c r="AI1423">
        <v>1</v>
      </c>
      <c r="AJ1423">
        <v>0</v>
      </c>
      <c r="AK1423">
        <v>0</v>
      </c>
      <c r="AL1423">
        <v>0</v>
      </c>
      <c r="AM1423">
        <v>0</v>
      </c>
    </row>
    <row r="1424" spans="1:39" ht="14.25" customHeight="1" x14ac:dyDescent="0.35">
      <c r="A1424">
        <v>1429</v>
      </c>
      <c r="B1424" t="s">
        <v>184</v>
      </c>
      <c r="C1424" s="4">
        <v>7600</v>
      </c>
      <c r="D1424" s="4">
        <v>78</v>
      </c>
      <c r="E1424" s="4">
        <v>3</v>
      </c>
      <c r="F1424" s="4">
        <v>1998</v>
      </c>
      <c r="G1424" s="2">
        <v>36000</v>
      </c>
      <c r="H1424" s="2" t="s">
        <v>52</v>
      </c>
      <c r="I1424" s="2">
        <v>110</v>
      </c>
      <c r="J1424" s="2">
        <v>1</v>
      </c>
      <c r="K1424" s="2" t="s">
        <v>41</v>
      </c>
      <c r="L1424" s="2">
        <v>0</v>
      </c>
      <c r="M1424" s="2" t="s">
        <v>62</v>
      </c>
      <c r="N1424" s="2">
        <v>3</v>
      </c>
      <c r="O1424">
        <v>4</v>
      </c>
      <c r="P1424">
        <v>5</v>
      </c>
      <c r="Q1424" s="2">
        <v>69</v>
      </c>
      <c r="R1424">
        <v>1050</v>
      </c>
      <c r="S1424">
        <v>1</v>
      </c>
      <c r="T1424">
        <v>1</v>
      </c>
      <c r="U1424" s="2">
        <v>3</v>
      </c>
      <c r="V1424" s="2">
        <v>0</v>
      </c>
      <c r="W1424" s="2">
        <v>1</v>
      </c>
      <c r="X1424" s="2">
        <v>0</v>
      </c>
      <c r="Y1424">
        <v>0</v>
      </c>
      <c r="Z1424">
        <v>0</v>
      </c>
      <c r="AA1424" s="3">
        <v>0</v>
      </c>
      <c r="AB1424">
        <v>0</v>
      </c>
      <c r="AC1424">
        <v>1</v>
      </c>
      <c r="AD1424">
        <v>1</v>
      </c>
      <c r="AE1424">
        <v>1</v>
      </c>
      <c r="AF1424">
        <v>0</v>
      </c>
      <c r="AG1424">
        <v>0</v>
      </c>
      <c r="AH1424">
        <v>0</v>
      </c>
      <c r="AI1424">
        <v>1</v>
      </c>
      <c r="AJ1424">
        <v>1</v>
      </c>
      <c r="AK1424">
        <v>0</v>
      </c>
      <c r="AL1424">
        <v>0</v>
      </c>
      <c r="AM1424">
        <v>0</v>
      </c>
    </row>
    <row r="1425" spans="1:39" ht="14.25" customHeight="1" x14ac:dyDescent="0.35">
      <c r="A1425">
        <v>1430</v>
      </c>
      <c r="B1425" t="s">
        <v>433</v>
      </c>
      <c r="C1425" s="4">
        <v>7950</v>
      </c>
      <c r="D1425" s="4">
        <v>80</v>
      </c>
      <c r="E1425" s="4">
        <v>1</v>
      </c>
      <c r="F1425" s="4">
        <v>1998</v>
      </c>
      <c r="G1425" s="2">
        <v>35821</v>
      </c>
      <c r="H1425" s="2" t="s">
        <v>52</v>
      </c>
      <c r="I1425" s="2">
        <v>86</v>
      </c>
      <c r="J1425" s="2">
        <v>0</v>
      </c>
      <c r="K1425" s="2" t="s">
        <v>53</v>
      </c>
      <c r="L1425" s="2">
        <v>1</v>
      </c>
      <c r="M1425" s="2" t="s">
        <v>212</v>
      </c>
      <c r="N1425" s="2">
        <v>3</v>
      </c>
      <c r="O1425">
        <v>4</v>
      </c>
      <c r="P1425">
        <v>5</v>
      </c>
      <c r="Q1425" s="2">
        <v>19</v>
      </c>
      <c r="R1425">
        <v>1015</v>
      </c>
      <c r="S1425">
        <v>0</v>
      </c>
      <c r="T1425">
        <v>1</v>
      </c>
      <c r="U1425" s="2">
        <v>3</v>
      </c>
      <c r="V1425" s="2">
        <v>1</v>
      </c>
      <c r="W1425" s="2">
        <v>1</v>
      </c>
      <c r="X1425" s="2">
        <v>0</v>
      </c>
      <c r="Y1425">
        <v>0</v>
      </c>
      <c r="Z1425">
        <v>0</v>
      </c>
      <c r="AA1425" s="3">
        <v>0</v>
      </c>
      <c r="AB1425">
        <v>0</v>
      </c>
      <c r="AC1425">
        <v>0</v>
      </c>
      <c r="AD1425">
        <v>0</v>
      </c>
      <c r="AE1425">
        <v>1</v>
      </c>
      <c r="AF1425">
        <v>0</v>
      </c>
      <c r="AG1425">
        <v>0</v>
      </c>
      <c r="AH1425">
        <v>0</v>
      </c>
      <c r="AI1425">
        <v>0</v>
      </c>
      <c r="AJ1425">
        <v>0</v>
      </c>
      <c r="AK1425">
        <v>0</v>
      </c>
      <c r="AL1425">
        <v>0</v>
      </c>
      <c r="AM1425">
        <v>0</v>
      </c>
    </row>
    <row r="1426" spans="1:39" ht="14.25" customHeight="1" x14ac:dyDescent="0.35">
      <c r="A1426">
        <v>1431</v>
      </c>
      <c r="B1426" t="s">
        <v>402</v>
      </c>
      <c r="C1426" s="4">
        <v>7750</v>
      </c>
      <c r="D1426" s="4">
        <v>73</v>
      </c>
      <c r="E1426" s="4">
        <v>8</v>
      </c>
      <c r="F1426" s="4">
        <v>1998</v>
      </c>
      <c r="G1426" s="2">
        <v>34717</v>
      </c>
      <c r="H1426" s="2" t="s">
        <v>52</v>
      </c>
      <c r="I1426" s="2">
        <v>86</v>
      </c>
      <c r="J1426" s="2">
        <v>0</v>
      </c>
      <c r="K1426" s="2" t="s">
        <v>53</v>
      </c>
      <c r="L1426" s="2">
        <v>0</v>
      </c>
      <c r="M1426" s="2" t="s">
        <v>212</v>
      </c>
      <c r="N1426" s="2">
        <v>3</v>
      </c>
      <c r="O1426">
        <v>4</v>
      </c>
      <c r="P1426">
        <v>5</v>
      </c>
      <c r="Q1426" s="2">
        <v>69</v>
      </c>
      <c r="R1426">
        <v>1015</v>
      </c>
      <c r="S1426">
        <v>0</v>
      </c>
      <c r="T1426">
        <v>1</v>
      </c>
      <c r="U1426" s="2">
        <v>6</v>
      </c>
      <c r="V1426" s="2">
        <v>0</v>
      </c>
      <c r="W1426" s="2">
        <v>1</v>
      </c>
      <c r="X1426" s="2">
        <v>0</v>
      </c>
      <c r="Y1426">
        <v>0</v>
      </c>
      <c r="Z1426">
        <v>0</v>
      </c>
      <c r="AA1426" s="3">
        <v>0</v>
      </c>
      <c r="AB1426">
        <v>0</v>
      </c>
      <c r="AC1426">
        <v>0</v>
      </c>
      <c r="AD1426">
        <v>0</v>
      </c>
      <c r="AE1426">
        <v>1</v>
      </c>
      <c r="AF1426">
        <v>0</v>
      </c>
      <c r="AG1426">
        <v>0</v>
      </c>
      <c r="AH1426">
        <v>0</v>
      </c>
      <c r="AI1426">
        <v>0</v>
      </c>
      <c r="AJ1426">
        <v>0</v>
      </c>
      <c r="AK1426">
        <v>0</v>
      </c>
      <c r="AL1426">
        <v>0</v>
      </c>
      <c r="AM1426">
        <v>0</v>
      </c>
    </row>
    <row r="1427" spans="1:39" ht="14.25" customHeight="1" x14ac:dyDescent="0.35">
      <c r="A1427">
        <v>1432</v>
      </c>
      <c r="B1427" t="s">
        <v>434</v>
      </c>
      <c r="C1427" s="4">
        <v>7950</v>
      </c>
      <c r="D1427" s="4">
        <v>80</v>
      </c>
      <c r="E1427" s="4">
        <v>1</v>
      </c>
      <c r="F1427" s="4">
        <v>1998</v>
      </c>
      <c r="G1427" s="2">
        <v>34000</v>
      </c>
      <c r="H1427" s="2" t="s">
        <v>52</v>
      </c>
      <c r="I1427" s="2">
        <v>86</v>
      </c>
      <c r="J1427" s="2">
        <v>1</v>
      </c>
      <c r="K1427" s="2" t="s">
        <v>43</v>
      </c>
      <c r="L1427" s="2">
        <v>0</v>
      </c>
      <c r="M1427" s="2" t="s">
        <v>212</v>
      </c>
      <c r="N1427" s="2">
        <v>4</v>
      </c>
      <c r="O1427">
        <v>4</v>
      </c>
      <c r="P1427">
        <v>5</v>
      </c>
      <c r="Q1427" s="2">
        <v>69</v>
      </c>
      <c r="R1427">
        <v>1000</v>
      </c>
      <c r="S1427">
        <v>1</v>
      </c>
      <c r="T1427">
        <v>1</v>
      </c>
      <c r="U1427" s="2">
        <v>12</v>
      </c>
      <c r="V1427" s="2">
        <v>0</v>
      </c>
      <c r="W1427" s="2">
        <v>0</v>
      </c>
      <c r="X1427" s="2">
        <v>0</v>
      </c>
      <c r="Y1427">
        <v>0</v>
      </c>
      <c r="Z1427">
        <v>0</v>
      </c>
      <c r="AA1427" s="3">
        <v>0</v>
      </c>
      <c r="AB1427">
        <v>0</v>
      </c>
      <c r="AC1427">
        <v>0</v>
      </c>
      <c r="AD1427">
        <v>0</v>
      </c>
      <c r="AE1427">
        <v>0</v>
      </c>
      <c r="AF1427">
        <v>0</v>
      </c>
      <c r="AG1427">
        <v>0</v>
      </c>
      <c r="AH1427">
        <v>0</v>
      </c>
      <c r="AI1427">
        <v>0</v>
      </c>
      <c r="AJ1427">
        <v>0</v>
      </c>
      <c r="AK1427">
        <v>0</v>
      </c>
      <c r="AL1427">
        <v>0</v>
      </c>
      <c r="AM1427">
        <v>0</v>
      </c>
    </row>
    <row r="1428" spans="1:39" ht="14.25" customHeight="1" x14ac:dyDescent="0.35">
      <c r="A1428">
        <v>1433</v>
      </c>
      <c r="B1428" t="s">
        <v>435</v>
      </c>
      <c r="C1428" s="4">
        <v>9950</v>
      </c>
      <c r="D1428" s="4">
        <v>78</v>
      </c>
      <c r="E1428" s="4">
        <v>3</v>
      </c>
      <c r="F1428" s="4">
        <v>1998</v>
      </c>
      <c r="G1428" s="2">
        <v>30964</v>
      </c>
      <c r="H1428" s="2" t="s">
        <v>52</v>
      </c>
      <c r="I1428" s="2">
        <v>110</v>
      </c>
      <c r="J1428" s="2">
        <v>0</v>
      </c>
      <c r="K1428" s="2" t="s">
        <v>43</v>
      </c>
      <c r="L1428" s="2">
        <v>1</v>
      </c>
      <c r="M1428" s="2" t="s">
        <v>62</v>
      </c>
      <c r="N1428" s="2">
        <v>3</v>
      </c>
      <c r="O1428">
        <v>4</v>
      </c>
      <c r="P1428">
        <v>4</v>
      </c>
      <c r="Q1428" s="2">
        <v>85</v>
      </c>
      <c r="R1428">
        <v>1080</v>
      </c>
      <c r="S1428">
        <v>1</v>
      </c>
      <c r="T1428">
        <v>1</v>
      </c>
      <c r="U1428" s="2">
        <v>12</v>
      </c>
      <c r="V1428" s="2">
        <v>0</v>
      </c>
      <c r="W1428" s="2">
        <v>1</v>
      </c>
      <c r="X1428" s="2">
        <v>0</v>
      </c>
      <c r="Y1428">
        <v>1</v>
      </c>
      <c r="Z1428">
        <v>0</v>
      </c>
      <c r="AA1428" s="3">
        <v>0</v>
      </c>
      <c r="AB1428">
        <v>0</v>
      </c>
      <c r="AC1428">
        <v>0</v>
      </c>
      <c r="AD1428">
        <v>0</v>
      </c>
      <c r="AE1428">
        <v>1</v>
      </c>
      <c r="AF1428">
        <v>0</v>
      </c>
      <c r="AG1428">
        <v>0</v>
      </c>
      <c r="AH1428">
        <v>0</v>
      </c>
      <c r="AI1428">
        <v>0</v>
      </c>
      <c r="AJ1428">
        <v>0</v>
      </c>
      <c r="AK1428">
        <v>0</v>
      </c>
      <c r="AL1428">
        <v>0</v>
      </c>
      <c r="AM1428">
        <v>1</v>
      </c>
    </row>
    <row r="1429" spans="1:39" ht="14.25" customHeight="1" x14ac:dyDescent="0.35">
      <c r="A1429">
        <v>1434</v>
      </c>
      <c r="B1429" t="s">
        <v>345</v>
      </c>
      <c r="C1429" s="4">
        <v>8950</v>
      </c>
      <c r="D1429" s="4">
        <v>71</v>
      </c>
      <c r="E1429" s="4">
        <v>10</v>
      </c>
      <c r="F1429" s="4">
        <v>1998</v>
      </c>
      <c r="G1429" s="2">
        <v>29000</v>
      </c>
      <c r="H1429" s="2" t="s">
        <v>52</v>
      </c>
      <c r="I1429" s="2">
        <v>86</v>
      </c>
      <c r="J1429" s="2">
        <v>1</v>
      </c>
      <c r="K1429" s="2" t="s">
        <v>41</v>
      </c>
      <c r="L1429" s="2">
        <v>1</v>
      </c>
      <c r="M1429" s="2" t="s">
        <v>212</v>
      </c>
      <c r="N1429" s="2">
        <v>3</v>
      </c>
      <c r="O1429">
        <v>4</v>
      </c>
      <c r="P1429">
        <v>5</v>
      </c>
      <c r="Q1429" s="2">
        <v>69</v>
      </c>
      <c r="R1429">
        <v>1045</v>
      </c>
      <c r="S1429">
        <v>1</v>
      </c>
      <c r="T1429">
        <v>1</v>
      </c>
      <c r="U1429" s="2">
        <v>3</v>
      </c>
      <c r="V1429" s="2">
        <v>0</v>
      </c>
      <c r="W1429" s="2">
        <v>1</v>
      </c>
      <c r="X1429" s="2">
        <v>1</v>
      </c>
      <c r="Y1429">
        <v>0</v>
      </c>
      <c r="Z1429">
        <v>0</v>
      </c>
      <c r="AA1429" s="3">
        <v>0</v>
      </c>
      <c r="AB1429">
        <v>0</v>
      </c>
      <c r="AC1429">
        <v>0</v>
      </c>
      <c r="AD1429">
        <v>0</v>
      </c>
      <c r="AE1429">
        <v>1</v>
      </c>
      <c r="AF1429">
        <v>0</v>
      </c>
      <c r="AG1429">
        <v>0</v>
      </c>
      <c r="AH1429">
        <v>0</v>
      </c>
      <c r="AI1429">
        <v>1</v>
      </c>
      <c r="AJ1429">
        <v>0</v>
      </c>
      <c r="AK1429">
        <v>0</v>
      </c>
      <c r="AL1429">
        <v>0</v>
      </c>
      <c r="AM1429">
        <v>0</v>
      </c>
    </row>
    <row r="1430" spans="1:39" ht="14.25" customHeight="1" x14ac:dyDescent="0.35">
      <c r="A1430">
        <v>1435</v>
      </c>
      <c r="B1430" t="s">
        <v>292</v>
      </c>
      <c r="C1430" s="4">
        <v>8450</v>
      </c>
      <c r="D1430" s="4">
        <v>72</v>
      </c>
      <c r="E1430" s="4">
        <v>9</v>
      </c>
      <c r="F1430" s="4">
        <v>1998</v>
      </c>
      <c r="G1430" s="2">
        <v>26000</v>
      </c>
      <c r="H1430" s="2" t="s">
        <v>52</v>
      </c>
      <c r="I1430" s="2">
        <v>86</v>
      </c>
      <c r="J1430" s="2">
        <v>0</v>
      </c>
      <c r="K1430" s="2" t="s">
        <v>47</v>
      </c>
      <c r="L1430" s="2">
        <v>0</v>
      </c>
      <c r="M1430" s="2" t="s">
        <v>212</v>
      </c>
      <c r="N1430" s="2">
        <v>3</v>
      </c>
      <c r="O1430">
        <v>4</v>
      </c>
      <c r="P1430">
        <v>5</v>
      </c>
      <c r="Q1430" s="2">
        <v>69</v>
      </c>
      <c r="R1430">
        <v>1015</v>
      </c>
      <c r="S1430">
        <v>0</v>
      </c>
      <c r="T1430">
        <v>1</v>
      </c>
      <c r="U1430" s="2">
        <v>3</v>
      </c>
      <c r="V1430" s="2">
        <v>1</v>
      </c>
      <c r="W1430" s="2">
        <v>1</v>
      </c>
      <c r="X1430" s="2">
        <v>1</v>
      </c>
      <c r="Y1430">
        <v>0</v>
      </c>
      <c r="Z1430">
        <v>0</v>
      </c>
      <c r="AA1430" s="3">
        <v>0</v>
      </c>
      <c r="AB1430">
        <v>0</v>
      </c>
      <c r="AC1430">
        <v>0</v>
      </c>
      <c r="AD1430">
        <v>0</v>
      </c>
      <c r="AE1430">
        <v>1</v>
      </c>
      <c r="AF1430">
        <v>0</v>
      </c>
      <c r="AG1430">
        <v>0</v>
      </c>
      <c r="AH1430">
        <v>1</v>
      </c>
      <c r="AI1430">
        <v>1</v>
      </c>
      <c r="AJ1430">
        <v>0</v>
      </c>
      <c r="AK1430">
        <v>0</v>
      </c>
      <c r="AL1430">
        <v>0</v>
      </c>
      <c r="AM1430">
        <v>0</v>
      </c>
    </row>
    <row r="1431" spans="1:39" ht="14.25" customHeight="1" x14ac:dyDescent="0.35">
      <c r="A1431">
        <v>1436</v>
      </c>
      <c r="B1431" t="s">
        <v>436</v>
      </c>
      <c r="C1431" s="4">
        <v>8950</v>
      </c>
      <c r="D1431" s="4">
        <v>78</v>
      </c>
      <c r="E1431" s="4">
        <v>3</v>
      </c>
      <c r="F1431" s="4">
        <v>1998</v>
      </c>
      <c r="G1431" s="2">
        <v>24000</v>
      </c>
      <c r="H1431" s="2" t="s">
        <v>52</v>
      </c>
      <c r="I1431" s="2">
        <v>86</v>
      </c>
      <c r="J1431" s="2">
        <v>1</v>
      </c>
      <c r="K1431" s="2" t="s">
        <v>74</v>
      </c>
      <c r="L1431" s="2">
        <v>1</v>
      </c>
      <c r="M1431" s="2" t="s">
        <v>212</v>
      </c>
      <c r="N1431" s="2">
        <v>5</v>
      </c>
      <c r="O1431">
        <v>4</v>
      </c>
      <c r="P1431">
        <v>5</v>
      </c>
      <c r="Q1431" s="2">
        <v>85</v>
      </c>
      <c r="R1431">
        <v>1065</v>
      </c>
      <c r="S1431">
        <v>1</v>
      </c>
      <c r="T1431">
        <v>1</v>
      </c>
      <c r="U1431" s="2">
        <v>12</v>
      </c>
      <c r="V1431" s="2">
        <v>0</v>
      </c>
      <c r="W1431" s="2">
        <v>1</v>
      </c>
      <c r="X1431" s="2">
        <v>0</v>
      </c>
      <c r="Y1431">
        <v>0</v>
      </c>
      <c r="Z1431">
        <v>0</v>
      </c>
      <c r="AA1431" s="3">
        <v>0</v>
      </c>
      <c r="AB1431">
        <v>0</v>
      </c>
      <c r="AC1431">
        <v>0</v>
      </c>
      <c r="AD1431">
        <v>0</v>
      </c>
      <c r="AE1431">
        <v>1</v>
      </c>
      <c r="AF1431">
        <v>0</v>
      </c>
      <c r="AG1431">
        <v>0</v>
      </c>
      <c r="AH1431">
        <v>0</v>
      </c>
      <c r="AI1431">
        <v>0</v>
      </c>
      <c r="AJ1431">
        <v>0</v>
      </c>
      <c r="AK1431">
        <v>0</v>
      </c>
      <c r="AL1431">
        <v>0</v>
      </c>
      <c r="AM1431">
        <v>1</v>
      </c>
    </row>
    <row r="1432" spans="1:39" ht="14.25" customHeight="1" x14ac:dyDescent="0.35">
      <c r="A1432">
        <v>1437</v>
      </c>
      <c r="B1432" t="s">
        <v>292</v>
      </c>
      <c r="C1432" s="4">
        <v>8450</v>
      </c>
      <c r="D1432" s="4">
        <v>80</v>
      </c>
      <c r="E1432" s="4">
        <v>1</v>
      </c>
      <c r="F1432" s="4">
        <v>1998</v>
      </c>
      <c r="G1432" s="2">
        <v>23000</v>
      </c>
      <c r="H1432" s="2" t="s">
        <v>52</v>
      </c>
      <c r="I1432" s="2">
        <v>86</v>
      </c>
      <c r="J1432" s="2">
        <v>0</v>
      </c>
      <c r="K1432" s="2" t="s">
        <v>41</v>
      </c>
      <c r="L1432" s="2">
        <v>0</v>
      </c>
      <c r="M1432" s="2" t="s">
        <v>212</v>
      </c>
      <c r="N1432" s="2">
        <v>3</v>
      </c>
      <c r="O1432">
        <v>4</v>
      </c>
      <c r="P1432">
        <v>5</v>
      </c>
      <c r="Q1432" s="2">
        <v>69</v>
      </c>
      <c r="R1432">
        <v>1015</v>
      </c>
      <c r="S1432">
        <v>0</v>
      </c>
      <c r="T1432">
        <v>1</v>
      </c>
      <c r="U1432" s="2">
        <v>3</v>
      </c>
      <c r="V1432" s="2">
        <v>1</v>
      </c>
      <c r="W1432" s="2">
        <v>1</v>
      </c>
      <c r="X1432" s="2">
        <v>1</v>
      </c>
      <c r="Y1432">
        <v>0</v>
      </c>
      <c r="Z1432">
        <v>0</v>
      </c>
      <c r="AA1432" s="3">
        <v>0</v>
      </c>
      <c r="AB1432">
        <v>0</v>
      </c>
      <c r="AC1432">
        <v>0</v>
      </c>
      <c r="AD1432">
        <v>0</v>
      </c>
      <c r="AE1432">
        <v>1</v>
      </c>
      <c r="AF1432">
        <v>0</v>
      </c>
      <c r="AG1432">
        <v>0</v>
      </c>
      <c r="AH1432">
        <v>1</v>
      </c>
      <c r="AI1432">
        <v>1</v>
      </c>
      <c r="AJ1432">
        <v>1</v>
      </c>
      <c r="AK1432">
        <v>0</v>
      </c>
      <c r="AL1432">
        <v>0</v>
      </c>
      <c r="AM1432">
        <v>0</v>
      </c>
    </row>
    <row r="1433" spans="1:39" ht="14.25" customHeight="1" x14ac:dyDescent="0.35">
      <c r="A1433">
        <v>1438</v>
      </c>
      <c r="B1433" t="s">
        <v>275</v>
      </c>
      <c r="C1433" s="4">
        <v>7500</v>
      </c>
      <c r="D1433" s="4">
        <v>69</v>
      </c>
      <c r="E1433" s="4">
        <v>12</v>
      </c>
      <c r="F1433" s="4">
        <v>1998</v>
      </c>
      <c r="G1433" s="2">
        <v>20544</v>
      </c>
      <c r="H1433" s="2" t="s">
        <v>52</v>
      </c>
      <c r="I1433" s="2">
        <v>86</v>
      </c>
      <c r="J1433" s="2">
        <v>1</v>
      </c>
      <c r="K1433" s="2" t="s">
        <v>41</v>
      </c>
      <c r="L1433" s="2">
        <v>0</v>
      </c>
      <c r="M1433" s="2" t="s">
        <v>212</v>
      </c>
      <c r="N1433" s="2">
        <v>3</v>
      </c>
      <c r="O1433">
        <v>4</v>
      </c>
      <c r="P1433">
        <v>5</v>
      </c>
      <c r="Q1433" s="2">
        <v>69</v>
      </c>
      <c r="R1433">
        <v>1025</v>
      </c>
      <c r="S1433">
        <v>1</v>
      </c>
      <c r="T1433">
        <v>1</v>
      </c>
      <c r="U1433" s="2">
        <v>3</v>
      </c>
      <c r="V1433" s="2">
        <v>1</v>
      </c>
      <c r="W1433" s="2">
        <v>1</v>
      </c>
      <c r="X1433" s="2">
        <v>1</v>
      </c>
      <c r="Y1433">
        <v>1</v>
      </c>
      <c r="Z1433">
        <v>0</v>
      </c>
      <c r="AA1433" s="3">
        <v>0</v>
      </c>
      <c r="AB1433">
        <v>0</v>
      </c>
      <c r="AC1433">
        <v>1</v>
      </c>
      <c r="AD1433">
        <v>1</v>
      </c>
      <c r="AE1433">
        <v>1</v>
      </c>
      <c r="AF1433">
        <v>0</v>
      </c>
      <c r="AG1433">
        <v>1</v>
      </c>
      <c r="AH1433">
        <v>1</v>
      </c>
      <c r="AI1433">
        <v>1</v>
      </c>
      <c r="AJ1433">
        <v>0</v>
      </c>
      <c r="AK1433">
        <v>0</v>
      </c>
      <c r="AL1433">
        <v>0</v>
      </c>
      <c r="AM1433">
        <v>0</v>
      </c>
    </row>
    <row r="1434" spans="1:39" ht="14.25" customHeight="1" x14ac:dyDescent="0.35">
      <c r="A1434">
        <v>1439</v>
      </c>
      <c r="B1434" t="s">
        <v>292</v>
      </c>
      <c r="C1434" s="4">
        <v>10845</v>
      </c>
      <c r="D1434" s="4">
        <v>72</v>
      </c>
      <c r="E1434" s="4">
        <v>9</v>
      </c>
      <c r="F1434" s="4">
        <v>1998</v>
      </c>
      <c r="G1434" s="2">
        <v>19000</v>
      </c>
      <c r="H1434" s="2" t="s">
        <v>52</v>
      </c>
      <c r="I1434" s="2">
        <v>86</v>
      </c>
      <c r="J1434" s="2">
        <v>0</v>
      </c>
      <c r="K1434" s="2" t="s">
        <v>49</v>
      </c>
      <c r="L1434" s="2">
        <v>0</v>
      </c>
      <c r="M1434" s="2" t="s">
        <v>212</v>
      </c>
      <c r="N1434" s="2">
        <v>3</v>
      </c>
      <c r="O1434">
        <v>4</v>
      </c>
      <c r="P1434">
        <v>5</v>
      </c>
      <c r="Q1434" s="2">
        <v>69</v>
      </c>
      <c r="R1434">
        <v>1015</v>
      </c>
      <c r="S1434">
        <v>0</v>
      </c>
      <c r="T1434">
        <v>1</v>
      </c>
      <c r="U1434" s="2">
        <v>3</v>
      </c>
      <c r="V1434" s="2">
        <v>1</v>
      </c>
      <c r="W1434" s="2">
        <v>1</v>
      </c>
      <c r="X1434" s="2">
        <v>1</v>
      </c>
      <c r="Y1434">
        <v>0</v>
      </c>
      <c r="Z1434">
        <v>0</v>
      </c>
      <c r="AA1434" s="3">
        <v>0</v>
      </c>
      <c r="AB1434">
        <v>0</v>
      </c>
      <c r="AC1434">
        <v>0</v>
      </c>
      <c r="AD1434">
        <v>0</v>
      </c>
      <c r="AE1434">
        <v>1</v>
      </c>
      <c r="AF1434">
        <v>0</v>
      </c>
      <c r="AG1434">
        <v>0</v>
      </c>
      <c r="AH1434">
        <v>1</v>
      </c>
      <c r="AI1434">
        <v>1</v>
      </c>
      <c r="AJ1434">
        <v>0</v>
      </c>
      <c r="AK1434">
        <v>0</v>
      </c>
      <c r="AL1434">
        <v>0</v>
      </c>
      <c r="AM1434">
        <v>0</v>
      </c>
    </row>
    <row r="1435" spans="1:39" ht="14.25" customHeight="1" x14ac:dyDescent="0.35">
      <c r="A1435">
        <v>1440</v>
      </c>
      <c r="B1435" t="s">
        <v>292</v>
      </c>
      <c r="C1435" s="4">
        <v>8500</v>
      </c>
      <c r="D1435" s="4">
        <v>71</v>
      </c>
      <c r="E1435" s="4">
        <v>10</v>
      </c>
      <c r="F1435" s="4">
        <v>1998</v>
      </c>
      <c r="G1435" s="2">
        <v>17016</v>
      </c>
      <c r="H1435" s="2" t="s">
        <v>52</v>
      </c>
      <c r="I1435" s="2">
        <v>86</v>
      </c>
      <c r="J1435" s="2">
        <v>0</v>
      </c>
      <c r="K1435" s="2" t="s">
        <v>41</v>
      </c>
      <c r="L1435" s="2">
        <v>0</v>
      </c>
      <c r="M1435" s="2" t="s">
        <v>212</v>
      </c>
      <c r="N1435" s="2">
        <v>3</v>
      </c>
      <c r="O1435">
        <v>4</v>
      </c>
      <c r="P1435">
        <v>5</v>
      </c>
      <c r="Q1435" s="2">
        <v>69</v>
      </c>
      <c r="R1435">
        <v>1015</v>
      </c>
      <c r="S1435">
        <v>0</v>
      </c>
      <c r="T1435">
        <v>1</v>
      </c>
      <c r="U1435" s="2">
        <v>3</v>
      </c>
      <c r="V1435" s="2">
        <v>0</v>
      </c>
      <c r="W1435" s="2">
        <v>1</v>
      </c>
      <c r="X1435" s="2">
        <v>1</v>
      </c>
      <c r="Y1435">
        <v>0</v>
      </c>
      <c r="Z1435">
        <v>0</v>
      </c>
      <c r="AA1435" s="3">
        <v>0</v>
      </c>
      <c r="AB1435">
        <v>0</v>
      </c>
      <c r="AC1435">
        <v>0</v>
      </c>
      <c r="AD1435">
        <v>0</v>
      </c>
      <c r="AE1435">
        <v>1</v>
      </c>
      <c r="AF1435">
        <v>0</v>
      </c>
      <c r="AG1435">
        <v>0</v>
      </c>
      <c r="AH1435">
        <v>0</v>
      </c>
      <c r="AI1435">
        <v>1</v>
      </c>
      <c r="AJ1435">
        <v>0</v>
      </c>
      <c r="AK1435">
        <v>0</v>
      </c>
      <c r="AL1435">
        <v>0</v>
      </c>
      <c r="AM1435">
        <v>0</v>
      </c>
    </row>
    <row r="1436" spans="1:39" ht="14.25" customHeight="1" x14ac:dyDescent="0.35">
      <c r="A1436">
        <v>1441</v>
      </c>
      <c r="B1436" t="s">
        <v>292</v>
      </c>
      <c r="C1436" s="4">
        <v>7250</v>
      </c>
      <c r="D1436" s="4">
        <v>70</v>
      </c>
      <c r="E1436" s="4">
        <v>11</v>
      </c>
      <c r="F1436" s="4">
        <v>1998</v>
      </c>
      <c r="G1436" s="2">
        <v>16916</v>
      </c>
      <c r="H1436" s="2" t="s">
        <v>52</v>
      </c>
      <c r="I1436" s="2">
        <v>86</v>
      </c>
      <c r="J1436" s="2">
        <v>1</v>
      </c>
      <c r="K1436" s="2" t="s">
        <v>49</v>
      </c>
      <c r="L1436" s="2">
        <v>0</v>
      </c>
      <c r="M1436" s="2" t="s">
        <v>212</v>
      </c>
      <c r="N1436" s="2">
        <v>3</v>
      </c>
      <c r="O1436">
        <v>4</v>
      </c>
      <c r="P1436">
        <v>5</v>
      </c>
      <c r="Q1436" s="2">
        <v>69</v>
      </c>
      <c r="R1436">
        <v>1015</v>
      </c>
      <c r="S1436">
        <v>1</v>
      </c>
      <c r="T1436">
        <v>1</v>
      </c>
      <c r="U1436" s="2">
        <v>3</v>
      </c>
      <c r="V1436" s="2">
        <v>0</v>
      </c>
      <c r="W1436" s="2">
        <v>0</v>
      </c>
      <c r="X1436" s="2">
        <v>0</v>
      </c>
      <c r="Y1436">
        <v>0</v>
      </c>
      <c r="Z1436">
        <v>0</v>
      </c>
      <c r="AA1436" s="3">
        <v>0</v>
      </c>
      <c r="AB1436">
        <v>0</v>
      </c>
      <c r="AC1436">
        <v>0</v>
      </c>
      <c r="AD1436">
        <v>0</v>
      </c>
      <c r="AE1436">
        <v>0</v>
      </c>
      <c r="AF1436">
        <v>0</v>
      </c>
      <c r="AG1436">
        <v>0</v>
      </c>
      <c r="AH1436">
        <v>0</v>
      </c>
      <c r="AI1436">
        <v>1</v>
      </c>
      <c r="AJ1436">
        <v>0</v>
      </c>
      <c r="AK1436">
        <v>0</v>
      </c>
      <c r="AL1436">
        <v>0</v>
      </c>
      <c r="AM1436">
        <v>0</v>
      </c>
    </row>
    <row r="1437" spans="1:39" ht="14.25" customHeight="1" x14ac:dyDescent="0.35">
      <c r="A1437">
        <v>1442</v>
      </c>
      <c r="B1437" t="s">
        <v>401</v>
      </c>
      <c r="C1437" s="4">
        <v>6950</v>
      </c>
      <c r="D1437" s="4">
        <v>76</v>
      </c>
      <c r="E1437" s="4">
        <v>5</v>
      </c>
      <c r="F1437" s="4">
        <v>1998</v>
      </c>
      <c r="G1437" s="2">
        <v>1</v>
      </c>
      <c r="H1437" s="2" t="s">
        <v>52</v>
      </c>
      <c r="I1437" s="2">
        <v>110</v>
      </c>
      <c r="J1437" s="2">
        <v>0</v>
      </c>
      <c r="K1437" s="2" t="s">
        <v>74</v>
      </c>
      <c r="L1437" s="2">
        <v>0</v>
      </c>
      <c r="M1437" s="2" t="s">
        <v>62</v>
      </c>
      <c r="N1437" s="2">
        <v>5</v>
      </c>
      <c r="O1437">
        <v>4</v>
      </c>
      <c r="P1437">
        <v>5</v>
      </c>
      <c r="Q1437" s="2">
        <v>19</v>
      </c>
      <c r="R1437">
        <v>1114</v>
      </c>
      <c r="S1437">
        <v>0</v>
      </c>
      <c r="T1437">
        <v>0</v>
      </c>
      <c r="U1437" s="2">
        <v>3</v>
      </c>
      <c r="V1437" s="2">
        <v>0</v>
      </c>
      <c r="W1437" s="2">
        <v>1</v>
      </c>
      <c r="X1437" s="2">
        <v>0</v>
      </c>
      <c r="Y1437">
        <v>0</v>
      </c>
      <c r="Z1437">
        <v>0</v>
      </c>
      <c r="AA1437" s="3">
        <v>0</v>
      </c>
      <c r="AB1437">
        <v>0</v>
      </c>
      <c r="AC1437">
        <v>0</v>
      </c>
      <c r="AD1437">
        <v>0</v>
      </c>
      <c r="AE1437">
        <v>1</v>
      </c>
      <c r="AF1437">
        <v>0</v>
      </c>
      <c r="AG1437">
        <v>0</v>
      </c>
      <c r="AH1437">
        <v>0</v>
      </c>
      <c r="AI1437">
        <v>0</v>
      </c>
      <c r="AJ1437">
        <v>0</v>
      </c>
      <c r="AK1437">
        <v>0</v>
      </c>
      <c r="AL1437">
        <v>0</v>
      </c>
      <c r="AM1437">
        <v>0</v>
      </c>
    </row>
    <row r="1440" spans="1:39" x14ac:dyDescent="0.35">
      <c r="C1440" s="5"/>
    </row>
    <row r="1441" spans="3:3" x14ac:dyDescent="0.35">
      <c r="C1441" s="5"/>
    </row>
    <row r="1442" spans="3:3" x14ac:dyDescent="0.35">
      <c r="C1442" s="5"/>
    </row>
    <row r="1443" spans="3:3" x14ac:dyDescent="0.35">
      <c r="C1443" s="5"/>
    </row>
    <row r="1444" spans="3:3" x14ac:dyDescent="0.35">
      <c r="C1444" s="5"/>
    </row>
  </sheetData>
  <phoneticPr fontId="0" type="noConversion"/>
  <pageMargins left="0.75" right="0.75" top="1" bottom="1" header="0.5" footer="0.5"/>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845DA-8C26-40D8-A6BF-FF1AF5BF741B}">
  <sheetPr>
    <tabColor theme="9" tint="0.79998168889431442"/>
  </sheetPr>
  <dimension ref="B1:CV58"/>
  <sheetViews>
    <sheetView showGridLines="0" topLeftCell="A6" workbookViewId="0"/>
  </sheetViews>
  <sheetFormatPr defaultRowHeight="12.75" x14ac:dyDescent="0.35"/>
  <cols>
    <col min="12" max="12" width="14.796875" bestFit="1" customWidth="1"/>
  </cols>
  <sheetData>
    <row r="1" spans="2:100" ht="18" x14ac:dyDescent="0.55000000000000004">
      <c r="B1" s="24" t="s">
        <v>2584</v>
      </c>
      <c r="N1" t="s">
        <v>5360</v>
      </c>
      <c r="CV1" s="30" t="s">
        <v>7707</v>
      </c>
    </row>
    <row r="3" spans="2:100" ht="15.75" x14ac:dyDescent="0.5">
      <c r="B3" s="46" t="s">
        <v>514</v>
      </c>
      <c r="C3" s="47"/>
      <c r="D3" s="47"/>
      <c r="E3" s="47"/>
      <c r="F3" s="47"/>
      <c r="G3" s="47"/>
      <c r="H3" s="47"/>
      <c r="I3" s="48"/>
      <c r="L3" s="46" t="s">
        <v>515</v>
      </c>
      <c r="M3" s="47"/>
      <c r="N3" s="47"/>
      <c r="O3" s="48"/>
    </row>
    <row r="4" spans="2:100" ht="13.15" x14ac:dyDescent="0.4">
      <c r="B4" s="43" t="s">
        <v>1957</v>
      </c>
      <c r="C4" s="44"/>
      <c r="D4" s="43" t="s">
        <v>1964</v>
      </c>
      <c r="E4" s="44"/>
      <c r="F4" s="43" t="s">
        <v>2208</v>
      </c>
      <c r="G4" s="44"/>
      <c r="H4" s="43" t="s">
        <v>2568</v>
      </c>
      <c r="I4" s="44"/>
      <c r="L4" s="29" t="s">
        <v>516</v>
      </c>
      <c r="M4" s="29" t="s">
        <v>517</v>
      </c>
      <c r="N4" s="29" t="s">
        <v>518</v>
      </c>
      <c r="O4" s="29" t="s">
        <v>519</v>
      </c>
    </row>
    <row r="5" spans="2:100" ht="13.15" x14ac:dyDescent="0.4">
      <c r="B5" s="43" t="s">
        <v>2569</v>
      </c>
      <c r="C5" s="44"/>
      <c r="D5" s="43" t="s">
        <v>2570</v>
      </c>
      <c r="E5" s="44"/>
      <c r="F5" s="43" t="s">
        <v>2571</v>
      </c>
      <c r="G5" s="44"/>
      <c r="H5" s="45"/>
      <c r="I5" s="44"/>
      <c r="L5" s="28">
        <v>42</v>
      </c>
      <c r="M5" s="28">
        <v>4065</v>
      </c>
      <c r="N5" s="28">
        <v>43</v>
      </c>
      <c r="O5" s="28">
        <v>4150</v>
      </c>
    </row>
    <row r="10" spans="2:100" ht="18" x14ac:dyDescent="0.55000000000000004">
      <c r="B10" s="25" t="s">
        <v>1957</v>
      </c>
    </row>
    <row r="12" spans="2:100" ht="15.75" x14ac:dyDescent="0.5">
      <c r="C12" s="46" t="s">
        <v>1958</v>
      </c>
      <c r="D12" s="47"/>
      <c r="E12" s="47"/>
      <c r="F12" s="47"/>
      <c r="G12" s="47"/>
      <c r="H12" s="47"/>
      <c r="I12" s="47"/>
      <c r="J12" s="47"/>
      <c r="K12" s="48"/>
    </row>
    <row r="13" spans="2:100" ht="13.15" x14ac:dyDescent="0.4">
      <c r="C13" s="49" t="s">
        <v>1959</v>
      </c>
      <c r="D13" s="50"/>
      <c r="E13" s="50"/>
      <c r="F13" s="51"/>
      <c r="G13" s="52" t="s">
        <v>1960</v>
      </c>
      <c r="H13" s="53"/>
      <c r="I13" s="53"/>
      <c r="J13" s="53"/>
      <c r="K13" s="54"/>
    </row>
    <row r="14" spans="2:100" ht="13.15" x14ac:dyDescent="0.4">
      <c r="C14" s="49" t="s">
        <v>1961</v>
      </c>
      <c r="D14" s="50"/>
      <c r="E14" s="50"/>
      <c r="F14" s="51"/>
      <c r="G14" s="52" t="s">
        <v>1962</v>
      </c>
      <c r="H14" s="53"/>
      <c r="I14" s="53"/>
      <c r="J14" s="53"/>
      <c r="K14" s="54"/>
    </row>
    <row r="15" spans="2:100" ht="13.15" x14ac:dyDescent="0.4">
      <c r="C15" s="49" t="s">
        <v>2242</v>
      </c>
      <c r="D15" s="50"/>
      <c r="E15" s="50"/>
      <c r="F15" s="51"/>
      <c r="G15" s="52" t="s">
        <v>2243</v>
      </c>
      <c r="H15" s="53"/>
      <c r="I15" s="53"/>
      <c r="J15" s="53"/>
      <c r="K15" s="54"/>
    </row>
    <row r="16" spans="2:100" ht="13.15" x14ac:dyDescent="0.4">
      <c r="C16" s="49" t="s">
        <v>2244</v>
      </c>
      <c r="D16" s="50"/>
      <c r="E16" s="50"/>
      <c r="F16" s="51"/>
      <c r="G16" s="52">
        <v>12345</v>
      </c>
      <c r="H16" s="53"/>
      <c r="I16" s="53"/>
      <c r="J16" s="53"/>
      <c r="K16" s="54"/>
    </row>
    <row r="17" spans="3:37" ht="13.15" x14ac:dyDescent="0.4">
      <c r="C17" s="49" t="s">
        <v>2245</v>
      </c>
      <c r="D17" s="50"/>
      <c r="E17" s="50"/>
      <c r="F17" s="51"/>
      <c r="G17" s="52">
        <v>862</v>
      </c>
      <c r="H17" s="53"/>
      <c r="I17" s="53"/>
      <c r="J17" s="53"/>
      <c r="K17" s="54"/>
    </row>
    <row r="18" spans="3:37" ht="13.15" x14ac:dyDescent="0.4">
      <c r="C18" s="49" t="s">
        <v>2246</v>
      </c>
      <c r="D18" s="50"/>
      <c r="E18" s="50"/>
      <c r="F18" s="51"/>
      <c r="G18" s="52">
        <v>574</v>
      </c>
      <c r="H18" s="53"/>
      <c r="I18" s="53"/>
      <c r="J18" s="53"/>
      <c r="K18" s="54"/>
    </row>
    <row r="20" spans="3:37" ht="15.75" x14ac:dyDescent="0.5">
      <c r="C20" s="46" t="s">
        <v>1963</v>
      </c>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8"/>
    </row>
    <row r="21" spans="3:37" ht="13.15" x14ac:dyDescent="0.4">
      <c r="C21" s="49" t="s">
        <v>2247</v>
      </c>
      <c r="D21" s="51"/>
      <c r="E21" s="52">
        <v>33</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4"/>
    </row>
    <row r="22" spans="3:37" ht="13.15" x14ac:dyDescent="0.4">
      <c r="C22" s="49" t="s">
        <v>2248</v>
      </c>
      <c r="D22" s="51"/>
      <c r="E22" s="28" t="s">
        <v>3</v>
      </c>
      <c r="F22" s="28" t="s">
        <v>4</v>
      </c>
      <c r="G22" s="28" t="s">
        <v>5</v>
      </c>
      <c r="H22" s="28" t="s">
        <v>6</v>
      </c>
      <c r="I22" s="28" t="s">
        <v>8</v>
      </c>
      <c r="J22" s="28" t="s">
        <v>9</v>
      </c>
      <c r="K22" s="28" t="s">
        <v>11</v>
      </c>
      <c r="L22" s="28" t="s">
        <v>12</v>
      </c>
      <c r="M22" s="28" t="s">
        <v>13</v>
      </c>
      <c r="N22" s="28" t="s">
        <v>15</v>
      </c>
      <c r="O22" s="28" t="s">
        <v>16</v>
      </c>
      <c r="P22" s="28" t="s">
        <v>17</v>
      </c>
      <c r="Q22" s="28" t="s">
        <v>18</v>
      </c>
      <c r="R22" s="28" t="s">
        <v>19</v>
      </c>
      <c r="S22" s="28" t="s">
        <v>20</v>
      </c>
      <c r="T22" s="28" t="s">
        <v>21</v>
      </c>
      <c r="U22" s="28" t="s">
        <v>22</v>
      </c>
      <c r="V22" s="28" t="s">
        <v>23</v>
      </c>
      <c r="W22" s="28" t="s">
        <v>24</v>
      </c>
      <c r="X22" s="28" t="s">
        <v>25</v>
      </c>
      <c r="Y22" s="28" t="s">
        <v>26</v>
      </c>
      <c r="Z22" s="28" t="s">
        <v>27</v>
      </c>
      <c r="AA22" s="28" t="s">
        <v>28</v>
      </c>
      <c r="AB22" s="28" t="s">
        <v>29</v>
      </c>
      <c r="AC22" s="28" t="s">
        <v>30</v>
      </c>
      <c r="AD22" s="28" t="s">
        <v>31</v>
      </c>
      <c r="AE22" s="28" t="s">
        <v>32</v>
      </c>
      <c r="AF22" s="28" t="s">
        <v>33</v>
      </c>
      <c r="AG22" s="28" t="s">
        <v>34</v>
      </c>
      <c r="AH22" s="28" t="s">
        <v>35</v>
      </c>
      <c r="AI22" s="28" t="s">
        <v>36</v>
      </c>
      <c r="AJ22" s="28" t="s">
        <v>37</v>
      </c>
      <c r="AK22" s="28" t="s">
        <v>38</v>
      </c>
    </row>
    <row r="23" spans="3:37" ht="13.15" x14ac:dyDescent="0.4">
      <c r="C23" s="49" t="s">
        <v>2249</v>
      </c>
      <c r="D23" s="51"/>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row>
    <row r="24" spans="3:37" ht="13.15" x14ac:dyDescent="0.4">
      <c r="C24" s="49" t="s">
        <v>2250</v>
      </c>
      <c r="D24" s="51"/>
      <c r="E24" s="45" t="s">
        <v>2</v>
      </c>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44"/>
    </row>
    <row r="26" spans="3:37" ht="15.75" x14ac:dyDescent="0.5">
      <c r="C26" s="46" t="s">
        <v>2251</v>
      </c>
      <c r="D26" s="47"/>
      <c r="E26" s="47"/>
      <c r="F26" s="47"/>
      <c r="G26" s="47"/>
      <c r="H26" s="47"/>
      <c r="I26" s="48"/>
    </row>
    <row r="27" spans="3:37" ht="13.15" x14ac:dyDescent="0.4">
      <c r="C27" s="49" t="s">
        <v>2252</v>
      </c>
      <c r="D27" s="50"/>
      <c r="E27" s="51"/>
      <c r="F27" s="52" t="b">
        <v>1</v>
      </c>
      <c r="G27" s="53"/>
      <c r="H27" s="53"/>
      <c r="I27" s="54"/>
    </row>
    <row r="28" spans="3:37" ht="13.15" x14ac:dyDescent="0.4">
      <c r="C28" s="49" t="s">
        <v>2253</v>
      </c>
      <c r="D28" s="50"/>
      <c r="E28" s="51"/>
      <c r="F28" s="52" t="s">
        <v>2254</v>
      </c>
      <c r="G28" s="53"/>
      <c r="H28" s="53"/>
      <c r="I28" s="54"/>
    </row>
    <row r="29" spans="3:37" ht="13.15" x14ac:dyDescent="0.4">
      <c r="C29" s="49" t="s">
        <v>2255</v>
      </c>
      <c r="D29" s="50"/>
      <c r="E29" s="51"/>
      <c r="F29" s="52">
        <v>0.01</v>
      </c>
      <c r="G29" s="53"/>
      <c r="H29" s="53"/>
      <c r="I29" s="54"/>
    </row>
    <row r="31" spans="3:37" ht="15.75" x14ac:dyDescent="0.5">
      <c r="C31" s="46" t="s">
        <v>2256</v>
      </c>
      <c r="D31" s="47"/>
      <c r="E31" s="47"/>
      <c r="F31" s="47"/>
      <c r="G31" s="47"/>
      <c r="H31" s="47"/>
      <c r="I31" s="48"/>
    </row>
    <row r="32" spans="3:37" ht="13.15" x14ac:dyDescent="0.4">
      <c r="C32" s="49" t="s">
        <v>2257</v>
      </c>
      <c r="D32" s="50"/>
      <c r="E32" s="51"/>
      <c r="F32" s="52">
        <v>12345</v>
      </c>
      <c r="G32" s="53"/>
      <c r="H32" s="53"/>
      <c r="I32" s="54"/>
    </row>
    <row r="33" spans="3:9" ht="13.15" x14ac:dyDescent="0.4">
      <c r="C33" s="49" t="s">
        <v>2258</v>
      </c>
      <c r="D33" s="50"/>
      <c r="E33" s="51"/>
      <c r="F33" s="52">
        <v>0</v>
      </c>
      <c r="G33" s="53"/>
      <c r="H33" s="53"/>
      <c r="I33" s="54"/>
    </row>
    <row r="34" spans="3:9" ht="13.15" x14ac:dyDescent="0.4">
      <c r="C34" s="49" t="s">
        <v>2259</v>
      </c>
      <c r="D34" s="50"/>
      <c r="E34" s="51"/>
      <c r="F34" s="52">
        <v>0.1</v>
      </c>
      <c r="G34" s="53"/>
      <c r="H34" s="53"/>
      <c r="I34" s="54"/>
    </row>
    <row r="35" spans="3:9" ht="13.15" x14ac:dyDescent="0.4">
      <c r="C35" s="49" t="s">
        <v>2260</v>
      </c>
      <c r="D35" s="50"/>
      <c r="E35" s="51"/>
      <c r="F35" s="52">
        <v>0.6</v>
      </c>
      <c r="G35" s="53"/>
      <c r="H35" s="53"/>
      <c r="I35" s="54"/>
    </row>
    <row r="36" spans="3:9" ht="13.15" x14ac:dyDescent="0.4">
      <c r="C36" s="49" t="s">
        <v>2261</v>
      </c>
      <c r="D36" s="50"/>
      <c r="E36" s="51"/>
      <c r="F36" s="52">
        <v>0</v>
      </c>
      <c r="G36" s="53"/>
      <c r="H36" s="53"/>
      <c r="I36" s="54"/>
    </row>
    <row r="37" spans="3:9" ht="13.15" x14ac:dyDescent="0.4">
      <c r="C37" s="49" t="s">
        <v>2262</v>
      </c>
      <c r="D37" s="50"/>
      <c r="E37" s="51"/>
      <c r="F37" s="52">
        <v>0</v>
      </c>
      <c r="G37" s="53"/>
      <c r="H37" s="53"/>
      <c r="I37" s="54"/>
    </row>
    <row r="38" spans="3:9" ht="13.15" x14ac:dyDescent="0.4">
      <c r="C38" s="49" t="s">
        <v>2263</v>
      </c>
      <c r="D38" s="50"/>
      <c r="E38" s="51"/>
      <c r="F38" s="52" t="s">
        <v>2585</v>
      </c>
      <c r="G38" s="53"/>
      <c r="H38" s="53"/>
      <c r="I38" s="54"/>
    </row>
    <row r="39" spans="3:9" ht="13.15" x14ac:dyDescent="0.4">
      <c r="C39" s="49" t="s">
        <v>2264</v>
      </c>
      <c r="D39" s="50"/>
      <c r="E39" s="51"/>
      <c r="F39" s="52" t="s">
        <v>2265</v>
      </c>
      <c r="G39" s="53"/>
      <c r="H39" s="53"/>
      <c r="I39" s="54"/>
    </row>
    <row r="40" spans="3:9" ht="13.15" x14ac:dyDescent="0.4">
      <c r="C40" s="49" t="s">
        <v>2266</v>
      </c>
      <c r="D40" s="50"/>
      <c r="E40" s="51"/>
      <c r="F40" s="52" t="s">
        <v>2265</v>
      </c>
      <c r="G40" s="53"/>
      <c r="H40" s="53"/>
      <c r="I40" s="54"/>
    </row>
    <row r="41" spans="3:9" ht="13.15" x14ac:dyDescent="0.4">
      <c r="C41" s="49" t="s">
        <v>2267</v>
      </c>
      <c r="D41" s="50"/>
      <c r="E41" s="51"/>
      <c r="F41" s="52" t="s">
        <v>2268</v>
      </c>
      <c r="G41" s="53"/>
      <c r="H41" s="53"/>
      <c r="I41" s="54"/>
    </row>
    <row r="42" spans="3:9" ht="13.15" x14ac:dyDescent="0.4">
      <c r="C42" s="49" t="s">
        <v>2269</v>
      </c>
      <c r="D42" s="50"/>
      <c r="E42" s="51"/>
      <c r="F42" s="52">
        <v>0.01</v>
      </c>
      <c r="G42" s="53"/>
      <c r="H42" s="53"/>
      <c r="I42" s="54"/>
    </row>
    <row r="43" spans="3:9" ht="13.15" x14ac:dyDescent="0.4">
      <c r="C43" s="49" t="s">
        <v>2270</v>
      </c>
      <c r="D43" s="50"/>
      <c r="E43" s="51"/>
      <c r="F43" s="52" t="s">
        <v>2271</v>
      </c>
      <c r="G43" s="53"/>
      <c r="H43" s="53"/>
      <c r="I43" s="54"/>
    </row>
    <row r="44" spans="3:9" ht="13.15" x14ac:dyDescent="0.4">
      <c r="C44" s="49" t="s">
        <v>2272</v>
      </c>
      <c r="D44" s="50"/>
      <c r="E44" s="51"/>
      <c r="F44" s="52">
        <v>10000</v>
      </c>
      <c r="G44" s="53"/>
      <c r="H44" s="53"/>
      <c r="I44" s="54"/>
    </row>
    <row r="45" spans="3:9" ht="13.15" x14ac:dyDescent="0.4">
      <c r="C45" s="49" t="s">
        <v>2273</v>
      </c>
      <c r="D45" s="50"/>
      <c r="E45" s="51"/>
      <c r="F45" s="52">
        <v>5</v>
      </c>
      <c r="G45" s="53"/>
      <c r="H45" s="53"/>
      <c r="I45" s="54"/>
    </row>
    <row r="46" spans="3:9" ht="13.15" x14ac:dyDescent="0.4">
      <c r="C46" s="49" t="s">
        <v>2274</v>
      </c>
      <c r="D46" s="50"/>
      <c r="E46" s="51"/>
      <c r="F46" s="52">
        <v>3600</v>
      </c>
      <c r="G46" s="53"/>
      <c r="H46" s="53"/>
      <c r="I46" s="54"/>
    </row>
    <row r="47" spans="3:9" ht="13.15" x14ac:dyDescent="0.4">
      <c r="C47" s="49" t="s">
        <v>2275</v>
      </c>
      <c r="D47" s="50"/>
      <c r="E47" s="51"/>
      <c r="F47" s="52">
        <v>1E-4</v>
      </c>
      <c r="G47" s="53"/>
      <c r="H47" s="53"/>
      <c r="I47" s="54"/>
    </row>
    <row r="48" spans="3:9" ht="13.15" x14ac:dyDescent="0.4">
      <c r="C48" s="49" t="s">
        <v>2276</v>
      </c>
      <c r="D48" s="50"/>
      <c r="E48" s="51"/>
      <c r="F48" s="52">
        <v>1E-3</v>
      </c>
      <c r="G48" s="53"/>
      <c r="H48" s="53"/>
      <c r="I48" s="54"/>
    </row>
    <row r="50" spans="3:9" ht="15.75" x14ac:dyDescent="0.5">
      <c r="C50" s="46" t="s">
        <v>2277</v>
      </c>
      <c r="D50" s="47"/>
      <c r="E50" s="47"/>
      <c r="F50" s="47"/>
      <c r="G50" s="47"/>
      <c r="H50" s="47"/>
      <c r="I50" s="48"/>
    </row>
    <row r="51" spans="3:9" ht="13.15" x14ac:dyDescent="0.4">
      <c r="C51" s="49" t="s">
        <v>2278</v>
      </c>
      <c r="D51" s="50"/>
      <c r="E51" s="51"/>
      <c r="F51" s="52" t="b">
        <v>0</v>
      </c>
      <c r="G51" s="53"/>
      <c r="H51" s="53"/>
      <c r="I51" s="54"/>
    </row>
    <row r="52" spans="3:9" ht="13.15" x14ac:dyDescent="0.4">
      <c r="C52" s="49" t="s">
        <v>2279</v>
      </c>
      <c r="D52" s="50"/>
      <c r="E52" s="51"/>
      <c r="F52" s="52" t="b">
        <v>0</v>
      </c>
      <c r="G52" s="53"/>
      <c r="H52" s="53"/>
      <c r="I52" s="54"/>
    </row>
    <row r="54" spans="3:9" ht="15.75" x14ac:dyDescent="0.5">
      <c r="C54" s="46" t="s">
        <v>2280</v>
      </c>
      <c r="D54" s="47"/>
      <c r="E54" s="47"/>
      <c r="F54" s="47"/>
      <c r="G54" s="48"/>
    </row>
    <row r="55" spans="3:9" ht="13.15" x14ac:dyDescent="0.4">
      <c r="C55" s="45" t="s">
        <v>2281</v>
      </c>
      <c r="D55" s="55"/>
      <c r="E55" s="55"/>
      <c r="F55" s="55"/>
      <c r="G55" s="44"/>
    </row>
    <row r="56" spans="3:9" ht="13.15" x14ac:dyDescent="0.4">
      <c r="C56" s="45" t="s">
        <v>2282</v>
      </c>
      <c r="D56" s="55"/>
      <c r="E56" s="55"/>
      <c r="F56" s="55"/>
      <c r="G56" s="44"/>
    </row>
    <row r="57" spans="3:9" ht="13.15" x14ac:dyDescent="0.4">
      <c r="C57" s="45" t="s">
        <v>2283</v>
      </c>
      <c r="D57" s="55"/>
      <c r="E57" s="55"/>
      <c r="F57" s="55"/>
      <c r="G57" s="44"/>
    </row>
    <row r="58" spans="3:9" ht="13.15" x14ac:dyDescent="0.4">
      <c r="C58" s="45" t="s">
        <v>2284</v>
      </c>
      <c r="D58" s="55"/>
      <c r="E58" s="55"/>
      <c r="F58" s="55"/>
      <c r="G58" s="44"/>
    </row>
  </sheetData>
  <mergeCells count="82">
    <mergeCell ref="L3:O3"/>
    <mergeCell ref="H4:I4"/>
    <mergeCell ref="B5:C5"/>
    <mergeCell ref="D5:E5"/>
    <mergeCell ref="F5:G5"/>
    <mergeCell ref="H5:I5"/>
    <mergeCell ref="B3:I3"/>
    <mergeCell ref="B4:C4"/>
    <mergeCell ref="D4:E4"/>
    <mergeCell ref="F4:G4"/>
    <mergeCell ref="C54:G54"/>
    <mergeCell ref="C55:G55"/>
    <mergeCell ref="C56:G56"/>
    <mergeCell ref="C57:G57"/>
    <mergeCell ref="C58:G58"/>
    <mergeCell ref="F48:I48"/>
    <mergeCell ref="C50:I50"/>
    <mergeCell ref="C51:E51"/>
    <mergeCell ref="C52:E52"/>
    <mergeCell ref="F51:I51"/>
    <mergeCell ref="F52:I52"/>
    <mergeCell ref="C48:E48"/>
    <mergeCell ref="F47:I47"/>
    <mergeCell ref="F36:I36"/>
    <mergeCell ref="F37:I37"/>
    <mergeCell ref="F38:I38"/>
    <mergeCell ref="F39:I39"/>
    <mergeCell ref="F40:I40"/>
    <mergeCell ref="F41:I41"/>
    <mergeCell ref="F42:I42"/>
    <mergeCell ref="F43:I43"/>
    <mergeCell ref="F44:I44"/>
    <mergeCell ref="F45:I45"/>
    <mergeCell ref="F46:I46"/>
    <mergeCell ref="C43:E43"/>
    <mergeCell ref="C44:E44"/>
    <mergeCell ref="C45:E45"/>
    <mergeCell ref="C46:E46"/>
    <mergeCell ref="C47:E47"/>
    <mergeCell ref="C42:E42"/>
    <mergeCell ref="C31:I31"/>
    <mergeCell ref="C32:E32"/>
    <mergeCell ref="C33:E33"/>
    <mergeCell ref="C34:E34"/>
    <mergeCell ref="C35:E35"/>
    <mergeCell ref="C36:E36"/>
    <mergeCell ref="F32:I32"/>
    <mergeCell ref="F33:I33"/>
    <mergeCell ref="F34:I34"/>
    <mergeCell ref="F35:I35"/>
    <mergeCell ref="C37:E37"/>
    <mergeCell ref="C38:E38"/>
    <mergeCell ref="C39:E39"/>
    <mergeCell ref="C40:E40"/>
    <mergeCell ref="C41:E41"/>
    <mergeCell ref="C26:I26"/>
    <mergeCell ref="C27:E27"/>
    <mergeCell ref="C28:E28"/>
    <mergeCell ref="C29:E29"/>
    <mergeCell ref="F27:I27"/>
    <mergeCell ref="F28:I28"/>
    <mergeCell ref="F29:I29"/>
    <mergeCell ref="C20:AK20"/>
    <mergeCell ref="C21:D21"/>
    <mergeCell ref="C22:D22"/>
    <mergeCell ref="C23:D23"/>
    <mergeCell ref="C24:D24"/>
    <mergeCell ref="E21:AK21"/>
    <mergeCell ref="E24:AK24"/>
    <mergeCell ref="C18:F18"/>
    <mergeCell ref="G13:K13"/>
    <mergeCell ref="G14:K14"/>
    <mergeCell ref="G15:K15"/>
    <mergeCell ref="G16:K16"/>
    <mergeCell ref="G17:K17"/>
    <mergeCell ref="G18:K18"/>
    <mergeCell ref="C17:F17"/>
    <mergeCell ref="C12:K12"/>
    <mergeCell ref="C13:F13"/>
    <mergeCell ref="C14:F14"/>
    <mergeCell ref="C15:F15"/>
    <mergeCell ref="C16:F16"/>
  </mergeCells>
  <hyperlinks>
    <hyperlink ref="B4" location="'NNP_Output'!$B$10:$B$10" display="Inputs" xr:uid="{353A5561-8CA5-4575-B5D6-56B2B8AF0001}"/>
    <hyperlink ref="D4" location="'NNP_Stored'!$B$10:$B$10" display="PMML Model" xr:uid="{25EB5E7D-CF1A-4BF3-BCFB-D89707E70EBA}"/>
    <hyperlink ref="F4" location="'NNP_TrainLog'!$B$10:$B$10" display="Training Log" xr:uid="{73D26A36-C38C-44C9-B4C5-B9F0BA5026F2}"/>
    <hyperlink ref="H4" location="'NNP_TrainingScore'!$B$10:$B$10" display="Training: Prediction Summary" xr:uid="{43EEC700-C970-40C7-BDD5-949ED4B52C90}"/>
    <hyperlink ref="B5" location="'NNP_TrainingScore'!$B$19:$B$19" display="Training: Prediction Details" xr:uid="{EA658964-5326-490B-8298-71BCCFBBF21A}"/>
    <hyperlink ref="D5" location="'NNP_ValidationScore'!$B$10:$B$10" display="Validation: Prediction Summary" xr:uid="{E28DA06C-B455-40D2-9FAB-3CC978331F16}"/>
    <hyperlink ref="F5" location="'NNP_ValidationScore'!$B$19:$B$19" display="Validation: Prediction Details" xr:uid="{67A46E11-8510-4343-9960-F4C2CC6A797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77CF-1BF7-4BF2-83FA-A45B07824AF3}">
  <sheetPr>
    <tabColor theme="9" tint="0.79998168889431442"/>
  </sheetPr>
  <dimension ref="B1:O5323"/>
  <sheetViews>
    <sheetView showGridLines="0" topLeftCell="A69" workbookViewId="0"/>
  </sheetViews>
  <sheetFormatPr defaultRowHeight="12.75" x14ac:dyDescent="0.35"/>
  <cols>
    <col min="4" max="5" width="34.265625" customWidth="1"/>
    <col min="12" max="12" width="14.796875" bestFit="1" customWidth="1"/>
  </cols>
  <sheetData>
    <row r="1" spans="2:15" ht="18" x14ac:dyDescent="0.55000000000000004">
      <c r="B1" s="24" t="s">
        <v>2581</v>
      </c>
      <c r="N1" t="s">
        <v>5360</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42</v>
      </c>
      <c r="M5" s="28">
        <v>4065</v>
      </c>
      <c r="N5" s="28">
        <v>43</v>
      </c>
      <c r="O5" s="28">
        <v>4150</v>
      </c>
    </row>
    <row r="10" spans="2:15" ht="18" x14ac:dyDescent="0.55000000000000004">
      <c r="B10" s="25" t="s">
        <v>2208</v>
      </c>
    </row>
    <row r="12" spans="2:15" x14ac:dyDescent="0.35">
      <c r="C12" s="27" t="s">
        <v>2211</v>
      </c>
      <c r="D12" s="22" t="s">
        <v>2582</v>
      </c>
      <c r="E12" s="22" t="s">
        <v>2583</v>
      </c>
    </row>
    <row r="13" spans="2:15" x14ac:dyDescent="0.35">
      <c r="C13" s="27" t="s">
        <v>2212</v>
      </c>
      <c r="D13" s="26">
        <v>59218771.632078171</v>
      </c>
      <c r="E13" s="26">
        <v>59218771.632078171</v>
      </c>
    </row>
    <row r="14" spans="2:15" x14ac:dyDescent="0.35">
      <c r="C14" s="27" t="s">
        <v>2213</v>
      </c>
      <c r="D14" s="26">
        <v>56228330.853977636</v>
      </c>
      <c r="E14" s="26">
        <v>56228330.853977636</v>
      </c>
    </row>
    <row r="15" spans="2:15" x14ac:dyDescent="0.35">
      <c r="C15" s="27" t="s">
        <v>2214</v>
      </c>
      <c r="D15" s="26">
        <v>52727326.299084768</v>
      </c>
      <c r="E15" s="26">
        <v>52727326.299084768</v>
      </c>
    </row>
    <row r="16" spans="2:15" x14ac:dyDescent="0.35">
      <c r="C16" s="27" t="s">
        <v>2215</v>
      </c>
      <c r="D16" s="26">
        <v>49065730.348180272</v>
      </c>
      <c r="E16" s="26">
        <v>49065730.348180272</v>
      </c>
    </row>
    <row r="17" spans="3:5" x14ac:dyDescent="0.35">
      <c r="C17" s="27" t="s">
        <v>2216</v>
      </c>
      <c r="D17" s="26">
        <v>45457986.530216828</v>
      </c>
      <c r="E17" s="26">
        <v>45457986.530216828</v>
      </c>
    </row>
    <row r="18" spans="3:5" x14ac:dyDescent="0.35">
      <c r="C18" s="27" t="s">
        <v>2217</v>
      </c>
      <c r="D18" s="26">
        <v>42029662.026826859</v>
      </c>
      <c r="E18" s="26">
        <v>42029662.026826859</v>
      </c>
    </row>
    <row r="19" spans="3:5" x14ac:dyDescent="0.35">
      <c r="C19" s="27" t="s">
        <v>2218</v>
      </c>
      <c r="D19" s="26">
        <v>38848247.766775079</v>
      </c>
      <c r="E19" s="26">
        <v>38848247.766775079</v>
      </c>
    </row>
    <row r="20" spans="3:5" x14ac:dyDescent="0.35">
      <c r="C20" s="27" t="s">
        <v>2219</v>
      </c>
      <c r="D20" s="26">
        <v>35943603.058485433</v>
      </c>
      <c r="E20" s="26">
        <v>35943603.058485433</v>
      </c>
    </row>
    <row r="21" spans="3:5" x14ac:dyDescent="0.35">
      <c r="C21" s="27" t="s">
        <v>2220</v>
      </c>
      <c r="D21" s="26">
        <v>33321656.702150337</v>
      </c>
      <c r="E21" s="26">
        <v>33321656.702150337</v>
      </c>
    </row>
    <row r="22" spans="3:5" x14ac:dyDescent="0.35">
      <c r="C22" s="27" t="s">
        <v>2221</v>
      </c>
      <c r="D22" s="26">
        <v>30973649.8713472</v>
      </c>
      <c r="E22" s="26">
        <v>30973649.8713472</v>
      </c>
    </row>
    <row r="23" spans="3:5" x14ac:dyDescent="0.35">
      <c r="C23" s="27" t="s">
        <v>2222</v>
      </c>
      <c r="D23" s="26">
        <v>28882368.186761968</v>
      </c>
      <c r="E23" s="26">
        <v>28882368.186761968</v>
      </c>
    </row>
    <row r="24" spans="3:5" x14ac:dyDescent="0.35">
      <c r="C24" s="27" t="s">
        <v>2223</v>
      </c>
      <c r="D24" s="26">
        <v>27026301.650396399</v>
      </c>
      <c r="E24" s="26">
        <v>27026301.650396399</v>
      </c>
    </row>
    <row r="25" spans="3:5" x14ac:dyDescent="0.35">
      <c r="C25" s="27" t="s">
        <v>2224</v>
      </c>
      <c r="D25" s="26">
        <v>25382362.676379625</v>
      </c>
      <c r="E25" s="26">
        <v>25382362.676379625</v>
      </c>
    </row>
    <row r="26" spans="3:5" x14ac:dyDescent="0.35">
      <c r="C26" s="27" t="s">
        <v>2225</v>
      </c>
      <c r="D26" s="26">
        <v>23927599.881516878</v>
      </c>
      <c r="E26" s="26">
        <v>23927599.881516878</v>
      </c>
    </row>
    <row r="27" spans="3:5" x14ac:dyDescent="0.35">
      <c r="C27" s="27" t="s">
        <v>2226</v>
      </c>
      <c r="D27" s="26">
        <v>22640218.784213159</v>
      </c>
      <c r="E27" s="26">
        <v>22640218.784213159</v>
      </c>
    </row>
    <row r="28" spans="3:5" x14ac:dyDescent="0.35">
      <c r="C28" s="27" t="s">
        <v>2227</v>
      </c>
      <c r="D28" s="26">
        <v>21500132.76937959</v>
      </c>
      <c r="E28" s="26">
        <v>21500132.76937959</v>
      </c>
    </row>
    <row r="29" spans="3:5" x14ac:dyDescent="0.35">
      <c r="C29" s="27" t="s">
        <v>2228</v>
      </c>
      <c r="D29" s="26">
        <v>20489204.192913458</v>
      </c>
      <c r="E29" s="26">
        <v>20489204.192913458</v>
      </c>
    </row>
    <row r="30" spans="3:5" x14ac:dyDescent="0.35">
      <c r="C30" s="27" t="s">
        <v>2229</v>
      </c>
      <c r="D30" s="26">
        <v>19591288.646591708</v>
      </c>
      <c r="E30" s="26">
        <v>19591288.646591708</v>
      </c>
    </row>
    <row r="31" spans="3:5" x14ac:dyDescent="0.35">
      <c r="C31" s="27" t="s">
        <v>2230</v>
      </c>
      <c r="D31" s="26">
        <v>18792160.759890635</v>
      </c>
      <c r="E31" s="26">
        <v>18792160.759890635</v>
      </c>
    </row>
    <row r="32" spans="3:5" x14ac:dyDescent="0.35">
      <c r="C32" s="27" t="s">
        <v>2231</v>
      </c>
      <c r="D32" s="26">
        <v>18079374.568221696</v>
      </c>
      <c r="E32" s="26">
        <v>18079374.568221696</v>
      </c>
    </row>
    <row r="33" spans="3:5" x14ac:dyDescent="0.35">
      <c r="C33" s="27" t="s">
        <v>2232</v>
      </c>
      <c r="D33" s="26">
        <v>17442093.259501398</v>
      </c>
      <c r="E33" s="26">
        <v>17442093.259501398</v>
      </c>
    </row>
    <row r="34" spans="3:5" x14ac:dyDescent="0.35">
      <c r="C34" s="27" t="s">
        <v>2233</v>
      </c>
      <c r="D34" s="26">
        <v>16870910.298789792</v>
      </c>
      <c r="E34" s="26">
        <v>16870910.298789792</v>
      </c>
    </row>
    <row r="35" spans="3:5" x14ac:dyDescent="0.35">
      <c r="C35" s="27" t="s">
        <v>2234</v>
      </c>
      <c r="D35" s="26">
        <v>16357675.135272944</v>
      </c>
      <c r="E35" s="26">
        <v>16357675.135272944</v>
      </c>
    </row>
    <row r="36" spans="3:5" x14ac:dyDescent="0.35">
      <c r="C36" s="27" t="s">
        <v>2235</v>
      </c>
      <c r="D36" s="26">
        <v>15895330.816374755</v>
      </c>
      <c r="E36" s="26">
        <v>15895330.816374755</v>
      </c>
    </row>
    <row r="37" spans="3:5" x14ac:dyDescent="0.35">
      <c r="C37" s="27" t="s">
        <v>2236</v>
      </c>
      <c r="D37" s="26">
        <v>15477767.020841576</v>
      </c>
      <c r="E37" s="26">
        <v>15477767.020841576</v>
      </c>
    </row>
    <row r="38" spans="3:5" x14ac:dyDescent="0.35">
      <c r="C38" s="27" t="s">
        <v>2237</v>
      </c>
      <c r="D38" s="26">
        <v>15099689.639452284</v>
      </c>
      <c r="E38" s="26">
        <v>15099689.639452284</v>
      </c>
    </row>
    <row r="39" spans="3:5" x14ac:dyDescent="0.35">
      <c r="C39" s="27" t="s">
        <v>2238</v>
      </c>
      <c r="D39" s="26">
        <v>14756506.614216231</v>
      </c>
      <c r="E39" s="26">
        <v>14756506.614216231</v>
      </c>
    </row>
    <row r="40" spans="3:5" x14ac:dyDescent="0.35">
      <c r="C40" s="27" t="s">
        <v>2239</v>
      </c>
      <c r="D40" s="26">
        <v>14444228.964448906</v>
      </c>
      <c r="E40" s="26">
        <v>14444228.964448906</v>
      </c>
    </row>
    <row r="41" spans="3:5" x14ac:dyDescent="0.35">
      <c r="C41" s="27" t="s">
        <v>2240</v>
      </c>
      <c r="D41" s="26">
        <v>14159385.551820785</v>
      </c>
      <c r="E41" s="26">
        <v>14159385.551820785</v>
      </c>
    </row>
    <row r="42" spans="3:5" x14ac:dyDescent="0.35">
      <c r="C42" s="27" t="s">
        <v>2241</v>
      </c>
      <c r="D42" s="26">
        <v>13898950.010818927</v>
      </c>
      <c r="E42" s="26">
        <v>13898950.010818927</v>
      </c>
    </row>
    <row r="43" spans="3:5" x14ac:dyDescent="0.35">
      <c r="C43" s="27" t="s">
        <v>2285</v>
      </c>
      <c r="D43" s="26">
        <v>13660278.292822091</v>
      </c>
      <c r="E43" s="26">
        <v>13660278.292822091</v>
      </c>
    </row>
    <row r="44" spans="3:5" x14ac:dyDescent="0.35">
      <c r="C44" s="27" t="s">
        <v>2286</v>
      </c>
      <c r="D44" s="26">
        <v>13441055.374269785</v>
      </c>
      <c r="E44" s="26">
        <v>13441055.374269785</v>
      </c>
    </row>
    <row r="45" spans="3:5" x14ac:dyDescent="0.35">
      <c r="C45" s="27" t="s">
        <v>2287</v>
      </c>
      <c r="D45" s="26">
        <v>13239249.820033936</v>
      </c>
      <c r="E45" s="26">
        <v>13239249.820033936</v>
      </c>
    </row>
    <row r="46" spans="3:5" x14ac:dyDescent="0.35">
      <c r="C46" s="27" t="s">
        <v>2288</v>
      </c>
      <c r="D46" s="26">
        <v>13053075.046379481</v>
      </c>
      <c r="E46" s="26">
        <v>13053075.046379481</v>
      </c>
    </row>
    <row r="47" spans="3:5" x14ac:dyDescent="0.35">
      <c r="C47" s="27" t="s">
        <v>2289</v>
      </c>
      <c r="D47" s="26">
        <v>12880956.278910415</v>
      </c>
      <c r="E47" s="26">
        <v>12880956.278910415</v>
      </c>
    </row>
    <row r="48" spans="3:5" x14ac:dyDescent="0.35">
      <c r="C48" s="27" t="s">
        <v>2290</v>
      </c>
      <c r="D48" s="26">
        <v>12721502.341598151</v>
      </c>
      <c r="E48" s="26">
        <v>12721502.341598151</v>
      </c>
    </row>
    <row r="49" spans="3:5" x14ac:dyDescent="0.35">
      <c r="C49" s="27" t="s">
        <v>2291</v>
      </c>
      <c r="D49" s="26">
        <v>12573481.539631881</v>
      </c>
      <c r="E49" s="26">
        <v>12573481.539631881</v>
      </c>
    </row>
    <row r="50" spans="3:5" x14ac:dyDescent="0.35">
      <c r="C50" s="27" t="s">
        <v>2292</v>
      </c>
      <c r="D50" s="26">
        <v>12435801.010235565</v>
      </c>
      <c r="E50" s="26">
        <v>12435801.010235565</v>
      </c>
    </row>
    <row r="51" spans="3:5" x14ac:dyDescent="0.35">
      <c r="C51" s="27" t="s">
        <v>2293</v>
      </c>
      <c r="D51" s="26">
        <v>12307489.012070401</v>
      </c>
      <c r="E51" s="26">
        <v>12307489.012070401</v>
      </c>
    </row>
    <row r="52" spans="3:5" x14ac:dyDescent="0.35">
      <c r="C52" s="27" t="s">
        <v>2294</v>
      </c>
      <c r="D52" s="26">
        <v>12187679.706465531</v>
      </c>
      <c r="E52" s="26">
        <v>12187679.706465531</v>
      </c>
    </row>
    <row r="53" spans="3:5" x14ac:dyDescent="0.35">
      <c r="C53" s="27" t="s">
        <v>2295</v>
      </c>
      <c r="D53" s="26">
        <v>12075600.05393569</v>
      </c>
      <c r="E53" s="26">
        <v>12075600.05393569</v>
      </c>
    </row>
    <row r="54" spans="3:5" x14ac:dyDescent="0.35">
      <c r="C54" s="27" t="s">
        <v>2296</v>
      </c>
      <c r="D54" s="26">
        <v>11970558.50878791</v>
      </c>
      <c r="E54" s="26">
        <v>11970558.50878791</v>
      </c>
    </row>
    <row r="55" spans="3:5" x14ac:dyDescent="0.35">
      <c r="C55" s="27" t="s">
        <v>2297</v>
      </c>
      <c r="D55" s="26">
        <v>11871935.244589798</v>
      </c>
      <c r="E55" s="26">
        <v>11871935.244589798</v>
      </c>
    </row>
    <row r="56" spans="3:5" x14ac:dyDescent="0.35">
      <c r="C56" s="27" t="s">
        <v>2298</v>
      </c>
      <c r="D56" s="26">
        <v>11779173.685245074</v>
      </c>
      <c r="E56" s="26">
        <v>11779173.685245074</v>
      </c>
    </row>
    <row r="57" spans="3:5" x14ac:dyDescent="0.35">
      <c r="C57" s="27" t="s">
        <v>2299</v>
      </c>
      <c r="D57" s="26">
        <v>11691773.151629565</v>
      </c>
      <c r="E57" s="26">
        <v>11691773.151629565</v>
      </c>
    </row>
    <row r="58" spans="3:5" x14ac:dyDescent="0.35">
      <c r="C58" s="27" t="s">
        <v>2300</v>
      </c>
      <c r="D58" s="26">
        <v>11609282.463250706</v>
      </c>
      <c r="E58" s="26">
        <v>11609282.463250706</v>
      </c>
    </row>
    <row r="59" spans="3:5" x14ac:dyDescent="0.35">
      <c r="C59" s="27" t="s">
        <v>2301</v>
      </c>
      <c r="D59" s="26">
        <v>11531294.359128963</v>
      </c>
      <c r="E59" s="26">
        <v>11531294.359128963</v>
      </c>
    </row>
    <row r="60" spans="3:5" x14ac:dyDescent="0.35">
      <c r="C60" s="27" t="s">
        <v>2302</v>
      </c>
      <c r="D60" s="26">
        <v>11457440.622840103</v>
      </c>
      <c r="E60" s="26">
        <v>11457440.622840103</v>
      </c>
    </row>
    <row r="61" spans="3:5" x14ac:dyDescent="0.35">
      <c r="C61" s="27" t="s">
        <v>2303</v>
      </c>
      <c r="D61" s="26">
        <v>11387387.814061146</v>
      </c>
      <c r="E61" s="26">
        <v>11387387.814061146</v>
      </c>
    </row>
    <row r="62" spans="3:5" x14ac:dyDescent="0.35">
      <c r="C62" s="27" t="s">
        <v>2304</v>
      </c>
      <c r="D62" s="26">
        <v>11320833.523583692</v>
      </c>
      <c r="E62" s="26">
        <v>11320833.523583692</v>
      </c>
    </row>
    <row r="63" spans="3:5" x14ac:dyDescent="0.35">
      <c r="C63" s="27" t="s">
        <v>2305</v>
      </c>
      <c r="D63" s="26">
        <v>11257503.081056545</v>
      </c>
      <c r="E63" s="26">
        <v>11257503.081056545</v>
      </c>
    </row>
    <row r="64" spans="3:5" x14ac:dyDescent="0.35">
      <c r="C64" s="27" t="s">
        <v>2306</v>
      </c>
      <c r="D64" s="26">
        <v>11197146.655078866</v>
      </c>
      <c r="E64" s="26">
        <v>11197146.655078866</v>
      </c>
    </row>
    <row r="65" spans="3:5" x14ac:dyDescent="0.35">
      <c r="C65" s="27" t="s">
        <v>2307</v>
      </c>
      <c r="D65" s="26">
        <v>11139536.694006745</v>
      </c>
      <c r="E65" s="26">
        <v>11139536.694006745</v>
      </c>
    </row>
    <row r="66" spans="3:5" x14ac:dyDescent="0.35">
      <c r="C66" s="27" t="s">
        <v>2308</v>
      </c>
      <c r="D66" s="26">
        <v>11084465.663223136</v>
      </c>
      <c r="E66" s="26">
        <v>11084465.663223136</v>
      </c>
    </row>
    <row r="67" spans="3:5" x14ac:dyDescent="0.35">
      <c r="C67" s="27" t="s">
        <v>2309</v>
      </c>
      <c r="D67" s="26">
        <v>11031744.040877061</v>
      </c>
      <c r="E67" s="26">
        <v>11031744.040877061</v>
      </c>
    </row>
    <row r="68" spans="3:5" x14ac:dyDescent="0.35">
      <c r="C68" s="27" t="s">
        <v>2310</v>
      </c>
      <c r="D68" s="26">
        <v>10981198.539403791</v>
      </c>
      <c r="E68" s="26">
        <v>10981198.539403791</v>
      </c>
    </row>
    <row r="69" spans="3:5" x14ac:dyDescent="0.35">
      <c r="C69" s="27" t="s">
        <v>2311</v>
      </c>
      <c r="D69" s="26">
        <v>10932670.524647636</v>
      </c>
      <c r="E69" s="26">
        <v>10932670.524647636</v>
      </c>
    </row>
    <row r="70" spans="3:5" x14ac:dyDescent="0.35">
      <c r="C70" s="27" t="s">
        <v>2312</v>
      </c>
      <c r="D70" s="26">
        <v>10886014.608248744</v>
      </c>
      <c r="E70" s="26">
        <v>10886014.608248744</v>
      </c>
    </row>
    <row r="71" spans="3:5" x14ac:dyDescent="0.35">
      <c r="C71" s="27" t="s">
        <v>2313</v>
      </c>
      <c r="D71" s="26">
        <v>10841097.392231166</v>
      </c>
      <c r="E71" s="26">
        <v>10841097.392231166</v>
      </c>
    </row>
    <row r="72" spans="3:5" x14ac:dyDescent="0.35">
      <c r="C72" s="27" t="s">
        <v>2314</v>
      </c>
      <c r="D72" s="26">
        <v>10797796.347529946</v>
      </c>
      <c r="E72" s="26">
        <v>10797796.347529946</v>
      </c>
    </row>
    <row r="73" spans="3:5" x14ac:dyDescent="0.35">
      <c r="C73" s="27" t="s">
        <v>2315</v>
      </c>
      <c r="D73" s="26">
        <v>10755998.810593035</v>
      </c>
      <c r="E73" s="26">
        <v>10755998.810593035</v>
      </c>
    </row>
    <row r="74" spans="3:5" x14ac:dyDescent="0.35">
      <c r="C74" s="27" t="s">
        <v>2316</v>
      </c>
      <c r="D74" s="26">
        <v>10715601.084251303</v>
      </c>
      <c r="E74" s="26">
        <v>10715601.084251303</v>
      </c>
    </row>
    <row r="75" spans="3:5" x14ac:dyDescent="0.35">
      <c r="C75" s="27" t="s">
        <v>2317</v>
      </c>
      <c r="D75" s="26">
        <v>10676507.630819205</v>
      </c>
      <c r="E75" s="26">
        <v>10676507.630819205</v>
      </c>
    </row>
    <row r="76" spans="3:5" x14ac:dyDescent="0.35">
      <c r="C76" s="27" t="s">
        <v>2318</v>
      </c>
      <c r="D76" s="26">
        <v>10638630.346912034</v>
      </c>
      <c r="E76" s="26">
        <v>10638630.346912034</v>
      </c>
    </row>
    <row r="77" spans="3:5" x14ac:dyDescent="0.35">
      <c r="C77" s="27" t="s">
        <v>2319</v>
      </c>
      <c r="D77" s="26">
        <v>10601887.910780584</v>
      </c>
      <c r="E77" s="26">
        <v>10601887.910780584</v>
      </c>
    </row>
    <row r="78" spans="3:5" x14ac:dyDescent="0.35">
      <c r="C78" s="27" t="s">
        <v>2320</v>
      </c>
      <c r="D78" s="26">
        <v>10566205.19409994</v>
      </c>
      <c r="E78" s="26">
        <v>10566205.19409994</v>
      </c>
    </row>
    <row r="79" spans="3:5" x14ac:dyDescent="0.35">
      <c r="C79" s="27" t="s">
        <v>2321</v>
      </c>
      <c r="D79" s="26">
        <v>10531512.731134178</v>
      </c>
      <c r="E79" s="26">
        <v>10531512.731134178</v>
      </c>
    </row>
    <row r="80" spans="3:5" x14ac:dyDescent="0.35">
      <c r="C80" s="27" t="s">
        <v>2322</v>
      </c>
      <c r="D80" s="26">
        <v>10497746.23905118</v>
      </c>
      <c r="E80" s="26">
        <v>10497746.23905118</v>
      </c>
    </row>
    <row r="81" spans="3:5" x14ac:dyDescent="0.35">
      <c r="C81" s="27" t="s">
        <v>2323</v>
      </c>
      <c r="D81" s="26">
        <v>10464846.183905568</v>
      </c>
      <c r="E81" s="26">
        <v>10464846.183905568</v>
      </c>
    </row>
    <row r="82" spans="3:5" x14ac:dyDescent="0.35">
      <c r="C82" s="27" t="s">
        <v>2324</v>
      </c>
      <c r="D82" s="26">
        <v>10432757.387451774</v>
      </c>
      <c r="E82" s="26">
        <v>10432757.387451774</v>
      </c>
    </row>
    <row r="83" spans="3:5" x14ac:dyDescent="0.35">
      <c r="C83" s="27" t="s">
        <v>2325</v>
      </c>
      <c r="D83" s="26">
        <v>10401428.670513615</v>
      </c>
      <c r="E83" s="26">
        <v>10401428.670513615</v>
      </c>
    </row>
    <row r="84" spans="3:5" x14ac:dyDescent="0.35">
      <c r="C84" s="27" t="s">
        <v>2326</v>
      </c>
      <c r="D84" s="26">
        <v>10370812.529128546</v>
      </c>
      <c r="E84" s="26">
        <v>10370812.529128546</v>
      </c>
    </row>
    <row r="85" spans="3:5" x14ac:dyDescent="0.35">
      <c r="C85" s="27" t="s">
        <v>2327</v>
      </c>
      <c r="D85" s="26">
        <v>10340864.840114545</v>
      </c>
      <c r="E85" s="26">
        <v>10340864.840114545</v>
      </c>
    </row>
    <row r="86" spans="3:5" x14ac:dyDescent="0.35">
      <c r="C86" s="27" t="s">
        <v>2328</v>
      </c>
      <c r="D86" s="26">
        <v>10311544.593085414</v>
      </c>
      <c r="E86" s="26">
        <v>10311544.593085414</v>
      </c>
    </row>
    <row r="87" spans="3:5" x14ac:dyDescent="0.35">
      <c r="C87" s="27" t="s">
        <v>2329</v>
      </c>
      <c r="D87" s="26">
        <v>10282813.646270154</v>
      </c>
      <c r="E87" s="26">
        <v>10282813.646270154</v>
      </c>
    </row>
    <row r="88" spans="3:5" x14ac:dyDescent="0.35">
      <c r="C88" s="27" t="s">
        <v>2330</v>
      </c>
      <c r="D88" s="26">
        <v>10254636.503784364</v>
      </c>
      <c r="E88" s="26">
        <v>10254636.503784364</v>
      </c>
    </row>
    <row r="89" spans="3:5" x14ac:dyDescent="0.35">
      <c r="C89" s="27" t="s">
        <v>2331</v>
      </c>
      <c r="D89" s="26">
        <v>10226980.112255912</v>
      </c>
      <c r="E89" s="26">
        <v>10226980.112255912</v>
      </c>
    </row>
    <row r="90" spans="3:5" x14ac:dyDescent="0.35">
      <c r="C90" s="27" t="s">
        <v>2332</v>
      </c>
      <c r="D90" s="26">
        <v>10199813.674934052</v>
      </c>
      <c r="E90" s="26">
        <v>10199813.674934052</v>
      </c>
    </row>
    <row r="91" spans="3:5" x14ac:dyDescent="0.35">
      <c r="C91" s="27" t="s">
        <v>2333</v>
      </c>
      <c r="D91" s="26">
        <v>10173108.481609855</v>
      </c>
      <c r="E91" s="26">
        <v>10173108.481609855</v>
      </c>
    </row>
    <row r="92" spans="3:5" x14ac:dyDescent="0.35">
      <c r="C92" s="27" t="s">
        <v>2334</v>
      </c>
      <c r="D92" s="26">
        <v>10146837.75285181</v>
      </c>
      <c r="E92" s="26">
        <v>10146837.75285181</v>
      </c>
    </row>
    <row r="93" spans="3:5" x14ac:dyDescent="0.35">
      <c r="C93" s="27" t="s">
        <v>2335</v>
      </c>
      <c r="D93" s="26">
        <v>10120976.497216905</v>
      </c>
      <c r="E93" s="26">
        <v>10120976.497216905</v>
      </c>
    </row>
    <row r="94" spans="3:5" x14ac:dyDescent="0.35">
      <c r="C94" s="27" t="s">
        <v>2336</v>
      </c>
      <c r="D94" s="26">
        <v>10095501.380234521</v>
      </c>
      <c r="E94" s="26">
        <v>10095501.380234521</v>
      </c>
    </row>
    <row r="95" spans="3:5" x14ac:dyDescent="0.35">
      <c r="C95" s="27" t="s">
        <v>2337</v>
      </c>
      <c r="D95" s="26">
        <v>10070390.604084631</v>
      </c>
      <c r="E95" s="26">
        <v>10070390.604084631</v>
      </c>
    </row>
    <row r="96" spans="3:5" x14ac:dyDescent="0.35">
      <c r="C96" s="27" t="s">
        <v>2338</v>
      </c>
      <c r="D96" s="26">
        <v>10045623.796999425</v>
      </c>
      <c r="E96" s="26">
        <v>10045623.796999425</v>
      </c>
    </row>
    <row r="97" spans="3:5" x14ac:dyDescent="0.35">
      <c r="C97" s="27" t="s">
        <v>2339</v>
      </c>
      <c r="D97" s="26">
        <v>10021181.911515472</v>
      </c>
      <c r="E97" s="26">
        <v>10021181.911515472</v>
      </c>
    </row>
    <row r="98" spans="3:5" x14ac:dyDescent="0.35">
      <c r="C98" s="27" t="s">
        <v>2340</v>
      </c>
      <c r="D98" s="26">
        <v>9997047.1307891179</v>
      </c>
      <c r="E98" s="26">
        <v>9997047.1307891179</v>
      </c>
    </row>
    <row r="99" spans="3:5" x14ac:dyDescent="0.35">
      <c r="C99" s="27" t="s">
        <v>2341</v>
      </c>
      <c r="D99" s="26">
        <v>9973202.7822655533</v>
      </c>
      <c r="E99" s="26">
        <v>9973202.7822655533</v>
      </c>
    </row>
    <row r="100" spans="3:5" x14ac:dyDescent="0.35">
      <c r="C100" s="27" t="s">
        <v>2342</v>
      </c>
      <c r="D100" s="26">
        <v>9949633.2580605727</v>
      </c>
      <c r="E100" s="26">
        <v>9949633.2580605727</v>
      </c>
    </row>
    <row r="101" spans="3:5" x14ac:dyDescent="0.35">
      <c r="C101" s="27" t="s">
        <v>2343</v>
      </c>
      <c r="D101" s="26">
        <v>9926323.9414754603</v>
      </c>
      <c r="E101" s="26">
        <v>9926323.9414754603</v>
      </c>
    </row>
    <row r="102" spans="3:5" x14ac:dyDescent="0.35">
      <c r="C102" s="27" t="s">
        <v>2344</v>
      </c>
      <c r="D102" s="26">
        <v>9903261.1391208377</v>
      </c>
      <c r="E102" s="26">
        <v>9903261.1391208377</v>
      </c>
    </row>
    <row r="103" spans="3:5" x14ac:dyDescent="0.35">
      <c r="C103" s="27" t="s">
        <v>2345</v>
      </c>
      <c r="D103" s="26">
        <v>9880432.0181745086</v>
      </c>
      <c r="E103" s="26">
        <v>9880432.0181745086</v>
      </c>
    </row>
    <row r="104" spans="3:5" x14ac:dyDescent="0.35">
      <c r="C104" s="27" t="s">
        <v>2346</v>
      </c>
      <c r="D104" s="26">
        <v>9857824.5483425558</v>
      </c>
      <c r="E104" s="26">
        <v>9857824.5483425558</v>
      </c>
    </row>
    <row r="105" spans="3:5" x14ac:dyDescent="0.35">
      <c r="C105" s="27" t="s">
        <v>2347</v>
      </c>
      <c r="D105" s="26">
        <v>9835427.4481330365</v>
      </c>
      <c r="E105" s="26">
        <v>9835427.4481330365</v>
      </c>
    </row>
    <row r="106" spans="3:5" x14ac:dyDescent="0.35">
      <c r="C106" s="27" t="s">
        <v>2348</v>
      </c>
      <c r="D106" s="26">
        <v>9813230.1350873392</v>
      </c>
      <c r="E106" s="26">
        <v>9813230.1350873392</v>
      </c>
    </row>
    <row r="107" spans="3:5" x14ac:dyDescent="0.35">
      <c r="C107" s="27" t="s">
        <v>2349</v>
      </c>
      <c r="D107" s="26">
        <v>9791222.6796457674</v>
      </c>
      <c r="E107" s="26">
        <v>9791222.6796457674</v>
      </c>
    </row>
    <row r="108" spans="3:5" x14ac:dyDescent="0.35">
      <c r="C108" s="27" t="s">
        <v>2350</v>
      </c>
      <c r="D108" s="26">
        <v>9769395.7623544242</v>
      </c>
      <c r="E108" s="26">
        <v>9769395.7623544242</v>
      </c>
    </row>
    <row r="109" spans="3:5" x14ac:dyDescent="0.35">
      <c r="C109" s="27" t="s">
        <v>2351</v>
      </c>
      <c r="D109" s="26">
        <v>9747740.634144906</v>
      </c>
      <c r="E109" s="26">
        <v>9747740.634144906</v>
      </c>
    </row>
    <row r="110" spans="3:5" x14ac:dyDescent="0.35">
      <c r="C110" s="27" t="s">
        <v>2352</v>
      </c>
      <c r="D110" s="26">
        <v>9726249.079443384</v>
      </c>
      <c r="E110" s="26">
        <v>9726249.079443384</v>
      </c>
    </row>
    <row r="111" spans="3:5" x14ac:dyDescent="0.35">
      <c r="C111" s="27" t="s">
        <v>2353</v>
      </c>
      <c r="D111" s="26">
        <v>9704913.3818857949</v>
      </c>
      <c r="E111" s="26">
        <v>9704913.3818857949</v>
      </c>
    </row>
    <row r="112" spans="3:5" x14ac:dyDescent="0.35">
      <c r="C112" s="27" t="s">
        <v>2354</v>
      </c>
      <c r="D112" s="26">
        <v>9683726.2924364097</v>
      </c>
      <c r="E112" s="26">
        <v>9683726.2924364097</v>
      </c>
    </row>
    <row r="113" spans="3:5" x14ac:dyDescent="0.35">
      <c r="C113" s="27" t="s">
        <v>2355</v>
      </c>
      <c r="D113" s="26">
        <v>9662680.9997232594</v>
      </c>
      <c r="E113" s="26">
        <v>9662680.9997232594</v>
      </c>
    </row>
    <row r="114" spans="3:5" x14ac:dyDescent="0.35">
      <c r="C114" s="27" t="s">
        <v>2356</v>
      </c>
      <c r="D114" s="26">
        <v>9641771.1024207193</v>
      </c>
      <c r="E114" s="26">
        <v>9641771.1024207193</v>
      </c>
    </row>
    <row r="115" spans="3:5" x14ac:dyDescent="0.35">
      <c r="C115" s="27" t="s">
        <v>2357</v>
      </c>
      <c r="D115" s="26">
        <v>9620990.5835234448</v>
      </c>
      <c r="E115" s="26">
        <v>9620990.5835234448</v>
      </c>
    </row>
    <row r="116" spans="3:5" x14ac:dyDescent="0.35">
      <c r="C116" s="27" t="s">
        <v>2358</v>
      </c>
      <c r="D116" s="26">
        <v>9600333.7863687593</v>
      </c>
      <c r="E116" s="26">
        <v>9600333.7863687593</v>
      </c>
    </row>
    <row r="117" spans="3:5" x14ac:dyDescent="0.35">
      <c r="C117" s="27" t="s">
        <v>2359</v>
      </c>
      <c r="D117" s="26">
        <v>9579795.3922772594</v>
      </c>
      <c r="E117" s="26">
        <v>9579795.3922772594</v>
      </c>
    </row>
    <row r="118" spans="3:5" x14ac:dyDescent="0.35">
      <c r="C118" s="27" t="s">
        <v>2360</v>
      </c>
      <c r="D118" s="26">
        <v>9559370.3996907603</v>
      </c>
      <c r="E118" s="26">
        <v>9559370.3996907603</v>
      </c>
    </row>
    <row r="119" spans="3:5" x14ac:dyDescent="0.35">
      <c r="C119" s="27" t="s">
        <v>2361</v>
      </c>
      <c r="D119" s="26">
        <v>9539054.1046979055</v>
      </c>
      <c r="E119" s="26">
        <v>9539054.1046979055</v>
      </c>
    </row>
    <row r="120" spans="3:5" x14ac:dyDescent="0.35">
      <c r="C120" s="27" t="s">
        <v>2362</v>
      </c>
      <c r="D120" s="26">
        <v>9518842.0828460753</v>
      </c>
      <c r="E120" s="26">
        <v>9518842.0828460753</v>
      </c>
    </row>
    <row r="121" spans="3:5" x14ac:dyDescent="0.35">
      <c r="C121" s="27" t="s">
        <v>2363</v>
      </c>
      <c r="D121" s="26">
        <v>9498730.1721460912</v>
      </c>
      <c r="E121" s="26">
        <v>9498730.1721460912</v>
      </c>
    </row>
    <row r="122" spans="3:5" x14ac:dyDescent="0.35">
      <c r="C122" s="27" t="s">
        <v>2364</v>
      </c>
      <c r="D122" s="26">
        <v>9478714.4571841825</v>
      </c>
      <c r="E122" s="26">
        <v>9478714.4571841825</v>
      </c>
    </row>
    <row r="123" spans="3:5" x14ac:dyDescent="0.35">
      <c r="C123" s="27" t="s">
        <v>2365</v>
      </c>
      <c r="D123" s="26">
        <v>9458791.2542622779</v>
      </c>
      <c r="E123" s="26">
        <v>9458791.2542622779</v>
      </c>
    </row>
    <row r="124" spans="3:5" x14ac:dyDescent="0.35">
      <c r="C124" s="27" t="s">
        <v>2366</v>
      </c>
      <c r="D124" s="26">
        <v>9438957.097493479</v>
      </c>
      <c r="E124" s="26">
        <v>9438957.097493479</v>
      </c>
    </row>
    <row r="125" spans="3:5" x14ac:dyDescent="0.35">
      <c r="C125" s="27" t="s">
        <v>2367</v>
      </c>
      <c r="D125" s="26">
        <v>9419208.725786129</v>
      </c>
      <c r="E125" s="26">
        <v>9419208.725786129</v>
      </c>
    </row>
    <row r="126" spans="3:5" x14ac:dyDescent="0.35">
      <c r="C126" s="27" t="s">
        <v>2368</v>
      </c>
      <c r="D126" s="26">
        <v>9399543.0706538986</v>
      </c>
      <c r="E126" s="26">
        <v>9399543.0706538986</v>
      </c>
    </row>
    <row r="127" spans="3:5" x14ac:dyDescent="0.35">
      <c r="C127" s="27" t="s">
        <v>2369</v>
      </c>
      <c r="D127" s="26">
        <v>9379957.2447952554</v>
      </c>
      <c r="E127" s="26">
        <v>9379957.2447952554</v>
      </c>
    </row>
    <row r="128" spans="3:5" x14ac:dyDescent="0.35">
      <c r="C128" s="27" t="s">
        <v>2370</v>
      </c>
      <c r="D128" s="26">
        <v>9360448.5313889068</v>
      </c>
      <c r="E128" s="26">
        <v>9360448.5313889068</v>
      </c>
    </row>
    <row r="129" spans="3:5" x14ac:dyDescent="0.35">
      <c r="C129" s="27" t="s">
        <v>2371</v>
      </c>
      <c r="D129" s="26">
        <v>9341014.3740568981</v>
      </c>
      <c r="E129" s="26">
        <v>9341014.3740568981</v>
      </c>
    </row>
    <row r="130" spans="3:5" x14ac:dyDescent="0.35">
      <c r="C130" s="27" t="s">
        <v>2372</v>
      </c>
      <c r="D130" s="26">
        <v>9321652.3674496412</v>
      </c>
      <c r="E130" s="26">
        <v>9321652.3674496412</v>
      </c>
    </row>
    <row r="131" spans="3:5" x14ac:dyDescent="0.35">
      <c r="C131" s="27" t="s">
        <v>2373</v>
      </c>
      <c r="D131" s="26">
        <v>9302360.2484113313</v>
      </c>
      <c r="E131" s="26">
        <v>9302360.2484113313</v>
      </c>
    </row>
    <row r="132" spans="3:5" x14ac:dyDescent="0.35">
      <c r="C132" s="27" t="s">
        <v>2374</v>
      </c>
      <c r="D132" s="26">
        <v>9283135.8876867499</v>
      </c>
      <c r="E132" s="26">
        <v>9283135.8876867499</v>
      </c>
    </row>
    <row r="133" spans="3:5" x14ac:dyDescent="0.35">
      <c r="C133" s="27" t="s">
        <v>2375</v>
      </c>
      <c r="D133" s="26">
        <v>9263977.2821339294</v>
      </c>
      <c r="E133" s="26">
        <v>9263977.2821339294</v>
      </c>
    </row>
    <row r="134" spans="3:5" x14ac:dyDescent="0.35">
      <c r="C134" s="27" t="s">
        <v>2376</v>
      </c>
      <c r="D134" s="26">
        <v>9244882.5474085454</v>
      </c>
      <c r="E134" s="26">
        <v>9244882.5474085454</v>
      </c>
    </row>
    <row r="135" spans="3:5" x14ac:dyDescent="0.35">
      <c r="C135" s="27" t="s">
        <v>2377</v>
      </c>
      <c r="D135" s="26">
        <v>9225849.9110902604</v>
      </c>
      <c r="E135" s="26">
        <v>9225849.9110902604</v>
      </c>
    </row>
    <row r="136" spans="3:5" x14ac:dyDescent="0.35">
      <c r="C136" s="27" t="s">
        <v>2378</v>
      </c>
      <c r="D136" s="26">
        <v>9206877.7062209956</v>
      </c>
      <c r="E136" s="26">
        <v>9206877.7062209956</v>
      </c>
    </row>
    <row r="137" spans="3:5" x14ac:dyDescent="0.35">
      <c r="C137" s="27" t="s">
        <v>2379</v>
      </c>
      <c r="D137" s="26">
        <v>9187964.3652297594</v>
      </c>
      <c r="E137" s="26">
        <v>9187964.3652297594</v>
      </c>
    </row>
    <row r="138" spans="3:5" x14ac:dyDescent="0.35">
      <c r="C138" s="27" t="s">
        <v>2380</v>
      </c>
      <c r="D138" s="26">
        <v>9169108.4142181203</v>
      </c>
      <c r="E138" s="26">
        <v>9169108.4142181203</v>
      </c>
    </row>
    <row r="139" spans="3:5" x14ac:dyDescent="0.35">
      <c r="C139" s="27" t="s">
        <v>2381</v>
      </c>
      <c r="D139" s="26">
        <v>9150308.4675840661</v>
      </c>
      <c r="E139" s="26">
        <v>9150308.4675840661</v>
      </c>
    </row>
    <row r="140" spans="3:5" x14ac:dyDescent="0.35">
      <c r="C140" s="27" t="s">
        <v>2382</v>
      </c>
      <c r="D140" s="26">
        <v>9131563.222962426</v>
      </c>
      <c r="E140" s="26">
        <v>9131563.222962426</v>
      </c>
    </row>
    <row r="141" spans="3:5" x14ac:dyDescent="0.35">
      <c r="C141" s="27" t="s">
        <v>2383</v>
      </c>
      <c r="D141" s="26">
        <v>9112871.4564618804</v>
      </c>
      <c r="E141" s="26">
        <v>9112871.4564618804</v>
      </c>
    </row>
    <row r="142" spans="3:5" x14ac:dyDescent="0.35">
      <c r="C142" s="27" t="s">
        <v>2384</v>
      </c>
      <c r="D142" s="26">
        <v>9094232.0181802586</v>
      </c>
      <c r="E142" s="26">
        <v>9094232.0181802586</v>
      </c>
    </row>
    <row r="143" spans="3:5" x14ac:dyDescent="0.35">
      <c r="C143" s="27" t="s">
        <v>2385</v>
      </c>
      <c r="D143" s="26">
        <v>9075643.8279804327</v>
      </c>
      <c r="E143" s="26">
        <v>9075643.8279804327</v>
      </c>
    </row>
    <row r="144" spans="3:5" x14ac:dyDescent="0.35">
      <c r="C144" s="27" t="s">
        <v>2386</v>
      </c>
      <c r="D144" s="26">
        <v>9057105.8715108149</v>
      </c>
      <c r="E144" s="26">
        <v>9057105.8715108149</v>
      </c>
    </row>
    <row r="145" spans="3:5" x14ac:dyDescent="0.35">
      <c r="C145" s="27" t="s">
        <v>2387</v>
      </c>
      <c r="D145" s="26">
        <v>9038617.19645565</v>
      </c>
      <c r="E145" s="26">
        <v>9038617.19645565</v>
      </c>
    </row>
    <row r="146" spans="3:5" x14ac:dyDescent="0.35">
      <c r="C146" s="27" t="s">
        <v>2388</v>
      </c>
      <c r="D146" s="26">
        <v>9020176.9090003762</v>
      </c>
      <c r="E146" s="26">
        <v>9020176.9090003762</v>
      </c>
    </row>
    <row r="147" spans="3:5" x14ac:dyDescent="0.35">
      <c r="C147" s="27" t="s">
        <v>2389</v>
      </c>
      <c r="D147" s="26">
        <v>9001784.1704997681</v>
      </c>
      <c r="E147" s="26">
        <v>9001784.1704997681</v>
      </c>
    </row>
    <row r="148" spans="3:5" x14ac:dyDescent="0.35">
      <c r="C148" s="27" t="s">
        <v>2390</v>
      </c>
      <c r="D148" s="26">
        <v>8983438.1943359263</v>
      </c>
      <c r="E148" s="26">
        <v>8983438.1943359263</v>
      </c>
    </row>
    <row r="149" spans="3:5" x14ac:dyDescent="0.35">
      <c r="C149" s="27" t="s">
        <v>2391</v>
      </c>
      <c r="D149" s="26">
        <v>8965138.2429550104</v>
      </c>
      <c r="E149" s="26">
        <v>8965138.2429550104</v>
      </c>
    </row>
    <row r="150" spans="3:5" x14ac:dyDescent="0.35">
      <c r="C150" s="27" t="s">
        <v>2392</v>
      </c>
      <c r="D150" s="26">
        <v>8946883.6250719652</v>
      </c>
      <c r="E150" s="26">
        <v>8946883.6250719652</v>
      </c>
    </row>
    <row r="151" spans="3:5" x14ac:dyDescent="0.35">
      <c r="C151" s="27" t="s">
        <v>2393</v>
      </c>
      <c r="D151" s="26">
        <v>8928673.6930330489</v>
      </c>
      <c r="E151" s="26">
        <v>8928673.6930330489</v>
      </c>
    </row>
    <row r="152" spans="3:5" x14ac:dyDescent="0.35">
      <c r="C152" s="27" t="s">
        <v>2394</v>
      </c>
      <c r="D152" s="26">
        <v>8910507.840327004</v>
      </c>
      <c r="E152" s="26">
        <v>8910507.840327004</v>
      </c>
    </row>
    <row r="153" spans="3:5" x14ac:dyDescent="0.35">
      <c r="C153" s="27" t="s">
        <v>2395</v>
      </c>
      <c r="D153" s="26">
        <v>8892385.4992360193</v>
      </c>
      <c r="E153" s="26">
        <v>8892385.4992360193</v>
      </c>
    </row>
    <row r="154" spans="3:5" x14ac:dyDescent="0.35">
      <c r="C154" s="27" t="s">
        <v>2396</v>
      </c>
      <c r="D154" s="26">
        <v>8874306.1386182904</v>
      </c>
      <c r="E154" s="26">
        <v>8874306.1386182904</v>
      </c>
    </row>
    <row r="155" spans="3:5" x14ac:dyDescent="0.35">
      <c r="C155" s="27" t="s">
        <v>2397</v>
      </c>
      <c r="D155" s="26">
        <v>8856269.2618142962</v>
      </c>
      <c r="E155" s="26">
        <v>8856269.2618142962</v>
      </c>
    </row>
    <row r="156" spans="3:5" x14ac:dyDescent="0.35">
      <c r="C156" s="27" t="s">
        <v>2398</v>
      </c>
      <c r="D156" s="26">
        <v>8838274.404670015</v>
      </c>
      <c r="E156" s="26">
        <v>8838274.404670015</v>
      </c>
    </row>
    <row r="157" spans="3:5" x14ac:dyDescent="0.35">
      <c r="C157" s="27" t="s">
        <v>2399</v>
      </c>
      <c r="D157" s="26">
        <v>8820321.1336698383</v>
      </c>
      <c r="E157" s="26">
        <v>8820321.1336698383</v>
      </c>
    </row>
    <row r="158" spans="3:5" x14ac:dyDescent="0.35">
      <c r="C158" s="27" t="s">
        <v>2400</v>
      </c>
      <c r="D158" s="26">
        <v>8802409.0441729967</v>
      </c>
      <c r="E158" s="26">
        <v>8802409.0441729967</v>
      </c>
    </row>
    <row r="159" spans="3:5" x14ac:dyDescent="0.35">
      <c r="C159" s="27" t="s">
        <v>2401</v>
      </c>
      <c r="D159" s="26">
        <v>8784537.7587479334</v>
      </c>
      <c r="E159" s="26">
        <v>8784537.7587479334</v>
      </c>
    </row>
    <row r="160" spans="3:5" x14ac:dyDescent="0.35">
      <c r="C160" s="27" t="s">
        <v>2402</v>
      </c>
      <c r="D160" s="26">
        <v>8766706.9255983382</v>
      </c>
      <c r="E160" s="26">
        <v>8766706.9255983382</v>
      </c>
    </row>
    <row r="161" spans="3:5" x14ac:dyDescent="0.35">
      <c r="C161" s="27" t="s">
        <v>2403</v>
      </c>
      <c r="D161" s="26">
        <v>8748916.2170761507</v>
      </c>
      <c r="E161" s="26">
        <v>8748916.2170761507</v>
      </c>
    </row>
    <row r="162" spans="3:5" x14ac:dyDescent="0.35">
      <c r="C162" s="27" t="s">
        <v>2404</v>
      </c>
      <c r="D162" s="26">
        <v>8731165.328276379</v>
      </c>
      <c r="E162" s="26">
        <v>8731165.328276379</v>
      </c>
    </row>
    <row r="163" spans="3:5" x14ac:dyDescent="0.35">
      <c r="C163" s="27" t="s">
        <v>2405</v>
      </c>
      <c r="D163" s="26">
        <v>8713453.975709267</v>
      </c>
      <c r="E163" s="26">
        <v>8713453.975709267</v>
      </c>
    </row>
    <row r="164" spans="3:5" x14ac:dyDescent="0.35">
      <c r="C164" s="27" t="s">
        <v>2406</v>
      </c>
      <c r="D164" s="26">
        <v>8695781.8960450646</v>
      </c>
      <c r="E164" s="26">
        <v>8695781.8960450646</v>
      </c>
    </row>
    <row r="165" spans="3:5" x14ac:dyDescent="0.35">
      <c r="C165" s="27" t="s">
        <v>2407</v>
      </c>
      <c r="D165" s="26">
        <v>8678148.8449278958</v>
      </c>
      <c r="E165" s="26">
        <v>8678148.8449278958</v>
      </c>
    </row>
    <row r="166" spans="3:5" x14ac:dyDescent="0.35">
      <c r="C166" s="27" t="s">
        <v>2408</v>
      </c>
      <c r="D166" s="26">
        <v>8660554.5958544668</v>
      </c>
      <c r="E166" s="26">
        <v>8660554.5958544668</v>
      </c>
    </row>
    <row r="167" spans="3:5" x14ac:dyDescent="0.35">
      <c r="C167" s="27" t="s">
        <v>2409</v>
      </c>
      <c r="D167" s="26">
        <v>8642998.9391140081</v>
      </c>
      <c r="E167" s="26">
        <v>8642998.9391140081</v>
      </c>
    </row>
    <row r="168" spans="3:5" x14ac:dyDescent="0.35">
      <c r="C168" s="27" t="s">
        <v>2410</v>
      </c>
      <c r="D168" s="26">
        <v>8625481.6807862427</v>
      </c>
      <c r="E168" s="26">
        <v>8625481.6807862427</v>
      </c>
    </row>
    <row r="169" spans="3:5" x14ac:dyDescent="0.35">
      <c r="C169" s="27" t="s">
        <v>2411</v>
      </c>
      <c r="D169" s="26">
        <v>8608002.6417940222</v>
      </c>
      <c r="E169" s="26">
        <v>8608002.6417940222</v>
      </c>
    </row>
    <row r="170" spans="3:5" x14ac:dyDescent="0.35">
      <c r="C170" s="27" t="s">
        <v>2412</v>
      </c>
      <c r="D170" s="26">
        <v>8590561.6570077166</v>
      </c>
      <c r="E170" s="26">
        <v>8590561.6570077166</v>
      </c>
    </row>
    <row r="171" spans="3:5" x14ac:dyDescent="0.35">
      <c r="C171" s="27" t="s">
        <v>2413</v>
      </c>
      <c r="D171" s="26">
        <v>8573158.5743983556</v>
      </c>
      <c r="E171" s="26">
        <v>8573158.5743983556</v>
      </c>
    </row>
    <row r="172" spans="3:5" x14ac:dyDescent="0.35">
      <c r="C172" s="27" t="s">
        <v>2414</v>
      </c>
      <c r="D172" s="26">
        <v>8555793.254237039</v>
      </c>
      <c r="E172" s="26">
        <v>8555793.254237039</v>
      </c>
    </row>
    <row r="173" spans="3:5" x14ac:dyDescent="0.35">
      <c r="C173" s="27" t="s">
        <v>2415</v>
      </c>
      <c r="D173" s="26">
        <v>8538465.5683378857</v>
      </c>
      <c r="E173" s="26">
        <v>8538465.5683378857</v>
      </c>
    </row>
    <row r="174" spans="3:5" x14ac:dyDescent="0.35">
      <c r="C174" s="27" t="s">
        <v>2416</v>
      </c>
      <c r="D174" s="26">
        <v>8521175.3993423302</v>
      </c>
      <c r="E174" s="26">
        <v>8521175.3993423302</v>
      </c>
    </row>
    <row r="175" spans="3:5" x14ac:dyDescent="0.35">
      <c r="C175" s="27" t="s">
        <v>2417</v>
      </c>
      <c r="D175" s="26">
        <v>8503922.6400423758</v>
      </c>
      <c r="E175" s="26">
        <v>8503922.6400423758</v>
      </c>
    </row>
    <row r="176" spans="3:5" x14ac:dyDescent="0.35">
      <c r="C176" s="27" t="s">
        <v>2418</v>
      </c>
      <c r="D176" s="26">
        <v>8486707.1927408129</v>
      </c>
      <c r="E176" s="26">
        <v>8486707.1927408129</v>
      </c>
    </row>
    <row r="177" spans="3:5" x14ac:dyDescent="0.35">
      <c r="C177" s="27" t="s">
        <v>2419</v>
      </c>
      <c r="D177" s="26">
        <v>8469528.9686462842</v>
      </c>
      <c r="E177" s="26">
        <v>8469528.9686462842</v>
      </c>
    </row>
    <row r="178" spans="3:5" x14ac:dyDescent="0.35">
      <c r="C178" s="27" t="s">
        <v>2420</v>
      </c>
      <c r="D178" s="26">
        <v>8452387.8873012643</v>
      </c>
      <c r="E178" s="26">
        <v>8452387.8873012643</v>
      </c>
    </row>
    <row r="179" spans="3:5" x14ac:dyDescent="0.35">
      <c r="C179" s="27" t="s">
        <v>2421</v>
      </c>
      <c r="D179" s="26">
        <v>8435283.8760414757</v>
      </c>
      <c r="E179" s="26">
        <v>8435283.8760414757</v>
      </c>
    </row>
    <row r="180" spans="3:5" x14ac:dyDescent="0.35">
      <c r="C180" s="27" t="s">
        <v>2422</v>
      </c>
      <c r="D180" s="26">
        <v>8418216.8694847059</v>
      </c>
      <c r="E180" s="26">
        <v>8418216.8694847059</v>
      </c>
    </row>
    <row r="181" spans="3:5" x14ac:dyDescent="0.35">
      <c r="C181" s="27" t="s">
        <v>2423</v>
      </c>
      <c r="D181" s="26">
        <v>8401186.8090476003</v>
      </c>
      <c r="E181" s="26">
        <v>8401186.8090476003</v>
      </c>
    </row>
    <row r="182" spans="3:5" x14ac:dyDescent="0.35">
      <c r="C182" s="27" t="s">
        <v>2424</v>
      </c>
      <c r="D182" s="26">
        <v>8384193.6424889741</v>
      </c>
      <c r="E182" s="26">
        <v>8384193.6424889741</v>
      </c>
    </row>
    <row r="183" spans="3:5" x14ac:dyDescent="0.35">
      <c r="C183" s="27" t="s">
        <v>2425</v>
      </c>
      <c r="D183" s="26">
        <v>8367237.3234780207</v>
      </c>
      <c r="E183" s="26">
        <v>8367237.3234780207</v>
      </c>
    </row>
    <row r="184" spans="3:5" x14ac:dyDescent="0.35">
      <c r="C184" s="27" t="s">
        <v>2426</v>
      </c>
      <c r="D184" s="26">
        <v>8350317.8111865046</v>
      </c>
      <c r="E184" s="26">
        <v>8350317.8111865046</v>
      </c>
    </row>
    <row r="185" spans="3:5" x14ac:dyDescent="0.35">
      <c r="C185" s="27" t="s">
        <v>2427</v>
      </c>
      <c r="D185" s="26">
        <v>8333435.0699030273</v>
      </c>
      <c r="E185" s="26">
        <v>8333435.0699030273</v>
      </c>
    </row>
    <row r="186" spans="3:5" x14ac:dyDescent="0.35">
      <c r="C186" s="27" t="s">
        <v>2428</v>
      </c>
      <c r="D186" s="26">
        <v>8316589.0686688833</v>
      </c>
      <c r="E186" s="26">
        <v>8316589.0686688833</v>
      </c>
    </row>
    <row r="187" spans="3:5" x14ac:dyDescent="0.35">
      <c r="C187" s="27" t="s">
        <v>2429</v>
      </c>
      <c r="D187" s="26">
        <v>8299779.7809337024</v>
      </c>
      <c r="E187" s="26">
        <v>8299779.7809337024</v>
      </c>
    </row>
    <row r="188" spans="3:5" x14ac:dyDescent="0.35">
      <c r="C188" s="27" t="s">
        <v>2430</v>
      </c>
      <c r="D188" s="26">
        <v>8283007.1842304487</v>
      </c>
      <c r="E188" s="26">
        <v>8283007.1842304487</v>
      </c>
    </row>
    <row r="189" spans="3:5" x14ac:dyDescent="0.35">
      <c r="C189" s="27" t="s">
        <v>2431</v>
      </c>
      <c r="D189" s="26">
        <v>8266271.2598680928</v>
      </c>
      <c r="E189" s="26">
        <v>8266271.2598680928</v>
      </c>
    </row>
    <row r="190" spans="3:5" x14ac:dyDescent="0.35">
      <c r="C190" s="27" t="s">
        <v>2432</v>
      </c>
      <c r="D190" s="26">
        <v>8249571.9926418122</v>
      </c>
      <c r="E190" s="26">
        <v>8249571.9926418122</v>
      </c>
    </row>
    <row r="191" spans="3:5" x14ac:dyDescent="0.35">
      <c r="C191" s="27" t="s">
        <v>2433</v>
      </c>
      <c r="D191" s="26">
        <v>8232909.3705588728</v>
      </c>
      <c r="E191" s="26">
        <v>8232909.3705588728</v>
      </c>
    </row>
    <row r="192" spans="3:5" x14ac:dyDescent="0.35">
      <c r="C192" s="27" t="s">
        <v>2434</v>
      </c>
      <c r="D192" s="26">
        <v>8216283.3845801037</v>
      </c>
      <c r="E192" s="26">
        <v>8216283.3845801037</v>
      </c>
    </row>
    <row r="193" spans="3:5" x14ac:dyDescent="0.35">
      <c r="C193" s="27" t="s">
        <v>2435</v>
      </c>
      <c r="D193" s="26">
        <v>8199694.0283758957</v>
      </c>
      <c r="E193" s="26">
        <v>8199694.0283758957</v>
      </c>
    </row>
    <row r="194" spans="3:5" x14ac:dyDescent="0.35">
      <c r="C194" s="27" t="s">
        <v>2436</v>
      </c>
      <c r="D194" s="26">
        <v>8183141.298095624</v>
      </c>
      <c r="E194" s="26">
        <v>8183141.298095624</v>
      </c>
    </row>
    <row r="195" spans="3:5" x14ac:dyDescent="0.35">
      <c r="C195" s="27" t="s">
        <v>2437</v>
      </c>
      <c r="D195" s="26">
        <v>8166625.1921506133</v>
      </c>
      <c r="E195" s="26">
        <v>8166625.1921506133</v>
      </c>
    </row>
    <row r="196" spans="3:5" x14ac:dyDescent="0.35">
      <c r="C196" s="27" t="s">
        <v>2438</v>
      </c>
      <c r="D196" s="26">
        <v>8150145.7110087099</v>
      </c>
      <c r="E196" s="26">
        <v>8150145.7110087099</v>
      </c>
    </row>
    <row r="197" spans="3:5" x14ac:dyDescent="0.35">
      <c r="C197" s="27" t="s">
        <v>2439</v>
      </c>
      <c r="D197" s="26">
        <v>8133702.8570011789</v>
      </c>
      <c r="E197" s="26">
        <v>8133702.8570011789</v>
      </c>
    </row>
    <row r="198" spans="3:5" x14ac:dyDescent="0.35">
      <c r="C198" s="27" t="s">
        <v>2440</v>
      </c>
      <c r="D198" s="26">
        <v>8117296.6341402419</v>
      </c>
      <c r="E198" s="26">
        <v>8117296.6341402419</v>
      </c>
    </row>
    <row r="199" spans="3:5" x14ac:dyDescent="0.35">
      <c r="C199" s="27" t="s">
        <v>2441</v>
      </c>
      <c r="D199" s="26">
        <v>8100927.047947186</v>
      </c>
      <c r="E199" s="26">
        <v>8100927.047947186</v>
      </c>
    </row>
    <row r="200" spans="3:5" x14ac:dyDescent="0.35">
      <c r="C200" s="27" t="s">
        <v>2442</v>
      </c>
      <c r="D200" s="26">
        <v>8084594.1052904511</v>
      </c>
      <c r="E200" s="26">
        <v>8084594.1052904511</v>
      </c>
    </row>
    <row r="201" spans="3:5" x14ac:dyDescent="0.35">
      <c r="C201" s="27" t="s">
        <v>2443</v>
      </c>
      <c r="D201" s="26">
        <v>8068297.8142329492</v>
      </c>
      <c r="E201" s="26">
        <v>8068297.8142329492</v>
      </c>
    </row>
    <row r="202" spans="3:5" x14ac:dyDescent="0.35">
      <c r="C202" s="27" t="s">
        <v>2444</v>
      </c>
      <c r="D202" s="26">
        <v>8052038.1838884596</v>
      </c>
      <c r="E202" s="26">
        <v>8052038.1838884596</v>
      </c>
    </row>
    <row r="203" spans="3:5" x14ac:dyDescent="0.35">
      <c r="C203" s="27" t="s">
        <v>2445</v>
      </c>
      <c r="D203" s="26">
        <v>8035815.2242861865</v>
      </c>
      <c r="E203" s="26">
        <v>8035815.2242861865</v>
      </c>
    </row>
    <row r="204" spans="3:5" x14ac:dyDescent="0.35">
      <c r="C204" s="27" t="s">
        <v>2446</v>
      </c>
      <c r="D204" s="26">
        <v>8019628.9462436233</v>
      </c>
      <c r="E204" s="26">
        <v>8019628.9462436233</v>
      </c>
    </row>
    <row r="205" spans="3:5" x14ac:dyDescent="0.35">
      <c r="C205" s="27" t="s">
        <v>2447</v>
      </c>
      <c r="D205" s="26">
        <v>8003479.3612465682</v>
      </c>
      <c r="E205" s="26">
        <v>8003479.3612465682</v>
      </c>
    </row>
    <row r="206" spans="3:5" x14ac:dyDescent="0.35">
      <c r="C206" s="27" t="s">
        <v>2448</v>
      </c>
      <c r="D206" s="26">
        <v>7987366.4813366625</v>
      </c>
      <c r="E206" s="26">
        <v>7987366.4813366625</v>
      </c>
    </row>
    <row r="207" spans="3:5" x14ac:dyDescent="0.35">
      <c r="C207" s="27" t="s">
        <v>2449</v>
      </c>
      <c r="D207" s="26">
        <v>7971290.3190054046</v>
      </c>
      <c r="E207" s="26">
        <v>7971290.3190054046</v>
      </c>
    </row>
    <row r="208" spans="3:5" x14ac:dyDescent="0.35">
      <c r="C208" s="27" t="s">
        <v>2450</v>
      </c>
      <c r="D208" s="26">
        <v>7955250.8870947286</v>
      </c>
      <c r="E208" s="26">
        <v>7955250.8870947286</v>
      </c>
    </row>
    <row r="209" spans="3:5" x14ac:dyDescent="0.35">
      <c r="C209" s="27" t="s">
        <v>2451</v>
      </c>
      <c r="D209" s="26">
        <v>7939248.1987035787</v>
      </c>
      <c r="E209" s="26">
        <v>7939248.1987035787</v>
      </c>
    </row>
    <row r="210" spans="3:5" x14ac:dyDescent="0.35">
      <c r="C210" s="27" t="s">
        <v>2452</v>
      </c>
      <c r="D210" s="26">
        <v>7923282.2671003267</v>
      </c>
      <c r="E210" s="26">
        <v>7923282.2671003267</v>
      </c>
    </row>
    <row r="211" spans="3:5" x14ac:dyDescent="0.35">
      <c r="C211" s="27" t="s">
        <v>2453</v>
      </c>
      <c r="D211" s="26">
        <v>7907353.1056404272</v>
      </c>
      <c r="E211" s="26">
        <v>7907353.1056404272</v>
      </c>
    </row>
    <row r="212" spans="3:5" x14ac:dyDescent="0.35">
      <c r="C212" s="27" t="s">
        <v>2454</v>
      </c>
      <c r="D212" s="26">
        <v>7891460.7276894134</v>
      </c>
      <c r="E212" s="26">
        <v>7891460.7276894134</v>
      </c>
    </row>
    <row r="213" spans="3:5" x14ac:dyDescent="0.35">
      <c r="C213" s="27" t="s">
        <v>2455</v>
      </c>
      <c r="D213" s="26">
        <v>7875605.1465507047</v>
      </c>
      <c r="E213" s="26">
        <v>7875605.1465507047</v>
      </c>
    </row>
    <row r="214" spans="3:5" x14ac:dyDescent="0.35">
      <c r="C214" s="27" t="s">
        <v>2456</v>
      </c>
      <c r="D214" s="26">
        <v>7859786.3753979187</v>
      </c>
      <c r="E214" s="26">
        <v>7859786.3753979187</v>
      </c>
    </row>
    <row r="215" spans="3:5" x14ac:dyDescent="0.35">
      <c r="C215" s="27" t="s">
        <v>2457</v>
      </c>
      <c r="D215" s="26">
        <v>7844004.4272117047</v>
      </c>
      <c r="E215" s="26">
        <v>7844004.4272117047</v>
      </c>
    </row>
    <row r="216" spans="3:5" x14ac:dyDescent="0.35">
      <c r="C216" s="27" t="s">
        <v>2458</v>
      </c>
      <c r="D216" s="26">
        <v>7828259.314720626</v>
      </c>
      <c r="E216" s="26">
        <v>7828259.314720626</v>
      </c>
    </row>
    <row r="217" spans="3:5" x14ac:dyDescent="0.35">
      <c r="C217" s="27" t="s">
        <v>2459</v>
      </c>
      <c r="D217" s="26">
        <v>7812551.0503459172</v>
      </c>
      <c r="E217" s="26">
        <v>7812551.0503459172</v>
      </c>
    </row>
    <row r="218" spans="3:5" x14ac:dyDescent="0.35">
      <c r="C218" s="27" t="s">
        <v>2460</v>
      </c>
      <c r="D218" s="26">
        <v>7796879.6461499445</v>
      </c>
      <c r="E218" s="26">
        <v>7796879.6461499445</v>
      </c>
    </row>
    <row r="219" spans="3:5" x14ac:dyDescent="0.35">
      <c r="C219" s="27" t="s">
        <v>2461</v>
      </c>
      <c r="D219" s="26">
        <v>7781245.113788194</v>
      </c>
      <c r="E219" s="26">
        <v>7781245.113788194</v>
      </c>
    </row>
    <row r="220" spans="3:5" x14ac:dyDescent="0.35">
      <c r="C220" s="27" t="s">
        <v>2462</v>
      </c>
      <c r="D220" s="26">
        <v>7765647.4644646216</v>
      </c>
      <c r="E220" s="26">
        <v>7765647.4644646216</v>
      </c>
    </row>
    <row r="221" spans="3:5" x14ac:dyDescent="0.35">
      <c r="C221" s="27" t="s">
        <v>2463</v>
      </c>
      <c r="D221" s="26">
        <v>7750086.7088899566</v>
      </c>
      <c r="E221" s="26">
        <v>7750086.7088899566</v>
      </c>
    </row>
    <row r="222" spans="3:5" x14ac:dyDescent="0.35">
      <c r="C222" s="27" t="s">
        <v>2464</v>
      </c>
      <c r="D222" s="26">
        <v>7734562.8572430974</v>
      </c>
      <c r="E222" s="26">
        <v>7734562.8572430974</v>
      </c>
    </row>
    <row r="223" spans="3:5" x14ac:dyDescent="0.35">
      <c r="C223" s="27" t="s">
        <v>2465</v>
      </c>
      <c r="D223" s="26">
        <v>7719075.9191352399</v>
      </c>
      <c r="E223" s="26">
        <v>7719075.9191352399</v>
      </c>
    </row>
    <row r="224" spans="3:5" x14ac:dyDescent="0.35">
      <c r="C224" s="27" t="s">
        <v>2466</v>
      </c>
      <c r="D224" s="26">
        <v>7703625.9035766972</v>
      </c>
      <c r="E224" s="26">
        <v>7703625.9035766972</v>
      </c>
    </row>
    <row r="225" spans="3:5" x14ac:dyDescent="0.35">
      <c r="C225" s="27" t="s">
        <v>2467</v>
      </c>
      <c r="D225" s="26">
        <v>7688212.8189462004</v>
      </c>
      <c r="E225" s="26">
        <v>7688212.8189462004</v>
      </c>
    </row>
    <row r="226" spans="3:5" x14ac:dyDescent="0.35">
      <c r="C226" s="27" t="s">
        <v>2468</v>
      </c>
      <c r="D226" s="26">
        <v>7672836.6729623815</v>
      </c>
      <c r="E226" s="26">
        <v>7672836.6729623815</v>
      </c>
    </row>
    <row r="227" spans="3:5" x14ac:dyDescent="0.35">
      <c r="C227" s="27" t="s">
        <v>2469</v>
      </c>
      <c r="D227" s="26">
        <v>7657497.4726578165</v>
      </c>
      <c r="E227" s="26">
        <v>7657497.4726578165</v>
      </c>
    </row>
    <row r="228" spans="3:5" x14ac:dyDescent="0.35">
      <c r="C228" s="27" t="s">
        <v>2470</v>
      </c>
      <c r="D228" s="26">
        <v>7642195.2243549516</v>
      </c>
      <c r="E228" s="26">
        <v>7642195.2243549516</v>
      </c>
    </row>
    <row r="229" spans="3:5" x14ac:dyDescent="0.35">
      <c r="C229" s="27" t="s">
        <v>2471</v>
      </c>
      <c r="D229" s="26">
        <v>7626929.9336439362</v>
      </c>
      <c r="E229" s="26">
        <v>7626929.9336439362</v>
      </c>
    </row>
    <row r="230" spans="3:5" x14ac:dyDescent="0.35">
      <c r="C230" s="27" t="s">
        <v>2472</v>
      </c>
      <c r="D230" s="26">
        <v>7611701.6053626584</v>
      </c>
      <c r="E230" s="26">
        <v>7611701.6053626584</v>
      </c>
    </row>
    <row r="231" spans="3:5" x14ac:dyDescent="0.35">
      <c r="C231" s="27" t="s">
        <v>2473</v>
      </c>
      <c r="D231" s="26">
        <v>7596510.243578095</v>
      </c>
      <c r="E231" s="26">
        <v>7596510.243578095</v>
      </c>
    </row>
    <row r="232" spans="3:5" x14ac:dyDescent="0.35">
      <c r="C232" s="27" t="s">
        <v>2474</v>
      </c>
      <c r="D232" s="26">
        <v>7581355.8515697513</v>
      </c>
      <c r="E232" s="26">
        <v>7581355.8515697513</v>
      </c>
    </row>
    <row r="233" spans="3:5" x14ac:dyDescent="0.35">
      <c r="C233" s="27" t="s">
        <v>2475</v>
      </c>
      <c r="D233" s="26">
        <v>7566238.4318144945</v>
      </c>
      <c r="E233" s="26">
        <v>7566238.4318144945</v>
      </c>
    </row>
    <row r="234" spans="3:5" x14ac:dyDescent="0.35">
      <c r="C234" s="27" t="s">
        <v>2476</v>
      </c>
      <c r="D234" s="26">
        <v>7551157.9859727602</v>
      </c>
      <c r="E234" s="26">
        <v>7551157.9859727602</v>
      </c>
    </row>
    <row r="235" spans="3:5" x14ac:dyDescent="0.35">
      <c r="C235" s="27" t="s">
        <v>2477</v>
      </c>
      <c r="D235" s="26">
        <v>7536114.5148763889</v>
      </c>
      <c r="E235" s="26">
        <v>7536114.5148763889</v>
      </c>
    </row>
    <row r="236" spans="3:5" x14ac:dyDescent="0.35">
      <c r="C236" s="27" t="s">
        <v>2478</v>
      </c>
      <c r="D236" s="26">
        <v>7521108.0185176767</v>
      </c>
      <c r="E236" s="26">
        <v>7521108.0185176767</v>
      </c>
    </row>
    <row r="237" spans="3:5" x14ac:dyDescent="0.35">
      <c r="C237" s="27" t="s">
        <v>2479</v>
      </c>
      <c r="D237" s="26">
        <v>7506138.4960395759</v>
      </c>
      <c r="E237" s="26">
        <v>7506138.4960395759</v>
      </c>
    </row>
    <row r="238" spans="3:5" x14ac:dyDescent="0.35">
      <c r="C238" s="27" t="s">
        <v>2480</v>
      </c>
      <c r="D238" s="26">
        <v>7491205.9457272375</v>
      </c>
      <c r="E238" s="26">
        <v>7491205.9457272375</v>
      </c>
    </row>
    <row r="239" spans="3:5" x14ac:dyDescent="0.35">
      <c r="C239" s="27" t="s">
        <v>2481</v>
      </c>
      <c r="D239" s="26">
        <v>7476310.3650006047</v>
      </c>
      <c r="E239" s="26">
        <v>7476310.3650006047</v>
      </c>
    </row>
    <row r="240" spans="3:5" x14ac:dyDescent="0.35">
      <c r="C240" s="27" t="s">
        <v>2482</v>
      </c>
      <c r="D240" s="26">
        <v>7461451.7504079482</v>
      </c>
      <c r="E240" s="26">
        <v>7461451.7504079482</v>
      </c>
    </row>
    <row r="241" spans="3:5" x14ac:dyDescent="0.35">
      <c r="C241" s="27" t="s">
        <v>2483</v>
      </c>
      <c r="D241" s="26">
        <v>7446630.0976204891</v>
      </c>
      <c r="E241" s="26">
        <v>7446630.0976204891</v>
      </c>
    </row>
    <row r="242" spans="3:5" x14ac:dyDescent="0.35">
      <c r="C242" s="27" t="s">
        <v>2484</v>
      </c>
      <c r="D242" s="26">
        <v>7431845.4014279889</v>
      </c>
      <c r="E242" s="26">
        <v>7431845.4014279889</v>
      </c>
    </row>
    <row r="243" spans="3:5" x14ac:dyDescent="0.35">
      <c r="C243" s="27" t="s">
        <v>2485</v>
      </c>
      <c r="D243" s="26">
        <v>7417097.6557349507</v>
      </c>
      <c r="E243" s="26">
        <v>7417097.6557349507</v>
      </c>
    </row>
    <row r="244" spans="3:5" x14ac:dyDescent="0.35">
      <c r="C244" s="27" t="s">
        <v>2486</v>
      </c>
      <c r="D244" s="26">
        <v>7402386.8535580039</v>
      </c>
      <c r="E244" s="26">
        <v>7402386.8535580039</v>
      </c>
    </row>
    <row r="245" spans="3:5" x14ac:dyDescent="0.35">
      <c r="C245" s="27" t="s">
        <v>2487</v>
      </c>
      <c r="D245" s="26">
        <v>7387712.9870237429</v>
      </c>
      <c r="E245" s="26">
        <v>7387712.9870237429</v>
      </c>
    </row>
    <row r="246" spans="3:5" x14ac:dyDescent="0.35">
      <c r="C246" s="27" t="s">
        <v>2488</v>
      </c>
      <c r="D246" s="26">
        <v>7373076.0473674368</v>
      </c>
      <c r="E246" s="26">
        <v>7373076.0473674368</v>
      </c>
    </row>
    <row r="247" spans="3:5" x14ac:dyDescent="0.35">
      <c r="C247" s="27" t="s">
        <v>2489</v>
      </c>
      <c r="D247" s="26">
        <v>7358476.024932378</v>
      </c>
      <c r="E247" s="26">
        <v>7358476.024932378</v>
      </c>
    </row>
    <row r="248" spans="3:5" x14ac:dyDescent="0.35">
      <c r="C248" s="27" t="s">
        <v>2490</v>
      </c>
      <c r="D248" s="26">
        <v>7343912.9091698797</v>
      </c>
      <c r="E248" s="26">
        <v>7343912.9091698797</v>
      </c>
    </row>
    <row r="249" spans="3:5" x14ac:dyDescent="0.35">
      <c r="C249" s="27" t="s">
        <v>2491</v>
      </c>
      <c r="D249" s="26">
        <v>7329386.688639828</v>
      </c>
      <c r="E249" s="26">
        <v>7329386.688639828</v>
      </c>
    </row>
    <row r="250" spans="3:5" x14ac:dyDescent="0.35">
      <c r="C250" s="27" t="s">
        <v>2492</v>
      </c>
      <c r="D250" s="26">
        <v>7314897.3510118518</v>
      </c>
      <c r="E250" s="26">
        <v>7314897.3510118518</v>
      </c>
    </row>
    <row r="251" spans="3:5" x14ac:dyDescent="0.35">
      <c r="C251" s="27" t="s">
        <v>2493</v>
      </c>
      <c r="D251" s="26">
        <v>7300444.8830669494</v>
      </c>
      <c r="E251" s="26">
        <v>7300444.8830669494</v>
      </c>
    </row>
    <row r="252" spans="3:5" x14ac:dyDescent="0.35">
      <c r="C252" s="27" t="s">
        <v>2494</v>
      </c>
      <c r="D252" s="26">
        <v>7286029.2706996528</v>
      </c>
      <c r="E252" s="26">
        <v>7286029.2706996528</v>
      </c>
    </row>
    <row r="253" spans="3:5" x14ac:dyDescent="0.35">
      <c r="C253" s="27" t="s">
        <v>2495</v>
      </c>
      <c r="D253" s="26">
        <v>7271650.4989205906</v>
      </c>
      <c r="E253" s="26">
        <v>7271650.4989205906</v>
      </c>
    </row>
    <row r="254" spans="3:5" x14ac:dyDescent="0.35">
      <c r="C254" s="27" t="s">
        <v>2496</v>
      </c>
      <c r="D254" s="26">
        <v>7257308.5518595688</v>
      </c>
      <c r="E254" s="26">
        <v>7257308.5518595688</v>
      </c>
    </row>
    <row r="255" spans="3:5" x14ac:dyDescent="0.35">
      <c r="C255" s="27" t="s">
        <v>2497</v>
      </c>
      <c r="D255" s="26">
        <v>7243003.4127689237</v>
      </c>
      <c r="E255" s="26">
        <v>7243003.4127689237</v>
      </c>
    </row>
    <row r="256" spans="3:5" x14ac:dyDescent="0.35">
      <c r="C256" s="27" t="s">
        <v>2498</v>
      </c>
      <c r="D256" s="26">
        <v>7228735.0640274435</v>
      </c>
      <c r="E256" s="26">
        <v>7228735.0640274435</v>
      </c>
    </row>
    <row r="257" spans="3:5" x14ac:dyDescent="0.35">
      <c r="C257" s="27" t="s">
        <v>2499</v>
      </c>
      <c r="D257" s="26">
        <v>7214503.4871443342</v>
      </c>
      <c r="E257" s="26">
        <v>7214503.4871443342</v>
      </c>
    </row>
    <row r="258" spans="3:5" x14ac:dyDescent="0.35">
      <c r="C258" s="27" t="s">
        <v>2500</v>
      </c>
      <c r="D258" s="26">
        <v>7200308.6627638685</v>
      </c>
      <c r="E258" s="26">
        <v>7200308.6627638685</v>
      </c>
    </row>
    <row r="259" spans="3:5" x14ac:dyDescent="0.35">
      <c r="C259" s="27" t="s">
        <v>2501</v>
      </c>
      <c r="D259" s="26">
        <v>7186150.570670018</v>
      </c>
      <c r="E259" s="26">
        <v>7186150.570670018</v>
      </c>
    </row>
    <row r="260" spans="3:5" x14ac:dyDescent="0.35">
      <c r="C260" s="27" t="s">
        <v>2502</v>
      </c>
      <c r="D260" s="26">
        <v>7172029.1897915639</v>
      </c>
      <c r="E260" s="26">
        <v>7172029.1897915639</v>
      </c>
    </row>
    <row r="261" spans="3:5" x14ac:dyDescent="0.35">
      <c r="C261" s="27" t="s">
        <v>2503</v>
      </c>
      <c r="D261" s="26">
        <v>7157944.4982073847</v>
      </c>
      <c r="E261" s="26">
        <v>7157944.4982073847</v>
      </c>
    </row>
    <row r="262" spans="3:5" x14ac:dyDescent="0.35">
      <c r="C262" s="27" t="s">
        <v>2504</v>
      </c>
      <c r="D262" s="26">
        <v>7143896.4731520684</v>
      </c>
      <c r="E262" s="26">
        <v>7143896.4731520684</v>
      </c>
    </row>
    <row r="263" spans="3:5" x14ac:dyDescent="0.35">
      <c r="C263" s="27" t="s">
        <v>2505</v>
      </c>
      <c r="D263" s="26">
        <v>7129885.091021521</v>
      </c>
      <c r="E263" s="26">
        <v>7129885.091021521</v>
      </c>
    </row>
    <row r="264" spans="3:5" x14ac:dyDescent="0.35">
      <c r="C264" s="27" t="s">
        <v>2506</v>
      </c>
      <c r="D264" s="26">
        <v>7115910.3273791075</v>
      </c>
      <c r="E264" s="26">
        <v>7115910.3273791075</v>
      </c>
    </row>
    <row r="265" spans="3:5" x14ac:dyDescent="0.35">
      <c r="C265" s="27" t="s">
        <v>2507</v>
      </c>
      <c r="D265" s="26">
        <v>7101972.1569617577</v>
      </c>
      <c r="E265" s="26">
        <v>7101972.1569617577</v>
      </c>
    </row>
    <row r="266" spans="3:5" x14ac:dyDescent="0.35">
      <c r="C266" s="27" t="s">
        <v>2508</v>
      </c>
      <c r="D266" s="26">
        <v>7088070.5536863226</v>
      </c>
      <c r="E266" s="26">
        <v>7088070.5536863226</v>
      </c>
    </row>
    <row r="267" spans="3:5" x14ac:dyDescent="0.35">
      <c r="C267" s="27" t="s">
        <v>2509</v>
      </c>
      <c r="D267" s="26">
        <v>7074205.4906559745</v>
      </c>
      <c r="E267" s="26">
        <v>7074205.4906559745</v>
      </c>
    </row>
    <row r="268" spans="3:5" x14ac:dyDescent="0.35">
      <c r="C268" s="27" t="s">
        <v>2510</v>
      </c>
      <c r="D268" s="26">
        <v>7060376.9401670406</v>
      </c>
      <c r="E268" s="26">
        <v>7060376.9401670406</v>
      </c>
    </row>
    <row r="269" spans="3:5" x14ac:dyDescent="0.35">
      <c r="C269" s="27" t="s">
        <v>2511</v>
      </c>
      <c r="D269" s="26">
        <v>7046584.8737156093</v>
      </c>
      <c r="E269" s="26">
        <v>7046584.8737156093</v>
      </c>
    </row>
    <row r="270" spans="3:5" x14ac:dyDescent="0.35">
      <c r="C270" s="27" t="s">
        <v>2512</v>
      </c>
      <c r="D270" s="26">
        <v>7032829.2620045887</v>
      </c>
      <c r="E270" s="26">
        <v>7032829.2620045887</v>
      </c>
    </row>
    <row r="271" spans="3:5" x14ac:dyDescent="0.35">
      <c r="C271" s="27" t="s">
        <v>2513</v>
      </c>
      <c r="D271" s="26">
        <v>7019110.0749506233</v>
      </c>
      <c r="E271" s="26">
        <v>7019110.0749506233</v>
      </c>
    </row>
    <row r="272" spans="3:5" x14ac:dyDescent="0.35">
      <c r="C272" s="27" t="s">
        <v>2514</v>
      </c>
      <c r="D272" s="26">
        <v>7005427.2816912271</v>
      </c>
      <c r="E272" s="26">
        <v>7005427.2816912271</v>
      </c>
    </row>
    <row r="273" spans="3:5" x14ac:dyDescent="0.35">
      <c r="C273" s="27" t="s">
        <v>2515</v>
      </c>
      <c r="D273" s="26">
        <v>6991780.8505920451</v>
      </c>
      <c r="E273" s="26">
        <v>6991780.8505920451</v>
      </c>
    </row>
    <row r="274" spans="3:5" x14ac:dyDescent="0.35">
      <c r="C274" s="27" t="s">
        <v>2516</v>
      </c>
      <c r="D274" s="26">
        <v>6978170.7492541363</v>
      </c>
      <c r="E274" s="26">
        <v>6978170.7492541363</v>
      </c>
    </row>
    <row r="275" spans="3:5" x14ac:dyDescent="0.35">
      <c r="C275" s="27" t="s">
        <v>2517</v>
      </c>
      <c r="D275" s="26">
        <v>6964596.9445213499</v>
      </c>
      <c r="E275" s="26">
        <v>6964596.9445213499</v>
      </c>
    </row>
    <row r="276" spans="3:5" x14ac:dyDescent="0.35">
      <c r="C276" s="27" t="s">
        <v>2518</v>
      </c>
      <c r="D276" s="26">
        <v>6951059.4024876812</v>
      </c>
      <c r="E276" s="26">
        <v>6951059.4024876812</v>
      </c>
    </row>
    <row r="277" spans="3:5" x14ac:dyDescent="0.35">
      <c r="C277" s="27" t="s">
        <v>2519</v>
      </c>
      <c r="D277" s="26">
        <v>6937558.0885049067</v>
      </c>
      <c r="E277" s="26">
        <v>6937558.0885049067</v>
      </c>
    </row>
    <row r="278" spans="3:5" x14ac:dyDescent="0.35">
      <c r="C278" s="27" t="s">
        <v>2520</v>
      </c>
      <c r="D278" s="26">
        <v>6924092.9671900086</v>
      </c>
      <c r="E278" s="26">
        <v>6924092.9671900086</v>
      </c>
    </row>
    <row r="279" spans="3:5" x14ac:dyDescent="0.35">
      <c r="C279" s="27" t="s">
        <v>2521</v>
      </c>
      <c r="D279" s="26">
        <v>6910664.0024328418</v>
      </c>
      <c r="E279" s="26">
        <v>6910664.0024328418</v>
      </c>
    </row>
    <row r="280" spans="3:5" x14ac:dyDescent="0.35">
      <c r="C280" s="27" t="s">
        <v>2522</v>
      </c>
      <c r="D280" s="26">
        <v>6897271.1574037196</v>
      </c>
      <c r="E280" s="26">
        <v>6897271.1574037196</v>
      </c>
    </row>
    <row r="281" spans="3:5" x14ac:dyDescent="0.35">
      <c r="C281" s="27" t="s">
        <v>2523</v>
      </c>
      <c r="D281" s="26">
        <v>6883914.3945610486</v>
      </c>
      <c r="E281" s="26">
        <v>6883914.3945610486</v>
      </c>
    </row>
    <row r="282" spans="3:5" x14ac:dyDescent="0.35">
      <c r="C282" s="27" t="s">
        <v>2524</v>
      </c>
      <c r="D282" s="26">
        <v>6870593.675659121</v>
      </c>
      <c r="E282" s="26">
        <v>6870593.675659121</v>
      </c>
    </row>
    <row r="283" spans="3:5" x14ac:dyDescent="0.35">
      <c r="C283" s="27" t="s">
        <v>2525</v>
      </c>
      <c r="D283" s="26">
        <v>6857308.9617556985</v>
      </c>
      <c r="E283" s="26">
        <v>6857308.9617556985</v>
      </c>
    </row>
    <row r="284" spans="3:5" x14ac:dyDescent="0.35">
      <c r="C284" s="27" t="s">
        <v>2526</v>
      </c>
      <c r="D284" s="26">
        <v>6844060.2132197674</v>
      </c>
      <c r="E284" s="26">
        <v>6844060.2132197674</v>
      </c>
    </row>
    <row r="285" spans="3:5" x14ac:dyDescent="0.35">
      <c r="C285" s="27" t="s">
        <v>2527</v>
      </c>
      <c r="D285" s="26">
        <v>6830847.389739302</v>
      </c>
      <c r="E285" s="26">
        <v>6830847.389739302</v>
      </c>
    </row>
    <row r="286" spans="3:5" x14ac:dyDescent="0.35">
      <c r="C286" s="27" t="s">
        <v>2528</v>
      </c>
      <c r="D286" s="26">
        <v>6817670.4503289806</v>
      </c>
      <c r="E286" s="26">
        <v>6817670.4503289806</v>
      </c>
    </row>
    <row r="287" spans="3:5" x14ac:dyDescent="0.35">
      <c r="C287" s="27" t="s">
        <v>2529</v>
      </c>
      <c r="D287" s="26">
        <v>6804529.3533379426</v>
      </c>
      <c r="E287" s="26">
        <v>6804529.3533379426</v>
      </c>
    </row>
    <row r="288" spans="3:5" x14ac:dyDescent="0.35">
      <c r="C288" s="27" t="s">
        <v>2530</v>
      </c>
      <c r="D288" s="26">
        <v>6791424.0564574832</v>
      </c>
      <c r="E288" s="26">
        <v>6791424.0564574832</v>
      </c>
    </row>
    <row r="289" spans="3:5" x14ac:dyDescent="0.35">
      <c r="C289" s="27" t="s">
        <v>2531</v>
      </c>
      <c r="D289" s="26">
        <v>6778354.5167288063</v>
      </c>
      <c r="E289" s="26">
        <v>6778354.5167288063</v>
      </c>
    </row>
    <row r="290" spans="3:5" x14ac:dyDescent="0.35">
      <c r="C290" s="27" t="s">
        <v>2532</v>
      </c>
      <c r="D290" s="26">
        <v>6765320.6905508041</v>
      </c>
      <c r="E290" s="26">
        <v>6765320.6905508041</v>
      </c>
    </row>
    <row r="291" spans="3:5" x14ac:dyDescent="0.35">
      <c r="C291" s="27" t="s">
        <v>2533</v>
      </c>
      <c r="D291" s="26">
        <v>6752322.5336876484</v>
      </c>
      <c r="E291" s="26">
        <v>6752322.5336876484</v>
      </c>
    </row>
    <row r="292" spans="3:5" x14ac:dyDescent="0.35">
      <c r="C292" s="27" t="s">
        <v>2534</v>
      </c>
      <c r="D292" s="26">
        <v>6739360.0012766663</v>
      </c>
      <c r="E292" s="26">
        <v>6739360.0012766663</v>
      </c>
    </row>
    <row r="293" spans="3:5" x14ac:dyDescent="0.35">
      <c r="C293" s="27" t="s">
        <v>2535</v>
      </c>
      <c r="D293" s="26">
        <v>6726433.0478357831</v>
      </c>
      <c r="E293" s="26">
        <v>6726433.0478357831</v>
      </c>
    </row>
    <row r="294" spans="3:5" x14ac:dyDescent="0.35">
      <c r="C294" s="27" t="s">
        <v>2536</v>
      </c>
      <c r="D294" s="26">
        <v>6713541.6272714576</v>
      </c>
      <c r="E294" s="26">
        <v>6713541.6272714576</v>
      </c>
    </row>
    <row r="295" spans="3:5" x14ac:dyDescent="0.35">
      <c r="C295" s="27" t="s">
        <v>2537</v>
      </c>
      <c r="D295" s="26">
        <v>6700685.6928861011</v>
      </c>
      <c r="E295" s="26">
        <v>6700685.6928861011</v>
      </c>
    </row>
    <row r="296" spans="3:5" x14ac:dyDescent="0.35">
      <c r="C296" s="27" t="s">
        <v>2538</v>
      </c>
      <c r="D296" s="26">
        <v>6687865.1973857768</v>
      </c>
      <c r="E296" s="26">
        <v>6687865.1973857768</v>
      </c>
    </row>
    <row r="297" spans="3:5" x14ac:dyDescent="0.35">
      <c r="C297" s="27" t="s">
        <v>2539</v>
      </c>
      <c r="D297" s="26">
        <v>6675080.0928878076</v>
      </c>
      <c r="E297" s="26">
        <v>6675080.0928878076</v>
      </c>
    </row>
    <row r="298" spans="3:5" x14ac:dyDescent="0.35">
      <c r="C298" s="27" t="s">
        <v>2540</v>
      </c>
      <c r="D298" s="26">
        <v>6662330.3309283592</v>
      </c>
      <c r="E298" s="26">
        <v>6662330.3309283592</v>
      </c>
    </row>
    <row r="299" spans="3:5" x14ac:dyDescent="0.35">
      <c r="C299" s="27" t="s">
        <v>2541</v>
      </c>
      <c r="D299" s="26">
        <v>6649615.8624698194</v>
      </c>
      <c r="E299" s="26">
        <v>6649615.8624698194</v>
      </c>
    </row>
    <row r="300" spans="3:5" x14ac:dyDescent="0.35">
      <c r="C300" s="27" t="s">
        <v>2542</v>
      </c>
      <c r="D300" s="26">
        <v>6636936.6379084717</v>
      </c>
      <c r="E300" s="26">
        <v>6636936.6379084717</v>
      </c>
    </row>
    <row r="301" spans="3:5" x14ac:dyDescent="0.35">
      <c r="C301" s="27" t="s">
        <v>2543</v>
      </c>
      <c r="D301" s="26">
        <v>6624292.6070818761</v>
      </c>
      <c r="E301" s="26">
        <v>6624292.6070818761</v>
      </c>
    </row>
    <row r="302" spans="3:5" x14ac:dyDescent="0.35">
      <c r="C302" s="27" t="s">
        <v>2544</v>
      </c>
      <c r="D302" s="26">
        <v>6611683.7192763286</v>
      </c>
      <c r="E302" s="26">
        <v>6611683.7192763286</v>
      </c>
    </row>
    <row r="303" spans="3:5" x14ac:dyDescent="0.35">
      <c r="C303" s="27" t="s">
        <v>2545</v>
      </c>
      <c r="D303" s="26">
        <v>6599109.9232342243</v>
      </c>
      <c r="E303" s="26">
        <v>6599109.9232342243</v>
      </c>
    </row>
    <row r="304" spans="3:5" x14ac:dyDescent="0.35">
      <c r="C304" s="27" t="s">
        <v>2546</v>
      </c>
      <c r="D304" s="26">
        <v>6586571.1671614405</v>
      </c>
      <c r="E304" s="26">
        <v>6586571.1671614405</v>
      </c>
    </row>
    <row r="305" spans="3:5" x14ac:dyDescent="0.35">
      <c r="C305" s="27" t="s">
        <v>2547</v>
      </c>
      <c r="D305" s="26">
        <v>6574067.3987346021</v>
      </c>
      <c r="E305" s="26">
        <v>6574067.3987346021</v>
      </c>
    </row>
    <row r="306" spans="3:5" x14ac:dyDescent="0.35">
      <c r="C306" s="27" t="s">
        <v>2548</v>
      </c>
      <c r="D306" s="26">
        <v>6561598.5651084725</v>
      </c>
      <c r="E306" s="26">
        <v>6561598.5651084725</v>
      </c>
    </row>
    <row r="307" spans="3:5" x14ac:dyDescent="0.35">
      <c r="C307" s="27" t="s">
        <v>2549</v>
      </c>
      <c r="D307" s="26">
        <v>6549164.6129230708</v>
      </c>
      <c r="E307" s="26">
        <v>6549164.6129230708</v>
      </c>
    </row>
    <row r="308" spans="3:5" x14ac:dyDescent="0.35">
      <c r="C308" s="27" t="s">
        <v>2550</v>
      </c>
      <c r="D308" s="26">
        <v>6536765.4883109424</v>
      </c>
      <c r="E308" s="26">
        <v>6536765.4883109424</v>
      </c>
    </row>
    <row r="309" spans="3:5" x14ac:dyDescent="0.35">
      <c r="C309" s="27" t="s">
        <v>2551</v>
      </c>
      <c r="D309" s="26">
        <v>6524401.1369042564</v>
      </c>
      <c r="E309" s="26">
        <v>6524401.1369042564</v>
      </c>
    </row>
    <row r="310" spans="3:5" x14ac:dyDescent="0.35">
      <c r="C310" s="27" t="s">
        <v>2552</v>
      </c>
      <c r="D310" s="26">
        <v>6512071.5038419915</v>
      </c>
      <c r="E310" s="26">
        <v>6512071.5038419915</v>
      </c>
    </row>
    <row r="311" spans="3:5" x14ac:dyDescent="0.35">
      <c r="C311" s="27" t="s">
        <v>2553</v>
      </c>
      <c r="D311" s="26">
        <v>6499776.5337769194</v>
      </c>
      <c r="E311" s="26">
        <v>6499776.5337769194</v>
      </c>
    </row>
    <row r="312" spans="3:5" x14ac:dyDescent="0.35">
      <c r="C312" s="27" t="s">
        <v>2554</v>
      </c>
      <c r="D312" s="26">
        <v>6487516.1708827503</v>
      </c>
      <c r="E312" s="26">
        <v>6487516.1708827503</v>
      </c>
    </row>
    <row r="313" spans="3:5" x14ac:dyDescent="0.35">
      <c r="C313" s="27" t="s">
        <v>2659</v>
      </c>
      <c r="D313" s="26">
        <v>6475290.3588609602</v>
      </c>
      <c r="E313" s="26">
        <v>6475290.3588609602</v>
      </c>
    </row>
    <row r="314" spans="3:5" x14ac:dyDescent="0.35">
      <c r="C314" s="27" t="s">
        <v>2660</v>
      </c>
      <c r="D314" s="26">
        <v>6463099.0409478219</v>
      </c>
      <c r="E314" s="26">
        <v>6463099.0409478219</v>
      </c>
    </row>
    <row r="315" spans="3:5" x14ac:dyDescent="0.35">
      <c r="C315" s="27" t="s">
        <v>2661</v>
      </c>
      <c r="D315" s="26">
        <v>6450942.1599212764</v>
      </c>
      <c r="E315" s="26">
        <v>6450942.1599212764</v>
      </c>
    </row>
    <row r="316" spans="3:5" x14ac:dyDescent="0.35">
      <c r="C316" s="27" t="s">
        <v>2662</v>
      </c>
      <c r="D316" s="26">
        <v>6438819.6581077939</v>
      </c>
      <c r="E316" s="26">
        <v>6438819.6581077939</v>
      </c>
    </row>
    <row r="317" spans="3:5" x14ac:dyDescent="0.35">
      <c r="C317" s="27" t="s">
        <v>2663</v>
      </c>
      <c r="D317" s="26">
        <v>6426731.4773891112</v>
      </c>
      <c r="E317" s="26">
        <v>6426731.4773891112</v>
      </c>
    </row>
    <row r="318" spans="3:5" x14ac:dyDescent="0.35">
      <c r="C318" s="27" t="s">
        <v>2664</v>
      </c>
      <c r="D318" s="26">
        <v>6414677.5592090245</v>
      </c>
      <c r="E318" s="26">
        <v>6414677.5592090245</v>
      </c>
    </row>
    <row r="319" spans="3:5" x14ac:dyDescent="0.35">
      <c r="C319" s="27" t="s">
        <v>2665</v>
      </c>
      <c r="D319" s="26">
        <v>6402657.8445801418</v>
      </c>
      <c r="E319" s="26">
        <v>6402657.8445801418</v>
      </c>
    </row>
    <row r="320" spans="3:5" x14ac:dyDescent="0.35">
      <c r="C320" s="27" t="s">
        <v>2666</v>
      </c>
      <c r="D320" s="26">
        <v>6390672.2740904046</v>
      </c>
      <c r="E320" s="26">
        <v>6390672.2740904046</v>
      </c>
    </row>
    <row r="321" spans="3:5" x14ac:dyDescent="0.35">
      <c r="C321" s="27" t="s">
        <v>2667</v>
      </c>
      <c r="D321" s="26">
        <v>6378720.7879098067</v>
      </c>
      <c r="E321" s="26">
        <v>6378720.7879098067</v>
      </c>
    </row>
    <row r="322" spans="3:5" x14ac:dyDescent="0.35">
      <c r="C322" s="27" t="s">
        <v>2668</v>
      </c>
      <c r="D322" s="26">
        <v>6366803.3257969199</v>
      </c>
      <c r="E322" s="26">
        <v>6366803.3257969199</v>
      </c>
    </row>
    <row r="323" spans="3:5" x14ac:dyDescent="0.35">
      <c r="C323" s="27" t="s">
        <v>2669</v>
      </c>
      <c r="D323" s="26">
        <v>6354919.8271054188</v>
      </c>
      <c r="E323" s="26">
        <v>6354919.8271054188</v>
      </c>
    </row>
    <row r="324" spans="3:5" x14ac:dyDescent="0.35">
      <c r="C324" s="27" t="s">
        <v>2670</v>
      </c>
      <c r="D324" s="26">
        <v>6343070.2307905182</v>
      </c>
      <c r="E324" s="26">
        <v>6343070.2307905182</v>
      </c>
    </row>
    <row r="325" spans="3:5" x14ac:dyDescent="0.35">
      <c r="C325" s="27" t="s">
        <v>2671</v>
      </c>
      <c r="D325" s="26">
        <v>6331254.4754154151</v>
      </c>
      <c r="E325" s="26">
        <v>6331254.4754154151</v>
      </c>
    </row>
    <row r="326" spans="3:5" x14ac:dyDescent="0.35">
      <c r="C326" s="27" t="s">
        <v>2672</v>
      </c>
      <c r="D326" s="26">
        <v>6319472.4991576821</v>
      </c>
      <c r="E326" s="26">
        <v>6319472.4991576821</v>
      </c>
    </row>
    <row r="327" spans="3:5" x14ac:dyDescent="0.35">
      <c r="C327" s="27" t="s">
        <v>2673</v>
      </c>
      <c r="D327" s="26">
        <v>6307724.2398154698</v>
      </c>
      <c r="E327" s="26">
        <v>6307724.2398154698</v>
      </c>
    </row>
    <row r="328" spans="3:5" x14ac:dyDescent="0.35">
      <c r="C328" s="27" t="s">
        <v>2674</v>
      </c>
      <c r="D328" s="26">
        <v>6296009.6348139485</v>
      </c>
      <c r="E328" s="26">
        <v>6296009.6348139485</v>
      </c>
    </row>
    <row r="329" spans="3:5" x14ac:dyDescent="0.35">
      <c r="C329" s="27" t="s">
        <v>2675</v>
      </c>
      <c r="D329" s="26">
        <v>6284328.6212114245</v>
      </c>
      <c r="E329" s="26">
        <v>6284328.6212114245</v>
      </c>
    </row>
    <row r="330" spans="3:5" x14ac:dyDescent="0.35">
      <c r="C330" s="27" t="s">
        <v>2676</v>
      </c>
      <c r="D330" s="26">
        <v>6272681.1357055362</v>
      </c>
      <c r="E330" s="26">
        <v>6272681.1357055362</v>
      </c>
    </row>
    <row r="331" spans="3:5" x14ac:dyDescent="0.35">
      <c r="C331" s="27" t="s">
        <v>2677</v>
      </c>
      <c r="D331" s="26">
        <v>6261067.1146393595</v>
      </c>
      <c r="E331" s="26">
        <v>6261067.1146393595</v>
      </c>
    </row>
    <row r="332" spans="3:5" x14ac:dyDescent="0.35">
      <c r="C332" s="27" t="s">
        <v>2678</v>
      </c>
      <c r="D332" s="26">
        <v>6249486.4940075828</v>
      </c>
      <c r="E332" s="26">
        <v>6249486.4940075828</v>
      </c>
    </row>
    <row r="333" spans="3:5" x14ac:dyDescent="0.35">
      <c r="C333" s="27" t="s">
        <v>2679</v>
      </c>
      <c r="D333" s="26">
        <v>6237939.2094623959</v>
      </c>
      <c r="E333" s="26">
        <v>6237939.2094623959</v>
      </c>
    </row>
    <row r="334" spans="3:5" x14ac:dyDescent="0.35">
      <c r="C334" s="27" t="s">
        <v>2680</v>
      </c>
      <c r="D334" s="26">
        <v>6226425.1963196062</v>
      </c>
      <c r="E334" s="26">
        <v>6226425.1963196062</v>
      </c>
    </row>
    <row r="335" spans="3:5" x14ac:dyDescent="0.35">
      <c r="C335" s="27" t="s">
        <v>2681</v>
      </c>
      <c r="D335" s="26">
        <v>6214944.3895644909</v>
      </c>
      <c r="E335" s="26">
        <v>6214944.3895644909</v>
      </c>
    </row>
    <row r="336" spans="3:5" x14ac:dyDescent="0.35">
      <c r="C336" s="27" t="s">
        <v>2682</v>
      </c>
      <c r="D336" s="26">
        <v>6203496.723857725</v>
      </c>
      <c r="E336" s="26">
        <v>6203496.723857725</v>
      </c>
    </row>
    <row r="337" spans="3:5" x14ac:dyDescent="0.35">
      <c r="C337" s="27" t="s">
        <v>2683</v>
      </c>
      <c r="D337" s="26">
        <v>6192082.1335412236</v>
      </c>
      <c r="E337" s="26">
        <v>6192082.1335412236</v>
      </c>
    </row>
    <row r="338" spans="3:5" x14ac:dyDescent="0.35">
      <c r="C338" s="27" t="s">
        <v>2684</v>
      </c>
      <c r="D338" s="26">
        <v>6180700.5526438616</v>
      </c>
      <c r="E338" s="26">
        <v>6180700.5526438616</v>
      </c>
    </row>
    <row r="339" spans="3:5" x14ac:dyDescent="0.35">
      <c r="C339" s="27" t="s">
        <v>2685</v>
      </c>
      <c r="D339" s="26">
        <v>6169351.914887391</v>
      </c>
      <c r="E339" s="26">
        <v>6169351.914887391</v>
      </c>
    </row>
    <row r="340" spans="3:5" x14ac:dyDescent="0.35">
      <c r="C340" s="27" t="s">
        <v>2686</v>
      </c>
      <c r="D340" s="26">
        <v>6158036.1536919344</v>
      </c>
      <c r="E340" s="26">
        <v>6158036.1536919344</v>
      </c>
    </row>
    <row r="341" spans="3:5" x14ac:dyDescent="0.35">
      <c r="C341" s="27" t="s">
        <v>2687</v>
      </c>
      <c r="D341" s="26">
        <v>6146753.2021817332</v>
      </c>
      <c r="E341" s="26">
        <v>6146753.2021817332</v>
      </c>
    </row>
    <row r="342" spans="3:5" x14ac:dyDescent="0.35">
      <c r="C342" s="27" t="s">
        <v>2688</v>
      </c>
      <c r="D342" s="26">
        <v>6135502.9931908026</v>
      </c>
      <c r="E342" s="26">
        <v>6135502.9931908026</v>
      </c>
    </row>
    <row r="343" spans="3:5" x14ac:dyDescent="0.35">
      <c r="C343" s="27" t="s">
        <v>2689</v>
      </c>
      <c r="D343" s="26">
        <v>6124285.459268447</v>
      </c>
      <c r="E343" s="26">
        <v>6124285.459268447</v>
      </c>
    </row>
    <row r="344" spans="3:5" x14ac:dyDescent="0.35">
      <c r="C344" s="27" t="s">
        <v>2690</v>
      </c>
      <c r="D344" s="26">
        <v>6113100.5326846577</v>
      </c>
      <c r="E344" s="26">
        <v>6113100.5326846577</v>
      </c>
    </row>
    <row r="345" spans="3:5" x14ac:dyDescent="0.35">
      <c r="C345" s="27" t="s">
        <v>2691</v>
      </c>
      <c r="D345" s="26">
        <v>6101948.1454357989</v>
      </c>
      <c r="E345" s="26">
        <v>6101948.1454357989</v>
      </c>
    </row>
    <row r="346" spans="3:5" x14ac:dyDescent="0.35">
      <c r="C346" s="27" t="s">
        <v>2692</v>
      </c>
      <c r="D346" s="26">
        <v>6090828.2292498443</v>
      </c>
      <c r="E346" s="26">
        <v>6090828.2292498443</v>
      </c>
    </row>
    <row r="347" spans="3:5" x14ac:dyDescent="0.35">
      <c r="C347" s="27" t="s">
        <v>2693</v>
      </c>
      <c r="D347" s="26">
        <v>6079740.7155918106</v>
      </c>
      <c r="E347" s="26">
        <v>6079740.7155918106</v>
      </c>
    </row>
    <row r="348" spans="3:5" x14ac:dyDescent="0.35">
      <c r="C348" s="27" t="s">
        <v>2694</v>
      </c>
      <c r="D348" s="26">
        <v>6068685.535669094</v>
      </c>
      <c r="E348" s="26">
        <v>6068685.535669094</v>
      </c>
    </row>
    <row r="349" spans="3:5" x14ac:dyDescent="0.35">
      <c r="C349" s="27" t="s">
        <v>2695</v>
      </c>
      <c r="D349" s="26">
        <v>6057662.6204367653</v>
      </c>
      <c r="E349" s="26">
        <v>6057662.6204367653</v>
      </c>
    </row>
    <row r="350" spans="3:5" x14ac:dyDescent="0.35">
      <c r="C350" s="27" t="s">
        <v>2696</v>
      </c>
      <c r="D350" s="26">
        <v>6046671.9006027272</v>
      </c>
      <c r="E350" s="26">
        <v>6046671.9006027272</v>
      </c>
    </row>
    <row r="351" spans="3:5" x14ac:dyDescent="0.35">
      <c r="C351" s="27" t="s">
        <v>2697</v>
      </c>
      <c r="D351" s="26">
        <v>6035713.3066330077</v>
      </c>
      <c r="E351" s="26">
        <v>6035713.3066330077</v>
      </c>
    </row>
    <row r="352" spans="3:5" x14ac:dyDescent="0.35">
      <c r="C352" s="27" t="s">
        <v>2698</v>
      </c>
      <c r="D352" s="26">
        <v>6024786.7687567901</v>
      </c>
      <c r="E352" s="26">
        <v>6024786.7687567901</v>
      </c>
    </row>
    <row r="353" spans="3:5" x14ac:dyDescent="0.35">
      <c r="C353" s="27" t="s">
        <v>2699</v>
      </c>
      <c r="D353" s="26">
        <v>6013892.2169716554</v>
      </c>
      <c r="E353" s="26">
        <v>6013892.2169716554</v>
      </c>
    </row>
    <row r="354" spans="3:5" x14ac:dyDescent="0.35">
      <c r="C354" s="27" t="s">
        <v>2700</v>
      </c>
      <c r="D354" s="26">
        <v>6003029.5810484551</v>
      </c>
      <c r="E354" s="26">
        <v>6003029.5810484551</v>
      </c>
    </row>
    <row r="355" spans="3:5" x14ac:dyDescent="0.35">
      <c r="C355" s="27" t="s">
        <v>2701</v>
      </c>
      <c r="D355" s="26">
        <v>5992198.7905364754</v>
      </c>
      <c r="E355" s="26">
        <v>5992198.7905364754</v>
      </c>
    </row>
    <row r="356" spans="3:5" x14ac:dyDescent="0.35">
      <c r="C356" s="27" t="s">
        <v>2702</v>
      </c>
      <c r="D356" s="26">
        <v>5981399.774768359</v>
      </c>
      <c r="E356" s="26">
        <v>5981399.774768359</v>
      </c>
    </row>
    <row r="357" spans="3:5" x14ac:dyDescent="0.35">
      <c r="C357" s="27" t="s">
        <v>2703</v>
      </c>
      <c r="D357" s="26">
        <v>5970632.4628649559</v>
      </c>
      <c r="E357" s="26">
        <v>5970632.4628649559</v>
      </c>
    </row>
    <row r="358" spans="3:5" x14ac:dyDescent="0.35">
      <c r="C358" s="27" t="s">
        <v>2704</v>
      </c>
      <c r="D358" s="26">
        <v>5959896.7837402951</v>
      </c>
      <c r="E358" s="26">
        <v>5959896.7837402951</v>
      </c>
    </row>
    <row r="359" spans="3:5" x14ac:dyDescent="0.35">
      <c r="C359" s="27" t="s">
        <v>2705</v>
      </c>
      <c r="D359" s="26">
        <v>5949192.6661063423</v>
      </c>
      <c r="E359" s="26">
        <v>5949192.6661063423</v>
      </c>
    </row>
    <row r="360" spans="3:5" x14ac:dyDescent="0.35">
      <c r="C360" s="27" t="s">
        <v>2706</v>
      </c>
      <c r="D360" s="26">
        <v>5938520.0384778446</v>
      </c>
      <c r="E360" s="26">
        <v>5938520.0384778446</v>
      </c>
    </row>
    <row r="361" spans="3:5" x14ac:dyDescent="0.35">
      <c r="C361" s="27" t="s">
        <v>2707</v>
      </c>
      <c r="D361" s="26">
        <v>5927878.8291770555</v>
      </c>
      <c r="E361" s="26">
        <v>5927878.8291770555</v>
      </c>
    </row>
    <row r="362" spans="3:5" x14ac:dyDescent="0.35">
      <c r="C362" s="27" t="s">
        <v>2708</v>
      </c>
      <c r="D362" s="26">
        <v>5917268.9663384128</v>
      </c>
      <c r="E362" s="26">
        <v>5917268.9663384128</v>
      </c>
    </row>
    <row r="363" spans="3:5" x14ac:dyDescent="0.35">
      <c r="C363" s="27" t="s">
        <v>2709</v>
      </c>
      <c r="D363" s="26">
        <v>5906690.3779132199</v>
      </c>
      <c r="E363" s="26">
        <v>5906690.3779132199</v>
      </c>
    </row>
    <row r="364" spans="3:5" x14ac:dyDescent="0.35">
      <c r="C364" s="27" t="s">
        <v>2710</v>
      </c>
      <c r="D364" s="26">
        <v>5896142.9916742686</v>
      </c>
      <c r="E364" s="26">
        <v>5896142.9916742686</v>
      </c>
    </row>
    <row r="365" spans="3:5" x14ac:dyDescent="0.35">
      <c r="C365" s="27" t="s">
        <v>2711</v>
      </c>
      <c r="D365" s="26">
        <v>5885626.7352204127</v>
      </c>
      <c r="E365" s="26">
        <v>5885626.7352204127</v>
      </c>
    </row>
    <row r="366" spans="3:5" x14ac:dyDescent="0.35">
      <c r="C366" s="27" t="s">
        <v>2712</v>
      </c>
      <c r="D366" s="26">
        <v>5875141.5359810796</v>
      </c>
      <c r="E366" s="26">
        <v>5875141.5359810796</v>
      </c>
    </row>
    <row r="367" spans="3:5" x14ac:dyDescent="0.35">
      <c r="C367" s="27" t="s">
        <v>2713</v>
      </c>
      <c r="D367" s="26">
        <v>5864687.3212207751</v>
      </c>
      <c r="E367" s="26">
        <v>5864687.3212207751</v>
      </c>
    </row>
    <row r="368" spans="3:5" x14ac:dyDescent="0.35">
      <c r="C368" s="27" t="s">
        <v>2714</v>
      </c>
      <c r="D368" s="26">
        <v>5854264.0180435088</v>
      </c>
      <c r="E368" s="26">
        <v>5854264.0180435088</v>
      </c>
    </row>
    <row r="369" spans="3:5" x14ac:dyDescent="0.35">
      <c r="C369" s="27" t="s">
        <v>2715</v>
      </c>
      <c r="D369" s="26">
        <v>5843871.553397242</v>
      </c>
      <c r="E369" s="26">
        <v>5843871.553397242</v>
      </c>
    </row>
    <row r="370" spans="3:5" x14ac:dyDescent="0.35">
      <c r="C370" s="27" t="s">
        <v>2716</v>
      </c>
      <c r="D370" s="26">
        <v>5833509.8540782211</v>
      </c>
      <c r="E370" s="26">
        <v>5833509.8540782211</v>
      </c>
    </row>
    <row r="371" spans="3:5" x14ac:dyDescent="0.35">
      <c r="C371" s="27" t="s">
        <v>2717</v>
      </c>
      <c r="D371" s="26">
        <v>5823178.8467352819</v>
      </c>
      <c r="E371" s="26">
        <v>5823178.8467352819</v>
      </c>
    </row>
    <row r="372" spans="3:5" x14ac:dyDescent="0.35">
      <c r="C372" s="27" t="s">
        <v>2718</v>
      </c>
      <c r="D372" s="26">
        <v>5812878.4578741891</v>
      </c>
      <c r="E372" s="26">
        <v>5812878.4578741891</v>
      </c>
    </row>
    <row r="373" spans="3:5" x14ac:dyDescent="0.35">
      <c r="C373" s="27" t="s">
        <v>2719</v>
      </c>
      <c r="D373" s="26">
        <v>5802608.6138618253</v>
      </c>
      <c r="E373" s="26">
        <v>5802608.6138618253</v>
      </c>
    </row>
    <row r="374" spans="3:5" x14ac:dyDescent="0.35">
      <c r="C374" s="27" t="s">
        <v>2720</v>
      </c>
      <c r="D374" s="26">
        <v>5792369.2409304138</v>
      </c>
      <c r="E374" s="26">
        <v>5792369.2409304138</v>
      </c>
    </row>
    <row r="375" spans="3:5" x14ac:dyDescent="0.35">
      <c r="C375" s="27" t="s">
        <v>2721</v>
      </c>
      <c r="D375" s="26">
        <v>5782160.2651816774</v>
      </c>
      <c r="E375" s="26">
        <v>5782160.2651816774</v>
      </c>
    </row>
    <row r="376" spans="3:5" x14ac:dyDescent="0.35">
      <c r="C376" s="27" t="s">
        <v>2722</v>
      </c>
      <c r="D376" s="26">
        <v>5771981.6125909304</v>
      </c>
      <c r="E376" s="26">
        <v>5771981.6125909304</v>
      </c>
    </row>
    <row r="377" spans="3:5" x14ac:dyDescent="0.35">
      <c r="C377" s="27" t="s">
        <v>2723</v>
      </c>
      <c r="D377" s="26">
        <v>5761833.2090112465</v>
      </c>
      <c r="E377" s="26">
        <v>5761833.2090112465</v>
      </c>
    </row>
    <row r="378" spans="3:5" x14ac:dyDescent="0.35">
      <c r="C378" s="27" t="s">
        <v>2724</v>
      </c>
      <c r="D378" s="26">
        <v>5751714.9801773699</v>
      </c>
      <c r="E378" s="26">
        <v>5751714.9801773699</v>
      </c>
    </row>
    <row r="379" spans="3:5" x14ac:dyDescent="0.35">
      <c r="C379" s="27" t="s">
        <v>2725</v>
      </c>
      <c r="D379" s="26">
        <v>5741626.8517098138</v>
      </c>
      <c r="E379" s="26">
        <v>5741626.8517098138</v>
      </c>
    </row>
    <row r="380" spans="3:5" x14ac:dyDescent="0.35">
      <c r="C380" s="27" t="s">
        <v>2726</v>
      </c>
      <c r="D380" s="26">
        <v>5731568.7491187863</v>
      </c>
      <c r="E380" s="26">
        <v>5731568.7491187863</v>
      </c>
    </row>
    <row r="381" spans="3:5" x14ac:dyDescent="0.35">
      <c r="C381" s="27" t="s">
        <v>2727</v>
      </c>
      <c r="D381" s="26">
        <v>5721540.5978081273</v>
      </c>
      <c r="E381" s="26">
        <v>5721540.5978081273</v>
      </c>
    </row>
    <row r="382" spans="3:5" x14ac:dyDescent="0.35">
      <c r="C382" s="27" t="s">
        <v>2728</v>
      </c>
      <c r="D382" s="26">
        <v>5711542.3230791576</v>
      </c>
      <c r="E382" s="26">
        <v>5711542.3230791576</v>
      </c>
    </row>
    <row r="383" spans="3:5" x14ac:dyDescent="0.35">
      <c r="C383" s="27" t="s">
        <v>2729</v>
      </c>
      <c r="D383" s="26">
        <v>5701573.850134558</v>
      </c>
      <c r="E383" s="26">
        <v>5701573.850134558</v>
      </c>
    </row>
    <row r="384" spans="3:5" x14ac:dyDescent="0.35">
      <c r="C384" s="27" t="s">
        <v>2730</v>
      </c>
      <c r="D384" s="26">
        <v>5691635.1040821923</v>
      </c>
      <c r="E384" s="26">
        <v>5691635.1040821923</v>
      </c>
    </row>
    <row r="385" spans="3:5" x14ac:dyDescent="0.35">
      <c r="C385" s="27" t="s">
        <v>2731</v>
      </c>
      <c r="D385" s="26">
        <v>5681726.0099388426</v>
      </c>
      <c r="E385" s="26">
        <v>5681726.0099388426</v>
      </c>
    </row>
    <row r="386" spans="3:5" x14ac:dyDescent="0.35">
      <c r="C386" s="27" t="s">
        <v>2732</v>
      </c>
      <c r="D386" s="26">
        <v>5671846.4926339127</v>
      </c>
      <c r="E386" s="26">
        <v>5671846.4926339127</v>
      </c>
    </row>
    <row r="387" spans="3:5" x14ac:dyDescent="0.35">
      <c r="C387" s="27" t="s">
        <v>2733</v>
      </c>
      <c r="D387" s="26">
        <v>5661996.4770131977</v>
      </c>
      <c r="E387" s="26">
        <v>5661996.4770131977</v>
      </c>
    </row>
    <row r="388" spans="3:5" x14ac:dyDescent="0.35">
      <c r="C388" s="27" t="s">
        <v>2734</v>
      </c>
      <c r="D388" s="26">
        <v>5652175.8878424829</v>
      </c>
      <c r="E388" s="26">
        <v>5652175.8878424829</v>
      </c>
    </row>
    <row r="389" spans="3:5" x14ac:dyDescent="0.35">
      <c r="C389" s="27" t="s">
        <v>2735</v>
      </c>
      <c r="D389" s="26">
        <v>5642384.6498111626</v>
      </c>
      <c r="E389" s="26">
        <v>5642384.6498111626</v>
      </c>
    </row>
    <row r="390" spans="3:5" x14ac:dyDescent="0.35">
      <c r="C390" s="27" t="s">
        <v>2736</v>
      </c>
      <c r="D390" s="26">
        <v>5632622.687535882</v>
      </c>
      <c r="E390" s="26">
        <v>5632622.687535882</v>
      </c>
    </row>
    <row r="391" spans="3:5" x14ac:dyDescent="0.35">
      <c r="C391" s="27" t="s">
        <v>2737</v>
      </c>
      <c r="D391" s="26">
        <v>5622889.9255639724</v>
      </c>
      <c r="E391" s="26">
        <v>5622889.9255639724</v>
      </c>
    </row>
    <row r="392" spans="3:5" x14ac:dyDescent="0.35">
      <c r="C392" s="27" t="s">
        <v>2738</v>
      </c>
      <c r="D392" s="26">
        <v>5613186.288377068</v>
      </c>
      <c r="E392" s="26">
        <v>5613186.288377068</v>
      </c>
    </row>
    <row r="393" spans="3:5" x14ac:dyDescent="0.35">
      <c r="C393" s="27" t="s">
        <v>2739</v>
      </c>
      <c r="D393" s="26">
        <v>5603511.7003945457</v>
      </c>
      <c r="E393" s="26">
        <v>5603511.7003945457</v>
      </c>
    </row>
    <row r="394" spans="3:5" x14ac:dyDescent="0.35">
      <c r="C394" s="27" t="s">
        <v>2740</v>
      </c>
      <c r="D394" s="26">
        <v>5593866.0859768968</v>
      </c>
      <c r="E394" s="26">
        <v>5593866.0859768968</v>
      </c>
    </row>
    <row r="395" spans="3:5" x14ac:dyDescent="0.35">
      <c r="C395" s="27" t="s">
        <v>2741</v>
      </c>
      <c r="D395" s="26">
        <v>5584249.3694292149</v>
      </c>
      <c r="E395" s="26">
        <v>5584249.3694292149</v>
      </c>
    </row>
    <row r="396" spans="3:5" x14ac:dyDescent="0.35">
      <c r="C396" s="27" t="s">
        <v>2742</v>
      </c>
      <c r="D396" s="26">
        <v>5574661.4750044849</v>
      </c>
      <c r="E396" s="26">
        <v>5574661.4750044849</v>
      </c>
    </row>
    <row r="397" spans="3:5" x14ac:dyDescent="0.35">
      <c r="C397" s="27" t="s">
        <v>2743</v>
      </c>
      <c r="D397" s="26">
        <v>5565102.326907021</v>
      </c>
      <c r="E397" s="26">
        <v>5565102.326907021</v>
      </c>
    </row>
    <row r="398" spans="3:5" x14ac:dyDescent="0.35">
      <c r="C398" s="27" t="s">
        <v>2744</v>
      </c>
      <c r="D398" s="26">
        <v>5555571.8492956189</v>
      </c>
      <c r="E398" s="26">
        <v>5555571.8492956189</v>
      </c>
    </row>
    <row r="399" spans="3:5" x14ac:dyDescent="0.35">
      <c r="C399" s="27" t="s">
        <v>2745</v>
      </c>
      <c r="D399" s="26">
        <v>5546069.9662868679</v>
      </c>
      <c r="E399" s="26">
        <v>5546069.9662868679</v>
      </c>
    </row>
    <row r="400" spans="3:5" x14ac:dyDescent="0.35">
      <c r="C400" s="27" t="s">
        <v>2746</v>
      </c>
      <c r="D400" s="26">
        <v>5536596.6019584574</v>
      </c>
      <c r="E400" s="26">
        <v>5536596.6019584574</v>
      </c>
    </row>
    <row r="401" spans="3:5" x14ac:dyDescent="0.35">
      <c r="C401" s="27" t="s">
        <v>2747</v>
      </c>
      <c r="D401" s="26">
        <v>5527151.6803522641</v>
      </c>
      <c r="E401" s="26">
        <v>5527151.6803522641</v>
      </c>
    </row>
    <row r="402" spans="3:5" x14ac:dyDescent="0.35">
      <c r="C402" s="27" t="s">
        <v>2748</v>
      </c>
      <c r="D402" s="26">
        <v>5517735.1254775235</v>
      </c>
      <c r="E402" s="26">
        <v>5517735.1254775235</v>
      </c>
    </row>
    <row r="403" spans="3:5" x14ac:dyDescent="0.35">
      <c r="C403" s="27" t="s">
        <v>2749</v>
      </c>
      <c r="D403" s="26">
        <v>5508346.8613139661</v>
      </c>
      <c r="E403" s="26">
        <v>5508346.8613139661</v>
      </c>
    </row>
    <row r="404" spans="3:5" x14ac:dyDescent="0.35">
      <c r="C404" s="27" t="s">
        <v>2750</v>
      </c>
      <c r="D404" s="26">
        <v>5498986.8118148912</v>
      </c>
      <c r="E404" s="26">
        <v>5498986.8118148912</v>
      </c>
    </row>
    <row r="405" spans="3:5" x14ac:dyDescent="0.35">
      <c r="C405" s="27" t="s">
        <v>2751</v>
      </c>
      <c r="D405" s="26">
        <v>5489654.9009102993</v>
      </c>
      <c r="E405" s="26">
        <v>5489654.9009102993</v>
      </c>
    </row>
    <row r="406" spans="3:5" x14ac:dyDescent="0.35">
      <c r="C406" s="27" t="s">
        <v>2752</v>
      </c>
      <c r="D406" s="26">
        <v>5480351.0525097465</v>
      </c>
      <c r="E406" s="26">
        <v>5480351.0525097465</v>
      </c>
    </row>
    <row r="407" spans="3:5" x14ac:dyDescent="0.35">
      <c r="C407" s="27" t="s">
        <v>2753</v>
      </c>
      <c r="D407" s="26">
        <v>5471075.1905054776</v>
      </c>
      <c r="E407" s="26">
        <v>5471075.1905054776</v>
      </c>
    </row>
    <row r="408" spans="3:5" x14ac:dyDescent="0.35">
      <c r="C408" s="27" t="s">
        <v>2754</v>
      </c>
      <c r="D408" s="26">
        <v>5461827.2387753092</v>
      </c>
      <c r="E408" s="26">
        <v>5461827.2387753092</v>
      </c>
    </row>
    <row r="409" spans="3:5" x14ac:dyDescent="0.35">
      <c r="C409" s="27" t="s">
        <v>2755</v>
      </c>
      <c r="D409" s="26">
        <v>5452607.1211855728</v>
      </c>
      <c r="E409" s="26">
        <v>5452607.1211855728</v>
      </c>
    </row>
    <row r="410" spans="3:5" x14ac:dyDescent="0.35">
      <c r="C410" s="27" t="s">
        <v>2756</v>
      </c>
      <c r="D410" s="26">
        <v>5443414.7615939947</v>
      </c>
      <c r="E410" s="26">
        <v>5443414.7615939947</v>
      </c>
    </row>
    <row r="411" spans="3:5" x14ac:dyDescent="0.35">
      <c r="C411" s="27" t="s">
        <v>2757</v>
      </c>
      <c r="D411" s="26">
        <v>5434250.083852536</v>
      </c>
      <c r="E411" s="26">
        <v>5434250.083852536</v>
      </c>
    </row>
    <row r="412" spans="3:5" x14ac:dyDescent="0.35">
      <c r="C412" s="27" t="s">
        <v>2758</v>
      </c>
      <c r="D412" s="26">
        <v>5425113.0118102487</v>
      </c>
      <c r="E412" s="26">
        <v>5425113.0118102487</v>
      </c>
    </row>
    <row r="413" spans="3:5" x14ac:dyDescent="0.35">
      <c r="C413" s="27" t="s">
        <v>2759</v>
      </c>
      <c r="D413" s="26">
        <v>5416003.4693160132</v>
      </c>
      <c r="E413" s="26">
        <v>5416003.4693160132</v>
      </c>
    </row>
    <row r="414" spans="3:5" x14ac:dyDescent="0.35">
      <c r="C414" s="27" t="s">
        <v>2760</v>
      </c>
      <c r="D414" s="26">
        <v>5406921.3802213734</v>
      </c>
      <c r="E414" s="26">
        <v>5406921.3802213734</v>
      </c>
    </row>
    <row r="415" spans="3:5" x14ac:dyDescent="0.35">
      <c r="C415" s="27" t="s">
        <v>2761</v>
      </c>
      <c r="D415" s="26">
        <v>5397866.6683831709</v>
      </c>
      <c r="E415" s="26">
        <v>5397866.6683831709</v>
      </c>
    </row>
    <row r="416" spans="3:5" x14ac:dyDescent="0.35">
      <c r="C416" s="27" t="s">
        <v>2762</v>
      </c>
      <c r="D416" s="26">
        <v>5388839.2576663243</v>
      </c>
      <c r="E416" s="26">
        <v>5388839.2576663243</v>
      </c>
    </row>
    <row r="417" spans="3:5" x14ac:dyDescent="0.35">
      <c r="C417" s="27" t="s">
        <v>2763</v>
      </c>
      <c r="D417" s="26">
        <v>5379839.0719464356</v>
      </c>
      <c r="E417" s="26">
        <v>5379839.0719464356</v>
      </c>
    </row>
    <row r="418" spans="3:5" x14ac:dyDescent="0.35">
      <c r="C418" s="27" t="s">
        <v>2764</v>
      </c>
      <c r="D418" s="26">
        <v>5370866.0351124713</v>
      </c>
      <c r="E418" s="26">
        <v>5370866.0351124713</v>
      </c>
    </row>
    <row r="419" spans="3:5" x14ac:dyDescent="0.35">
      <c r="C419" s="27" t="s">
        <v>2765</v>
      </c>
      <c r="D419" s="26">
        <v>5361920.0710693197</v>
      </c>
      <c r="E419" s="26">
        <v>5361920.0710693197</v>
      </c>
    </row>
    <row r="420" spans="3:5" x14ac:dyDescent="0.35">
      <c r="C420" s="27" t="s">
        <v>2766</v>
      </c>
      <c r="D420" s="26">
        <v>5353001.1037403699</v>
      </c>
      <c r="E420" s="26">
        <v>5353001.1037403699</v>
      </c>
    </row>
    <row r="421" spans="3:5" x14ac:dyDescent="0.35">
      <c r="C421" s="27" t="s">
        <v>2767</v>
      </c>
      <c r="D421" s="26">
        <v>5344109.057070097</v>
      </c>
      <c r="E421" s="26">
        <v>5344109.057070097</v>
      </c>
    </row>
    <row r="422" spans="3:5" x14ac:dyDescent="0.35">
      <c r="C422" s="27" t="s">
        <v>2768</v>
      </c>
      <c r="D422" s="26">
        <v>5335243.8550265227</v>
      </c>
      <c r="E422" s="26">
        <v>5335243.8550265227</v>
      </c>
    </row>
    <row r="423" spans="3:5" x14ac:dyDescent="0.35">
      <c r="C423" s="27" t="s">
        <v>2769</v>
      </c>
      <c r="D423" s="26">
        <v>5326405.4216037253</v>
      </c>
      <c r="E423" s="26">
        <v>5326405.4216037253</v>
      </c>
    </row>
    <row r="424" spans="3:5" x14ac:dyDescent="0.35">
      <c r="C424" s="27" t="s">
        <v>2770</v>
      </c>
      <c r="D424" s="26">
        <v>5317593.6808242891</v>
      </c>
      <c r="E424" s="26">
        <v>5317593.6808242891</v>
      </c>
    </row>
    <row r="425" spans="3:5" x14ac:dyDescent="0.35">
      <c r="C425" s="27" t="s">
        <v>2771</v>
      </c>
      <c r="D425" s="26">
        <v>5308808.5567416772</v>
      </c>
      <c r="E425" s="26">
        <v>5308808.5567416772</v>
      </c>
    </row>
    <row r="426" spans="3:5" x14ac:dyDescent="0.35">
      <c r="C426" s="27" t="s">
        <v>2772</v>
      </c>
      <c r="D426" s="26">
        <v>5300049.9734427724</v>
      </c>
      <c r="E426" s="26">
        <v>5300049.9734427724</v>
      </c>
    </row>
    <row r="427" spans="3:5" x14ac:dyDescent="0.35">
      <c r="C427" s="27" t="s">
        <v>2773</v>
      </c>
      <c r="D427" s="26">
        <v>5291317.8550499994</v>
      </c>
      <c r="E427" s="26">
        <v>5291317.8550499994</v>
      </c>
    </row>
    <row r="428" spans="3:5" x14ac:dyDescent="0.35">
      <c r="C428" s="27" t="s">
        <v>2774</v>
      </c>
      <c r="D428" s="26">
        <v>5282612.1257239478</v>
      </c>
      <c r="E428" s="26">
        <v>5282612.1257239478</v>
      </c>
    </row>
    <row r="429" spans="3:5" x14ac:dyDescent="0.35">
      <c r="C429" s="27" t="s">
        <v>2775</v>
      </c>
      <c r="D429" s="26">
        <v>5273932.709665413</v>
      </c>
      <c r="E429" s="26">
        <v>5273932.709665413</v>
      </c>
    </row>
    <row r="430" spans="3:5" x14ac:dyDescent="0.35">
      <c r="C430" s="27" t="s">
        <v>2776</v>
      </c>
      <c r="D430" s="26">
        <v>5265279.5311178584</v>
      </c>
      <c r="E430" s="26">
        <v>5265279.5311178584</v>
      </c>
    </row>
    <row r="431" spans="3:5" x14ac:dyDescent="0.35">
      <c r="C431" s="27" t="s">
        <v>2777</v>
      </c>
      <c r="D431" s="26">
        <v>5256652.5143695734</v>
      </c>
      <c r="E431" s="26">
        <v>5256652.5143695734</v>
      </c>
    </row>
    <row r="432" spans="3:5" x14ac:dyDescent="0.35">
      <c r="C432" s="27" t="s">
        <v>2778</v>
      </c>
      <c r="D432" s="26">
        <v>5248051.5837559253</v>
      </c>
      <c r="E432" s="26">
        <v>5248051.5837559253</v>
      </c>
    </row>
    <row r="433" spans="3:5" x14ac:dyDescent="0.35">
      <c r="C433" s="27" t="s">
        <v>2779</v>
      </c>
      <c r="D433" s="26">
        <v>5239476.6636615908</v>
      </c>
      <c r="E433" s="26">
        <v>5239476.6636615908</v>
      </c>
    </row>
    <row r="434" spans="3:5" x14ac:dyDescent="0.35">
      <c r="C434" s="27" t="s">
        <v>2780</v>
      </c>
      <c r="D434" s="26">
        <v>5230927.6785226185</v>
      </c>
      <c r="E434" s="26">
        <v>5230927.6785226185</v>
      </c>
    </row>
    <row r="435" spans="3:5" x14ac:dyDescent="0.35">
      <c r="C435" s="27" t="s">
        <v>2781</v>
      </c>
      <c r="D435" s="26">
        <v>5222404.5528286928</v>
      </c>
      <c r="E435" s="26">
        <v>5222404.5528286928</v>
      </c>
    </row>
    <row r="436" spans="3:5" x14ac:dyDescent="0.35">
      <c r="C436" s="27" t="s">
        <v>2782</v>
      </c>
      <c r="D436" s="26">
        <v>5213907.2111251391</v>
      </c>
      <c r="E436" s="26">
        <v>5213907.2111251391</v>
      </c>
    </row>
    <row r="437" spans="3:5" x14ac:dyDescent="0.35">
      <c r="C437" s="27" t="s">
        <v>2783</v>
      </c>
      <c r="D437" s="26">
        <v>5205435.5780150993</v>
      </c>
      <c r="E437" s="26">
        <v>5205435.5780150993</v>
      </c>
    </row>
    <row r="438" spans="3:5" x14ac:dyDescent="0.35">
      <c r="C438" s="27" t="s">
        <v>2784</v>
      </c>
      <c r="D438" s="26">
        <v>5196989.5781615488</v>
      </c>
      <c r="E438" s="26">
        <v>5196989.5781615488</v>
      </c>
    </row>
    <row r="439" spans="3:5" x14ac:dyDescent="0.35">
      <c r="C439" s="27" t="s">
        <v>2785</v>
      </c>
      <c r="D439" s="26">
        <v>5188569.1362892706</v>
      </c>
      <c r="E439" s="26">
        <v>5188569.1362892706</v>
      </c>
    </row>
    <row r="440" spans="3:5" x14ac:dyDescent="0.35">
      <c r="C440" s="27" t="s">
        <v>2786</v>
      </c>
      <c r="D440" s="26">
        <v>5180174.1771869939</v>
      </c>
      <c r="E440" s="26">
        <v>5180174.1771869939</v>
      </c>
    </row>
    <row r="441" spans="3:5" x14ac:dyDescent="0.35">
      <c r="C441" s="27" t="s">
        <v>2787</v>
      </c>
      <c r="D441" s="26">
        <v>5171804.6257092701</v>
      </c>
      <c r="E441" s="26">
        <v>5171804.6257092701</v>
      </c>
    </row>
    <row r="442" spans="3:5" x14ac:dyDescent="0.35">
      <c r="C442" s="27" t="s">
        <v>2788</v>
      </c>
      <c r="D442" s="26">
        <v>5163460.4067784436</v>
      </c>
      <c r="E442" s="26">
        <v>5163460.4067784436</v>
      </c>
    </row>
    <row r="443" spans="3:5" x14ac:dyDescent="0.35">
      <c r="C443" s="27" t="s">
        <v>2789</v>
      </c>
      <c r="D443" s="26">
        <v>5155141.44538661</v>
      </c>
      <c r="E443" s="26">
        <v>5155141.44538661</v>
      </c>
    </row>
    <row r="444" spans="3:5" x14ac:dyDescent="0.35">
      <c r="C444" s="27" t="s">
        <v>2790</v>
      </c>
      <c r="D444" s="26">
        <v>5146847.6665974986</v>
      </c>
      <c r="E444" s="26">
        <v>5146847.6665974986</v>
      </c>
    </row>
    <row r="445" spans="3:5" x14ac:dyDescent="0.35">
      <c r="C445" s="27" t="s">
        <v>2791</v>
      </c>
      <c r="D445" s="26">
        <v>5138578.9955483582</v>
      </c>
      <c r="E445" s="26">
        <v>5138578.9955483582</v>
      </c>
    </row>
    <row r="446" spans="3:5" x14ac:dyDescent="0.35">
      <c r="C446" s="27" t="s">
        <v>2792</v>
      </c>
      <c r="D446" s="26">
        <v>5130335.3574517788</v>
      </c>
      <c r="E446" s="26">
        <v>5130335.3574517788</v>
      </c>
    </row>
    <row r="447" spans="3:5" x14ac:dyDescent="0.35">
      <c r="C447" s="27" t="s">
        <v>2793</v>
      </c>
      <c r="D447" s="26">
        <v>5122116.6775975591</v>
      </c>
      <c r="E447" s="26">
        <v>5122116.6775975591</v>
      </c>
    </row>
    <row r="448" spans="3:5" x14ac:dyDescent="0.35">
      <c r="C448" s="27" t="s">
        <v>2794</v>
      </c>
      <c r="D448" s="26">
        <v>5113922.8813545173</v>
      </c>
      <c r="E448" s="26">
        <v>5113922.8813545173</v>
      </c>
    </row>
    <row r="449" spans="3:5" x14ac:dyDescent="0.35">
      <c r="C449" s="27" t="s">
        <v>2795</v>
      </c>
      <c r="D449" s="26">
        <v>5105753.8941721953</v>
      </c>
      <c r="E449" s="26">
        <v>5105753.8941721953</v>
      </c>
    </row>
    <row r="450" spans="3:5" x14ac:dyDescent="0.35">
      <c r="C450" s="27" t="s">
        <v>2796</v>
      </c>
      <c r="D450" s="26">
        <v>5097609.6415826948</v>
      </c>
      <c r="E450" s="26">
        <v>5097609.6415826948</v>
      </c>
    </row>
    <row r="451" spans="3:5" x14ac:dyDescent="0.35">
      <c r="C451" s="27" t="s">
        <v>2797</v>
      </c>
      <c r="D451" s="26">
        <v>5089490.0492023705</v>
      </c>
      <c r="E451" s="26">
        <v>5089490.0492023705</v>
      </c>
    </row>
    <row r="452" spans="3:5" x14ac:dyDescent="0.35">
      <c r="C452" s="27" t="s">
        <v>2798</v>
      </c>
      <c r="D452" s="26">
        <v>5081395.0427335259</v>
      </c>
      <c r="E452" s="26">
        <v>5081395.0427335259</v>
      </c>
    </row>
    <row r="453" spans="3:5" x14ac:dyDescent="0.35">
      <c r="C453" s="27" t="s">
        <v>2799</v>
      </c>
      <c r="D453" s="26">
        <v>5073324.547966117</v>
      </c>
      <c r="E453" s="26">
        <v>5073324.547966117</v>
      </c>
    </row>
    <row r="454" spans="3:5" x14ac:dyDescent="0.35">
      <c r="C454" s="27" t="s">
        <v>2800</v>
      </c>
      <c r="D454" s="26">
        <v>5065278.4907793859</v>
      </c>
      <c r="E454" s="26">
        <v>5065278.4907793859</v>
      </c>
    </row>
    <row r="455" spans="3:5" x14ac:dyDescent="0.35">
      <c r="C455" s="27" t="s">
        <v>2801</v>
      </c>
      <c r="D455" s="26">
        <v>5057256.7971435329</v>
      </c>
      <c r="E455" s="26">
        <v>5057256.7971435329</v>
      </c>
    </row>
    <row r="456" spans="3:5" x14ac:dyDescent="0.35">
      <c r="C456" s="27" t="s">
        <v>2802</v>
      </c>
      <c r="D456" s="26">
        <v>5049259.3931212779</v>
      </c>
      <c r="E456" s="26">
        <v>5049259.3931212779</v>
      </c>
    </row>
    <row r="457" spans="3:5" x14ac:dyDescent="0.35">
      <c r="C457" s="27" t="s">
        <v>2803</v>
      </c>
      <c r="D457" s="26">
        <v>5041286.2048694789</v>
      </c>
      <c r="E457" s="26">
        <v>5041286.2048694789</v>
      </c>
    </row>
    <row r="458" spans="3:5" x14ac:dyDescent="0.35">
      <c r="C458" s="27" t="s">
        <v>2804</v>
      </c>
      <c r="D458" s="26">
        <v>5033337.1586407106</v>
      </c>
      <c r="E458" s="26">
        <v>5033337.1586407106</v>
      </c>
    </row>
    <row r="459" spans="3:5" x14ac:dyDescent="0.35">
      <c r="C459" s="27" t="s">
        <v>2805</v>
      </c>
      <c r="D459" s="26">
        <v>5025412.1807847722</v>
      </c>
      <c r="E459" s="26">
        <v>5025412.1807847722</v>
      </c>
    </row>
    <row r="460" spans="3:5" x14ac:dyDescent="0.35">
      <c r="C460" s="27" t="s">
        <v>2806</v>
      </c>
      <c r="D460" s="26">
        <v>5017511.1977502629</v>
      </c>
      <c r="E460" s="26">
        <v>5017511.1977502629</v>
      </c>
    </row>
    <row r="461" spans="3:5" x14ac:dyDescent="0.35">
      <c r="C461" s="27" t="s">
        <v>2807</v>
      </c>
      <c r="D461" s="26">
        <v>5009634.1360859759</v>
      </c>
      <c r="E461" s="26">
        <v>5009634.1360859759</v>
      </c>
    </row>
    <row r="462" spans="3:5" x14ac:dyDescent="0.35">
      <c r="C462" s="27" t="s">
        <v>2808</v>
      </c>
      <c r="D462" s="26">
        <v>5001780.922442493</v>
      </c>
      <c r="E462" s="26">
        <v>5001780.922442493</v>
      </c>
    </row>
    <row r="463" spans="3:5" x14ac:dyDescent="0.35">
      <c r="C463" s="27" t="s">
        <v>2809</v>
      </c>
      <c r="D463" s="26">
        <v>4993951.4835735587</v>
      </c>
      <c r="E463" s="26">
        <v>4993951.4835735587</v>
      </c>
    </row>
    <row r="464" spans="3:5" x14ac:dyDescent="0.35">
      <c r="C464" s="27" t="s">
        <v>2810</v>
      </c>
      <c r="D464" s="26">
        <v>4986145.7463375852</v>
      </c>
      <c r="E464" s="26">
        <v>4986145.7463375852</v>
      </c>
    </row>
    <row r="465" spans="3:5" x14ac:dyDescent="0.35">
      <c r="C465" s="27" t="s">
        <v>2811</v>
      </c>
      <c r="D465" s="26">
        <v>4978363.6376989549</v>
      </c>
      <c r="E465" s="26">
        <v>4978363.6376989549</v>
      </c>
    </row>
    <row r="466" spans="3:5" x14ac:dyDescent="0.35">
      <c r="C466" s="27" t="s">
        <v>2812</v>
      </c>
      <c r="D466" s="26">
        <v>4970605.0847295336</v>
      </c>
      <c r="E466" s="26">
        <v>4970605.0847295336</v>
      </c>
    </row>
    <row r="467" spans="3:5" x14ac:dyDescent="0.35">
      <c r="C467" s="27" t="s">
        <v>2813</v>
      </c>
      <c r="D467" s="26">
        <v>4962870.0146099646</v>
      </c>
      <c r="E467" s="26">
        <v>4962870.0146099646</v>
      </c>
    </row>
    <row r="468" spans="3:5" x14ac:dyDescent="0.35">
      <c r="C468" s="27" t="s">
        <v>2814</v>
      </c>
      <c r="D468" s="26">
        <v>4955158.3546309918</v>
      </c>
      <c r="E468" s="26">
        <v>4955158.3546309918</v>
      </c>
    </row>
    <row r="469" spans="3:5" x14ac:dyDescent="0.35">
      <c r="C469" s="27" t="s">
        <v>2815</v>
      </c>
      <c r="D469" s="26">
        <v>4947470.0321948808</v>
      </c>
      <c r="E469" s="26">
        <v>4947470.0321948808</v>
      </c>
    </row>
    <row r="470" spans="3:5" x14ac:dyDescent="0.35">
      <c r="C470" s="27" t="s">
        <v>2816</v>
      </c>
      <c r="D470" s="26">
        <v>4939804.9748166315</v>
      </c>
      <c r="E470" s="26">
        <v>4939804.9748166315</v>
      </c>
    </row>
    <row r="471" spans="3:5" x14ac:dyDescent="0.35">
      <c r="C471" s="27" t="s">
        <v>2817</v>
      </c>
      <c r="D471" s="26">
        <v>4932163.1101253303</v>
      </c>
      <c r="E471" s="26">
        <v>4932163.1101253303</v>
      </c>
    </row>
    <row r="472" spans="3:5" x14ac:dyDescent="0.35">
      <c r="C472" s="27" t="s">
        <v>2818</v>
      </c>
      <c r="D472" s="26">
        <v>4924544.3658653786</v>
      </c>
      <c r="E472" s="26">
        <v>4924544.3658653786</v>
      </c>
    </row>
    <row r="473" spans="3:5" x14ac:dyDescent="0.35">
      <c r="C473" s="27" t="s">
        <v>2819</v>
      </c>
      <c r="D473" s="26">
        <v>4916948.6698977472</v>
      </c>
      <c r="E473" s="26">
        <v>4916948.6698977472</v>
      </c>
    </row>
    <row r="474" spans="3:5" x14ac:dyDescent="0.35">
      <c r="C474" s="27" t="s">
        <v>2820</v>
      </c>
      <c r="D474" s="26">
        <v>4909375.9502012096</v>
      </c>
      <c r="E474" s="26">
        <v>4909375.9502012096</v>
      </c>
    </row>
    <row r="475" spans="3:5" x14ac:dyDescent="0.35">
      <c r="C475" s="27" t="s">
        <v>2821</v>
      </c>
      <c r="D475" s="26">
        <v>4901826.134873542</v>
      </c>
      <c r="E475" s="26">
        <v>4901826.134873542</v>
      </c>
    </row>
    <row r="476" spans="3:5" x14ac:dyDescent="0.35">
      <c r="C476" s="27" t="s">
        <v>2822</v>
      </c>
      <c r="D476" s="26">
        <v>4894299.152132689</v>
      </c>
      <c r="E476" s="26">
        <v>4894299.152132689</v>
      </c>
    </row>
    <row r="477" spans="3:5" x14ac:dyDescent="0.35">
      <c r="C477" s="27" t="s">
        <v>2823</v>
      </c>
      <c r="D477" s="26">
        <v>4886794.9303179793</v>
      </c>
      <c r="E477" s="26">
        <v>4886794.9303179793</v>
      </c>
    </row>
    <row r="478" spans="3:5" x14ac:dyDescent="0.35">
      <c r="C478" s="27" t="s">
        <v>2824</v>
      </c>
      <c r="D478" s="26">
        <v>4879313.3978912365</v>
      </c>
      <c r="E478" s="26">
        <v>4879313.3978912365</v>
      </c>
    </row>
    <row r="479" spans="3:5" x14ac:dyDescent="0.35">
      <c r="C479" s="27" t="s">
        <v>2825</v>
      </c>
      <c r="D479" s="26">
        <v>4871854.4834379321</v>
      </c>
      <c r="E479" s="26">
        <v>4871854.4834379321</v>
      </c>
    </row>
    <row r="480" spans="3:5" x14ac:dyDescent="0.35">
      <c r="C480" s="27" t="s">
        <v>2826</v>
      </c>
      <c r="D480" s="26">
        <v>4864418.1156682298</v>
      </c>
      <c r="E480" s="26">
        <v>4864418.1156682298</v>
      </c>
    </row>
    <row r="481" spans="3:5" x14ac:dyDescent="0.35">
      <c r="C481" s="27" t="s">
        <v>2827</v>
      </c>
      <c r="D481" s="26">
        <v>4857004.2234181855</v>
      </c>
      <c r="E481" s="26">
        <v>4857004.2234181855</v>
      </c>
    </row>
    <row r="482" spans="3:5" x14ac:dyDescent="0.35">
      <c r="C482" s="27" t="s">
        <v>2828</v>
      </c>
      <c r="D482" s="26">
        <v>4849612.7356507508</v>
      </c>
      <c r="E482" s="26">
        <v>4849612.7356507508</v>
      </c>
    </row>
    <row r="483" spans="3:5" x14ac:dyDescent="0.35">
      <c r="C483" s="27" t="s">
        <v>2829</v>
      </c>
      <c r="D483" s="26">
        <v>4842243.581456827</v>
      </c>
      <c r="E483" s="26">
        <v>4842243.581456827</v>
      </c>
    </row>
    <row r="484" spans="3:5" x14ac:dyDescent="0.35">
      <c r="C484" s="27" t="s">
        <v>2830</v>
      </c>
      <c r="D484" s="26">
        <v>4834896.6900563231</v>
      </c>
      <c r="E484" s="26">
        <v>4834896.6900563231</v>
      </c>
    </row>
    <row r="485" spans="3:5" x14ac:dyDescent="0.35">
      <c r="C485" s="27" t="s">
        <v>2831</v>
      </c>
      <c r="D485" s="26">
        <v>4827571.9907991579</v>
      </c>
      <c r="E485" s="26">
        <v>4827571.9907991579</v>
      </c>
    </row>
    <row r="486" spans="3:5" x14ac:dyDescent="0.35">
      <c r="C486" s="27" t="s">
        <v>2832</v>
      </c>
      <c r="D486" s="26">
        <v>4820269.4131662743</v>
      </c>
      <c r="E486" s="26">
        <v>4820269.4131662743</v>
      </c>
    </row>
    <row r="487" spans="3:5" x14ac:dyDescent="0.35">
      <c r="C487" s="27" t="s">
        <v>2833</v>
      </c>
      <c r="D487" s="26">
        <v>4812988.886770647</v>
      </c>
      <c r="E487" s="26">
        <v>4812988.886770647</v>
      </c>
    </row>
    <row r="488" spans="3:5" x14ac:dyDescent="0.35">
      <c r="C488" s="27" t="s">
        <v>2834</v>
      </c>
      <c r="D488" s="26">
        <v>4805730.3413581448</v>
      </c>
      <c r="E488" s="26">
        <v>4805730.3413581448</v>
      </c>
    </row>
    <row r="489" spans="3:5" x14ac:dyDescent="0.35">
      <c r="C489" s="27" t="s">
        <v>2835</v>
      </c>
      <c r="D489" s="26">
        <v>4798493.7068086471</v>
      </c>
      <c r="E489" s="26">
        <v>4798493.7068086471</v>
      </c>
    </row>
    <row r="490" spans="3:5" x14ac:dyDescent="0.35">
      <c r="C490" s="27" t="s">
        <v>2836</v>
      </c>
      <c r="D490" s="26">
        <v>4791278.9131368063</v>
      </c>
      <c r="E490" s="26">
        <v>4791278.9131368063</v>
      </c>
    </row>
    <row r="491" spans="3:5" x14ac:dyDescent="0.35">
      <c r="C491" s="27" t="s">
        <v>2837</v>
      </c>
      <c r="D491" s="26">
        <v>4784085.8904930968</v>
      </c>
      <c r="E491" s="26">
        <v>4784085.8904930968</v>
      </c>
    </row>
    <row r="492" spans="3:5" x14ac:dyDescent="0.35">
      <c r="C492" s="27" t="s">
        <v>2838</v>
      </c>
      <c r="D492" s="26">
        <v>4776914.5691645881</v>
      </c>
      <c r="E492" s="26">
        <v>4776914.5691645881</v>
      </c>
    </row>
    <row r="493" spans="3:5" x14ac:dyDescent="0.35">
      <c r="C493" s="27" t="s">
        <v>2839</v>
      </c>
      <c r="D493" s="26">
        <v>4769764.8795759501</v>
      </c>
      <c r="E493" s="26">
        <v>4769764.8795759501</v>
      </c>
    </row>
    <row r="494" spans="3:5" x14ac:dyDescent="0.35">
      <c r="C494" s="27" t="s">
        <v>2840</v>
      </c>
      <c r="D494" s="26">
        <v>4762636.7522902265</v>
      </c>
      <c r="E494" s="26">
        <v>4762636.7522902265</v>
      </c>
    </row>
    <row r="495" spans="3:5" x14ac:dyDescent="0.35">
      <c r="C495" s="27" t="s">
        <v>2841</v>
      </c>
      <c r="D495" s="26">
        <v>4755530.118009734</v>
      </c>
      <c r="E495" s="26">
        <v>4755530.118009734</v>
      </c>
    </row>
    <row r="496" spans="3:5" x14ac:dyDescent="0.35">
      <c r="C496" s="27" t="s">
        <v>2842</v>
      </c>
      <c r="D496" s="26">
        <v>4748444.9075768366</v>
      </c>
      <c r="E496" s="26">
        <v>4748444.9075768366</v>
      </c>
    </row>
    <row r="497" spans="3:5" x14ac:dyDescent="0.35">
      <c r="C497" s="27" t="s">
        <v>2843</v>
      </c>
      <c r="D497" s="26">
        <v>4741381.0519748591</v>
      </c>
      <c r="E497" s="26">
        <v>4741381.0519748591</v>
      </c>
    </row>
    <row r="498" spans="3:5" x14ac:dyDescent="0.35">
      <c r="C498" s="27" t="s">
        <v>2844</v>
      </c>
      <c r="D498" s="26">
        <v>4734338.4823287781</v>
      </c>
      <c r="E498" s="26">
        <v>4734338.4823287781</v>
      </c>
    </row>
    <row r="499" spans="3:5" x14ac:dyDescent="0.35">
      <c r="C499" s="27" t="s">
        <v>2845</v>
      </c>
      <c r="D499" s="26">
        <v>4727317.1299060611</v>
      </c>
      <c r="E499" s="26">
        <v>4727317.1299060611</v>
      </c>
    </row>
    <row r="500" spans="3:5" x14ac:dyDescent="0.35">
      <c r="C500" s="27" t="s">
        <v>2846</v>
      </c>
      <c r="D500" s="26">
        <v>4720316.9261174751</v>
      </c>
      <c r="E500" s="26">
        <v>4720316.9261174751</v>
      </c>
    </row>
    <row r="501" spans="3:5" x14ac:dyDescent="0.35">
      <c r="C501" s="27" t="s">
        <v>2847</v>
      </c>
      <c r="D501" s="26">
        <v>4713337.8025177279</v>
      </c>
      <c r="E501" s="26">
        <v>4713337.8025177279</v>
      </c>
    </row>
    <row r="502" spans="3:5" x14ac:dyDescent="0.35">
      <c r="C502" s="27" t="s">
        <v>2848</v>
      </c>
      <c r="D502" s="26">
        <v>4706379.690806332</v>
      </c>
      <c r="E502" s="26">
        <v>4706379.690806332</v>
      </c>
    </row>
    <row r="503" spans="3:5" x14ac:dyDescent="0.35">
      <c r="C503" s="27" t="s">
        <v>2849</v>
      </c>
      <c r="D503" s="26">
        <v>4699442.5228282344</v>
      </c>
      <c r="E503" s="26">
        <v>4699442.5228282344</v>
      </c>
    </row>
    <row r="504" spans="3:5" x14ac:dyDescent="0.35">
      <c r="C504" s="27" t="s">
        <v>2850</v>
      </c>
      <c r="D504" s="26">
        <v>4692526.2305745697</v>
      </c>
      <c r="E504" s="26">
        <v>4692526.2305745697</v>
      </c>
    </row>
    <row r="505" spans="3:5" x14ac:dyDescent="0.35">
      <c r="C505" s="27" t="s">
        <v>2851</v>
      </c>
      <c r="D505" s="26">
        <v>4685630.7461833498</v>
      </c>
      <c r="E505" s="26">
        <v>4685630.7461833498</v>
      </c>
    </row>
    <row r="506" spans="3:5" x14ac:dyDescent="0.35">
      <c r="C506" s="27" t="s">
        <v>2852</v>
      </c>
      <c r="D506" s="26">
        <v>4678756.0019401126</v>
      </c>
      <c r="E506" s="26">
        <v>4678756.0019401126</v>
      </c>
    </row>
    <row r="507" spans="3:5" x14ac:dyDescent="0.35">
      <c r="C507" s="27" t="s">
        <v>2853</v>
      </c>
      <c r="D507" s="26">
        <v>4671901.9302786477</v>
      </c>
      <c r="E507" s="26">
        <v>4671901.9302786477</v>
      </c>
    </row>
    <row r="508" spans="3:5" x14ac:dyDescent="0.35">
      <c r="C508" s="27" t="s">
        <v>2854</v>
      </c>
      <c r="D508" s="26">
        <v>4665068.4637815636</v>
      </c>
      <c r="E508" s="26">
        <v>4665068.4637815636</v>
      </c>
    </row>
    <row r="509" spans="3:5" x14ac:dyDescent="0.35">
      <c r="C509" s="27" t="s">
        <v>2855</v>
      </c>
      <c r="D509" s="26">
        <v>4658255.5351809943</v>
      </c>
      <c r="E509" s="26">
        <v>4658255.5351809943</v>
      </c>
    </row>
    <row r="510" spans="3:5" x14ac:dyDescent="0.35">
      <c r="C510" s="27" t="s">
        <v>2856</v>
      </c>
      <c r="D510" s="26">
        <v>4651463.077359206</v>
      </c>
      <c r="E510" s="26">
        <v>4651463.077359206</v>
      </c>
    </row>
    <row r="511" spans="3:5" x14ac:dyDescent="0.35">
      <c r="C511" s="27" t="s">
        <v>2857</v>
      </c>
      <c r="D511" s="26">
        <v>4644691.0233491482</v>
      </c>
      <c r="E511" s="26">
        <v>4644691.0233491482</v>
      </c>
    </row>
    <row r="512" spans="3:5" x14ac:dyDescent="0.35">
      <c r="C512" s="27" t="s">
        <v>2858</v>
      </c>
      <c r="D512" s="26">
        <v>4637939.3063351484</v>
      </c>
      <c r="E512" s="26">
        <v>4637939.3063351484</v>
      </c>
    </row>
    <row r="513" spans="3:5" x14ac:dyDescent="0.35">
      <c r="C513" s="27" t="s">
        <v>2859</v>
      </c>
      <c r="D513" s="26">
        <v>4631207.8596533965</v>
      </c>
      <c r="E513" s="26">
        <v>4631207.8596533965</v>
      </c>
    </row>
    <row r="514" spans="3:5" x14ac:dyDescent="0.35">
      <c r="C514" s="27" t="s">
        <v>2860</v>
      </c>
      <c r="D514" s="26">
        <v>4624496.6167925522</v>
      </c>
      <c r="E514" s="26">
        <v>4624496.6167925522</v>
      </c>
    </row>
    <row r="515" spans="3:5" x14ac:dyDescent="0.35">
      <c r="C515" s="27" t="s">
        <v>2861</v>
      </c>
      <c r="D515" s="26">
        <v>4617805.5113943247</v>
      </c>
      <c r="E515" s="26">
        <v>4617805.5113943247</v>
      </c>
    </row>
    <row r="516" spans="3:5" x14ac:dyDescent="0.35">
      <c r="C516" s="27" t="s">
        <v>2862</v>
      </c>
      <c r="D516" s="26">
        <v>4611134.4772539614</v>
      </c>
      <c r="E516" s="26">
        <v>4611134.4772539614</v>
      </c>
    </row>
    <row r="517" spans="3:5" x14ac:dyDescent="0.35">
      <c r="C517" s="27" t="s">
        <v>2863</v>
      </c>
      <c r="D517" s="26">
        <v>4604483.4483208107</v>
      </c>
      <c r="E517" s="26">
        <v>4604483.4483208107</v>
      </c>
    </row>
    <row r="518" spans="3:5" x14ac:dyDescent="0.35">
      <c r="C518" s="27" t="s">
        <v>2864</v>
      </c>
      <c r="D518" s="26">
        <v>4597852.3586988132</v>
      </c>
      <c r="E518" s="26">
        <v>4597852.3586988132</v>
      </c>
    </row>
    <row r="519" spans="3:5" x14ac:dyDescent="0.35">
      <c r="C519" s="27" t="s">
        <v>2865</v>
      </c>
      <c r="D519" s="26">
        <v>4591241.142647027</v>
      </c>
      <c r="E519" s="26">
        <v>4591241.142647027</v>
      </c>
    </row>
    <row r="520" spans="3:5" x14ac:dyDescent="0.35">
      <c r="C520" s="27" t="s">
        <v>2866</v>
      </c>
      <c r="D520" s="26">
        <v>4584649.7345801033</v>
      </c>
      <c r="E520" s="26">
        <v>4584649.7345801033</v>
      </c>
    </row>
    <row r="521" spans="3:5" x14ac:dyDescent="0.35">
      <c r="C521" s="27" t="s">
        <v>2867</v>
      </c>
      <c r="D521" s="26">
        <v>4578078.0690687429</v>
      </c>
      <c r="E521" s="26">
        <v>4578078.0690687429</v>
      </c>
    </row>
    <row r="522" spans="3:5" x14ac:dyDescent="0.35">
      <c r="C522" s="27" t="s">
        <v>2868</v>
      </c>
      <c r="D522" s="26">
        <v>4571526.080840244</v>
      </c>
      <c r="E522" s="26">
        <v>4571526.080840244</v>
      </c>
    </row>
    <row r="523" spans="3:5" x14ac:dyDescent="0.35">
      <c r="C523" s="27" t="s">
        <v>2869</v>
      </c>
      <c r="D523" s="26">
        <v>4564993.7047787989</v>
      </c>
      <c r="E523" s="26">
        <v>4564993.7047787989</v>
      </c>
    </row>
    <row r="524" spans="3:5" x14ac:dyDescent="0.35">
      <c r="C524" s="27" t="s">
        <v>2870</v>
      </c>
      <c r="D524" s="26">
        <v>4558480.8759261053</v>
      </c>
      <c r="E524" s="26">
        <v>4558480.8759261053</v>
      </c>
    </row>
    <row r="525" spans="3:5" x14ac:dyDescent="0.35">
      <c r="C525" s="27" t="s">
        <v>2871</v>
      </c>
      <c r="D525" s="26">
        <v>4551987.5294816578</v>
      </c>
      <c r="E525" s="26">
        <v>4551987.5294816578</v>
      </c>
    </row>
    <row r="526" spans="3:5" x14ac:dyDescent="0.35">
      <c r="C526" s="27" t="s">
        <v>2872</v>
      </c>
      <c r="D526" s="26">
        <v>4545513.6008032551</v>
      </c>
      <c r="E526" s="26">
        <v>4545513.6008032551</v>
      </c>
    </row>
    <row r="527" spans="3:5" x14ac:dyDescent="0.35">
      <c r="C527" s="27" t="s">
        <v>2873</v>
      </c>
      <c r="D527" s="26">
        <v>4539059.0254073525</v>
      </c>
      <c r="E527" s="26">
        <v>4539059.0254073525</v>
      </c>
    </row>
    <row r="528" spans="3:5" x14ac:dyDescent="0.35">
      <c r="C528" s="27" t="s">
        <v>2874</v>
      </c>
      <c r="D528" s="26">
        <v>4532623.7389694713</v>
      </c>
      <c r="E528" s="26">
        <v>4532623.7389694713</v>
      </c>
    </row>
    <row r="529" spans="3:5" x14ac:dyDescent="0.35">
      <c r="C529" s="27" t="s">
        <v>2875</v>
      </c>
      <c r="D529" s="26">
        <v>4526207.6773245968</v>
      </c>
      <c r="E529" s="26">
        <v>4526207.6773245968</v>
      </c>
    </row>
    <row r="530" spans="3:5" x14ac:dyDescent="0.35">
      <c r="C530" s="27" t="s">
        <v>2876</v>
      </c>
      <c r="D530" s="26">
        <v>4519810.7764674984</v>
      </c>
      <c r="E530" s="26">
        <v>4519810.7764674984</v>
      </c>
    </row>
    <row r="531" spans="3:5" x14ac:dyDescent="0.35">
      <c r="C531" s="27" t="s">
        <v>2877</v>
      </c>
      <c r="D531" s="26">
        <v>4513432.9725531414</v>
      </c>
      <c r="E531" s="26">
        <v>4513432.9725531414</v>
      </c>
    </row>
    <row r="532" spans="3:5" x14ac:dyDescent="0.35">
      <c r="C532" s="27" t="s">
        <v>2878</v>
      </c>
      <c r="D532" s="26">
        <v>4507074.2018970149</v>
      </c>
      <c r="E532" s="26">
        <v>4507074.2018970149</v>
      </c>
    </row>
    <row r="533" spans="3:5" x14ac:dyDescent="0.35">
      <c r="C533" s="27" t="s">
        <v>2879</v>
      </c>
      <c r="D533" s="26">
        <v>4500734.4009754462</v>
      </c>
      <c r="E533" s="26">
        <v>4500734.4009754462</v>
      </c>
    </row>
    <row r="534" spans="3:5" x14ac:dyDescent="0.35">
      <c r="C534" s="27" t="s">
        <v>2880</v>
      </c>
      <c r="D534" s="26">
        <v>4494413.5064259628</v>
      </c>
      <c r="E534" s="26">
        <v>4494413.5064259628</v>
      </c>
    </row>
    <row r="535" spans="3:5" x14ac:dyDescent="0.35">
      <c r="C535" s="27" t="s">
        <v>2881</v>
      </c>
      <c r="D535" s="26">
        <v>4488111.4550475636</v>
      </c>
      <c r="E535" s="26">
        <v>4488111.4550475636</v>
      </c>
    </row>
    <row r="536" spans="3:5" x14ac:dyDescent="0.35">
      <c r="C536" s="27" t="s">
        <v>2882</v>
      </c>
      <c r="D536" s="26">
        <v>4481828.1838010866</v>
      </c>
      <c r="E536" s="26">
        <v>4481828.1838010866</v>
      </c>
    </row>
    <row r="537" spans="3:5" x14ac:dyDescent="0.35">
      <c r="C537" s="27" t="s">
        <v>2883</v>
      </c>
      <c r="D537" s="26">
        <v>4475563.6298094448</v>
      </c>
      <c r="E537" s="26">
        <v>4475563.6298094448</v>
      </c>
    </row>
    <row r="538" spans="3:5" x14ac:dyDescent="0.35">
      <c r="C538" s="27" t="s">
        <v>2884</v>
      </c>
      <c r="D538" s="26">
        <v>4469317.7303579226</v>
      </c>
      <c r="E538" s="26">
        <v>4469317.7303579226</v>
      </c>
    </row>
    <row r="539" spans="3:5" x14ac:dyDescent="0.35">
      <c r="C539" s="27" t="s">
        <v>2885</v>
      </c>
      <c r="D539" s="26">
        <v>4463090.4228944574</v>
      </c>
      <c r="E539" s="26">
        <v>4463090.4228944574</v>
      </c>
    </row>
    <row r="540" spans="3:5" x14ac:dyDescent="0.35">
      <c r="C540" s="27" t="s">
        <v>2886</v>
      </c>
      <c r="D540" s="26">
        <v>4456881.6450299146</v>
      </c>
      <c r="E540" s="26">
        <v>4456881.6450299146</v>
      </c>
    </row>
    <row r="541" spans="3:5" x14ac:dyDescent="0.35">
      <c r="C541" s="27" t="s">
        <v>2887</v>
      </c>
      <c r="D541" s="26">
        <v>4450691.3345383145</v>
      </c>
      <c r="E541" s="26">
        <v>4450691.3345383145</v>
      </c>
    </row>
    <row r="542" spans="3:5" x14ac:dyDescent="0.35">
      <c r="C542" s="27" t="s">
        <v>2888</v>
      </c>
      <c r="D542" s="26">
        <v>4444519.4293570668</v>
      </c>
      <c r="E542" s="26">
        <v>4444519.4293570668</v>
      </c>
    </row>
    <row r="543" spans="3:5" x14ac:dyDescent="0.35">
      <c r="C543" s="27" t="s">
        <v>2889</v>
      </c>
      <c r="D543" s="26">
        <v>4438365.8675872823</v>
      </c>
      <c r="E543" s="26">
        <v>4438365.8675872823</v>
      </c>
    </row>
    <row r="544" spans="3:5" x14ac:dyDescent="0.35">
      <c r="C544" s="27" t="s">
        <v>2890</v>
      </c>
      <c r="D544" s="26">
        <v>4432230.5874938862</v>
      </c>
      <c r="E544" s="26">
        <v>4432230.5874938862</v>
      </c>
    </row>
    <row r="545" spans="3:5" x14ac:dyDescent="0.35">
      <c r="C545" s="27" t="s">
        <v>2891</v>
      </c>
      <c r="D545" s="26">
        <v>4426113.5275058774</v>
      </c>
      <c r="E545" s="26">
        <v>4426113.5275058774</v>
      </c>
    </row>
    <row r="546" spans="3:5" x14ac:dyDescent="0.35">
      <c r="C546" s="27" t="s">
        <v>2892</v>
      </c>
      <c r="D546" s="26">
        <v>4420014.6262165867</v>
      </c>
      <c r="E546" s="26">
        <v>4420014.6262165867</v>
      </c>
    </row>
    <row r="547" spans="3:5" x14ac:dyDescent="0.35">
      <c r="C547" s="27" t="s">
        <v>2893</v>
      </c>
      <c r="D547" s="26">
        <v>4413933.8223837744</v>
      </c>
      <c r="E547" s="26">
        <v>4413933.8223837744</v>
      </c>
    </row>
    <row r="548" spans="3:5" x14ac:dyDescent="0.35">
      <c r="C548" s="27" t="s">
        <v>2894</v>
      </c>
      <c r="D548" s="26">
        <v>4407871.0549299223</v>
      </c>
      <c r="E548" s="26">
        <v>4407871.0549299223</v>
      </c>
    </row>
    <row r="549" spans="3:5" x14ac:dyDescent="0.35">
      <c r="C549" s="27" t="s">
        <v>2895</v>
      </c>
      <c r="D549" s="26">
        <v>4401826.2629422722</v>
      </c>
      <c r="E549" s="26">
        <v>4401826.2629422722</v>
      </c>
    </row>
    <row r="550" spans="3:5" x14ac:dyDescent="0.35">
      <c r="C550" s="27" t="s">
        <v>2896</v>
      </c>
      <c r="D550" s="26">
        <v>4395799.3856731495</v>
      </c>
      <c r="E550" s="26">
        <v>4395799.3856731495</v>
      </c>
    </row>
    <row r="551" spans="3:5" x14ac:dyDescent="0.35">
      <c r="C551" s="27" t="s">
        <v>2897</v>
      </c>
      <c r="D551" s="26">
        <v>4389790.3625400197</v>
      </c>
      <c r="E551" s="26">
        <v>4389790.3625400197</v>
      </c>
    </row>
    <row r="552" spans="3:5" x14ac:dyDescent="0.35">
      <c r="C552" s="27" t="s">
        <v>2898</v>
      </c>
      <c r="D552" s="26">
        <v>4383799.1331256526</v>
      </c>
      <c r="E552" s="26">
        <v>4383799.1331256526</v>
      </c>
    </row>
    <row r="553" spans="3:5" x14ac:dyDescent="0.35">
      <c r="C553" s="27" t="s">
        <v>2899</v>
      </c>
      <c r="D553" s="26">
        <v>4377825.6371783158</v>
      </c>
      <c r="E553" s="26">
        <v>4377825.6371783158</v>
      </c>
    </row>
    <row r="554" spans="3:5" x14ac:dyDescent="0.35">
      <c r="C554" s="27" t="s">
        <v>2900</v>
      </c>
      <c r="D554" s="26">
        <v>4371869.8146118326</v>
      </c>
      <c r="E554" s="26">
        <v>4371869.8146118326</v>
      </c>
    </row>
    <row r="555" spans="3:5" x14ac:dyDescent="0.35">
      <c r="C555" s="27" t="s">
        <v>2901</v>
      </c>
      <c r="D555" s="26">
        <v>4365931.6055057598</v>
      </c>
      <c r="E555" s="26">
        <v>4365931.6055057598</v>
      </c>
    </row>
    <row r="556" spans="3:5" x14ac:dyDescent="0.35">
      <c r="C556" s="27" t="s">
        <v>2902</v>
      </c>
      <c r="D556" s="26">
        <v>4360010.9501054669</v>
      </c>
      <c r="E556" s="26">
        <v>4360010.9501054669</v>
      </c>
    </row>
    <row r="557" spans="3:5" x14ac:dyDescent="0.35">
      <c r="C557" s="27" t="s">
        <v>2903</v>
      </c>
      <c r="D557" s="26">
        <v>4354107.7888222924</v>
      </c>
      <c r="E557" s="26">
        <v>4354107.7888222924</v>
      </c>
    </row>
    <row r="558" spans="3:5" x14ac:dyDescent="0.35">
      <c r="C558" s="27" t="s">
        <v>2904</v>
      </c>
      <c r="D558" s="26">
        <v>4348222.0622336017</v>
      </c>
      <c r="E558" s="26">
        <v>4348222.0622336017</v>
      </c>
    </row>
    <row r="559" spans="3:5" x14ac:dyDescent="0.35">
      <c r="C559" s="27" t="s">
        <v>2905</v>
      </c>
      <c r="D559" s="26">
        <v>4342353.7110828776</v>
      </c>
      <c r="E559" s="26">
        <v>4342353.7110828776</v>
      </c>
    </row>
    <row r="560" spans="3:5" x14ac:dyDescent="0.35">
      <c r="C560" s="27" t="s">
        <v>2906</v>
      </c>
      <c r="D560" s="26">
        <v>4336502.6762798447</v>
      </c>
      <c r="E560" s="26">
        <v>4336502.6762798447</v>
      </c>
    </row>
    <row r="561" spans="3:5" x14ac:dyDescent="0.35">
      <c r="C561" s="27" t="s">
        <v>2907</v>
      </c>
      <c r="D561" s="26">
        <v>4330668.8989004837</v>
      </c>
      <c r="E561" s="26">
        <v>4330668.8989004837</v>
      </c>
    </row>
    <row r="562" spans="3:5" x14ac:dyDescent="0.35">
      <c r="C562" s="27" t="s">
        <v>2908</v>
      </c>
      <c r="D562" s="26">
        <v>4324852.3201871626</v>
      </c>
      <c r="E562" s="26">
        <v>4324852.3201871626</v>
      </c>
    </row>
    <row r="563" spans="3:5" x14ac:dyDescent="0.35">
      <c r="C563" s="27" t="s">
        <v>2909</v>
      </c>
      <c r="D563" s="26">
        <v>4319052.8815486534</v>
      </c>
      <c r="E563" s="26">
        <v>4319052.8815486534</v>
      </c>
    </row>
    <row r="564" spans="3:5" x14ac:dyDescent="0.35">
      <c r="C564" s="27" t="s">
        <v>2910</v>
      </c>
      <c r="D564" s="26">
        <v>4313270.5245602028</v>
      </c>
      <c r="E564" s="26">
        <v>4313270.5245602028</v>
      </c>
    </row>
    <row r="565" spans="3:5" x14ac:dyDescent="0.35">
      <c r="C565" s="27" t="s">
        <v>2911</v>
      </c>
      <c r="D565" s="26">
        <v>4307505.1909635467</v>
      </c>
      <c r="E565" s="26">
        <v>4307505.1909635467</v>
      </c>
    </row>
    <row r="566" spans="3:5" x14ac:dyDescent="0.35">
      <c r="C566" s="27" t="s">
        <v>2912</v>
      </c>
      <c r="D566" s="26">
        <v>4301756.8226670176</v>
      </c>
      <c r="E566" s="26">
        <v>4301756.8226670176</v>
      </c>
    </row>
    <row r="567" spans="3:5" x14ac:dyDescent="0.35">
      <c r="C567" s="27" t="s">
        <v>2913</v>
      </c>
      <c r="D567" s="26">
        <v>4296025.3617454972</v>
      </c>
      <c r="E567" s="26">
        <v>4296025.3617454972</v>
      </c>
    </row>
    <row r="568" spans="3:5" x14ac:dyDescent="0.35">
      <c r="C568" s="27" t="s">
        <v>2914</v>
      </c>
      <c r="D568" s="26">
        <v>4290310.7504404709</v>
      </c>
      <c r="E568" s="26">
        <v>4290310.7504404709</v>
      </c>
    </row>
    <row r="569" spans="3:5" x14ac:dyDescent="0.35">
      <c r="C569" s="27" t="s">
        <v>2915</v>
      </c>
      <c r="D569" s="26">
        <v>4284612.9311600793</v>
      </c>
      <c r="E569" s="26">
        <v>4284612.9311600793</v>
      </c>
    </row>
    <row r="570" spans="3:5" x14ac:dyDescent="0.35">
      <c r="C570" s="27" t="s">
        <v>2916</v>
      </c>
      <c r="D570" s="26">
        <v>4278931.8464790666</v>
      </c>
      <c r="E570" s="26">
        <v>4278931.8464790666</v>
      </c>
    </row>
    <row r="571" spans="3:5" x14ac:dyDescent="0.35">
      <c r="C571" s="27" t="s">
        <v>2917</v>
      </c>
      <c r="D571" s="26">
        <v>4273267.4391388027</v>
      </c>
      <c r="E571" s="26">
        <v>4273267.4391388027</v>
      </c>
    </row>
    <row r="572" spans="3:5" x14ac:dyDescent="0.35">
      <c r="C572" s="27" t="s">
        <v>2918</v>
      </c>
      <c r="D572" s="26">
        <v>4267619.6520473007</v>
      </c>
      <c r="E572" s="26">
        <v>4267619.6520473007</v>
      </c>
    </row>
    <row r="573" spans="3:5" x14ac:dyDescent="0.35">
      <c r="C573" s="27" t="s">
        <v>2919</v>
      </c>
      <c r="D573" s="26">
        <v>4261988.4282791931</v>
      </c>
      <c r="E573" s="26">
        <v>4261988.4282791931</v>
      </c>
    </row>
    <row r="574" spans="3:5" x14ac:dyDescent="0.35">
      <c r="C574" s="27" t="s">
        <v>2920</v>
      </c>
      <c r="D574" s="26">
        <v>4256373.7110756924</v>
      </c>
      <c r="E574" s="26">
        <v>4256373.7110756924</v>
      </c>
    </row>
    <row r="575" spans="3:5" x14ac:dyDescent="0.35">
      <c r="C575" s="27" t="s">
        <v>2921</v>
      </c>
      <c r="D575" s="26">
        <v>4250775.4438445922</v>
      </c>
      <c r="E575" s="26">
        <v>4250775.4438445922</v>
      </c>
    </row>
    <row r="576" spans="3:5" x14ac:dyDescent="0.35">
      <c r="C576" s="27" t="s">
        <v>2922</v>
      </c>
      <c r="D576" s="26">
        <v>4245193.5701602446</v>
      </c>
      <c r="E576" s="26">
        <v>4245193.5701602446</v>
      </c>
    </row>
    <row r="577" spans="3:5" x14ac:dyDescent="0.35">
      <c r="C577" s="27" t="s">
        <v>2923</v>
      </c>
      <c r="D577" s="26">
        <v>4239628.0337634804</v>
      </c>
      <c r="E577" s="26">
        <v>4239628.0337634804</v>
      </c>
    </row>
    <row r="578" spans="3:5" x14ac:dyDescent="0.35">
      <c r="C578" s="27" t="s">
        <v>2924</v>
      </c>
      <c r="D578" s="26">
        <v>4234078.7785615847</v>
      </c>
      <c r="E578" s="26">
        <v>4234078.7785615847</v>
      </c>
    </row>
    <row r="579" spans="3:5" x14ac:dyDescent="0.35">
      <c r="C579" s="27" t="s">
        <v>2925</v>
      </c>
      <c r="D579" s="26">
        <v>4228545.7486282997</v>
      </c>
      <c r="E579" s="26">
        <v>4228545.7486282997</v>
      </c>
    </row>
    <row r="580" spans="3:5" x14ac:dyDescent="0.35">
      <c r="C580" s="27" t="s">
        <v>2926</v>
      </c>
      <c r="D580" s="26">
        <v>4223028.8882036507</v>
      </c>
      <c r="E580" s="26">
        <v>4223028.8882036507</v>
      </c>
    </row>
    <row r="581" spans="3:5" x14ac:dyDescent="0.35">
      <c r="C581" s="27" t="s">
        <v>2927</v>
      </c>
      <c r="D581" s="26">
        <v>4217528.1416940028</v>
      </c>
      <c r="E581" s="26">
        <v>4217528.1416940028</v>
      </c>
    </row>
    <row r="582" spans="3:5" x14ac:dyDescent="0.35">
      <c r="C582" s="27" t="s">
        <v>2928</v>
      </c>
      <c r="D582" s="26">
        <v>4212043.4536719332</v>
      </c>
      <c r="E582" s="26">
        <v>4212043.4536719332</v>
      </c>
    </row>
    <row r="583" spans="3:5" x14ac:dyDescent="0.35">
      <c r="C583" s="27" t="s">
        <v>2929</v>
      </c>
      <c r="D583" s="26">
        <v>4206574.7688761726</v>
      </c>
      <c r="E583" s="26">
        <v>4206574.7688761726</v>
      </c>
    </row>
    <row r="584" spans="3:5" x14ac:dyDescent="0.35">
      <c r="C584" s="27" t="s">
        <v>2930</v>
      </c>
      <c r="D584" s="26">
        <v>4201122.0322114825</v>
      </c>
      <c r="E584" s="26">
        <v>4201122.0322114825</v>
      </c>
    </row>
    <row r="585" spans="3:5" x14ac:dyDescent="0.35">
      <c r="C585" s="27" t="s">
        <v>2931</v>
      </c>
      <c r="D585" s="26">
        <v>4195685.1887486484</v>
      </c>
      <c r="E585" s="26">
        <v>4195685.1887486484</v>
      </c>
    </row>
    <row r="586" spans="3:5" x14ac:dyDescent="0.35">
      <c r="C586" s="27" t="s">
        <v>2932</v>
      </c>
      <c r="D586" s="26">
        <v>4190264.1837243391</v>
      </c>
      <c r="E586" s="26">
        <v>4190264.1837243391</v>
      </c>
    </row>
    <row r="587" spans="3:5" x14ac:dyDescent="0.35">
      <c r="C587" s="27" t="s">
        <v>2933</v>
      </c>
      <c r="D587" s="26">
        <v>4184858.9625409837</v>
      </c>
      <c r="E587" s="26">
        <v>4184858.9625409837</v>
      </c>
    </row>
    <row r="588" spans="3:5" x14ac:dyDescent="0.35">
      <c r="C588" s="27" t="s">
        <v>2934</v>
      </c>
      <c r="D588" s="26">
        <v>4179469.4707667213</v>
      </c>
      <c r="E588" s="26">
        <v>4179469.4707667213</v>
      </c>
    </row>
    <row r="589" spans="3:5" x14ac:dyDescent="0.35">
      <c r="C589" s="27" t="s">
        <v>2935</v>
      </c>
      <c r="D589" s="26">
        <v>4174095.6541352938</v>
      </c>
      <c r="E589" s="26">
        <v>4174095.6541352938</v>
      </c>
    </row>
    <row r="590" spans="3:5" x14ac:dyDescent="0.35">
      <c r="C590" s="27" t="s">
        <v>2936</v>
      </c>
      <c r="D590" s="26">
        <v>4168737.4585458706</v>
      </c>
      <c r="E590" s="26">
        <v>4168737.4585458706</v>
      </c>
    </row>
    <row r="591" spans="3:5" x14ac:dyDescent="0.35">
      <c r="C591" s="27" t="s">
        <v>2937</v>
      </c>
      <c r="D591" s="26">
        <v>4163394.8300629854</v>
      </c>
      <c r="E591" s="26">
        <v>4163394.8300629854</v>
      </c>
    </row>
    <row r="592" spans="3:5" x14ac:dyDescent="0.35">
      <c r="C592" s="27" t="s">
        <v>2938</v>
      </c>
      <c r="D592" s="26">
        <v>4158067.7149164178</v>
      </c>
      <c r="E592" s="26">
        <v>4158067.7149164178</v>
      </c>
    </row>
    <row r="593" spans="3:5" x14ac:dyDescent="0.35">
      <c r="C593" s="27" t="s">
        <v>2939</v>
      </c>
      <c r="D593" s="26">
        <v>4152756.0595010035</v>
      </c>
      <c r="E593" s="26">
        <v>4152756.0595010035</v>
      </c>
    </row>
    <row r="594" spans="3:5" x14ac:dyDescent="0.35">
      <c r="C594" s="27" t="s">
        <v>2940</v>
      </c>
      <c r="D594" s="26">
        <v>4147459.8103765883</v>
      </c>
      <c r="E594" s="26">
        <v>4147459.8103765883</v>
      </c>
    </row>
    <row r="595" spans="3:5" x14ac:dyDescent="0.35">
      <c r="C595" s="27" t="s">
        <v>2941</v>
      </c>
      <c r="D595" s="26">
        <v>4142178.9142677868</v>
      </c>
      <c r="E595" s="26">
        <v>4142178.9142677868</v>
      </c>
    </row>
    <row r="596" spans="3:5" x14ac:dyDescent="0.35">
      <c r="C596" s="27" t="s">
        <v>2942</v>
      </c>
      <c r="D596" s="26">
        <v>4136913.3180639278</v>
      </c>
      <c r="E596" s="26">
        <v>4136913.3180639278</v>
      </c>
    </row>
    <row r="597" spans="3:5" x14ac:dyDescent="0.35">
      <c r="C597" s="27" t="s">
        <v>2943</v>
      </c>
      <c r="D597" s="26">
        <v>4131662.9688188601</v>
      </c>
      <c r="E597" s="26">
        <v>4131662.9688188601</v>
      </c>
    </row>
    <row r="598" spans="3:5" x14ac:dyDescent="0.35">
      <c r="C598" s="27" t="s">
        <v>2944</v>
      </c>
      <c r="D598" s="26">
        <v>4126427.8137508049</v>
      </c>
      <c r="E598" s="26">
        <v>4126427.8137508049</v>
      </c>
    </row>
    <row r="599" spans="3:5" x14ac:dyDescent="0.35">
      <c r="C599" s="27" t="s">
        <v>2945</v>
      </c>
      <c r="D599" s="26">
        <v>4121207.8002421851</v>
      </c>
      <c r="E599" s="26">
        <v>4121207.8002421851</v>
      </c>
    </row>
    <row r="600" spans="3:5" x14ac:dyDescent="0.35">
      <c r="C600" s="27" t="s">
        <v>2946</v>
      </c>
      <c r="D600" s="26">
        <v>4116002.8758395198</v>
      </c>
      <c r="E600" s="26">
        <v>4116002.8758395198</v>
      </c>
    </row>
    <row r="601" spans="3:5" x14ac:dyDescent="0.35">
      <c r="C601" s="27" t="s">
        <v>2947</v>
      </c>
      <c r="D601" s="26">
        <v>4110812.9882531706</v>
      </c>
      <c r="E601" s="26">
        <v>4110812.9882531706</v>
      </c>
    </row>
    <row r="602" spans="3:5" x14ac:dyDescent="0.35">
      <c r="C602" s="27" t="s">
        <v>2948</v>
      </c>
      <c r="D602" s="26">
        <v>4105638.0853572339</v>
      </c>
      <c r="E602" s="26">
        <v>4105638.0853572339</v>
      </c>
    </row>
    <row r="603" spans="3:5" x14ac:dyDescent="0.35">
      <c r="C603" s="27" t="s">
        <v>2949</v>
      </c>
      <c r="D603" s="26">
        <v>4100478.1151893348</v>
      </c>
      <c r="E603" s="26">
        <v>4100478.1151893348</v>
      </c>
    </row>
    <row r="604" spans="3:5" x14ac:dyDescent="0.35">
      <c r="C604" s="27" t="s">
        <v>2950</v>
      </c>
      <c r="D604" s="26">
        <v>4095333.0259504672</v>
      </c>
      <c r="E604" s="26">
        <v>4095333.0259504672</v>
      </c>
    </row>
    <row r="605" spans="3:5" x14ac:dyDescent="0.35">
      <c r="C605" s="27" t="s">
        <v>2951</v>
      </c>
      <c r="D605" s="26">
        <v>4090202.7660047691</v>
      </c>
      <c r="E605" s="26">
        <v>4090202.7660047691</v>
      </c>
    </row>
    <row r="606" spans="3:5" x14ac:dyDescent="0.35">
      <c r="C606" s="27" t="s">
        <v>2952</v>
      </c>
      <c r="D606" s="26">
        <v>4085087.2838794016</v>
      </c>
      <c r="E606" s="26">
        <v>4085087.2838794016</v>
      </c>
    </row>
    <row r="607" spans="3:5" x14ac:dyDescent="0.35">
      <c r="C607" s="27" t="s">
        <v>2953</v>
      </c>
      <c r="D607" s="26">
        <v>4079986.5282642902</v>
      </c>
      <c r="E607" s="26">
        <v>4079986.5282642902</v>
      </c>
    </row>
    <row r="608" spans="3:5" x14ac:dyDescent="0.35">
      <c r="C608" s="27" t="s">
        <v>2954</v>
      </c>
      <c r="D608" s="26">
        <v>4074900.4480119343</v>
      </c>
      <c r="E608" s="26">
        <v>4074900.4480119343</v>
      </c>
    </row>
    <row r="609" spans="3:5" x14ac:dyDescent="0.35">
      <c r="C609" s="27" t="s">
        <v>2955</v>
      </c>
      <c r="D609" s="26">
        <v>4069828.9921372444</v>
      </c>
      <c r="E609" s="26">
        <v>4069828.9921372444</v>
      </c>
    </row>
    <row r="610" spans="3:5" x14ac:dyDescent="0.35">
      <c r="C610" s="27" t="s">
        <v>2956</v>
      </c>
      <c r="D610" s="26">
        <v>4064772.1098172939</v>
      </c>
      <c r="E610" s="26">
        <v>4064772.1098172939</v>
      </c>
    </row>
    <row r="611" spans="3:5" x14ac:dyDescent="0.35">
      <c r="C611" s="27" t="s">
        <v>2957</v>
      </c>
      <c r="D611" s="26">
        <v>4059729.7503911816</v>
      </c>
      <c r="E611" s="26">
        <v>4059729.7503911816</v>
      </c>
    </row>
    <row r="612" spans="3:5" x14ac:dyDescent="0.35">
      <c r="C612" s="27" t="s">
        <v>2958</v>
      </c>
      <c r="D612" s="26">
        <v>4054701.8633596818</v>
      </c>
      <c r="E612" s="26">
        <v>4054701.8633596818</v>
      </c>
    </row>
    <row r="613" spans="3:5" x14ac:dyDescent="0.35">
      <c r="C613" s="27" t="s">
        <v>2959</v>
      </c>
      <c r="D613" s="26">
        <v>4049688.3983851802</v>
      </c>
      <c r="E613" s="26">
        <v>4049688.3983851802</v>
      </c>
    </row>
    <row r="614" spans="3:5" x14ac:dyDescent="0.35">
      <c r="C614" s="27" t="s">
        <v>2960</v>
      </c>
      <c r="D614" s="26">
        <v>4044689.3052913547</v>
      </c>
      <c r="E614" s="26">
        <v>4044689.3052913547</v>
      </c>
    </row>
    <row r="615" spans="3:5" x14ac:dyDescent="0.35">
      <c r="C615" s="27" t="s">
        <v>2961</v>
      </c>
      <c r="D615" s="26">
        <v>4039704.5340629644</v>
      </c>
      <c r="E615" s="26">
        <v>4039704.5340629644</v>
      </c>
    </row>
    <row r="616" spans="3:5" x14ac:dyDescent="0.35">
      <c r="C616" s="27" t="s">
        <v>2962</v>
      </c>
      <c r="D616" s="26">
        <v>4034734.0348456884</v>
      </c>
      <c r="E616" s="26">
        <v>4034734.0348456884</v>
      </c>
    </row>
    <row r="617" spans="3:5" x14ac:dyDescent="0.35">
      <c r="C617" s="27" t="s">
        <v>2963</v>
      </c>
      <c r="D617" s="26">
        <v>4029777.7579457858</v>
      </c>
      <c r="E617" s="26">
        <v>4029777.7579457858</v>
      </c>
    </row>
    <row r="618" spans="3:5" x14ac:dyDescent="0.35">
      <c r="C618" s="27" t="s">
        <v>2964</v>
      </c>
      <c r="D618" s="26">
        <v>4024835.6538299588</v>
      </c>
      <c r="E618" s="26">
        <v>4024835.6538299588</v>
      </c>
    </row>
    <row r="619" spans="3:5" x14ac:dyDescent="0.35">
      <c r="C619" s="27" t="s">
        <v>2965</v>
      </c>
      <c r="D619" s="26">
        <v>4019907.6731250114</v>
      </c>
      <c r="E619" s="26">
        <v>4019907.6731250114</v>
      </c>
    </row>
    <row r="620" spans="3:5" x14ac:dyDescent="0.35">
      <c r="C620" s="27" t="s">
        <v>2966</v>
      </c>
      <c r="D620" s="26">
        <v>4014993.7666177331</v>
      </c>
      <c r="E620" s="26">
        <v>4014993.7666177331</v>
      </c>
    </row>
    <row r="621" spans="3:5" x14ac:dyDescent="0.35">
      <c r="C621" s="27" t="s">
        <v>2967</v>
      </c>
      <c r="D621" s="26">
        <v>4010093.8852545628</v>
      </c>
      <c r="E621" s="26">
        <v>4010093.8852545628</v>
      </c>
    </row>
    <row r="622" spans="3:5" x14ac:dyDescent="0.35">
      <c r="C622" s="27" t="s">
        <v>2968</v>
      </c>
      <c r="D622" s="26">
        <v>4005207.9801413529</v>
      </c>
      <c r="E622" s="26">
        <v>4005207.9801413529</v>
      </c>
    </row>
    <row r="623" spans="3:5" x14ac:dyDescent="0.35">
      <c r="C623" s="27" t="s">
        <v>2969</v>
      </c>
      <c r="D623" s="26">
        <v>4000336.0025431532</v>
      </c>
      <c r="E623" s="26">
        <v>4000336.0025431532</v>
      </c>
    </row>
    <row r="624" spans="3:5" x14ac:dyDescent="0.35">
      <c r="C624" s="27" t="s">
        <v>2970</v>
      </c>
      <c r="D624" s="26">
        <v>3995477.9038838949</v>
      </c>
      <c r="E624" s="26">
        <v>3995477.9038838949</v>
      </c>
    </row>
    <row r="625" spans="3:5" x14ac:dyDescent="0.35">
      <c r="C625" s="27" t="s">
        <v>2971</v>
      </c>
      <c r="D625" s="26">
        <v>3990633.6357461913</v>
      </c>
      <c r="E625" s="26">
        <v>3990633.6357461913</v>
      </c>
    </row>
    <row r="626" spans="3:5" x14ac:dyDescent="0.35">
      <c r="C626" s="27" t="s">
        <v>2972</v>
      </c>
      <c r="D626" s="26">
        <v>3985803.149871076</v>
      </c>
      <c r="E626" s="26">
        <v>3985803.149871076</v>
      </c>
    </row>
    <row r="627" spans="3:5" x14ac:dyDescent="0.35">
      <c r="C627" s="27" t="s">
        <v>2973</v>
      </c>
      <c r="D627" s="26">
        <v>3980986.3981576595</v>
      </c>
      <c r="E627" s="26">
        <v>3980986.3981576595</v>
      </c>
    </row>
    <row r="628" spans="3:5" x14ac:dyDescent="0.35">
      <c r="C628" s="27" t="s">
        <v>2974</v>
      </c>
      <c r="D628" s="26">
        <v>3976183.3326629698</v>
      </c>
      <c r="E628" s="26">
        <v>3976183.3326629698</v>
      </c>
    </row>
    <row r="629" spans="3:5" x14ac:dyDescent="0.35">
      <c r="C629" s="27" t="s">
        <v>2975</v>
      </c>
      <c r="D629" s="26">
        <v>3971393.9056016044</v>
      </c>
      <c r="E629" s="26">
        <v>3971393.9056016044</v>
      </c>
    </row>
    <row r="630" spans="3:5" x14ac:dyDescent="0.35">
      <c r="C630" s="27" t="s">
        <v>2976</v>
      </c>
      <c r="D630" s="26">
        <v>3966618.0693455026</v>
      </c>
      <c r="E630" s="26">
        <v>3966618.0693455026</v>
      </c>
    </row>
    <row r="631" spans="3:5" x14ac:dyDescent="0.35">
      <c r="C631" s="27" t="s">
        <v>2977</v>
      </c>
      <c r="D631" s="26">
        <v>3961855.7764236261</v>
      </c>
      <c r="E631" s="26">
        <v>3961855.7764236261</v>
      </c>
    </row>
    <row r="632" spans="3:5" x14ac:dyDescent="0.35">
      <c r="C632" s="27" t="s">
        <v>2978</v>
      </c>
      <c r="D632" s="26">
        <v>3957106.9795217402</v>
      </c>
      <c r="E632" s="26">
        <v>3957106.9795217402</v>
      </c>
    </row>
    <row r="633" spans="3:5" x14ac:dyDescent="0.35">
      <c r="C633" s="27" t="s">
        <v>2979</v>
      </c>
      <c r="D633" s="26">
        <v>3952371.6314820363</v>
      </c>
      <c r="E633" s="26">
        <v>3952371.6314820363</v>
      </c>
    </row>
    <row r="634" spans="3:5" x14ac:dyDescent="0.35">
      <c r="C634" s="27" t="s">
        <v>2980</v>
      </c>
      <c r="D634" s="26">
        <v>3947649.6853029733</v>
      </c>
      <c r="E634" s="26">
        <v>3947649.6853029733</v>
      </c>
    </row>
    <row r="635" spans="3:5" x14ac:dyDescent="0.35">
      <c r="C635" s="27" t="s">
        <v>2981</v>
      </c>
      <c r="D635" s="26">
        <v>3942941.0941389068</v>
      </c>
      <c r="E635" s="26">
        <v>3942941.0941389068</v>
      </c>
    </row>
    <row r="636" spans="3:5" x14ac:dyDescent="0.35">
      <c r="C636" s="27" t="s">
        <v>2982</v>
      </c>
      <c r="D636" s="26">
        <v>3938245.8112998037</v>
      </c>
      <c r="E636" s="26">
        <v>3938245.8112998037</v>
      </c>
    </row>
    <row r="637" spans="3:5" x14ac:dyDescent="0.35">
      <c r="C637" s="27" t="s">
        <v>2983</v>
      </c>
      <c r="D637" s="26">
        <v>3933563.7902509794</v>
      </c>
      <c r="E637" s="26">
        <v>3933563.7902509794</v>
      </c>
    </row>
    <row r="638" spans="3:5" x14ac:dyDescent="0.35">
      <c r="C638" s="27" t="s">
        <v>2984</v>
      </c>
      <c r="D638" s="26">
        <v>3928894.9846127778</v>
      </c>
      <c r="E638" s="26">
        <v>3928894.9846127778</v>
      </c>
    </row>
    <row r="639" spans="3:5" x14ac:dyDescent="0.35">
      <c r="C639" s="27" t="s">
        <v>2985</v>
      </c>
      <c r="D639" s="26">
        <v>3924239.34816032</v>
      </c>
      <c r="E639" s="26">
        <v>3924239.34816032</v>
      </c>
    </row>
    <row r="640" spans="3:5" x14ac:dyDescent="0.35">
      <c r="C640" s="27" t="s">
        <v>2986</v>
      </c>
      <c r="D640" s="26">
        <v>3919596.834823119</v>
      </c>
      <c r="E640" s="26">
        <v>3919596.834823119</v>
      </c>
    </row>
    <row r="641" spans="3:5" x14ac:dyDescent="0.35">
      <c r="C641" s="27" t="s">
        <v>2987</v>
      </c>
      <c r="D641" s="26">
        <v>3914967.3986849021</v>
      </c>
      <c r="E641" s="26">
        <v>3914967.3986849021</v>
      </c>
    </row>
    <row r="642" spans="3:5" x14ac:dyDescent="0.35">
      <c r="C642" s="27" t="s">
        <v>2988</v>
      </c>
      <c r="D642" s="26">
        <v>3910350.9939831756</v>
      </c>
      <c r="E642" s="26">
        <v>3910350.9939831756</v>
      </c>
    </row>
    <row r="643" spans="3:5" x14ac:dyDescent="0.35">
      <c r="C643" s="27" t="s">
        <v>2989</v>
      </c>
      <c r="D643" s="26">
        <v>3905747.5751090003</v>
      </c>
      <c r="E643" s="26">
        <v>3905747.5751090003</v>
      </c>
    </row>
    <row r="644" spans="3:5" x14ac:dyDescent="0.35">
      <c r="C644" s="27" t="s">
        <v>2990</v>
      </c>
      <c r="D644" s="26">
        <v>3901157.096606696</v>
      </c>
      <c r="E644" s="26">
        <v>3901157.096606696</v>
      </c>
    </row>
    <row r="645" spans="3:5" x14ac:dyDescent="0.35">
      <c r="C645" s="27" t="s">
        <v>2991</v>
      </c>
      <c r="D645" s="26">
        <v>3896579.5131734586</v>
      </c>
      <c r="E645" s="26">
        <v>3896579.5131734586</v>
      </c>
    </row>
    <row r="646" spans="3:5" x14ac:dyDescent="0.35">
      <c r="C646" s="27" t="s">
        <v>2992</v>
      </c>
      <c r="D646" s="26">
        <v>3892014.7796591069</v>
      </c>
      <c r="E646" s="26">
        <v>3892014.7796591069</v>
      </c>
    </row>
    <row r="647" spans="3:5" x14ac:dyDescent="0.35">
      <c r="C647" s="27" t="s">
        <v>2993</v>
      </c>
      <c r="D647" s="26">
        <v>3887462.8510657628</v>
      </c>
      <c r="E647" s="26">
        <v>3887462.8510657628</v>
      </c>
    </row>
    <row r="648" spans="3:5" x14ac:dyDescent="0.35">
      <c r="C648" s="27" t="s">
        <v>2994</v>
      </c>
      <c r="D648" s="26">
        <v>3882923.6825474808</v>
      </c>
      <c r="E648" s="26">
        <v>3882923.6825474808</v>
      </c>
    </row>
    <row r="649" spans="3:5" x14ac:dyDescent="0.35">
      <c r="C649" s="27" t="s">
        <v>2995</v>
      </c>
      <c r="D649" s="26">
        <v>3878397.2294100234</v>
      </c>
      <c r="E649" s="26">
        <v>3878397.2294100234</v>
      </c>
    </row>
    <row r="650" spans="3:5" x14ac:dyDescent="0.35">
      <c r="C650" s="27" t="s">
        <v>2996</v>
      </c>
      <c r="D650" s="26">
        <v>3873883.4471104667</v>
      </c>
      <c r="E650" s="26">
        <v>3873883.4471104667</v>
      </c>
    </row>
    <row r="651" spans="3:5" x14ac:dyDescent="0.35">
      <c r="C651" s="27" t="s">
        <v>2997</v>
      </c>
      <c r="D651" s="26">
        <v>3869382.2912568934</v>
      </c>
      <c r="E651" s="26">
        <v>3869382.2912568934</v>
      </c>
    </row>
    <row r="652" spans="3:5" x14ac:dyDescent="0.35">
      <c r="C652" s="27" t="s">
        <v>2998</v>
      </c>
      <c r="D652" s="26">
        <v>3864893.7176080989</v>
      </c>
      <c r="E652" s="26">
        <v>3864893.7176080989</v>
      </c>
    </row>
    <row r="653" spans="3:5" x14ac:dyDescent="0.35">
      <c r="C653" s="27" t="s">
        <v>2999</v>
      </c>
      <c r="D653" s="26">
        <v>3860417.682073208</v>
      </c>
      <c r="E653" s="26">
        <v>3860417.682073208</v>
      </c>
    </row>
    <row r="654" spans="3:5" x14ac:dyDescent="0.35">
      <c r="C654" s="27" t="s">
        <v>3000</v>
      </c>
      <c r="D654" s="26">
        <v>3855954.1407114081</v>
      </c>
      <c r="E654" s="26">
        <v>3855954.1407114081</v>
      </c>
    </row>
    <row r="655" spans="3:5" x14ac:dyDescent="0.35">
      <c r="C655" s="27" t="s">
        <v>3001</v>
      </c>
      <c r="D655" s="26">
        <v>3851503.0497315982</v>
      </c>
      <c r="E655" s="26">
        <v>3851503.0497315982</v>
      </c>
    </row>
    <row r="656" spans="3:5" x14ac:dyDescent="0.35">
      <c r="C656" s="27" t="s">
        <v>3002</v>
      </c>
      <c r="D656" s="26">
        <v>3847064.3654920594</v>
      </c>
      <c r="E656" s="26">
        <v>3847064.3654920594</v>
      </c>
    </row>
    <row r="657" spans="3:5" x14ac:dyDescent="0.35">
      <c r="C657" s="27" t="s">
        <v>3003</v>
      </c>
      <c r="D657" s="26">
        <v>3842638.0445000902</v>
      </c>
      <c r="E657" s="26">
        <v>3842638.0445000902</v>
      </c>
    </row>
    <row r="658" spans="3:5" x14ac:dyDescent="0.35">
      <c r="C658" s="27" t="s">
        <v>3004</v>
      </c>
      <c r="D658" s="26">
        <v>3838224.0434117024</v>
      </c>
      <c r="E658" s="26">
        <v>3838224.0434117024</v>
      </c>
    </row>
    <row r="659" spans="3:5" x14ac:dyDescent="0.35">
      <c r="C659" s="27" t="s">
        <v>3005</v>
      </c>
      <c r="D659" s="26">
        <v>3833822.3190313084</v>
      </c>
      <c r="E659" s="26">
        <v>3833822.3190313084</v>
      </c>
    </row>
    <row r="660" spans="3:5" x14ac:dyDescent="0.35">
      <c r="C660" s="27" t="s">
        <v>3006</v>
      </c>
      <c r="D660" s="26">
        <v>3829432.8283113367</v>
      </c>
      <c r="E660" s="26">
        <v>3829432.8283113367</v>
      </c>
    </row>
    <row r="661" spans="3:5" x14ac:dyDescent="0.35">
      <c r="C661" s="27" t="s">
        <v>3007</v>
      </c>
      <c r="D661" s="26">
        <v>3825055.5283519207</v>
      </c>
      <c r="E661" s="26">
        <v>3825055.5283519207</v>
      </c>
    </row>
    <row r="662" spans="3:5" x14ac:dyDescent="0.35">
      <c r="C662" s="27" t="s">
        <v>3008</v>
      </c>
      <c r="D662" s="26">
        <v>3820690.376400535</v>
      </c>
      <c r="E662" s="26">
        <v>3820690.376400535</v>
      </c>
    </row>
    <row r="663" spans="3:5" x14ac:dyDescent="0.35">
      <c r="C663" s="27" t="s">
        <v>3009</v>
      </c>
      <c r="D663" s="26">
        <v>3816337.3298517172</v>
      </c>
      <c r="E663" s="26">
        <v>3816337.3298517172</v>
      </c>
    </row>
    <row r="664" spans="3:5" x14ac:dyDescent="0.35">
      <c r="C664" s="27" t="s">
        <v>3010</v>
      </c>
      <c r="D664" s="26">
        <v>3811996.3462466057</v>
      </c>
      <c r="E664" s="26">
        <v>3811996.3462466057</v>
      </c>
    </row>
    <row r="665" spans="3:5" x14ac:dyDescent="0.35">
      <c r="C665" s="27" t="s">
        <v>3011</v>
      </c>
      <c r="D665" s="26">
        <v>3807667.3832727293</v>
      </c>
      <c r="E665" s="26">
        <v>3807667.3832727293</v>
      </c>
    </row>
    <row r="666" spans="3:5" x14ac:dyDescent="0.35">
      <c r="C666" s="27" t="s">
        <v>3012</v>
      </c>
      <c r="D666" s="26">
        <v>3803350.3987635723</v>
      </c>
      <c r="E666" s="26">
        <v>3803350.3987635723</v>
      </c>
    </row>
    <row r="667" spans="3:5" x14ac:dyDescent="0.35">
      <c r="C667" s="27" t="s">
        <v>3013</v>
      </c>
      <c r="D667" s="26">
        <v>3799045.3506982303</v>
      </c>
      <c r="E667" s="26">
        <v>3799045.3506982303</v>
      </c>
    </row>
    <row r="668" spans="3:5" x14ac:dyDescent="0.35">
      <c r="C668" s="27" t="s">
        <v>3014</v>
      </c>
      <c r="D668" s="26">
        <v>3794752.1972011412</v>
      </c>
      <c r="E668" s="26">
        <v>3794752.1972011412</v>
      </c>
    </row>
    <row r="669" spans="3:5" x14ac:dyDescent="0.35">
      <c r="C669" s="27" t="s">
        <v>3015</v>
      </c>
      <c r="D669" s="26">
        <v>3790470.8965416388</v>
      </c>
      <c r="E669" s="26">
        <v>3790470.8965416388</v>
      </c>
    </row>
    <row r="670" spans="3:5" x14ac:dyDescent="0.35">
      <c r="C670" s="27" t="s">
        <v>3016</v>
      </c>
      <c r="D670" s="26">
        <v>3786201.4071336407</v>
      </c>
      <c r="E670" s="26">
        <v>3786201.4071336407</v>
      </c>
    </row>
    <row r="671" spans="3:5" x14ac:dyDescent="0.35">
      <c r="C671" s="27" t="s">
        <v>3017</v>
      </c>
      <c r="D671" s="26">
        <v>3781943.6875353144</v>
      </c>
      <c r="E671" s="26">
        <v>3781943.6875353144</v>
      </c>
    </row>
    <row r="672" spans="3:5" x14ac:dyDescent="0.35">
      <c r="C672" s="27" t="s">
        <v>3018</v>
      </c>
      <c r="D672" s="26">
        <v>3777697.6964487112</v>
      </c>
      <c r="E672" s="26">
        <v>3777697.6964487112</v>
      </c>
    </row>
    <row r="673" spans="3:5" x14ac:dyDescent="0.35">
      <c r="C673" s="27" t="s">
        <v>3019</v>
      </c>
      <c r="D673" s="26">
        <v>3773463.3927193745</v>
      </c>
      <c r="E673" s="26">
        <v>3773463.3927193745</v>
      </c>
    </row>
    <row r="674" spans="3:5" x14ac:dyDescent="0.35">
      <c r="C674" s="27" t="s">
        <v>3020</v>
      </c>
      <c r="D674" s="26">
        <v>3769240.7353360527</v>
      </c>
      <c r="E674" s="26">
        <v>3769240.7353360527</v>
      </c>
    </row>
    <row r="675" spans="3:5" x14ac:dyDescent="0.35">
      <c r="C675" s="27" t="s">
        <v>3021</v>
      </c>
      <c r="D675" s="26">
        <v>3765029.683430294</v>
      </c>
      <c r="E675" s="26">
        <v>3765029.683430294</v>
      </c>
    </row>
    <row r="676" spans="3:5" x14ac:dyDescent="0.35">
      <c r="C676" s="27" t="s">
        <v>3022</v>
      </c>
      <c r="D676" s="26">
        <v>3760830.1962760929</v>
      </c>
      <c r="E676" s="26">
        <v>3760830.1962760929</v>
      </c>
    </row>
    <row r="677" spans="3:5" x14ac:dyDescent="0.35">
      <c r="C677" s="27" t="s">
        <v>3023</v>
      </c>
      <c r="D677" s="26">
        <v>3756642.2332895515</v>
      </c>
      <c r="E677" s="26">
        <v>3756642.2332895515</v>
      </c>
    </row>
    <row r="678" spans="3:5" x14ac:dyDescent="0.35">
      <c r="C678" s="27" t="s">
        <v>3024</v>
      </c>
      <c r="D678" s="26">
        <v>3752465.7540285038</v>
      </c>
      <c r="E678" s="26">
        <v>3752465.7540285038</v>
      </c>
    </row>
    <row r="679" spans="3:5" x14ac:dyDescent="0.35">
      <c r="C679" s="27" t="s">
        <v>3025</v>
      </c>
      <c r="D679" s="26">
        <v>3748300.7181921788</v>
      </c>
      <c r="E679" s="26">
        <v>3748300.7181921788</v>
      </c>
    </row>
    <row r="680" spans="3:5" x14ac:dyDescent="0.35">
      <c r="C680" s="27" t="s">
        <v>3026</v>
      </c>
      <c r="D680" s="26">
        <v>3744147.0856207893</v>
      </c>
      <c r="E680" s="26">
        <v>3744147.0856207893</v>
      </c>
    </row>
    <row r="681" spans="3:5" x14ac:dyDescent="0.35">
      <c r="C681" s="27" t="s">
        <v>3027</v>
      </c>
      <c r="D681" s="26">
        <v>3740004.816295214</v>
      </c>
      <c r="E681" s="26">
        <v>3740004.816295214</v>
      </c>
    </row>
    <row r="682" spans="3:5" x14ac:dyDescent="0.35">
      <c r="C682" s="27" t="s">
        <v>3028</v>
      </c>
      <c r="D682" s="26">
        <v>3735873.8703366444</v>
      </c>
      <c r="E682" s="26">
        <v>3735873.8703366444</v>
      </c>
    </row>
    <row r="683" spans="3:5" x14ac:dyDescent="0.35">
      <c r="C683" s="27" t="s">
        <v>3029</v>
      </c>
      <c r="D683" s="26">
        <v>3731754.2080061529</v>
      </c>
      <c r="E683" s="26">
        <v>3731754.2080061529</v>
      </c>
    </row>
    <row r="684" spans="3:5" x14ac:dyDescent="0.35">
      <c r="C684" s="27" t="s">
        <v>3030</v>
      </c>
      <c r="D684" s="26">
        <v>3727645.7897044187</v>
      </c>
      <c r="E684" s="26">
        <v>3727645.7897044187</v>
      </c>
    </row>
    <row r="685" spans="3:5" x14ac:dyDescent="0.35">
      <c r="C685" s="27" t="s">
        <v>3031</v>
      </c>
      <c r="D685" s="26">
        <v>3723548.5759712765</v>
      </c>
      <c r="E685" s="26">
        <v>3723548.5759712765</v>
      </c>
    </row>
    <row r="686" spans="3:5" x14ac:dyDescent="0.35">
      <c r="C686" s="27" t="s">
        <v>3032</v>
      </c>
      <c r="D686" s="26">
        <v>3719462.5274854279</v>
      </c>
      <c r="E686" s="26">
        <v>3719462.5274854279</v>
      </c>
    </row>
    <row r="687" spans="3:5" x14ac:dyDescent="0.35">
      <c r="C687" s="27" t="s">
        <v>3033</v>
      </c>
      <c r="D687" s="26">
        <v>3715387.6050640116</v>
      </c>
      <c r="E687" s="26">
        <v>3715387.6050640116</v>
      </c>
    </row>
    <row r="688" spans="3:5" x14ac:dyDescent="0.35">
      <c r="C688" s="27" t="s">
        <v>3034</v>
      </c>
      <c r="D688" s="26">
        <v>3711323.7696622624</v>
      </c>
      <c r="E688" s="26">
        <v>3711323.7696622624</v>
      </c>
    </row>
    <row r="689" spans="3:5" x14ac:dyDescent="0.35">
      <c r="C689" s="27" t="s">
        <v>3035</v>
      </c>
      <c r="D689" s="26">
        <v>3707270.9823731501</v>
      </c>
      <c r="E689" s="26">
        <v>3707270.9823731501</v>
      </c>
    </row>
    <row r="690" spans="3:5" x14ac:dyDescent="0.35">
      <c r="C690" s="27" t="s">
        <v>3036</v>
      </c>
      <c r="D690" s="26">
        <v>3703229.2044269955</v>
      </c>
      <c r="E690" s="26">
        <v>3703229.2044269955</v>
      </c>
    </row>
    <row r="691" spans="3:5" x14ac:dyDescent="0.35">
      <c r="C691" s="27" t="s">
        <v>3037</v>
      </c>
      <c r="D691" s="26">
        <v>3699198.3971911143</v>
      </c>
      <c r="E691" s="26">
        <v>3699198.3971911143</v>
      </c>
    </row>
    <row r="692" spans="3:5" x14ac:dyDescent="0.35">
      <c r="C692" s="27" t="s">
        <v>3038</v>
      </c>
      <c r="D692" s="26">
        <v>3695178.5221694415</v>
      </c>
      <c r="E692" s="26">
        <v>3695178.5221694415</v>
      </c>
    </row>
    <row r="693" spans="3:5" x14ac:dyDescent="0.35">
      <c r="C693" s="27" t="s">
        <v>3039</v>
      </c>
      <c r="D693" s="26">
        <v>3691169.5410021441</v>
      </c>
      <c r="E693" s="26">
        <v>3691169.5410021441</v>
      </c>
    </row>
    <row r="694" spans="3:5" x14ac:dyDescent="0.35">
      <c r="C694" s="27" t="s">
        <v>3040</v>
      </c>
      <c r="D694" s="26">
        <v>3687171.4154652702</v>
      </c>
      <c r="E694" s="26">
        <v>3687171.4154652702</v>
      </c>
    </row>
    <row r="695" spans="3:5" x14ac:dyDescent="0.35">
      <c r="C695" s="27" t="s">
        <v>3041</v>
      </c>
      <c r="D695" s="26">
        <v>3683184.1074703801</v>
      </c>
      <c r="E695" s="26">
        <v>3683184.1074703801</v>
      </c>
    </row>
    <row r="696" spans="3:5" x14ac:dyDescent="0.35">
      <c r="C696" s="27" t="s">
        <v>3042</v>
      </c>
      <c r="D696" s="26">
        <v>3679207.5790641648</v>
      </c>
      <c r="E696" s="26">
        <v>3679207.5790641648</v>
      </c>
    </row>
    <row r="697" spans="3:5" x14ac:dyDescent="0.35">
      <c r="C697" s="27" t="s">
        <v>3043</v>
      </c>
      <c r="D697" s="26">
        <v>3675241.7924280651</v>
      </c>
      <c r="E697" s="26">
        <v>3675241.7924280651</v>
      </c>
    </row>
    <row r="698" spans="3:5" x14ac:dyDescent="0.35">
      <c r="C698" s="27" t="s">
        <v>3044</v>
      </c>
      <c r="D698" s="26">
        <v>3671286.7098779138</v>
      </c>
      <c r="E698" s="26">
        <v>3671286.7098779138</v>
      </c>
    </row>
    <row r="699" spans="3:5" x14ac:dyDescent="0.35">
      <c r="C699" s="27" t="s">
        <v>3045</v>
      </c>
      <c r="D699" s="26">
        <v>3667342.2938635475</v>
      </c>
      <c r="E699" s="26">
        <v>3667342.2938635475</v>
      </c>
    </row>
    <row r="700" spans="3:5" x14ac:dyDescent="0.35">
      <c r="C700" s="27" t="s">
        <v>3046</v>
      </c>
      <c r="D700" s="26">
        <v>3663408.5069684596</v>
      </c>
      <c r="E700" s="26">
        <v>3663408.5069684596</v>
      </c>
    </row>
    <row r="701" spans="3:5" x14ac:dyDescent="0.35">
      <c r="C701" s="27" t="s">
        <v>3047</v>
      </c>
      <c r="D701" s="26">
        <v>3659485.3119093874</v>
      </c>
      <c r="E701" s="26">
        <v>3659485.3119093874</v>
      </c>
    </row>
    <row r="702" spans="3:5" x14ac:dyDescent="0.35">
      <c r="C702" s="27" t="s">
        <v>3048</v>
      </c>
      <c r="D702" s="26">
        <v>3655572.6715359655</v>
      </c>
      <c r="E702" s="26">
        <v>3655572.6715359655</v>
      </c>
    </row>
    <row r="703" spans="3:5" x14ac:dyDescent="0.35">
      <c r="C703" s="27" t="s">
        <v>3049</v>
      </c>
      <c r="D703" s="26">
        <v>3651670.5488303383</v>
      </c>
      <c r="E703" s="26">
        <v>3651670.5488303383</v>
      </c>
    </row>
    <row r="704" spans="3:5" x14ac:dyDescent="0.35">
      <c r="C704" s="27" t="s">
        <v>3050</v>
      </c>
      <c r="D704" s="26">
        <v>3647778.9069068064</v>
      </c>
      <c r="E704" s="26">
        <v>3647778.9069068064</v>
      </c>
    </row>
    <row r="705" spans="3:5" x14ac:dyDescent="0.35">
      <c r="C705" s="27" t="s">
        <v>3051</v>
      </c>
      <c r="D705" s="26">
        <v>3643897.7090113997</v>
      </c>
      <c r="E705" s="26">
        <v>3643897.7090113997</v>
      </c>
    </row>
    <row r="706" spans="3:5" x14ac:dyDescent="0.35">
      <c r="C706" s="27" t="s">
        <v>3052</v>
      </c>
      <c r="D706" s="26">
        <v>3640026.9185215775</v>
      </c>
      <c r="E706" s="26">
        <v>3640026.9185215775</v>
      </c>
    </row>
    <row r="707" spans="3:5" x14ac:dyDescent="0.35">
      <c r="C707" s="27" t="s">
        <v>3053</v>
      </c>
      <c r="D707" s="26">
        <v>3636166.4989457531</v>
      </c>
      <c r="E707" s="26">
        <v>3636166.4989457531</v>
      </c>
    </row>
    <row r="708" spans="3:5" x14ac:dyDescent="0.35">
      <c r="C708" s="27" t="s">
        <v>3054</v>
      </c>
      <c r="D708" s="26">
        <v>3632316.4139230326</v>
      </c>
      <c r="E708" s="26">
        <v>3632316.4139230326</v>
      </c>
    </row>
    <row r="709" spans="3:5" x14ac:dyDescent="0.35">
      <c r="C709" s="27" t="s">
        <v>3055</v>
      </c>
      <c r="D709" s="26">
        <v>3628476.6272227401</v>
      </c>
      <c r="E709" s="26">
        <v>3628476.6272227401</v>
      </c>
    </row>
    <row r="710" spans="3:5" x14ac:dyDescent="0.35">
      <c r="C710" s="27" t="s">
        <v>3056</v>
      </c>
      <c r="D710" s="26">
        <v>3624647.102744109</v>
      </c>
      <c r="E710" s="26">
        <v>3624647.102744109</v>
      </c>
    </row>
    <row r="711" spans="3:5" x14ac:dyDescent="0.35">
      <c r="C711" s="27" t="s">
        <v>3057</v>
      </c>
      <c r="D711" s="26">
        <v>3620827.8045158391</v>
      </c>
      <c r="E711" s="26">
        <v>3620827.8045158391</v>
      </c>
    </row>
    <row r="712" spans="3:5" x14ac:dyDescent="0.35">
      <c r="C712" s="27" t="s">
        <v>3058</v>
      </c>
      <c r="D712" s="26">
        <v>3617018.6966957925</v>
      </c>
      <c r="E712" s="26">
        <v>3617018.6966957925</v>
      </c>
    </row>
    <row r="713" spans="3:5" x14ac:dyDescent="0.35">
      <c r="C713" s="27" t="s">
        <v>3059</v>
      </c>
      <c r="D713" s="26">
        <v>3613219.743570575</v>
      </c>
      <c r="E713" s="26">
        <v>3613219.743570575</v>
      </c>
    </row>
    <row r="714" spans="3:5" x14ac:dyDescent="0.35">
      <c r="C714" s="27" t="s">
        <v>3060</v>
      </c>
      <c r="D714" s="26">
        <v>3609430.9095551479</v>
      </c>
      <c r="E714" s="26">
        <v>3609430.9095551479</v>
      </c>
    </row>
    <row r="715" spans="3:5" x14ac:dyDescent="0.35">
      <c r="C715" s="27" t="s">
        <v>3061</v>
      </c>
      <c r="D715" s="26">
        <v>3605652.159192468</v>
      </c>
      <c r="E715" s="26">
        <v>3605652.159192468</v>
      </c>
    </row>
    <row r="716" spans="3:5" x14ac:dyDescent="0.35">
      <c r="C716" s="27" t="s">
        <v>3062</v>
      </c>
      <c r="D716" s="26">
        <v>3601883.4571531168</v>
      </c>
      <c r="E716" s="26">
        <v>3601883.4571531168</v>
      </c>
    </row>
    <row r="717" spans="3:5" x14ac:dyDescent="0.35">
      <c r="C717" s="27" t="s">
        <v>3063</v>
      </c>
      <c r="D717" s="26">
        <v>3598124.7682349235</v>
      </c>
      <c r="E717" s="26">
        <v>3598124.7682349235</v>
      </c>
    </row>
    <row r="718" spans="3:5" x14ac:dyDescent="0.35">
      <c r="C718" s="27" t="s">
        <v>3064</v>
      </c>
      <c r="D718" s="26">
        <v>3594376.057362556</v>
      </c>
      <c r="E718" s="26">
        <v>3594376.057362556</v>
      </c>
    </row>
    <row r="719" spans="3:5" x14ac:dyDescent="0.35">
      <c r="C719" s="27" t="s">
        <v>3065</v>
      </c>
      <c r="D719" s="26">
        <v>3590637.2895871829</v>
      </c>
      <c r="E719" s="26">
        <v>3590637.2895871829</v>
      </c>
    </row>
    <row r="720" spans="3:5" x14ac:dyDescent="0.35">
      <c r="C720" s="27" t="s">
        <v>3066</v>
      </c>
      <c r="D720" s="26">
        <v>3586908.4300860879</v>
      </c>
      <c r="E720" s="26">
        <v>3586908.4300860879</v>
      </c>
    </row>
    <row r="721" spans="3:5" x14ac:dyDescent="0.35">
      <c r="C721" s="27" t="s">
        <v>3067</v>
      </c>
      <c r="D721" s="26">
        <v>3583189.4441622528</v>
      </c>
      <c r="E721" s="26">
        <v>3583189.4441622528</v>
      </c>
    </row>
    <row r="722" spans="3:5" x14ac:dyDescent="0.35">
      <c r="C722" s="27" t="s">
        <v>3068</v>
      </c>
      <c r="D722" s="26">
        <v>3579480.2972440268</v>
      </c>
      <c r="E722" s="26">
        <v>3579480.2972440268</v>
      </c>
    </row>
    <row r="723" spans="3:5" x14ac:dyDescent="0.35">
      <c r="C723" s="27" t="s">
        <v>3069</v>
      </c>
      <c r="D723" s="26">
        <v>3575780.9548847228</v>
      </c>
      <c r="E723" s="26">
        <v>3575780.9548847228</v>
      </c>
    </row>
    <row r="724" spans="3:5" x14ac:dyDescent="0.35">
      <c r="C724" s="27" t="s">
        <v>3070</v>
      </c>
      <c r="D724" s="26">
        <v>3572091.3827622696</v>
      </c>
      <c r="E724" s="26">
        <v>3572091.3827622696</v>
      </c>
    </row>
    <row r="725" spans="3:5" x14ac:dyDescent="0.35">
      <c r="C725" s="27" t="s">
        <v>3071</v>
      </c>
      <c r="D725" s="26">
        <v>3568411.5466788071</v>
      </c>
      <c r="E725" s="26">
        <v>3568411.5466788071</v>
      </c>
    </row>
    <row r="726" spans="3:5" x14ac:dyDescent="0.35">
      <c r="C726" s="27" t="s">
        <v>3072</v>
      </c>
      <c r="D726" s="26">
        <v>3564741.4125602846</v>
      </c>
      <c r="E726" s="26">
        <v>3564741.4125602846</v>
      </c>
    </row>
    <row r="727" spans="3:5" x14ac:dyDescent="0.35">
      <c r="C727" s="27" t="s">
        <v>3073</v>
      </c>
      <c r="D727" s="26">
        <v>3561080.9464561623</v>
      </c>
      <c r="E727" s="26">
        <v>3561080.9464561623</v>
      </c>
    </row>
    <row r="728" spans="3:5" x14ac:dyDescent="0.35">
      <c r="C728" s="27" t="s">
        <v>3074</v>
      </c>
      <c r="D728" s="26">
        <v>3557430.1145389439</v>
      </c>
      <c r="E728" s="26">
        <v>3557430.1145389439</v>
      </c>
    </row>
    <row r="729" spans="3:5" x14ac:dyDescent="0.35">
      <c r="C729" s="27" t="s">
        <v>3075</v>
      </c>
      <c r="D729" s="26">
        <v>3553788.883103868</v>
      </c>
      <c r="E729" s="26">
        <v>3553788.883103868</v>
      </c>
    </row>
    <row r="730" spans="3:5" x14ac:dyDescent="0.35">
      <c r="C730" s="27" t="s">
        <v>3076</v>
      </c>
      <c r="D730" s="26">
        <v>3550157.2185684927</v>
      </c>
      <c r="E730" s="26">
        <v>3550157.2185684927</v>
      </c>
    </row>
    <row r="731" spans="3:5" x14ac:dyDescent="0.35">
      <c r="C731" s="27" t="s">
        <v>3077</v>
      </c>
      <c r="D731" s="26">
        <v>3546535.0874723247</v>
      </c>
      <c r="E731" s="26">
        <v>3546535.0874723247</v>
      </c>
    </row>
    <row r="732" spans="3:5" x14ac:dyDescent="0.35">
      <c r="C732" s="27" t="s">
        <v>3078</v>
      </c>
      <c r="D732" s="26">
        <v>3542922.4564764737</v>
      </c>
      <c r="E732" s="26">
        <v>3542922.4564764737</v>
      </c>
    </row>
    <row r="733" spans="3:5" x14ac:dyDescent="0.35">
      <c r="C733" s="27" t="s">
        <v>3079</v>
      </c>
      <c r="D733" s="26">
        <v>3539319.2923632162</v>
      </c>
      <c r="E733" s="26">
        <v>3539319.2923632162</v>
      </c>
    </row>
    <row r="734" spans="3:5" x14ac:dyDescent="0.35">
      <c r="C734" s="27" t="s">
        <v>3080</v>
      </c>
      <c r="D734" s="26">
        <v>3535725.5620356873</v>
      </c>
      <c r="E734" s="26">
        <v>3535725.5620356873</v>
      </c>
    </row>
    <row r="735" spans="3:5" x14ac:dyDescent="0.35">
      <c r="C735" s="27" t="s">
        <v>3081</v>
      </c>
      <c r="D735" s="26">
        <v>3532141.2325174534</v>
      </c>
      <c r="E735" s="26">
        <v>3532141.2325174534</v>
      </c>
    </row>
    <row r="736" spans="3:5" x14ac:dyDescent="0.35">
      <c r="C736" s="27" t="s">
        <v>3082</v>
      </c>
      <c r="D736" s="26">
        <v>3528566.2709521498</v>
      </c>
      <c r="E736" s="26">
        <v>3528566.2709521498</v>
      </c>
    </row>
    <row r="737" spans="3:5" x14ac:dyDescent="0.35">
      <c r="C737" s="27" t="s">
        <v>3083</v>
      </c>
      <c r="D737" s="26">
        <v>3525000.6446031155</v>
      </c>
      <c r="E737" s="26">
        <v>3525000.6446031155</v>
      </c>
    </row>
    <row r="738" spans="3:5" x14ac:dyDescent="0.35">
      <c r="C738" s="27" t="s">
        <v>3084</v>
      </c>
      <c r="D738" s="26">
        <v>3521444.3208530257</v>
      </c>
      <c r="E738" s="26">
        <v>3521444.3208530257</v>
      </c>
    </row>
    <row r="739" spans="3:5" x14ac:dyDescent="0.35">
      <c r="C739" s="27" t="s">
        <v>3085</v>
      </c>
      <c r="D739" s="26">
        <v>3517897.2672034795</v>
      </c>
      <c r="E739" s="26">
        <v>3517897.2672034795</v>
      </c>
    </row>
    <row r="740" spans="3:5" x14ac:dyDescent="0.35">
      <c r="C740" s="27" t="s">
        <v>3086</v>
      </c>
      <c r="D740" s="26">
        <v>3514359.4512746646</v>
      </c>
      <c r="E740" s="26">
        <v>3514359.4512746646</v>
      </c>
    </row>
    <row r="741" spans="3:5" x14ac:dyDescent="0.35">
      <c r="C741" s="27" t="s">
        <v>3087</v>
      </c>
      <c r="D741" s="26">
        <v>3510830.8408049615</v>
      </c>
      <c r="E741" s="26">
        <v>3510830.8408049615</v>
      </c>
    </row>
    <row r="742" spans="3:5" x14ac:dyDescent="0.35">
      <c r="C742" s="27" t="s">
        <v>3088</v>
      </c>
      <c r="D742" s="26">
        <v>3507311.4036505795</v>
      </c>
      <c r="E742" s="26">
        <v>3507311.4036505795</v>
      </c>
    </row>
    <row r="743" spans="3:5" x14ac:dyDescent="0.35">
      <c r="C743" s="27" t="s">
        <v>3089</v>
      </c>
      <c r="D743" s="26">
        <v>3503801.1077851709</v>
      </c>
      <c r="E743" s="26">
        <v>3503801.1077851709</v>
      </c>
    </row>
    <row r="744" spans="3:5" x14ac:dyDescent="0.35">
      <c r="C744" s="27" t="s">
        <v>3090</v>
      </c>
      <c r="D744" s="26">
        <v>3500299.9212994743</v>
      </c>
      <c r="E744" s="26">
        <v>3500299.9212994743</v>
      </c>
    </row>
    <row r="745" spans="3:5" x14ac:dyDescent="0.35">
      <c r="C745" s="27" t="s">
        <v>3091</v>
      </c>
      <c r="D745" s="26">
        <v>3496807.8124009264</v>
      </c>
      <c r="E745" s="26">
        <v>3496807.8124009264</v>
      </c>
    </row>
    <row r="746" spans="3:5" x14ac:dyDescent="0.35">
      <c r="C746" s="27" t="s">
        <v>3092</v>
      </c>
      <c r="D746" s="26">
        <v>3493324.7494133003</v>
      </c>
      <c r="E746" s="26">
        <v>3493324.7494133003</v>
      </c>
    </row>
    <row r="747" spans="3:5" x14ac:dyDescent="0.35">
      <c r="C747" s="27" t="s">
        <v>3093</v>
      </c>
      <c r="D747" s="26">
        <v>3489850.7007763041</v>
      </c>
      <c r="E747" s="26">
        <v>3489850.7007763041</v>
      </c>
    </row>
    <row r="748" spans="3:5" x14ac:dyDescent="0.35">
      <c r="C748" s="27" t="s">
        <v>3094</v>
      </c>
      <c r="D748" s="26">
        <v>3486385.6350452756</v>
      </c>
      <c r="E748" s="26">
        <v>3486385.6350452756</v>
      </c>
    </row>
    <row r="749" spans="3:5" x14ac:dyDescent="0.35">
      <c r="C749" s="27" t="s">
        <v>3095</v>
      </c>
      <c r="D749" s="26">
        <v>3482929.5208907318</v>
      </c>
      <c r="E749" s="26">
        <v>3482929.5208907318</v>
      </c>
    </row>
    <row r="750" spans="3:5" x14ac:dyDescent="0.35">
      <c r="C750" s="27" t="s">
        <v>3096</v>
      </c>
      <c r="D750" s="26">
        <v>3479482.3270980502</v>
      </c>
      <c r="E750" s="26">
        <v>3479482.3270980502</v>
      </c>
    </row>
    <row r="751" spans="3:5" x14ac:dyDescent="0.35">
      <c r="C751" s="27" t="s">
        <v>3097</v>
      </c>
      <c r="D751" s="26">
        <v>3476044.0225670808</v>
      </c>
      <c r="E751" s="26">
        <v>3476044.0225670808</v>
      </c>
    </row>
    <row r="752" spans="3:5" x14ac:dyDescent="0.35">
      <c r="C752" s="27" t="s">
        <v>3098</v>
      </c>
      <c r="D752" s="26">
        <v>3472614.5763117671</v>
      </c>
      <c r="E752" s="26">
        <v>3472614.5763117671</v>
      </c>
    </row>
    <row r="753" spans="3:5" x14ac:dyDescent="0.35">
      <c r="C753" s="27" t="s">
        <v>3099</v>
      </c>
      <c r="D753" s="26">
        <v>3469193.9574597878</v>
      </c>
      <c r="E753" s="26">
        <v>3469193.9574597878</v>
      </c>
    </row>
    <row r="754" spans="3:5" x14ac:dyDescent="0.35">
      <c r="C754" s="27" t="s">
        <v>3100</v>
      </c>
      <c r="D754" s="26">
        <v>3465782.1352522015</v>
      </c>
      <c r="E754" s="26">
        <v>3465782.1352522015</v>
      </c>
    </row>
    <row r="755" spans="3:5" x14ac:dyDescent="0.35">
      <c r="C755" s="27" t="s">
        <v>3101</v>
      </c>
      <c r="D755" s="26">
        <v>3462379.0790430396</v>
      </c>
      <c r="E755" s="26">
        <v>3462379.0790430396</v>
      </c>
    </row>
    <row r="756" spans="3:5" x14ac:dyDescent="0.35">
      <c r="C756" s="27" t="s">
        <v>3102</v>
      </c>
      <c r="D756" s="26">
        <v>3458984.7582989652</v>
      </c>
      <c r="E756" s="26">
        <v>3458984.7582989652</v>
      </c>
    </row>
    <row r="757" spans="3:5" x14ac:dyDescent="0.35">
      <c r="C757" s="27" t="s">
        <v>3103</v>
      </c>
      <c r="D757" s="26">
        <v>3455599.1425989023</v>
      </c>
      <c r="E757" s="26">
        <v>3455599.1425989023</v>
      </c>
    </row>
    <row r="758" spans="3:5" x14ac:dyDescent="0.35">
      <c r="C758" s="27" t="s">
        <v>3104</v>
      </c>
      <c r="D758" s="26">
        <v>3452222.2016336634</v>
      </c>
      <c r="E758" s="26">
        <v>3452222.2016336634</v>
      </c>
    </row>
    <row r="759" spans="3:5" x14ac:dyDescent="0.35">
      <c r="C759" s="27" t="s">
        <v>3105</v>
      </c>
      <c r="D759" s="26">
        <v>3448853.9052055851</v>
      </c>
      <c r="E759" s="26">
        <v>3448853.9052055851</v>
      </c>
    </row>
    <row r="760" spans="3:5" x14ac:dyDescent="0.35">
      <c r="C760" s="27" t="s">
        <v>3106</v>
      </c>
      <c r="D760" s="26">
        <v>3445494.223228158</v>
      </c>
      <c r="E760" s="26">
        <v>3445494.223228158</v>
      </c>
    </row>
    <row r="761" spans="3:5" x14ac:dyDescent="0.35">
      <c r="C761" s="27" t="s">
        <v>3107</v>
      </c>
      <c r="D761" s="26">
        <v>3442143.1257256521</v>
      </c>
      <c r="E761" s="26">
        <v>3442143.1257256521</v>
      </c>
    </row>
    <row r="762" spans="3:5" x14ac:dyDescent="0.35">
      <c r="C762" s="27" t="s">
        <v>3108</v>
      </c>
      <c r="D762" s="26">
        <v>3438800.5828327839</v>
      </c>
      <c r="E762" s="26">
        <v>3438800.5828327839</v>
      </c>
    </row>
    <row r="763" spans="3:5" x14ac:dyDescent="0.35">
      <c r="C763" s="27" t="s">
        <v>3109</v>
      </c>
      <c r="D763" s="26">
        <v>3435466.5647943201</v>
      </c>
      <c r="E763" s="26">
        <v>3435466.5647943201</v>
      </c>
    </row>
    <row r="764" spans="3:5" x14ac:dyDescent="0.35">
      <c r="C764" s="27" t="s">
        <v>3110</v>
      </c>
      <c r="D764" s="26">
        <v>3432141.0419647135</v>
      </c>
      <c r="E764" s="26">
        <v>3432141.0419647135</v>
      </c>
    </row>
    <row r="765" spans="3:5" x14ac:dyDescent="0.35">
      <c r="C765" s="27" t="s">
        <v>3111</v>
      </c>
      <c r="D765" s="26">
        <v>3428823.9848077488</v>
      </c>
      <c r="E765" s="26">
        <v>3428823.9848077488</v>
      </c>
    </row>
    <row r="766" spans="3:5" x14ac:dyDescent="0.35">
      <c r="C766" s="27" t="s">
        <v>3112</v>
      </c>
      <c r="D766" s="26">
        <v>3425515.3638961818</v>
      </c>
      <c r="E766" s="26">
        <v>3425515.3638961818</v>
      </c>
    </row>
    <row r="767" spans="3:5" x14ac:dyDescent="0.35">
      <c r="C767" s="27" t="s">
        <v>3113</v>
      </c>
      <c r="D767" s="26">
        <v>3422215.1499113808</v>
      </c>
      <c r="E767" s="26">
        <v>3422215.1499113808</v>
      </c>
    </row>
    <row r="768" spans="3:5" x14ac:dyDescent="0.35">
      <c r="C768" s="27" t="s">
        <v>3114</v>
      </c>
      <c r="D768" s="26">
        <v>3418923.3136429391</v>
      </c>
      <c r="E768" s="26">
        <v>3418923.3136429391</v>
      </c>
    </row>
    <row r="769" spans="3:5" x14ac:dyDescent="0.35">
      <c r="C769" s="27" t="s">
        <v>3115</v>
      </c>
      <c r="D769" s="26">
        <v>3415639.8259883365</v>
      </c>
      <c r="E769" s="26">
        <v>3415639.8259883365</v>
      </c>
    </row>
    <row r="770" spans="3:5" x14ac:dyDescent="0.35">
      <c r="C770" s="27" t="s">
        <v>3116</v>
      </c>
      <c r="D770" s="26">
        <v>3412364.6579525843</v>
      </c>
      <c r="E770" s="26">
        <v>3412364.6579525843</v>
      </c>
    </row>
    <row r="771" spans="3:5" x14ac:dyDescent="0.35">
      <c r="C771" s="27" t="s">
        <v>3117</v>
      </c>
      <c r="D771" s="26">
        <v>3409097.7806478334</v>
      </c>
      <c r="E771" s="26">
        <v>3409097.7806478334</v>
      </c>
    </row>
    <row r="772" spans="3:5" x14ac:dyDescent="0.35">
      <c r="C772" s="27" t="s">
        <v>3118</v>
      </c>
      <c r="D772" s="26">
        <v>3405839.1652930425</v>
      </c>
      <c r="E772" s="26">
        <v>3405839.1652930425</v>
      </c>
    </row>
    <row r="773" spans="3:5" x14ac:dyDescent="0.35">
      <c r="C773" s="27" t="s">
        <v>3119</v>
      </c>
      <c r="D773" s="26">
        <v>3402588.7832136028</v>
      </c>
      <c r="E773" s="26">
        <v>3402588.7832136028</v>
      </c>
    </row>
    <row r="774" spans="3:5" x14ac:dyDescent="0.35">
      <c r="C774" s="27" t="s">
        <v>3120</v>
      </c>
      <c r="D774" s="26">
        <v>3399346.6058410048</v>
      </c>
      <c r="E774" s="26">
        <v>3399346.6058410048</v>
      </c>
    </row>
    <row r="775" spans="3:5" x14ac:dyDescent="0.35">
      <c r="C775" s="27" t="s">
        <v>3121</v>
      </c>
      <c r="D775" s="26">
        <v>3396112.604712422</v>
      </c>
      <c r="E775" s="26">
        <v>3396112.604712422</v>
      </c>
    </row>
    <row r="776" spans="3:5" x14ac:dyDescent="0.35">
      <c r="C776" s="27" t="s">
        <v>3122</v>
      </c>
      <c r="D776" s="26">
        <v>3392886.7514704354</v>
      </c>
      <c r="E776" s="26">
        <v>3392886.7514704354</v>
      </c>
    </row>
    <row r="777" spans="3:5" x14ac:dyDescent="0.35">
      <c r="C777" s="27" t="s">
        <v>3123</v>
      </c>
      <c r="D777" s="26">
        <v>3389669.0178626082</v>
      </c>
      <c r="E777" s="26">
        <v>3389669.0178626082</v>
      </c>
    </row>
    <row r="778" spans="3:5" x14ac:dyDescent="0.35">
      <c r="C778" s="27" t="s">
        <v>3124</v>
      </c>
      <c r="D778" s="26">
        <v>3386459.3757411684</v>
      </c>
      <c r="E778" s="26">
        <v>3386459.3757411684</v>
      </c>
    </row>
    <row r="779" spans="3:5" x14ac:dyDescent="0.35">
      <c r="C779" s="27" t="s">
        <v>3125</v>
      </c>
      <c r="D779" s="26">
        <v>3383257.7970626173</v>
      </c>
      <c r="E779" s="26">
        <v>3383257.7970626173</v>
      </c>
    </row>
    <row r="780" spans="3:5" x14ac:dyDescent="0.35">
      <c r="C780" s="27" t="s">
        <v>3126</v>
      </c>
      <c r="D780" s="26">
        <v>3380064.2538874266</v>
      </c>
      <c r="E780" s="26">
        <v>3380064.2538874266</v>
      </c>
    </row>
    <row r="781" spans="3:5" x14ac:dyDescent="0.35">
      <c r="C781" s="27" t="s">
        <v>3127</v>
      </c>
      <c r="D781" s="26">
        <v>3376878.7183796423</v>
      </c>
      <c r="E781" s="26">
        <v>3376878.7183796423</v>
      </c>
    </row>
    <row r="782" spans="3:5" x14ac:dyDescent="0.35">
      <c r="C782" s="27" t="s">
        <v>3128</v>
      </c>
      <c r="D782" s="26">
        <v>3373701.1628065323</v>
      </c>
      <c r="E782" s="26">
        <v>3373701.1628065323</v>
      </c>
    </row>
    <row r="783" spans="3:5" x14ac:dyDescent="0.35">
      <c r="C783" s="27" t="s">
        <v>3129</v>
      </c>
      <c r="D783" s="26">
        <v>3370531.5595382564</v>
      </c>
      <c r="E783" s="26">
        <v>3370531.5595382564</v>
      </c>
    </row>
    <row r="784" spans="3:5" x14ac:dyDescent="0.35">
      <c r="C784" s="27" t="s">
        <v>3130</v>
      </c>
      <c r="D784" s="26">
        <v>3367369.8810475054</v>
      </c>
      <c r="E784" s="26">
        <v>3367369.8810475054</v>
      </c>
    </row>
    <row r="785" spans="3:5" x14ac:dyDescent="0.35">
      <c r="C785" s="27" t="s">
        <v>3131</v>
      </c>
      <c r="D785" s="26">
        <v>3364216.0999091286</v>
      </c>
      <c r="E785" s="26">
        <v>3364216.0999091286</v>
      </c>
    </row>
    <row r="786" spans="3:5" x14ac:dyDescent="0.35">
      <c r="C786" s="27" t="s">
        <v>3132</v>
      </c>
      <c r="D786" s="26">
        <v>3361070.1887998283</v>
      </c>
      <c r="E786" s="26">
        <v>3361070.1887998283</v>
      </c>
    </row>
    <row r="787" spans="3:5" x14ac:dyDescent="0.35">
      <c r="C787" s="27" t="s">
        <v>3133</v>
      </c>
      <c r="D787" s="26">
        <v>3357932.1204977557</v>
      </c>
      <c r="E787" s="26">
        <v>3357932.1204977557</v>
      </c>
    </row>
    <row r="788" spans="3:5" x14ac:dyDescent="0.35">
      <c r="C788" s="27" t="s">
        <v>3134</v>
      </c>
      <c r="D788" s="26">
        <v>3354801.8678822052</v>
      </c>
      <c r="E788" s="26">
        <v>3354801.8678822052</v>
      </c>
    </row>
    <row r="789" spans="3:5" x14ac:dyDescent="0.35">
      <c r="C789" s="27" t="s">
        <v>3135</v>
      </c>
      <c r="D789" s="26">
        <v>3351679.4039332285</v>
      </c>
      <c r="E789" s="26">
        <v>3351679.4039332285</v>
      </c>
    </row>
    <row r="790" spans="3:5" x14ac:dyDescent="0.35">
      <c r="C790" s="27" t="s">
        <v>3136</v>
      </c>
      <c r="D790" s="26">
        <v>3348564.7017313382</v>
      </c>
      <c r="E790" s="26">
        <v>3348564.7017313382</v>
      </c>
    </row>
    <row r="791" spans="3:5" x14ac:dyDescent="0.35">
      <c r="C791" s="27" t="s">
        <v>3137</v>
      </c>
      <c r="D791" s="26">
        <v>3345457.7344571007</v>
      </c>
      <c r="E791" s="26">
        <v>3345457.7344571007</v>
      </c>
    </row>
    <row r="792" spans="3:5" x14ac:dyDescent="0.35">
      <c r="C792" s="27" t="s">
        <v>3138</v>
      </c>
      <c r="D792" s="26">
        <v>3342358.4753908287</v>
      </c>
      <c r="E792" s="26">
        <v>3342358.4753908287</v>
      </c>
    </row>
    <row r="793" spans="3:5" x14ac:dyDescent="0.35">
      <c r="C793" s="27" t="s">
        <v>3139</v>
      </c>
      <c r="D793" s="26">
        <v>3339266.8979122154</v>
      </c>
      <c r="E793" s="26">
        <v>3339266.8979122154</v>
      </c>
    </row>
    <row r="794" spans="3:5" x14ac:dyDescent="0.35">
      <c r="C794" s="27" t="s">
        <v>3140</v>
      </c>
      <c r="D794" s="26">
        <v>3336182.9755000118</v>
      </c>
      <c r="E794" s="26">
        <v>3336182.9755000118</v>
      </c>
    </row>
    <row r="795" spans="3:5" x14ac:dyDescent="0.35">
      <c r="C795" s="27" t="s">
        <v>3141</v>
      </c>
      <c r="D795" s="26">
        <v>3333106.6817316539</v>
      </c>
      <c r="E795" s="26">
        <v>3333106.6817316539</v>
      </c>
    </row>
    <row r="796" spans="3:5" x14ac:dyDescent="0.35">
      <c r="C796" s="27" t="s">
        <v>3142</v>
      </c>
      <c r="D796" s="26">
        <v>3330037.9902829477</v>
      </c>
      <c r="E796" s="26">
        <v>3330037.9902829477</v>
      </c>
    </row>
    <row r="797" spans="3:5" x14ac:dyDescent="0.35">
      <c r="C797" s="27" t="s">
        <v>3143</v>
      </c>
      <c r="D797" s="26">
        <v>3326976.8749277</v>
      </c>
      <c r="E797" s="26">
        <v>3326976.8749277</v>
      </c>
    </row>
    <row r="798" spans="3:5" x14ac:dyDescent="0.35">
      <c r="C798" s="27" t="s">
        <v>3144</v>
      </c>
      <c r="D798" s="26">
        <v>3323923.3095374028</v>
      </c>
      <c r="E798" s="26">
        <v>3323923.3095374028</v>
      </c>
    </row>
    <row r="799" spans="3:5" x14ac:dyDescent="0.35">
      <c r="C799" s="27" t="s">
        <v>3145</v>
      </c>
      <c r="D799" s="26">
        <v>3320877.2680808576</v>
      </c>
      <c r="E799" s="26">
        <v>3320877.2680808576</v>
      </c>
    </row>
    <row r="800" spans="3:5" x14ac:dyDescent="0.35">
      <c r="C800" s="27" t="s">
        <v>3146</v>
      </c>
      <c r="D800" s="26">
        <v>3317838.7246238724</v>
      </c>
      <c r="E800" s="26">
        <v>3317838.7246238724</v>
      </c>
    </row>
    <row r="801" spans="3:5" x14ac:dyDescent="0.35">
      <c r="C801" s="27" t="s">
        <v>3147</v>
      </c>
      <c r="D801" s="26">
        <v>3314807.6533289086</v>
      </c>
      <c r="E801" s="26">
        <v>3314807.6533289086</v>
      </c>
    </row>
    <row r="802" spans="3:5" x14ac:dyDescent="0.35">
      <c r="C802" s="27" t="s">
        <v>3148</v>
      </c>
      <c r="D802" s="26">
        <v>3311784.0284546996</v>
      </c>
      <c r="E802" s="26">
        <v>3311784.0284546996</v>
      </c>
    </row>
    <row r="803" spans="3:5" x14ac:dyDescent="0.35">
      <c r="C803" s="27" t="s">
        <v>3149</v>
      </c>
      <c r="D803" s="26">
        <v>3308767.8243559967</v>
      </c>
      <c r="E803" s="26">
        <v>3308767.8243559967</v>
      </c>
    </row>
    <row r="804" spans="3:5" x14ac:dyDescent="0.35">
      <c r="C804" s="27" t="s">
        <v>3150</v>
      </c>
      <c r="D804" s="26">
        <v>3305759.015483168</v>
      </c>
      <c r="E804" s="26">
        <v>3305759.015483168</v>
      </c>
    </row>
    <row r="805" spans="3:5" x14ac:dyDescent="0.35">
      <c r="C805" s="27" t="s">
        <v>3151</v>
      </c>
      <c r="D805" s="26">
        <v>3302757.5763818678</v>
      </c>
      <c r="E805" s="26">
        <v>3302757.5763818678</v>
      </c>
    </row>
    <row r="806" spans="3:5" x14ac:dyDescent="0.35">
      <c r="C806" s="27" t="s">
        <v>3152</v>
      </c>
      <c r="D806" s="26">
        <v>3299763.4816927281</v>
      </c>
      <c r="E806" s="26">
        <v>3299763.4816927281</v>
      </c>
    </row>
    <row r="807" spans="3:5" x14ac:dyDescent="0.35">
      <c r="C807" s="27" t="s">
        <v>3153</v>
      </c>
      <c r="D807" s="26">
        <v>3296776.7061509867</v>
      </c>
      <c r="E807" s="26">
        <v>3296776.7061509867</v>
      </c>
    </row>
    <row r="808" spans="3:5" x14ac:dyDescent="0.35">
      <c r="C808" s="27" t="s">
        <v>3154</v>
      </c>
      <c r="D808" s="26">
        <v>3293797.2245862051</v>
      </c>
      <c r="E808" s="26">
        <v>3293797.2245862051</v>
      </c>
    </row>
    <row r="809" spans="3:5" x14ac:dyDescent="0.35">
      <c r="C809" s="27" t="s">
        <v>3155</v>
      </c>
      <c r="D809" s="26">
        <v>3290825.0119218775</v>
      </c>
      <c r="E809" s="26">
        <v>3290825.0119218775</v>
      </c>
    </row>
    <row r="810" spans="3:5" x14ac:dyDescent="0.35">
      <c r="C810" s="27" t="s">
        <v>3156</v>
      </c>
      <c r="D810" s="26">
        <v>3287860.043175119</v>
      </c>
      <c r="E810" s="26">
        <v>3287860.043175119</v>
      </c>
    </row>
    <row r="811" spans="3:5" x14ac:dyDescent="0.35">
      <c r="C811" s="27" t="s">
        <v>3157</v>
      </c>
      <c r="D811" s="26">
        <v>3284902.2934563574</v>
      </c>
      <c r="E811" s="26">
        <v>3284902.2934563574</v>
      </c>
    </row>
    <row r="812" spans="3:5" x14ac:dyDescent="0.35">
      <c r="C812" s="27" t="s">
        <v>3158</v>
      </c>
      <c r="D812" s="26">
        <v>3281951.7379689724</v>
      </c>
      <c r="E812" s="26">
        <v>3281951.7379689724</v>
      </c>
    </row>
    <row r="813" spans="3:5" x14ac:dyDescent="0.35">
      <c r="C813" s="27" t="s">
        <v>3159</v>
      </c>
      <c r="D813" s="26">
        <v>3279008.3520089835</v>
      </c>
      <c r="E813" s="26">
        <v>3279008.3520089835</v>
      </c>
    </row>
    <row r="814" spans="3:5" x14ac:dyDescent="0.35">
      <c r="C814" s="27" t="s">
        <v>3160</v>
      </c>
      <c r="D814" s="26">
        <v>3276072.110964702</v>
      </c>
      <c r="E814" s="26">
        <v>3276072.110964702</v>
      </c>
    </row>
    <row r="815" spans="3:5" x14ac:dyDescent="0.35">
      <c r="C815" s="27" t="s">
        <v>3161</v>
      </c>
      <c r="D815" s="26">
        <v>3273142.9903164054</v>
      </c>
      <c r="E815" s="26">
        <v>3273142.9903164054</v>
      </c>
    </row>
    <row r="816" spans="3:5" x14ac:dyDescent="0.35">
      <c r="C816" s="27" t="s">
        <v>3162</v>
      </c>
      <c r="D816" s="26">
        <v>3270220.9656360378</v>
      </c>
      <c r="E816" s="26">
        <v>3270220.9656360378</v>
      </c>
    </row>
    <row r="817" spans="3:5" x14ac:dyDescent="0.35">
      <c r="C817" s="27" t="s">
        <v>3163</v>
      </c>
      <c r="D817" s="26">
        <v>3267306.0125868507</v>
      </c>
      <c r="E817" s="26">
        <v>3267306.0125868507</v>
      </c>
    </row>
    <row r="818" spans="3:5" x14ac:dyDescent="0.35">
      <c r="C818" s="27" t="s">
        <v>3164</v>
      </c>
      <c r="D818" s="26">
        <v>3264398.1069230908</v>
      </c>
      <c r="E818" s="26">
        <v>3264398.1069230908</v>
      </c>
    </row>
    <row r="819" spans="3:5" x14ac:dyDescent="0.35">
      <c r="C819" s="27" t="s">
        <v>3165</v>
      </c>
      <c r="D819" s="26">
        <v>3261497.2244896614</v>
      </c>
      <c r="E819" s="26">
        <v>3261497.2244896614</v>
      </c>
    </row>
    <row r="820" spans="3:5" x14ac:dyDescent="0.35">
      <c r="C820" s="27" t="s">
        <v>3166</v>
      </c>
      <c r="D820" s="26">
        <v>3258603.3412218145</v>
      </c>
      <c r="E820" s="26">
        <v>3258603.3412218145</v>
      </c>
    </row>
    <row r="821" spans="3:5" x14ac:dyDescent="0.35">
      <c r="C821" s="27" t="s">
        <v>3167</v>
      </c>
      <c r="D821" s="26">
        <v>3255716.4331448232</v>
      </c>
      <c r="E821" s="26">
        <v>3255716.4331448232</v>
      </c>
    </row>
    <row r="822" spans="3:5" x14ac:dyDescent="0.35">
      <c r="C822" s="27" t="s">
        <v>3168</v>
      </c>
      <c r="D822" s="26">
        <v>3252836.4763736557</v>
      </c>
      <c r="E822" s="26">
        <v>3252836.4763736557</v>
      </c>
    </row>
    <row r="823" spans="3:5" x14ac:dyDescent="0.35">
      <c r="C823" s="27" t="s">
        <v>3169</v>
      </c>
      <c r="D823" s="26">
        <v>3249963.4471126441</v>
      </c>
      <c r="E823" s="26">
        <v>3249963.4471126441</v>
      </c>
    </row>
    <row r="824" spans="3:5" x14ac:dyDescent="0.35">
      <c r="C824" s="27" t="s">
        <v>3170</v>
      </c>
      <c r="D824" s="26">
        <v>3247097.3216551845</v>
      </c>
      <c r="E824" s="26">
        <v>3247097.3216551845</v>
      </c>
    </row>
    <row r="825" spans="3:5" x14ac:dyDescent="0.35">
      <c r="C825" s="27" t="s">
        <v>3171</v>
      </c>
      <c r="D825" s="26">
        <v>3244238.0763833849</v>
      </c>
      <c r="E825" s="26">
        <v>3244238.0763833849</v>
      </c>
    </row>
    <row r="826" spans="3:5" x14ac:dyDescent="0.35">
      <c r="C826" s="27" t="s">
        <v>3172</v>
      </c>
      <c r="D826" s="26">
        <v>3241385.6877677888</v>
      </c>
      <c r="E826" s="26">
        <v>3241385.6877677888</v>
      </c>
    </row>
    <row r="827" spans="3:5" x14ac:dyDescent="0.35">
      <c r="C827" s="27" t="s">
        <v>3173</v>
      </c>
      <c r="D827" s="26">
        <v>3238540.1323670158</v>
      </c>
      <c r="E827" s="26">
        <v>3238540.1323670158</v>
      </c>
    </row>
    <row r="828" spans="3:5" x14ac:dyDescent="0.35">
      <c r="C828" s="27" t="s">
        <v>3174</v>
      </c>
      <c r="D828" s="26">
        <v>3235701.3868274721</v>
      </c>
      <c r="E828" s="26">
        <v>3235701.3868274721</v>
      </c>
    </row>
    <row r="829" spans="3:5" x14ac:dyDescent="0.35">
      <c r="C829" s="27" t="s">
        <v>3175</v>
      </c>
      <c r="D829" s="26">
        <v>3232869.4278830001</v>
      </c>
      <c r="E829" s="26">
        <v>3232869.4278830001</v>
      </c>
    </row>
    <row r="830" spans="3:5" x14ac:dyDescent="0.35">
      <c r="C830" s="27" t="s">
        <v>3176</v>
      </c>
      <c r="D830" s="26">
        <v>3230044.2323546042</v>
      </c>
      <c r="E830" s="26">
        <v>3230044.2323546042</v>
      </c>
    </row>
    <row r="831" spans="3:5" x14ac:dyDescent="0.35">
      <c r="C831" s="27" t="s">
        <v>3177</v>
      </c>
      <c r="D831" s="26">
        <v>3227225.7771501127</v>
      </c>
      <c r="E831" s="26">
        <v>3227225.7771501127</v>
      </c>
    </row>
    <row r="832" spans="3:5" x14ac:dyDescent="0.35">
      <c r="C832" s="27" t="s">
        <v>3178</v>
      </c>
      <c r="D832" s="26">
        <v>3224414.0392638673</v>
      </c>
      <c r="E832" s="26">
        <v>3224414.0392638673</v>
      </c>
    </row>
    <row r="833" spans="3:5" x14ac:dyDescent="0.35">
      <c r="C833" s="27" t="s">
        <v>3179</v>
      </c>
      <c r="D833" s="26">
        <v>3221608.9957763781</v>
      </c>
      <c r="E833" s="26">
        <v>3221608.9957763781</v>
      </c>
    </row>
    <row r="834" spans="3:5" x14ac:dyDescent="0.35">
      <c r="C834" s="27" t="s">
        <v>3180</v>
      </c>
      <c r="D834" s="26">
        <v>3218810.6238540765</v>
      </c>
      <c r="E834" s="26">
        <v>3218810.6238540765</v>
      </c>
    </row>
    <row r="835" spans="3:5" x14ac:dyDescent="0.35">
      <c r="C835" s="27" t="s">
        <v>3181</v>
      </c>
      <c r="D835" s="26">
        <v>3216018.9007489523</v>
      </c>
      <c r="E835" s="26">
        <v>3216018.9007489523</v>
      </c>
    </row>
    <row r="836" spans="3:5" x14ac:dyDescent="0.35">
      <c r="C836" s="27" t="s">
        <v>3182</v>
      </c>
      <c r="D836" s="26">
        <v>3213233.8037982588</v>
      </c>
      <c r="E836" s="26">
        <v>3213233.8037982588</v>
      </c>
    </row>
    <row r="837" spans="3:5" x14ac:dyDescent="0.35">
      <c r="C837" s="27" t="s">
        <v>3183</v>
      </c>
      <c r="D837" s="26">
        <v>3210455.3104242003</v>
      </c>
      <c r="E837" s="26">
        <v>3210455.3104242003</v>
      </c>
    </row>
    <row r="838" spans="3:5" x14ac:dyDescent="0.35">
      <c r="C838" s="27" t="s">
        <v>3184</v>
      </c>
      <c r="D838" s="26">
        <v>3207683.3981336141</v>
      </c>
      <c r="E838" s="26">
        <v>3207683.3981336141</v>
      </c>
    </row>
    <row r="839" spans="3:5" x14ac:dyDescent="0.35">
      <c r="C839" s="27" t="s">
        <v>3185</v>
      </c>
      <c r="D839" s="26">
        <v>3204918.0445176889</v>
      </c>
      <c r="E839" s="26">
        <v>3204918.0445176889</v>
      </c>
    </row>
    <row r="840" spans="3:5" x14ac:dyDescent="0.35">
      <c r="C840" s="27" t="s">
        <v>3186</v>
      </c>
      <c r="D840" s="26">
        <v>3202159.227251627</v>
      </c>
      <c r="E840" s="26">
        <v>3202159.227251627</v>
      </c>
    </row>
    <row r="841" spans="3:5" x14ac:dyDescent="0.35">
      <c r="C841" s="27" t="s">
        <v>3187</v>
      </c>
      <c r="D841" s="26">
        <v>3199406.9240943505</v>
      </c>
      <c r="E841" s="26">
        <v>3199406.9240943505</v>
      </c>
    </row>
    <row r="842" spans="3:5" x14ac:dyDescent="0.35">
      <c r="C842" s="27" t="s">
        <v>3188</v>
      </c>
      <c r="D842" s="26">
        <v>3196661.1128881974</v>
      </c>
      <c r="E842" s="26">
        <v>3196661.1128881974</v>
      </c>
    </row>
    <row r="843" spans="3:5" x14ac:dyDescent="0.35">
      <c r="C843" s="27" t="s">
        <v>3189</v>
      </c>
      <c r="D843" s="26">
        <v>3193921.7715586056</v>
      </c>
      <c r="E843" s="26">
        <v>3193921.7715586056</v>
      </c>
    </row>
    <row r="844" spans="3:5" x14ac:dyDescent="0.35">
      <c r="C844" s="27" t="s">
        <v>3190</v>
      </c>
      <c r="D844" s="26">
        <v>3191188.878113844</v>
      </c>
      <c r="E844" s="26">
        <v>3191188.878113844</v>
      </c>
    </row>
    <row r="845" spans="3:5" x14ac:dyDescent="0.35">
      <c r="C845" s="27" t="s">
        <v>3191</v>
      </c>
      <c r="D845" s="26">
        <v>3188462.4106446435</v>
      </c>
      <c r="E845" s="26">
        <v>3188462.4106446435</v>
      </c>
    </row>
    <row r="846" spans="3:5" x14ac:dyDescent="0.35">
      <c r="C846" s="27" t="s">
        <v>3192</v>
      </c>
      <c r="D846" s="26">
        <v>3185742.3473239602</v>
      </c>
      <c r="E846" s="26">
        <v>3185742.3473239602</v>
      </c>
    </row>
    <row r="847" spans="3:5" x14ac:dyDescent="0.35">
      <c r="C847" s="27" t="s">
        <v>3193</v>
      </c>
      <c r="D847" s="26">
        <v>3183028.6664066361</v>
      </c>
      <c r="E847" s="26">
        <v>3183028.6664066361</v>
      </c>
    </row>
    <row r="848" spans="3:5" x14ac:dyDescent="0.35">
      <c r="C848" s="27" t="s">
        <v>3194</v>
      </c>
      <c r="D848" s="26">
        <v>3180321.3462291094</v>
      </c>
      <c r="E848" s="26">
        <v>3180321.3462291094</v>
      </c>
    </row>
    <row r="849" spans="3:5" x14ac:dyDescent="0.35">
      <c r="C849" s="27" t="s">
        <v>3195</v>
      </c>
      <c r="D849" s="26">
        <v>3177620.3652091213</v>
      </c>
      <c r="E849" s="26">
        <v>3177620.3652091213</v>
      </c>
    </row>
    <row r="850" spans="3:5" x14ac:dyDescent="0.35">
      <c r="C850" s="27" t="s">
        <v>3196</v>
      </c>
      <c r="D850" s="26">
        <v>3174925.7018454033</v>
      </c>
      <c r="E850" s="26">
        <v>3174925.7018454033</v>
      </c>
    </row>
    <row r="851" spans="3:5" x14ac:dyDescent="0.35">
      <c r="C851" s="27" t="s">
        <v>3197</v>
      </c>
      <c r="D851" s="26">
        <v>3172237.334717378</v>
      </c>
      <c r="E851" s="26">
        <v>3172237.334717378</v>
      </c>
    </row>
    <row r="852" spans="3:5" x14ac:dyDescent="0.35">
      <c r="C852" s="27" t="s">
        <v>3198</v>
      </c>
      <c r="D852" s="26">
        <v>3169555.2424848969</v>
      </c>
      <c r="E852" s="26">
        <v>3169555.2424848969</v>
      </c>
    </row>
    <row r="853" spans="3:5" x14ac:dyDescent="0.35">
      <c r="C853" s="27" t="s">
        <v>3199</v>
      </c>
      <c r="D853" s="26">
        <v>3166879.4038878768</v>
      </c>
      <c r="E853" s="26">
        <v>3166879.4038878768</v>
      </c>
    </row>
    <row r="854" spans="3:5" x14ac:dyDescent="0.35">
      <c r="C854" s="27" t="s">
        <v>3200</v>
      </c>
      <c r="D854" s="26">
        <v>3164209.7977460814</v>
      </c>
      <c r="E854" s="26">
        <v>3164209.7977460814</v>
      </c>
    </row>
    <row r="855" spans="3:5" x14ac:dyDescent="0.35">
      <c r="C855" s="27" t="s">
        <v>3201</v>
      </c>
      <c r="D855" s="26">
        <v>3161546.4029587768</v>
      </c>
      <c r="E855" s="26">
        <v>3161546.4029587768</v>
      </c>
    </row>
    <row r="856" spans="3:5" x14ac:dyDescent="0.35">
      <c r="C856" s="27" t="s">
        <v>3202</v>
      </c>
      <c r="D856" s="26">
        <v>3158889.1985044423</v>
      </c>
      <c r="E856" s="26">
        <v>3158889.1985044423</v>
      </c>
    </row>
    <row r="857" spans="3:5" x14ac:dyDescent="0.35">
      <c r="C857" s="27" t="s">
        <v>3203</v>
      </c>
      <c r="D857" s="26">
        <v>3156238.1634404827</v>
      </c>
      <c r="E857" s="26">
        <v>3156238.1634404827</v>
      </c>
    </row>
    <row r="858" spans="3:5" x14ac:dyDescent="0.35">
      <c r="C858" s="27" t="s">
        <v>3204</v>
      </c>
      <c r="D858" s="26">
        <v>3153593.2769029578</v>
      </c>
      <c r="E858" s="26">
        <v>3153593.2769029578</v>
      </c>
    </row>
    <row r="859" spans="3:5" x14ac:dyDescent="0.35">
      <c r="C859" s="27" t="s">
        <v>3205</v>
      </c>
      <c r="D859" s="26">
        <v>3150954.5181062715</v>
      </c>
      <c r="E859" s="26">
        <v>3150954.5181062715</v>
      </c>
    </row>
    <row r="860" spans="3:5" x14ac:dyDescent="0.35">
      <c r="C860" s="27" t="s">
        <v>3206</v>
      </c>
      <c r="D860" s="26">
        <v>3148321.866342857</v>
      </c>
      <c r="E860" s="26">
        <v>3148321.866342857</v>
      </c>
    </row>
    <row r="861" spans="3:5" x14ac:dyDescent="0.35">
      <c r="C861" s="27" t="s">
        <v>3207</v>
      </c>
      <c r="D861" s="26">
        <v>3145695.3009829521</v>
      </c>
      <c r="E861" s="26">
        <v>3145695.3009829521</v>
      </c>
    </row>
    <row r="862" spans="3:5" x14ac:dyDescent="0.35">
      <c r="C862" s="27" t="s">
        <v>3208</v>
      </c>
      <c r="D862" s="26">
        <v>3143074.801474235</v>
      </c>
      <c r="E862" s="26">
        <v>3143074.801474235</v>
      </c>
    </row>
    <row r="863" spans="3:5" x14ac:dyDescent="0.35">
      <c r="C863" s="27" t="s">
        <v>3209</v>
      </c>
      <c r="D863" s="26">
        <v>3140460.3473416027</v>
      </c>
      <c r="E863" s="26">
        <v>3140460.3473416027</v>
      </c>
    </row>
    <row r="864" spans="3:5" x14ac:dyDescent="0.35">
      <c r="C864" s="27" t="s">
        <v>3210</v>
      </c>
      <c r="D864" s="26">
        <v>3137851.9181868425</v>
      </c>
      <c r="E864" s="26">
        <v>3137851.9181868425</v>
      </c>
    </row>
    <row r="865" spans="3:5" x14ac:dyDescent="0.35">
      <c r="C865" s="27" t="s">
        <v>3211</v>
      </c>
      <c r="D865" s="26">
        <v>3135249.4936883547</v>
      </c>
      <c r="E865" s="26">
        <v>3135249.4936883547</v>
      </c>
    </row>
    <row r="866" spans="3:5" x14ac:dyDescent="0.35">
      <c r="C866" s="27" t="s">
        <v>3212</v>
      </c>
      <c r="D866" s="26">
        <v>3132653.0536008826</v>
      </c>
      <c r="E866" s="26">
        <v>3132653.0536008826</v>
      </c>
    </row>
    <row r="867" spans="3:5" x14ac:dyDescent="0.35">
      <c r="C867" s="27" t="s">
        <v>3213</v>
      </c>
      <c r="D867" s="26">
        <v>3130062.5777552128</v>
      </c>
      <c r="E867" s="26">
        <v>3130062.5777552128</v>
      </c>
    </row>
    <row r="868" spans="3:5" x14ac:dyDescent="0.35">
      <c r="C868" s="27" t="s">
        <v>3214</v>
      </c>
      <c r="D868" s="26">
        <v>3127478.0460578958</v>
      </c>
      <c r="E868" s="26">
        <v>3127478.0460578958</v>
      </c>
    </row>
    <row r="869" spans="3:5" x14ac:dyDescent="0.35">
      <c r="C869" s="27" t="s">
        <v>3215</v>
      </c>
      <c r="D869" s="26">
        <v>3124899.4384909789</v>
      </c>
      <c r="E869" s="26">
        <v>3124899.4384909789</v>
      </c>
    </row>
    <row r="870" spans="3:5" x14ac:dyDescent="0.35">
      <c r="C870" s="27" t="s">
        <v>3216</v>
      </c>
      <c r="D870" s="26">
        <v>3122326.735111685</v>
      </c>
      <c r="E870" s="26">
        <v>3122326.735111685</v>
      </c>
    </row>
    <row r="871" spans="3:5" x14ac:dyDescent="0.35">
      <c r="C871" s="27" t="s">
        <v>3217</v>
      </c>
      <c r="D871" s="26">
        <v>3119759.9160521817</v>
      </c>
      <c r="E871" s="26">
        <v>3119759.9160521817</v>
      </c>
    </row>
    <row r="872" spans="3:5" x14ac:dyDescent="0.35">
      <c r="C872" s="27" t="s">
        <v>3218</v>
      </c>
      <c r="D872" s="26">
        <v>3117198.9615192688</v>
      </c>
      <c r="E872" s="26">
        <v>3117198.9615192688</v>
      </c>
    </row>
    <row r="873" spans="3:5" x14ac:dyDescent="0.35">
      <c r="C873" s="27" t="s">
        <v>3219</v>
      </c>
      <c r="D873" s="26">
        <v>3114643.8517941046</v>
      </c>
      <c r="E873" s="26">
        <v>3114643.8517941046</v>
      </c>
    </row>
    <row r="874" spans="3:5" x14ac:dyDescent="0.35">
      <c r="C874" s="27" t="s">
        <v>3220</v>
      </c>
      <c r="D874" s="26">
        <v>3112094.5672319401</v>
      </c>
      <c r="E874" s="26">
        <v>3112094.5672319401</v>
      </c>
    </row>
    <row r="875" spans="3:5" x14ac:dyDescent="0.35">
      <c r="C875" s="27" t="s">
        <v>3221</v>
      </c>
      <c r="D875" s="26">
        <v>3109551.0882618278</v>
      </c>
      <c r="E875" s="26">
        <v>3109551.0882618278</v>
      </c>
    </row>
    <row r="876" spans="3:5" x14ac:dyDescent="0.35">
      <c r="C876" s="27" t="s">
        <v>3222</v>
      </c>
      <c r="D876" s="26">
        <v>3107013.3953863573</v>
      </c>
      <c r="E876" s="26">
        <v>3107013.3953863573</v>
      </c>
    </row>
    <row r="877" spans="3:5" x14ac:dyDescent="0.35">
      <c r="C877" s="27" t="s">
        <v>3223</v>
      </c>
      <c r="D877" s="26">
        <v>3104481.4691813705</v>
      </c>
      <c r="E877" s="26">
        <v>3104481.4691813705</v>
      </c>
    </row>
    <row r="878" spans="3:5" x14ac:dyDescent="0.35">
      <c r="C878" s="27" t="s">
        <v>3224</v>
      </c>
      <c r="D878" s="26">
        <v>3101955.2902956945</v>
      </c>
      <c r="E878" s="26">
        <v>3101955.2902956945</v>
      </c>
    </row>
    <row r="879" spans="3:5" x14ac:dyDescent="0.35">
      <c r="C879" s="27" t="s">
        <v>3225</v>
      </c>
      <c r="D879" s="26">
        <v>3099434.8394508604</v>
      </c>
      <c r="E879" s="26">
        <v>3099434.8394508604</v>
      </c>
    </row>
    <row r="880" spans="3:5" x14ac:dyDescent="0.35">
      <c r="C880" s="27" t="s">
        <v>3226</v>
      </c>
      <c r="D880" s="26">
        <v>3096920.0974408351</v>
      </c>
      <c r="E880" s="26">
        <v>3096920.0974408351</v>
      </c>
    </row>
    <row r="881" spans="3:5" x14ac:dyDescent="0.35">
      <c r="C881" s="27" t="s">
        <v>3227</v>
      </c>
      <c r="D881" s="26">
        <v>3094411.0451317439</v>
      </c>
      <c r="E881" s="26">
        <v>3094411.0451317439</v>
      </c>
    </row>
    <row r="882" spans="3:5" x14ac:dyDescent="0.35">
      <c r="C882" s="27" t="s">
        <v>3228</v>
      </c>
      <c r="D882" s="26">
        <v>3091907.6634616354</v>
      </c>
      <c r="E882" s="26">
        <v>3091907.6634616354</v>
      </c>
    </row>
    <row r="883" spans="3:5" x14ac:dyDescent="0.35">
      <c r="C883" s="27" t="s">
        <v>3229</v>
      </c>
      <c r="D883" s="26">
        <v>3089409.9334401297</v>
      </c>
      <c r="E883" s="26">
        <v>3089409.9334401297</v>
      </c>
    </row>
    <row r="884" spans="3:5" x14ac:dyDescent="0.35">
      <c r="C884" s="27" t="s">
        <v>3230</v>
      </c>
      <c r="D884" s="26">
        <v>3086917.836148242</v>
      </c>
      <c r="E884" s="26">
        <v>3086917.836148242</v>
      </c>
    </row>
    <row r="885" spans="3:5" x14ac:dyDescent="0.35">
      <c r="C885" s="27" t="s">
        <v>3231</v>
      </c>
      <c r="D885" s="26">
        <v>3084431.3527380535</v>
      </c>
      <c r="E885" s="26">
        <v>3084431.3527380535</v>
      </c>
    </row>
    <row r="886" spans="3:5" x14ac:dyDescent="0.35">
      <c r="C886" s="27" t="s">
        <v>3232</v>
      </c>
      <c r="D886" s="26">
        <v>3081950.4644324835</v>
      </c>
      <c r="E886" s="26">
        <v>3081950.4644324835</v>
      </c>
    </row>
    <row r="887" spans="3:5" x14ac:dyDescent="0.35">
      <c r="C887" s="27" t="s">
        <v>3233</v>
      </c>
      <c r="D887" s="26">
        <v>3079475.1525249714</v>
      </c>
      <c r="E887" s="26">
        <v>3079475.1525249714</v>
      </c>
    </row>
    <row r="888" spans="3:5" x14ac:dyDescent="0.35">
      <c r="C888" s="27" t="s">
        <v>3234</v>
      </c>
      <c r="D888" s="26">
        <v>3077005.3983792644</v>
      </c>
      <c r="E888" s="26">
        <v>3077005.3983792644</v>
      </c>
    </row>
    <row r="889" spans="3:5" x14ac:dyDescent="0.35">
      <c r="C889" s="27" t="s">
        <v>3235</v>
      </c>
      <c r="D889" s="26">
        <v>3074541.1834291206</v>
      </c>
      <c r="E889" s="26">
        <v>3074541.1834291206</v>
      </c>
    </row>
    <row r="890" spans="3:5" x14ac:dyDescent="0.35">
      <c r="C890" s="27" t="s">
        <v>3236</v>
      </c>
      <c r="D890" s="26">
        <v>3072082.489178062</v>
      </c>
      <c r="E890" s="26">
        <v>3072082.489178062</v>
      </c>
    </row>
    <row r="891" spans="3:5" x14ac:dyDescent="0.35">
      <c r="C891" s="27" t="s">
        <v>3237</v>
      </c>
      <c r="D891" s="26">
        <v>3069629.2971991096</v>
      </c>
      <c r="E891" s="26">
        <v>3069629.2971991096</v>
      </c>
    </row>
    <row r="892" spans="3:5" x14ac:dyDescent="0.35">
      <c r="C892" s="27" t="s">
        <v>3238</v>
      </c>
      <c r="D892" s="26">
        <v>3067181.589134492</v>
      </c>
      <c r="E892" s="26">
        <v>3067181.589134492</v>
      </c>
    </row>
    <row r="893" spans="3:5" x14ac:dyDescent="0.35">
      <c r="C893" s="27" t="s">
        <v>3239</v>
      </c>
      <c r="D893" s="26">
        <v>3064739.3466954352</v>
      </c>
      <c r="E893" s="26">
        <v>3064739.3466954352</v>
      </c>
    </row>
    <row r="894" spans="3:5" x14ac:dyDescent="0.35">
      <c r="C894" s="27" t="s">
        <v>3240</v>
      </c>
      <c r="D894" s="26">
        <v>3062302.5516618514</v>
      </c>
      <c r="E894" s="26">
        <v>3062302.5516618514</v>
      </c>
    </row>
    <row r="895" spans="3:5" x14ac:dyDescent="0.35">
      <c r="C895" s="27" t="s">
        <v>3241</v>
      </c>
      <c r="D895" s="26">
        <v>3059871.1858821218</v>
      </c>
      <c r="E895" s="26">
        <v>3059871.1858821218</v>
      </c>
    </row>
    <row r="896" spans="3:5" x14ac:dyDescent="0.35">
      <c r="C896" s="27" t="s">
        <v>3242</v>
      </c>
      <c r="D896" s="26">
        <v>3057445.2312728022</v>
      </c>
      <c r="E896" s="26">
        <v>3057445.2312728022</v>
      </c>
    </row>
    <row r="897" spans="3:5" x14ac:dyDescent="0.35">
      <c r="C897" s="27" t="s">
        <v>3243</v>
      </c>
      <c r="D897" s="26">
        <v>3055024.6698183999</v>
      </c>
      <c r="E897" s="26">
        <v>3055024.6698183999</v>
      </c>
    </row>
    <row r="898" spans="3:5" x14ac:dyDescent="0.35">
      <c r="C898" s="27" t="s">
        <v>3244</v>
      </c>
      <c r="D898" s="26">
        <v>3052609.4835710898</v>
      </c>
      <c r="E898" s="26">
        <v>3052609.4835710898</v>
      </c>
    </row>
    <row r="899" spans="3:5" x14ac:dyDescent="0.35">
      <c r="C899" s="27" t="s">
        <v>3245</v>
      </c>
      <c r="D899" s="26">
        <v>3050199.6546504511</v>
      </c>
      <c r="E899" s="26">
        <v>3050199.6546504511</v>
      </c>
    </row>
    <row r="900" spans="3:5" x14ac:dyDescent="0.35">
      <c r="C900" s="27" t="s">
        <v>3246</v>
      </c>
      <c r="D900" s="26">
        <v>3047795.1652432466</v>
      </c>
      <c r="E900" s="26">
        <v>3047795.1652432466</v>
      </c>
    </row>
    <row r="901" spans="3:5" x14ac:dyDescent="0.35">
      <c r="C901" s="27" t="s">
        <v>3247</v>
      </c>
      <c r="D901" s="26">
        <v>3045395.9976031515</v>
      </c>
      <c r="E901" s="26">
        <v>3045395.9976031515</v>
      </c>
    </row>
    <row r="902" spans="3:5" x14ac:dyDescent="0.35">
      <c r="C902" s="27" t="s">
        <v>3248</v>
      </c>
      <c r="D902" s="26">
        <v>3043002.134050481</v>
      </c>
      <c r="E902" s="26">
        <v>3043002.134050481</v>
      </c>
    </row>
    <row r="903" spans="3:5" x14ac:dyDescent="0.35">
      <c r="C903" s="27" t="s">
        <v>3249</v>
      </c>
      <c r="D903" s="26">
        <v>3040613.5569719663</v>
      </c>
      <c r="E903" s="26">
        <v>3040613.5569719663</v>
      </c>
    </row>
    <row r="904" spans="3:5" x14ac:dyDescent="0.35">
      <c r="C904" s="27" t="s">
        <v>3250</v>
      </c>
      <c r="D904" s="26">
        <v>3038230.2488204767</v>
      </c>
      <c r="E904" s="26">
        <v>3038230.2488204767</v>
      </c>
    </row>
    <row r="905" spans="3:5" x14ac:dyDescent="0.35">
      <c r="C905" s="27" t="s">
        <v>3251</v>
      </c>
      <c r="D905" s="26">
        <v>3035852.1921148128</v>
      </c>
      <c r="E905" s="26">
        <v>3035852.1921148128</v>
      </c>
    </row>
    <row r="906" spans="3:5" x14ac:dyDescent="0.35">
      <c r="C906" s="27" t="s">
        <v>3252</v>
      </c>
      <c r="D906" s="26">
        <v>3033479.3694393719</v>
      </c>
      <c r="E906" s="26">
        <v>3033479.3694393719</v>
      </c>
    </row>
    <row r="907" spans="3:5" x14ac:dyDescent="0.35">
      <c r="C907" s="27" t="s">
        <v>3253</v>
      </c>
      <c r="D907" s="26">
        <v>3031111.7634440083</v>
      </c>
      <c r="E907" s="26">
        <v>3031111.7634440083</v>
      </c>
    </row>
    <row r="908" spans="3:5" x14ac:dyDescent="0.35">
      <c r="C908" s="27" t="s">
        <v>3254</v>
      </c>
      <c r="D908" s="26">
        <v>3028749.3568436899</v>
      </c>
      <c r="E908" s="26">
        <v>3028749.3568436899</v>
      </c>
    </row>
    <row r="909" spans="3:5" x14ac:dyDescent="0.35">
      <c r="C909" s="27" t="s">
        <v>3255</v>
      </c>
      <c r="D909" s="26">
        <v>3026392.1324183168</v>
      </c>
      <c r="E909" s="26">
        <v>3026392.1324183168</v>
      </c>
    </row>
    <row r="910" spans="3:5" x14ac:dyDescent="0.35">
      <c r="C910" s="27" t="s">
        <v>3256</v>
      </c>
      <c r="D910" s="26">
        <v>3024040.0730124153</v>
      </c>
      <c r="E910" s="26">
        <v>3024040.0730124153</v>
      </c>
    </row>
    <row r="911" spans="3:5" x14ac:dyDescent="0.35">
      <c r="C911" s="27" t="s">
        <v>3257</v>
      </c>
      <c r="D911" s="26">
        <v>3021693.161534959</v>
      </c>
      <c r="E911" s="26">
        <v>3021693.161534959</v>
      </c>
    </row>
    <row r="912" spans="3:5" x14ac:dyDescent="0.35">
      <c r="C912" s="27" t="s">
        <v>3258</v>
      </c>
      <c r="D912" s="26">
        <v>3019351.380959054</v>
      </c>
      <c r="E912" s="26">
        <v>3019351.380959054</v>
      </c>
    </row>
    <row r="913" spans="3:5" x14ac:dyDescent="0.35">
      <c r="C913" s="27" t="s">
        <v>3259</v>
      </c>
      <c r="D913" s="26">
        <v>3017014.7143217511</v>
      </c>
      <c r="E913" s="26">
        <v>3017014.7143217511</v>
      </c>
    </row>
    <row r="914" spans="3:5" x14ac:dyDescent="0.35">
      <c r="C914" s="27" t="s">
        <v>3260</v>
      </c>
      <c r="D914" s="26">
        <v>3014683.1447237688</v>
      </c>
      <c r="E914" s="26">
        <v>3014683.1447237688</v>
      </c>
    </row>
    <row r="915" spans="3:5" x14ac:dyDescent="0.35">
      <c r="C915" s="27" t="s">
        <v>3261</v>
      </c>
      <c r="D915" s="26">
        <v>3012356.655329268</v>
      </c>
      <c r="E915" s="26">
        <v>3012356.655329268</v>
      </c>
    </row>
    <row r="916" spans="3:5" x14ac:dyDescent="0.35">
      <c r="C916" s="27" t="s">
        <v>3262</v>
      </c>
      <c r="D916" s="26">
        <v>3010035.2293656068</v>
      </c>
      <c r="E916" s="26">
        <v>3010035.2293656068</v>
      </c>
    </row>
    <row r="917" spans="3:5" x14ac:dyDescent="0.35">
      <c r="C917" s="27" t="s">
        <v>3263</v>
      </c>
      <c r="D917" s="26">
        <v>3007718.8501230674</v>
      </c>
      <c r="E917" s="26">
        <v>3007718.8501230674</v>
      </c>
    </row>
    <row r="918" spans="3:5" x14ac:dyDescent="0.35">
      <c r="C918" s="27" t="s">
        <v>3264</v>
      </c>
      <c r="D918" s="26">
        <v>3005407.5009546946</v>
      </c>
      <c r="E918" s="26">
        <v>3005407.5009546946</v>
      </c>
    </row>
    <row r="919" spans="3:5" x14ac:dyDescent="0.35">
      <c r="C919" s="27" t="s">
        <v>3265</v>
      </c>
      <c r="D919" s="26">
        <v>3003101.165275964</v>
      </c>
      <c r="E919" s="26">
        <v>3003101.165275964</v>
      </c>
    </row>
    <row r="920" spans="3:5" x14ac:dyDescent="0.35">
      <c r="C920" s="27" t="s">
        <v>3266</v>
      </c>
      <c r="D920" s="26">
        <v>3000799.8265646049</v>
      </c>
      <c r="E920" s="26">
        <v>3000799.8265646049</v>
      </c>
    </row>
    <row r="921" spans="3:5" x14ac:dyDescent="0.35">
      <c r="C921" s="27" t="s">
        <v>3267</v>
      </c>
      <c r="D921" s="26">
        <v>2998503.4683603467</v>
      </c>
      <c r="E921" s="26">
        <v>2998503.4683603467</v>
      </c>
    </row>
    <row r="922" spans="3:5" x14ac:dyDescent="0.35">
      <c r="C922" s="27" t="s">
        <v>3268</v>
      </c>
      <c r="D922" s="26">
        <v>2996212.0742646605</v>
      </c>
      <c r="E922" s="26">
        <v>2996212.0742646605</v>
      </c>
    </row>
    <row r="923" spans="3:5" x14ac:dyDescent="0.35">
      <c r="C923" s="27" t="s">
        <v>3269</v>
      </c>
      <c r="D923" s="26">
        <v>2993925.6279405565</v>
      </c>
      <c r="E923" s="26">
        <v>2993925.6279405565</v>
      </c>
    </row>
    <row r="924" spans="3:5" x14ac:dyDescent="0.35">
      <c r="C924" s="27" t="s">
        <v>3270</v>
      </c>
      <c r="D924" s="26">
        <v>2991644.1131123444</v>
      </c>
      <c r="E924" s="26">
        <v>2991644.1131123444</v>
      </c>
    </row>
    <row r="925" spans="3:5" x14ac:dyDescent="0.35">
      <c r="C925" s="27" t="s">
        <v>3271</v>
      </c>
      <c r="D925" s="26">
        <v>2989367.5135653573</v>
      </c>
      <c r="E925" s="26">
        <v>2989367.5135653573</v>
      </c>
    </row>
    <row r="926" spans="3:5" x14ac:dyDescent="0.35">
      <c r="C926" s="27" t="s">
        <v>3272</v>
      </c>
      <c r="D926" s="26">
        <v>2987095.8131457837</v>
      </c>
      <c r="E926" s="26">
        <v>2987095.8131457837</v>
      </c>
    </row>
    <row r="927" spans="3:5" x14ac:dyDescent="0.35">
      <c r="C927" s="27" t="s">
        <v>3273</v>
      </c>
      <c r="D927" s="26">
        <v>2984828.995760378</v>
      </c>
      <c r="E927" s="26">
        <v>2984828.995760378</v>
      </c>
    </row>
    <row r="928" spans="3:5" x14ac:dyDescent="0.35">
      <c r="C928" s="27" t="s">
        <v>3274</v>
      </c>
      <c r="D928" s="26">
        <v>2982567.045376264</v>
      </c>
      <c r="E928" s="26">
        <v>2982567.045376264</v>
      </c>
    </row>
    <row r="929" spans="3:5" x14ac:dyDescent="0.35">
      <c r="C929" s="27" t="s">
        <v>3275</v>
      </c>
      <c r="D929" s="26">
        <v>2980309.946020673</v>
      </c>
      <c r="E929" s="26">
        <v>2980309.946020673</v>
      </c>
    </row>
    <row r="930" spans="3:5" x14ac:dyDescent="0.35">
      <c r="C930" s="27" t="s">
        <v>3276</v>
      </c>
      <c r="D930" s="26">
        <v>2978057.6817807602</v>
      </c>
      <c r="E930" s="26">
        <v>2978057.6817807602</v>
      </c>
    </row>
    <row r="931" spans="3:5" x14ac:dyDescent="0.35">
      <c r="C931" s="27" t="s">
        <v>3277</v>
      </c>
      <c r="D931" s="26">
        <v>2975810.2368033119</v>
      </c>
      <c r="E931" s="26">
        <v>2975810.2368033119</v>
      </c>
    </row>
    <row r="932" spans="3:5" x14ac:dyDescent="0.35">
      <c r="C932" s="27" t="s">
        <v>3278</v>
      </c>
      <c r="D932" s="26">
        <v>2973567.5952945813</v>
      </c>
      <c r="E932" s="26">
        <v>2973567.5952945813</v>
      </c>
    </row>
    <row r="933" spans="3:5" x14ac:dyDescent="0.35">
      <c r="C933" s="27" t="s">
        <v>3279</v>
      </c>
      <c r="D933" s="26">
        <v>2971329.7415200123</v>
      </c>
      <c r="E933" s="26">
        <v>2971329.7415200123</v>
      </c>
    </row>
    <row r="934" spans="3:5" x14ac:dyDescent="0.35">
      <c r="C934" s="27" t="s">
        <v>3280</v>
      </c>
      <c r="D934" s="26">
        <v>2969096.6598040387</v>
      </c>
      <c r="E934" s="26">
        <v>2969096.6598040387</v>
      </c>
    </row>
    <row r="935" spans="3:5" x14ac:dyDescent="0.35">
      <c r="C935" s="27" t="s">
        <v>3281</v>
      </c>
      <c r="D935" s="26">
        <v>2966868.3345298427</v>
      </c>
      <c r="E935" s="26">
        <v>2966868.3345298427</v>
      </c>
    </row>
    <row r="936" spans="3:5" x14ac:dyDescent="0.35">
      <c r="C936" s="27" t="s">
        <v>3282</v>
      </c>
      <c r="D936" s="26">
        <v>2964644.7501391559</v>
      </c>
      <c r="E936" s="26">
        <v>2964644.7501391559</v>
      </c>
    </row>
    <row r="937" spans="3:5" x14ac:dyDescent="0.35">
      <c r="C937" s="27" t="s">
        <v>3283</v>
      </c>
      <c r="D937" s="26">
        <v>2962425.8911319822</v>
      </c>
      <c r="E937" s="26">
        <v>2962425.8911319822</v>
      </c>
    </row>
    <row r="938" spans="3:5" x14ac:dyDescent="0.35">
      <c r="C938" s="27" t="s">
        <v>3284</v>
      </c>
      <c r="D938" s="26">
        <v>2960211.7420664472</v>
      </c>
      <c r="E938" s="26">
        <v>2960211.7420664472</v>
      </c>
    </row>
    <row r="939" spans="3:5" x14ac:dyDescent="0.35">
      <c r="C939" s="27" t="s">
        <v>3285</v>
      </c>
      <c r="D939" s="26">
        <v>2958002.2875584983</v>
      </c>
      <c r="E939" s="26">
        <v>2958002.2875584983</v>
      </c>
    </row>
    <row r="940" spans="3:5" x14ac:dyDescent="0.35">
      <c r="C940" s="27" t="s">
        <v>3286</v>
      </c>
      <c r="D940" s="26">
        <v>2955797.5122817494</v>
      </c>
      <c r="E940" s="26">
        <v>2955797.5122817494</v>
      </c>
    </row>
    <row r="941" spans="3:5" x14ac:dyDescent="0.35">
      <c r="C941" s="27" t="s">
        <v>3287</v>
      </c>
      <c r="D941" s="26">
        <v>2953597.4009671928</v>
      </c>
      <c r="E941" s="26">
        <v>2953597.4009671928</v>
      </c>
    </row>
    <row r="942" spans="3:5" x14ac:dyDescent="0.35">
      <c r="C942" s="27" t="s">
        <v>3288</v>
      </c>
      <c r="D942" s="26">
        <v>2951401.938403063</v>
      </c>
      <c r="E942" s="26">
        <v>2951401.938403063</v>
      </c>
    </row>
    <row r="943" spans="3:5" x14ac:dyDescent="0.35">
      <c r="C943" s="27" t="s">
        <v>3289</v>
      </c>
      <c r="D943" s="26">
        <v>2949211.1094345325</v>
      </c>
      <c r="E943" s="26">
        <v>2949211.1094345325</v>
      </c>
    </row>
    <row r="944" spans="3:5" x14ac:dyDescent="0.35">
      <c r="C944" s="27" t="s">
        <v>3290</v>
      </c>
      <c r="D944" s="26">
        <v>2947024.8989635375</v>
      </c>
      <c r="E944" s="26">
        <v>2947024.8989635375</v>
      </c>
    </row>
    <row r="945" spans="3:5" x14ac:dyDescent="0.35">
      <c r="C945" s="27" t="s">
        <v>3291</v>
      </c>
      <c r="D945" s="26">
        <v>2944843.2919485555</v>
      </c>
      <c r="E945" s="26">
        <v>2944843.2919485555</v>
      </c>
    </row>
    <row r="946" spans="3:5" x14ac:dyDescent="0.35">
      <c r="C946" s="27" t="s">
        <v>3292</v>
      </c>
      <c r="D946" s="26">
        <v>2942666.2734043868</v>
      </c>
      <c r="E946" s="26">
        <v>2942666.2734043868</v>
      </c>
    </row>
    <row r="947" spans="3:5" x14ac:dyDescent="0.35">
      <c r="C947" s="27" t="s">
        <v>3293</v>
      </c>
      <c r="D947" s="26">
        <v>2940493.8284019255</v>
      </c>
      <c r="E947" s="26">
        <v>2940493.8284019255</v>
      </c>
    </row>
    <row r="948" spans="3:5" x14ac:dyDescent="0.35">
      <c r="C948" s="27" t="s">
        <v>3294</v>
      </c>
      <c r="D948" s="26">
        <v>2938325.9420679505</v>
      </c>
      <c r="E948" s="26">
        <v>2938325.9420679505</v>
      </c>
    </row>
    <row r="949" spans="3:5" x14ac:dyDescent="0.35">
      <c r="C949" s="27" t="s">
        <v>3295</v>
      </c>
      <c r="D949" s="26">
        <v>2936162.5995849166</v>
      </c>
      <c r="E949" s="26">
        <v>2936162.5995849166</v>
      </c>
    </row>
    <row r="950" spans="3:5" x14ac:dyDescent="0.35">
      <c r="C950" s="27" t="s">
        <v>3296</v>
      </c>
      <c r="D950" s="26">
        <v>2934003.7861907533</v>
      </c>
      <c r="E950" s="26">
        <v>2934003.7861907533</v>
      </c>
    </row>
    <row r="951" spans="3:5" x14ac:dyDescent="0.35">
      <c r="C951" s="27" t="s">
        <v>3297</v>
      </c>
      <c r="D951" s="26">
        <v>2931849.4871786027</v>
      </c>
      <c r="E951" s="26">
        <v>2931849.4871786027</v>
      </c>
    </row>
    <row r="952" spans="3:5" x14ac:dyDescent="0.35">
      <c r="C952" s="27" t="s">
        <v>3298</v>
      </c>
      <c r="D952" s="26">
        <v>2929699.6878966484</v>
      </c>
      <c r="E952" s="26">
        <v>2929699.6878966484</v>
      </c>
    </row>
    <row r="953" spans="3:5" x14ac:dyDescent="0.35">
      <c r="C953" s="27" t="s">
        <v>3299</v>
      </c>
      <c r="D953" s="26">
        <v>2927554.3737479076</v>
      </c>
      <c r="E953" s="26">
        <v>2927554.3737479076</v>
      </c>
    </row>
    <row r="954" spans="3:5" x14ac:dyDescent="0.35">
      <c r="C954" s="27" t="s">
        <v>3300</v>
      </c>
      <c r="D954" s="26">
        <v>2925413.5301899929</v>
      </c>
      <c r="E954" s="26">
        <v>2925413.5301899929</v>
      </c>
    </row>
    <row r="955" spans="3:5" x14ac:dyDescent="0.35">
      <c r="C955" s="27" t="s">
        <v>3301</v>
      </c>
      <c r="D955" s="26">
        <v>2923277.142734908</v>
      </c>
      <c r="E955" s="26">
        <v>2923277.142734908</v>
      </c>
    </row>
    <row r="956" spans="3:5" x14ac:dyDescent="0.35">
      <c r="C956" s="27" t="s">
        <v>3302</v>
      </c>
      <c r="D956" s="26">
        <v>2921145.1969488459</v>
      </c>
      <c r="E956" s="26">
        <v>2921145.1969488459</v>
      </c>
    </row>
    <row r="957" spans="3:5" x14ac:dyDescent="0.35">
      <c r="C957" s="27" t="s">
        <v>3303</v>
      </c>
      <c r="D957" s="26">
        <v>2919017.67845198</v>
      </c>
      <c r="E957" s="26">
        <v>2919017.67845198</v>
      </c>
    </row>
    <row r="958" spans="3:5" x14ac:dyDescent="0.35">
      <c r="C958" s="27" t="s">
        <v>3304</v>
      </c>
      <c r="D958" s="26">
        <v>2916894.5729182651</v>
      </c>
      <c r="E958" s="26">
        <v>2916894.5729182651</v>
      </c>
    </row>
    <row r="959" spans="3:5" x14ac:dyDescent="0.35">
      <c r="C959" s="27" t="s">
        <v>3305</v>
      </c>
      <c r="D959" s="26">
        <v>2914775.8660752093</v>
      </c>
      <c r="E959" s="26">
        <v>2914775.8660752093</v>
      </c>
    </row>
    <row r="960" spans="3:5" x14ac:dyDescent="0.35">
      <c r="C960" s="27" t="s">
        <v>3306</v>
      </c>
      <c r="D960" s="26">
        <v>2912661.5437036571</v>
      </c>
      <c r="E960" s="26">
        <v>2912661.5437036571</v>
      </c>
    </row>
    <row r="961" spans="3:5" x14ac:dyDescent="0.35">
      <c r="C961" s="27" t="s">
        <v>3307</v>
      </c>
      <c r="D961" s="26">
        <v>2910551.5916376282</v>
      </c>
      <c r="E961" s="26">
        <v>2910551.5916376282</v>
      </c>
    </row>
    <row r="962" spans="3:5" x14ac:dyDescent="0.35">
      <c r="C962" s="27" t="s">
        <v>3308</v>
      </c>
      <c r="D962" s="26">
        <v>2908445.9957640776</v>
      </c>
      <c r="E962" s="26">
        <v>2908445.9957640776</v>
      </c>
    </row>
    <row r="963" spans="3:5" x14ac:dyDescent="0.35">
      <c r="C963" s="27" t="s">
        <v>3309</v>
      </c>
      <c r="D963" s="26">
        <v>2906344.7420227062</v>
      </c>
      <c r="E963" s="26">
        <v>2906344.7420227062</v>
      </c>
    </row>
    <row r="964" spans="3:5" x14ac:dyDescent="0.35">
      <c r="C964" s="27" t="s">
        <v>3310</v>
      </c>
      <c r="D964" s="26">
        <v>2904247.8164057354</v>
      </c>
      <c r="E964" s="26">
        <v>2904247.8164057354</v>
      </c>
    </row>
    <row r="965" spans="3:5" x14ac:dyDescent="0.35">
      <c r="C965" s="27" t="s">
        <v>3311</v>
      </c>
      <c r="D965" s="26">
        <v>2902155.204957725</v>
      </c>
      <c r="E965" s="26">
        <v>2902155.204957725</v>
      </c>
    </row>
    <row r="966" spans="3:5" x14ac:dyDescent="0.35">
      <c r="C966" s="27" t="s">
        <v>3312</v>
      </c>
      <c r="D966" s="26">
        <v>2900066.8937753788</v>
      </c>
      <c r="E966" s="26">
        <v>2900066.8937753788</v>
      </c>
    </row>
    <row r="967" spans="3:5" x14ac:dyDescent="0.35">
      <c r="C967" s="27" t="s">
        <v>3313</v>
      </c>
      <c r="D967" s="26">
        <v>2897982.8690073183</v>
      </c>
      <c r="E967" s="26">
        <v>2897982.8690073183</v>
      </c>
    </row>
    <row r="968" spans="3:5" x14ac:dyDescent="0.35">
      <c r="C968" s="27" t="s">
        <v>3314</v>
      </c>
      <c r="D968" s="26">
        <v>2895903.1168538923</v>
      </c>
      <c r="E968" s="26">
        <v>2895903.1168538923</v>
      </c>
    </row>
    <row r="969" spans="3:5" x14ac:dyDescent="0.35">
      <c r="C969" s="27" t="s">
        <v>3315</v>
      </c>
      <c r="D969" s="26">
        <v>2893827.6235669972</v>
      </c>
      <c r="E969" s="26">
        <v>2893827.6235669972</v>
      </c>
    </row>
    <row r="970" spans="3:5" x14ac:dyDescent="0.35">
      <c r="C970" s="27" t="s">
        <v>3316</v>
      </c>
      <c r="D970" s="26">
        <v>2891756.3754498241</v>
      </c>
      <c r="E970" s="26">
        <v>2891756.3754498241</v>
      </c>
    </row>
    <row r="971" spans="3:5" x14ac:dyDescent="0.35">
      <c r="C971" s="27" t="s">
        <v>3317</v>
      </c>
      <c r="D971" s="26">
        <v>2889689.3588567204</v>
      </c>
      <c r="E971" s="26">
        <v>2889689.3588567204</v>
      </c>
    </row>
    <row r="972" spans="3:5" x14ac:dyDescent="0.35">
      <c r="C972" s="27" t="s">
        <v>3318</v>
      </c>
      <c r="D972" s="26">
        <v>2887626.5601929673</v>
      </c>
      <c r="E972" s="26">
        <v>2887626.5601929673</v>
      </c>
    </row>
    <row r="973" spans="3:5" x14ac:dyDescent="0.35">
      <c r="C973" s="27" t="s">
        <v>3319</v>
      </c>
      <c r="D973" s="26">
        <v>2885567.9659145498</v>
      </c>
      <c r="E973" s="26">
        <v>2885567.9659145498</v>
      </c>
    </row>
    <row r="974" spans="3:5" x14ac:dyDescent="0.35">
      <c r="C974" s="27" t="s">
        <v>3320</v>
      </c>
      <c r="D974" s="26">
        <v>2883513.5625280617</v>
      </c>
      <c r="E974" s="26">
        <v>2883513.5625280617</v>
      </c>
    </row>
    <row r="975" spans="3:5" x14ac:dyDescent="0.35">
      <c r="C975" s="27" t="s">
        <v>3321</v>
      </c>
      <c r="D975" s="26">
        <v>2881463.3365903609</v>
      </c>
      <c r="E975" s="26">
        <v>2881463.3365903609</v>
      </c>
    </row>
    <row r="976" spans="3:5" x14ac:dyDescent="0.35">
      <c r="C976" s="27" t="s">
        <v>3322</v>
      </c>
      <c r="D976" s="26">
        <v>2879417.274708495</v>
      </c>
      <c r="E976" s="26">
        <v>2879417.274708495</v>
      </c>
    </row>
    <row r="977" spans="3:5" x14ac:dyDescent="0.35">
      <c r="C977" s="27" t="s">
        <v>3323</v>
      </c>
      <c r="D977" s="26">
        <v>2877375.3635394732</v>
      </c>
      <c r="E977" s="26">
        <v>2877375.3635394732</v>
      </c>
    </row>
    <row r="978" spans="3:5" x14ac:dyDescent="0.35">
      <c r="C978" s="27" t="s">
        <v>3324</v>
      </c>
      <c r="D978" s="26">
        <v>2875337.5897900485</v>
      </c>
      <c r="E978" s="26">
        <v>2875337.5897900485</v>
      </c>
    </row>
    <row r="979" spans="3:5" x14ac:dyDescent="0.35">
      <c r="C979" s="27" t="s">
        <v>3325</v>
      </c>
      <c r="D979" s="26">
        <v>2873303.9402165557</v>
      </c>
      <c r="E979" s="26">
        <v>2873303.9402165557</v>
      </c>
    </row>
    <row r="980" spans="3:5" x14ac:dyDescent="0.35">
      <c r="C980" s="27" t="s">
        <v>3326</v>
      </c>
      <c r="D980" s="26">
        <v>2871274.4016246935</v>
      </c>
      <c r="E980" s="26">
        <v>2871274.4016246935</v>
      </c>
    </row>
    <row r="981" spans="3:5" x14ac:dyDescent="0.35">
      <c r="C981" s="27" t="s">
        <v>3327</v>
      </c>
      <c r="D981" s="26">
        <v>2869248.9608693602</v>
      </c>
      <c r="E981" s="26">
        <v>2869248.9608693602</v>
      </c>
    </row>
    <row r="982" spans="3:5" x14ac:dyDescent="0.35">
      <c r="C982" s="27" t="s">
        <v>3328</v>
      </c>
      <c r="D982" s="26">
        <v>2867227.604854431</v>
      </c>
      <c r="E982" s="26">
        <v>2867227.604854431</v>
      </c>
    </row>
    <row r="983" spans="3:5" x14ac:dyDescent="0.35">
      <c r="C983" s="27" t="s">
        <v>3329</v>
      </c>
      <c r="D983" s="26">
        <v>2865210.3205326051</v>
      </c>
      <c r="E983" s="26">
        <v>2865210.3205326051</v>
      </c>
    </row>
    <row r="984" spans="3:5" x14ac:dyDescent="0.35">
      <c r="C984" s="27" t="s">
        <v>3330</v>
      </c>
      <c r="D984" s="26">
        <v>2863197.0949051883</v>
      </c>
      <c r="E984" s="26">
        <v>2863197.0949051883</v>
      </c>
    </row>
    <row r="985" spans="3:5" x14ac:dyDescent="0.35">
      <c r="C985" s="27" t="s">
        <v>3331</v>
      </c>
      <c r="D985" s="26">
        <v>2861187.9150219173</v>
      </c>
      <c r="E985" s="26">
        <v>2861187.9150219173</v>
      </c>
    </row>
    <row r="986" spans="3:5" x14ac:dyDescent="0.35">
      <c r="C986" s="27" t="s">
        <v>3332</v>
      </c>
      <c r="D986" s="26">
        <v>2859182.7679807642</v>
      </c>
      <c r="E986" s="26">
        <v>2859182.7679807642</v>
      </c>
    </row>
    <row r="987" spans="3:5" x14ac:dyDescent="0.35">
      <c r="C987" s="27" t="s">
        <v>3333</v>
      </c>
      <c r="D987" s="26">
        <v>2857181.6409277613</v>
      </c>
      <c r="E987" s="26">
        <v>2857181.6409277613</v>
      </c>
    </row>
    <row r="988" spans="3:5" x14ac:dyDescent="0.35">
      <c r="C988" s="27" t="s">
        <v>3334</v>
      </c>
      <c r="D988" s="26">
        <v>2855184.5210567955</v>
      </c>
      <c r="E988" s="26">
        <v>2855184.5210567955</v>
      </c>
    </row>
    <row r="989" spans="3:5" x14ac:dyDescent="0.35">
      <c r="C989" s="27" t="s">
        <v>3335</v>
      </c>
      <c r="D989" s="26">
        <v>2853191.395609457</v>
      </c>
      <c r="E989" s="26">
        <v>2853191.395609457</v>
      </c>
    </row>
    <row r="990" spans="3:5" x14ac:dyDescent="0.35">
      <c r="C990" s="27" t="s">
        <v>3336</v>
      </c>
      <c r="D990" s="26">
        <v>2851202.2518748022</v>
      </c>
      <c r="E990" s="26">
        <v>2851202.2518748022</v>
      </c>
    </row>
    <row r="991" spans="3:5" x14ac:dyDescent="0.35">
      <c r="C991" s="27" t="s">
        <v>3337</v>
      </c>
      <c r="D991" s="26">
        <v>2849217.077189235</v>
      </c>
      <c r="E991" s="26">
        <v>2849217.077189235</v>
      </c>
    </row>
    <row r="992" spans="3:5" x14ac:dyDescent="0.35">
      <c r="C992" s="27" t="s">
        <v>3338</v>
      </c>
      <c r="D992" s="26">
        <v>2847235.8589362414</v>
      </c>
      <c r="E992" s="26">
        <v>2847235.8589362414</v>
      </c>
    </row>
    <row r="993" spans="3:5" x14ac:dyDescent="0.35">
      <c r="C993" s="27" t="s">
        <v>3339</v>
      </c>
      <c r="D993" s="26">
        <v>2845258.5845463085</v>
      </c>
      <c r="E993" s="26">
        <v>2845258.5845463085</v>
      </c>
    </row>
    <row r="994" spans="3:5" x14ac:dyDescent="0.35">
      <c r="C994" s="27" t="s">
        <v>3340</v>
      </c>
      <c r="D994" s="26">
        <v>2843285.2414966342</v>
      </c>
      <c r="E994" s="26">
        <v>2843285.2414966342</v>
      </c>
    </row>
    <row r="995" spans="3:5" x14ac:dyDescent="0.35">
      <c r="C995" s="27" t="s">
        <v>3341</v>
      </c>
      <c r="D995" s="26">
        <v>2841315.8173110378</v>
      </c>
      <c r="E995" s="26">
        <v>2841315.8173110378</v>
      </c>
    </row>
    <row r="996" spans="3:5" x14ac:dyDescent="0.35">
      <c r="C996" s="27" t="s">
        <v>3342</v>
      </c>
      <c r="D996" s="26">
        <v>2839350.2995597124</v>
      </c>
      <c r="E996" s="26">
        <v>2839350.2995597124</v>
      </c>
    </row>
    <row r="997" spans="3:5" x14ac:dyDescent="0.35">
      <c r="C997" s="27" t="s">
        <v>3343</v>
      </c>
      <c r="D997" s="26">
        <v>2837388.6758590909</v>
      </c>
      <c r="E997" s="26">
        <v>2837388.6758590909</v>
      </c>
    </row>
    <row r="998" spans="3:5" x14ac:dyDescent="0.35">
      <c r="C998" s="27" t="s">
        <v>3344</v>
      </c>
      <c r="D998" s="26">
        <v>2835430.9338716366</v>
      </c>
      <c r="E998" s="26">
        <v>2835430.9338716366</v>
      </c>
    </row>
    <row r="999" spans="3:5" x14ac:dyDescent="0.35">
      <c r="C999" s="27" t="s">
        <v>3345</v>
      </c>
      <c r="D999" s="26">
        <v>2833477.0613056798</v>
      </c>
      <c r="E999" s="26">
        <v>2833477.0613056798</v>
      </c>
    </row>
    <row r="1000" spans="3:5" x14ac:dyDescent="0.35">
      <c r="C1000" s="27" t="s">
        <v>3346</v>
      </c>
      <c r="D1000" s="26">
        <v>2831527.0459152465</v>
      </c>
      <c r="E1000" s="26">
        <v>2831527.0459152465</v>
      </c>
    </row>
    <row r="1001" spans="3:5" x14ac:dyDescent="0.35">
      <c r="C1001" s="27" t="s">
        <v>3347</v>
      </c>
      <c r="D1001" s="26">
        <v>2829580.8754998515</v>
      </c>
      <c r="E1001" s="26">
        <v>2829580.8754998515</v>
      </c>
    </row>
    <row r="1002" spans="3:5" x14ac:dyDescent="0.35">
      <c r="C1002" s="27" t="s">
        <v>3348</v>
      </c>
      <c r="D1002" s="26">
        <v>2827638.5379043375</v>
      </c>
      <c r="E1002" s="26">
        <v>2827638.5379043375</v>
      </c>
    </row>
    <row r="1003" spans="3:5" x14ac:dyDescent="0.35">
      <c r="C1003" s="27" t="s">
        <v>3349</v>
      </c>
      <c r="D1003" s="26">
        <v>2825700.0210187356</v>
      </c>
      <c r="E1003" s="26">
        <v>2825700.0210187356</v>
      </c>
    </row>
    <row r="1004" spans="3:5" x14ac:dyDescent="0.35">
      <c r="C1004" s="27" t="s">
        <v>3350</v>
      </c>
      <c r="D1004" s="26">
        <v>2823765.3127780086</v>
      </c>
      <c r="E1004" s="26">
        <v>2823765.3127780086</v>
      </c>
    </row>
    <row r="1005" spans="3:5" x14ac:dyDescent="0.35">
      <c r="C1005" s="27" t="s">
        <v>3351</v>
      </c>
      <c r="D1005" s="26">
        <v>2821834.4011619771</v>
      </c>
      <c r="E1005" s="26">
        <v>2821834.4011619771</v>
      </c>
    </row>
    <row r="1006" spans="3:5" x14ac:dyDescent="0.35">
      <c r="C1006" s="27" t="s">
        <v>3352</v>
      </c>
      <c r="D1006" s="26">
        <v>2819907.2741950401</v>
      </c>
      <c r="E1006" s="26">
        <v>2819907.2741950401</v>
      </c>
    </row>
    <row r="1007" spans="3:5" x14ac:dyDescent="0.35">
      <c r="C1007" s="27" t="s">
        <v>3353</v>
      </c>
      <c r="D1007" s="26">
        <v>2817983.9199460945</v>
      </c>
      <c r="E1007" s="26">
        <v>2817983.9199460945</v>
      </c>
    </row>
    <row r="1008" spans="3:5" x14ac:dyDescent="0.35">
      <c r="C1008" s="27" t="s">
        <v>3354</v>
      </c>
      <c r="D1008" s="26">
        <v>2816064.3265282889</v>
      </c>
      <c r="E1008" s="26">
        <v>2816064.3265282889</v>
      </c>
    </row>
    <row r="1009" spans="3:5" x14ac:dyDescent="0.35">
      <c r="C1009" s="27" t="s">
        <v>3355</v>
      </c>
      <c r="D1009" s="26">
        <v>2814148.4820989217</v>
      </c>
      <c r="E1009" s="26">
        <v>2814148.4820989217</v>
      </c>
    </row>
    <row r="1010" spans="3:5" x14ac:dyDescent="0.35">
      <c r="C1010" s="27" t="s">
        <v>3356</v>
      </c>
      <c r="D1010" s="26">
        <v>2812236.3748591929</v>
      </c>
      <c r="E1010" s="26">
        <v>2812236.3748591929</v>
      </c>
    </row>
    <row r="1011" spans="3:5" x14ac:dyDescent="0.35">
      <c r="C1011" s="27" t="s">
        <v>3357</v>
      </c>
      <c r="D1011" s="26">
        <v>2810327.9930541203</v>
      </c>
      <c r="E1011" s="26">
        <v>2810327.9930541203</v>
      </c>
    </row>
    <row r="1012" spans="3:5" x14ac:dyDescent="0.35">
      <c r="C1012" s="27" t="s">
        <v>3358</v>
      </c>
      <c r="D1012" s="26">
        <v>2808423.3249722519</v>
      </c>
      <c r="E1012" s="26">
        <v>2808423.3249722519</v>
      </c>
    </row>
    <row r="1013" spans="3:5" x14ac:dyDescent="0.35">
      <c r="C1013" s="27" t="s">
        <v>3359</v>
      </c>
      <c r="D1013" s="26">
        <v>2806522.3589456435</v>
      </c>
      <c r="E1013" s="26">
        <v>2806522.3589456435</v>
      </c>
    </row>
    <row r="1014" spans="3:5" x14ac:dyDescent="0.35">
      <c r="C1014" s="27" t="s">
        <v>3360</v>
      </c>
      <c r="D1014" s="26">
        <v>2804625.0833495632</v>
      </c>
      <c r="E1014" s="26">
        <v>2804625.0833495632</v>
      </c>
    </row>
    <row r="1015" spans="3:5" x14ac:dyDescent="0.35">
      <c r="C1015" s="27" t="s">
        <v>3361</v>
      </c>
      <c r="D1015" s="26">
        <v>2802731.4866023902</v>
      </c>
      <c r="E1015" s="26">
        <v>2802731.4866023902</v>
      </c>
    </row>
    <row r="1016" spans="3:5" x14ac:dyDescent="0.35">
      <c r="C1016" s="27" t="s">
        <v>3362</v>
      </c>
      <c r="D1016" s="26">
        <v>2800841.5571654295</v>
      </c>
      <c r="E1016" s="26">
        <v>2800841.5571654295</v>
      </c>
    </row>
    <row r="1017" spans="3:5" x14ac:dyDescent="0.35">
      <c r="C1017" s="27" t="s">
        <v>3363</v>
      </c>
      <c r="D1017" s="26">
        <v>2798955.2835427448</v>
      </c>
      <c r="E1017" s="26">
        <v>2798955.2835427448</v>
      </c>
    </row>
    <row r="1018" spans="3:5" x14ac:dyDescent="0.35">
      <c r="C1018" s="27" t="s">
        <v>3364</v>
      </c>
      <c r="D1018" s="26">
        <v>2797072.6542809843</v>
      </c>
      <c r="E1018" s="26">
        <v>2797072.6542809843</v>
      </c>
    </row>
    <row r="1019" spans="3:5" x14ac:dyDescent="0.35">
      <c r="C1019" s="27" t="s">
        <v>3365</v>
      </c>
      <c r="D1019" s="26">
        <v>2795193.6579692452</v>
      </c>
      <c r="E1019" s="26">
        <v>2795193.6579692452</v>
      </c>
    </row>
    <row r="1020" spans="3:5" x14ac:dyDescent="0.35">
      <c r="C1020" s="27" t="s">
        <v>3366</v>
      </c>
      <c r="D1020" s="26">
        <v>2793318.2832388645</v>
      </c>
      <c r="E1020" s="26">
        <v>2793318.2832388645</v>
      </c>
    </row>
    <row r="1021" spans="3:5" x14ac:dyDescent="0.35">
      <c r="C1021" s="27" t="s">
        <v>3367</v>
      </c>
      <c r="D1021" s="26">
        <v>2791446.5187632875</v>
      </c>
      <c r="E1021" s="26">
        <v>2791446.5187632875</v>
      </c>
    </row>
    <row r="1022" spans="3:5" x14ac:dyDescent="0.35">
      <c r="C1022" s="27" t="s">
        <v>3368</v>
      </c>
      <c r="D1022" s="26">
        <v>2789578.3532578964</v>
      </c>
      <c r="E1022" s="26">
        <v>2789578.3532578964</v>
      </c>
    </row>
    <row r="1023" spans="3:5" x14ac:dyDescent="0.35">
      <c r="C1023" s="27" t="s">
        <v>3369</v>
      </c>
      <c r="D1023" s="26">
        <v>2787713.775479849</v>
      </c>
      <c r="E1023" s="26">
        <v>2787713.775479849</v>
      </c>
    </row>
    <row r="1024" spans="3:5" x14ac:dyDescent="0.35">
      <c r="C1024" s="27" t="s">
        <v>3370</v>
      </c>
      <c r="D1024" s="26">
        <v>2785852.7742279004</v>
      </c>
      <c r="E1024" s="26">
        <v>2785852.7742279004</v>
      </c>
    </row>
    <row r="1025" spans="3:5" x14ac:dyDescent="0.35">
      <c r="C1025" s="27" t="s">
        <v>3371</v>
      </c>
      <c r="D1025" s="26">
        <v>2783995.3383422722</v>
      </c>
      <c r="E1025" s="26">
        <v>2783995.3383422722</v>
      </c>
    </row>
    <row r="1026" spans="3:5" x14ac:dyDescent="0.35">
      <c r="C1026" s="27" t="s">
        <v>3372</v>
      </c>
      <c r="D1026" s="26">
        <v>2782141.4567044186</v>
      </c>
      <c r="E1026" s="26">
        <v>2782141.4567044186</v>
      </c>
    </row>
    <row r="1027" spans="3:5" x14ac:dyDescent="0.35">
      <c r="C1027" s="27" t="s">
        <v>3373</v>
      </c>
      <c r="D1027" s="26">
        <v>2780291.1182370079</v>
      </c>
      <c r="E1027" s="26">
        <v>2780291.1182370079</v>
      </c>
    </row>
    <row r="1028" spans="3:5" x14ac:dyDescent="0.35">
      <c r="C1028" s="27" t="s">
        <v>3374</v>
      </c>
      <c r="D1028" s="26">
        <v>2778444.3119036108</v>
      </c>
      <c r="E1028" s="26">
        <v>2778444.3119036108</v>
      </c>
    </row>
    <row r="1029" spans="3:5" x14ac:dyDescent="0.35">
      <c r="C1029" s="27" t="s">
        <v>3375</v>
      </c>
      <c r="D1029" s="26">
        <v>2776601.0267086118</v>
      </c>
      <c r="E1029" s="26">
        <v>2776601.0267086118</v>
      </c>
    </row>
    <row r="1030" spans="3:5" x14ac:dyDescent="0.35">
      <c r="C1030" s="27" t="s">
        <v>3376</v>
      </c>
      <c r="D1030" s="26">
        <v>2774761.2516970648</v>
      </c>
      <c r="E1030" s="26">
        <v>2774761.2516970648</v>
      </c>
    </row>
    <row r="1031" spans="3:5" x14ac:dyDescent="0.35">
      <c r="C1031" s="27" t="s">
        <v>3377</v>
      </c>
      <c r="D1031" s="26">
        <v>2772924.9759544884</v>
      </c>
      <c r="E1031" s="26">
        <v>2772924.9759544884</v>
      </c>
    </row>
    <row r="1032" spans="3:5" x14ac:dyDescent="0.35">
      <c r="C1032" s="27" t="s">
        <v>3378</v>
      </c>
      <c r="D1032" s="26">
        <v>2771092.1886067549</v>
      </c>
      <c r="E1032" s="26">
        <v>2771092.1886067549</v>
      </c>
    </row>
    <row r="1033" spans="3:5" x14ac:dyDescent="0.35">
      <c r="C1033" s="27" t="s">
        <v>3379</v>
      </c>
      <c r="D1033" s="26">
        <v>2769262.8788199057</v>
      </c>
      <c r="E1033" s="26">
        <v>2769262.8788199057</v>
      </c>
    </row>
    <row r="1034" spans="3:5" x14ac:dyDescent="0.35">
      <c r="C1034" s="27" t="s">
        <v>3380</v>
      </c>
      <c r="D1034" s="26">
        <v>2767437.0357999848</v>
      </c>
      <c r="E1034" s="26">
        <v>2767437.0357999848</v>
      </c>
    </row>
    <row r="1035" spans="3:5" x14ac:dyDescent="0.35">
      <c r="C1035" s="27" t="s">
        <v>3381</v>
      </c>
      <c r="D1035" s="26">
        <v>2765614.6487929211</v>
      </c>
      <c r="E1035" s="26">
        <v>2765614.6487929211</v>
      </c>
    </row>
    <row r="1036" spans="3:5" x14ac:dyDescent="0.35">
      <c r="C1036" s="27" t="s">
        <v>3382</v>
      </c>
      <c r="D1036" s="26">
        <v>2763795.7070843424</v>
      </c>
      <c r="E1036" s="26">
        <v>2763795.7070843424</v>
      </c>
    </row>
    <row r="1037" spans="3:5" x14ac:dyDescent="0.35">
      <c r="C1037" s="27" t="s">
        <v>3383</v>
      </c>
      <c r="D1037" s="26">
        <v>2761980.1999994395</v>
      </c>
      <c r="E1037" s="26">
        <v>2761980.1999994395</v>
      </c>
    </row>
    <row r="1038" spans="3:5" x14ac:dyDescent="0.35">
      <c r="C1038" s="27" t="s">
        <v>3384</v>
      </c>
      <c r="D1038" s="26">
        <v>2760168.1169027784</v>
      </c>
      <c r="E1038" s="26">
        <v>2760168.1169027784</v>
      </c>
    </row>
    <row r="1039" spans="3:5" x14ac:dyDescent="0.35">
      <c r="C1039" s="27" t="s">
        <v>3385</v>
      </c>
      <c r="D1039" s="26">
        <v>2758359.4471981935</v>
      </c>
      <c r="E1039" s="26">
        <v>2758359.4471981935</v>
      </c>
    </row>
    <row r="1040" spans="3:5" x14ac:dyDescent="0.35">
      <c r="C1040" s="27" t="s">
        <v>3386</v>
      </c>
      <c r="D1040" s="26">
        <v>2756554.1803286239</v>
      </c>
      <c r="E1040" s="26">
        <v>2756554.1803286239</v>
      </c>
    </row>
    <row r="1041" spans="3:5" x14ac:dyDescent="0.35">
      <c r="C1041" s="27" t="s">
        <v>3387</v>
      </c>
      <c r="D1041" s="26">
        <v>2754752.3057759171</v>
      </c>
      <c r="E1041" s="26">
        <v>2754752.3057759171</v>
      </c>
    </row>
    <row r="1042" spans="3:5" x14ac:dyDescent="0.35">
      <c r="C1042" s="27" t="s">
        <v>3388</v>
      </c>
      <c r="D1042" s="26">
        <v>2752953.8130607442</v>
      </c>
      <c r="E1042" s="26">
        <v>2752953.8130607442</v>
      </c>
    </row>
    <row r="1043" spans="3:5" x14ac:dyDescent="0.35">
      <c r="C1043" s="27" t="s">
        <v>3389</v>
      </c>
      <c r="D1043" s="26">
        <v>2751158.6917423853</v>
      </c>
      <c r="E1043" s="26">
        <v>2751158.6917423853</v>
      </c>
    </row>
    <row r="1044" spans="3:5" x14ac:dyDescent="0.35">
      <c r="C1044" s="27" t="s">
        <v>3390</v>
      </c>
      <c r="D1044" s="26">
        <v>2749366.9314186359</v>
      </c>
      <c r="E1044" s="26">
        <v>2749366.9314186359</v>
      </c>
    </row>
    <row r="1045" spans="3:5" x14ac:dyDescent="0.35">
      <c r="C1045" s="27" t="s">
        <v>3391</v>
      </c>
      <c r="D1045" s="26">
        <v>2747578.5217256155</v>
      </c>
      <c r="E1045" s="26">
        <v>2747578.5217256155</v>
      </c>
    </row>
    <row r="1046" spans="3:5" x14ac:dyDescent="0.35">
      <c r="C1046" s="27" t="s">
        <v>3392</v>
      </c>
      <c r="D1046" s="26">
        <v>2745793.4523376366</v>
      </c>
      <c r="E1046" s="26">
        <v>2745793.4523376366</v>
      </c>
    </row>
    <row r="1047" spans="3:5" x14ac:dyDescent="0.35">
      <c r="C1047" s="27" t="s">
        <v>3393</v>
      </c>
      <c r="D1047" s="26">
        <v>2744011.7129670694</v>
      </c>
      <c r="E1047" s="26">
        <v>2744011.7129670694</v>
      </c>
    </row>
    <row r="1048" spans="3:5" x14ac:dyDescent="0.35">
      <c r="C1048" s="27" t="s">
        <v>3394</v>
      </c>
      <c r="D1048" s="26">
        <v>2742233.2933641481</v>
      </c>
      <c r="E1048" s="26">
        <v>2742233.2933641481</v>
      </c>
    </row>
    <row r="1049" spans="3:5" x14ac:dyDescent="0.35">
      <c r="C1049" s="27" t="s">
        <v>3395</v>
      </c>
      <c r="D1049" s="26">
        <v>2740458.1833168645</v>
      </c>
      <c r="E1049" s="26">
        <v>2740458.1833168645</v>
      </c>
    </row>
    <row r="1050" spans="3:5" x14ac:dyDescent="0.35">
      <c r="C1050" s="27" t="s">
        <v>3396</v>
      </c>
      <c r="D1050" s="26">
        <v>2738686.3726508394</v>
      </c>
      <c r="E1050" s="26">
        <v>2738686.3726508394</v>
      </c>
    </row>
    <row r="1051" spans="3:5" x14ac:dyDescent="0.35">
      <c r="C1051" s="27" t="s">
        <v>3397</v>
      </c>
      <c r="D1051" s="26">
        <v>2736917.8512290963</v>
      </c>
      <c r="E1051" s="26">
        <v>2736917.8512290963</v>
      </c>
    </row>
    <row r="1052" spans="3:5" x14ac:dyDescent="0.35">
      <c r="C1052" s="27" t="s">
        <v>3398</v>
      </c>
      <c r="D1052" s="26">
        <v>2735152.6089520063</v>
      </c>
      <c r="E1052" s="26">
        <v>2735152.6089520063</v>
      </c>
    </row>
    <row r="1053" spans="3:5" x14ac:dyDescent="0.35">
      <c r="C1053" s="27" t="s">
        <v>3399</v>
      </c>
      <c r="D1053" s="26">
        <v>2733390.6357570924</v>
      </c>
      <c r="E1053" s="26">
        <v>2733390.6357570924</v>
      </c>
    </row>
    <row r="1054" spans="3:5" x14ac:dyDescent="0.35">
      <c r="C1054" s="27" t="s">
        <v>3400</v>
      </c>
      <c r="D1054" s="26">
        <v>2731631.9216188705</v>
      </c>
      <c r="E1054" s="26">
        <v>2731631.9216188705</v>
      </c>
    </row>
    <row r="1055" spans="3:5" x14ac:dyDescent="0.35">
      <c r="C1055" s="27" t="s">
        <v>3401</v>
      </c>
      <c r="D1055" s="26">
        <v>2729876.4565487658</v>
      </c>
      <c r="E1055" s="26">
        <v>2729876.4565487658</v>
      </c>
    </row>
    <row r="1056" spans="3:5" x14ac:dyDescent="0.35">
      <c r="C1056" s="27" t="s">
        <v>3402</v>
      </c>
      <c r="D1056" s="26">
        <v>2728124.2305949219</v>
      </c>
      <c r="E1056" s="26">
        <v>2728124.2305949219</v>
      </c>
    </row>
    <row r="1057" spans="3:5" x14ac:dyDescent="0.35">
      <c r="C1057" s="27" t="s">
        <v>3403</v>
      </c>
      <c r="D1057" s="26">
        <v>2726375.2338420618</v>
      </c>
      <c r="E1057" s="26">
        <v>2726375.2338420618</v>
      </c>
    </row>
    <row r="1058" spans="3:5" x14ac:dyDescent="0.35">
      <c r="C1058" s="27" t="s">
        <v>3404</v>
      </c>
      <c r="D1058" s="26">
        <v>2724629.4564113561</v>
      </c>
      <c r="E1058" s="26">
        <v>2724629.4564113561</v>
      </c>
    </row>
    <row r="1059" spans="3:5" x14ac:dyDescent="0.35">
      <c r="C1059" s="27" t="s">
        <v>3405</v>
      </c>
      <c r="D1059" s="26">
        <v>2722886.8884602776</v>
      </c>
      <c r="E1059" s="26">
        <v>2722886.8884602776</v>
      </c>
    </row>
    <row r="1060" spans="3:5" x14ac:dyDescent="0.35">
      <c r="C1060" s="27" t="s">
        <v>3406</v>
      </c>
      <c r="D1060" s="26">
        <v>2721147.5201824806</v>
      </c>
      <c r="E1060" s="26">
        <v>2721147.5201824806</v>
      </c>
    </row>
    <row r="1061" spans="3:5" x14ac:dyDescent="0.35">
      <c r="C1061" s="27" t="s">
        <v>3407</v>
      </c>
      <c r="D1061" s="26">
        <v>2719411.341807615</v>
      </c>
      <c r="E1061" s="26">
        <v>2719411.341807615</v>
      </c>
    </row>
    <row r="1062" spans="3:5" x14ac:dyDescent="0.35">
      <c r="C1062" s="27" t="s">
        <v>3408</v>
      </c>
      <c r="D1062" s="26">
        <v>2717678.3436012249</v>
      </c>
      <c r="E1062" s="26">
        <v>2717678.3436012249</v>
      </c>
    </row>
    <row r="1063" spans="3:5" x14ac:dyDescent="0.35">
      <c r="C1063" s="27" t="s">
        <v>3409</v>
      </c>
      <c r="D1063" s="26">
        <v>2715948.5158645888</v>
      </c>
      <c r="E1063" s="26">
        <v>2715948.5158645888</v>
      </c>
    </row>
    <row r="1064" spans="3:5" x14ac:dyDescent="0.35">
      <c r="C1064" s="27" t="s">
        <v>3410</v>
      </c>
      <c r="D1064" s="26">
        <v>2714221.8489345987</v>
      </c>
      <c r="E1064" s="26">
        <v>2714221.8489345987</v>
      </c>
    </row>
    <row r="1065" spans="3:5" x14ac:dyDescent="0.35">
      <c r="C1065" s="27" t="s">
        <v>3411</v>
      </c>
      <c r="D1065" s="26">
        <v>2712498.333183602</v>
      </c>
      <c r="E1065" s="26">
        <v>2712498.333183602</v>
      </c>
    </row>
    <row r="1066" spans="3:5" x14ac:dyDescent="0.35">
      <c r="C1066" s="27" t="s">
        <v>3412</v>
      </c>
      <c r="D1066" s="26">
        <v>2710777.9590192777</v>
      </c>
      <c r="E1066" s="26">
        <v>2710777.9590192777</v>
      </c>
    </row>
    <row r="1067" spans="3:5" x14ac:dyDescent="0.35">
      <c r="C1067" s="27" t="s">
        <v>3413</v>
      </c>
      <c r="D1067" s="26">
        <v>2709060.7168844868</v>
      </c>
      <c r="E1067" s="26">
        <v>2709060.7168844868</v>
      </c>
    </row>
    <row r="1068" spans="3:5" x14ac:dyDescent="0.35">
      <c r="C1068" s="27" t="s">
        <v>3414</v>
      </c>
      <c r="D1068" s="26">
        <v>2707346.5972571443</v>
      </c>
      <c r="E1068" s="26">
        <v>2707346.5972571443</v>
      </c>
    </row>
    <row r="1069" spans="3:5" x14ac:dyDescent="0.35">
      <c r="C1069" s="27" t="s">
        <v>3415</v>
      </c>
      <c r="D1069" s="26">
        <v>2705635.5906500998</v>
      </c>
      <c r="E1069" s="26">
        <v>2705635.5906500998</v>
      </c>
    </row>
    <row r="1070" spans="3:5" x14ac:dyDescent="0.35">
      <c r="C1070" s="27" t="s">
        <v>3416</v>
      </c>
      <c r="D1070" s="26">
        <v>2703927.6876109554</v>
      </c>
      <c r="E1070" s="26">
        <v>2703927.6876109554</v>
      </c>
    </row>
    <row r="1071" spans="3:5" x14ac:dyDescent="0.35">
      <c r="C1071" s="27" t="s">
        <v>3417</v>
      </c>
      <c r="D1071" s="26">
        <v>2702222.8787219618</v>
      </c>
      <c r="E1071" s="26">
        <v>2702222.8787219618</v>
      </c>
    </row>
    <row r="1072" spans="3:5" x14ac:dyDescent="0.35">
      <c r="C1072" s="27" t="s">
        <v>3418</v>
      </c>
      <c r="D1072" s="26">
        <v>2700521.154599905</v>
      </c>
      <c r="E1072" s="26">
        <v>2700521.154599905</v>
      </c>
    </row>
    <row r="1073" spans="3:5" x14ac:dyDescent="0.35">
      <c r="C1073" s="27" t="s">
        <v>3419</v>
      </c>
      <c r="D1073" s="26">
        <v>2698822.5058959178</v>
      </c>
      <c r="E1073" s="26">
        <v>2698822.5058959178</v>
      </c>
    </row>
    <row r="1074" spans="3:5" x14ac:dyDescent="0.35">
      <c r="C1074" s="27" t="s">
        <v>3420</v>
      </c>
      <c r="D1074" s="26">
        <v>2697126.9232953908</v>
      </c>
      <c r="E1074" s="26">
        <v>2697126.9232953908</v>
      </c>
    </row>
    <row r="1075" spans="3:5" x14ac:dyDescent="0.35">
      <c r="C1075" s="27" t="s">
        <v>3421</v>
      </c>
      <c r="D1075" s="26">
        <v>2695434.3975178078</v>
      </c>
      <c r="E1075" s="26">
        <v>2695434.3975178078</v>
      </c>
    </row>
    <row r="1076" spans="3:5" x14ac:dyDescent="0.35">
      <c r="C1076" s="27" t="s">
        <v>3422</v>
      </c>
      <c r="D1076" s="26">
        <v>2693744.9193166522</v>
      </c>
      <c r="E1076" s="26">
        <v>2693744.9193166522</v>
      </c>
    </row>
    <row r="1077" spans="3:5" x14ac:dyDescent="0.35">
      <c r="C1077" s="27" t="s">
        <v>3423</v>
      </c>
      <c r="D1077" s="26">
        <v>2692058.479479244</v>
      </c>
      <c r="E1077" s="26">
        <v>2692058.479479244</v>
      </c>
    </row>
    <row r="1078" spans="3:5" x14ac:dyDescent="0.35">
      <c r="C1078" s="27" t="s">
        <v>3424</v>
      </c>
      <c r="D1078" s="26">
        <v>2690375.0688266056</v>
      </c>
      <c r="E1078" s="26">
        <v>2690375.0688266056</v>
      </c>
    </row>
    <row r="1079" spans="3:5" x14ac:dyDescent="0.35">
      <c r="C1079" s="27" t="s">
        <v>3425</v>
      </c>
      <c r="D1079" s="26">
        <v>2688694.6782133393</v>
      </c>
      <c r="E1079" s="26">
        <v>2688694.6782133393</v>
      </c>
    </row>
    <row r="1080" spans="3:5" x14ac:dyDescent="0.35">
      <c r="C1080" s="27" t="s">
        <v>3426</v>
      </c>
      <c r="D1080" s="26">
        <v>2687017.2985275188</v>
      </c>
      <c r="E1080" s="26">
        <v>2687017.2985275188</v>
      </c>
    </row>
    <row r="1081" spans="3:5" x14ac:dyDescent="0.35">
      <c r="C1081" s="27" t="s">
        <v>3427</v>
      </c>
      <c r="D1081" s="26">
        <v>2685342.9206905249</v>
      </c>
      <c r="E1081" s="26">
        <v>2685342.9206905249</v>
      </c>
    </row>
    <row r="1082" spans="3:5" x14ac:dyDescent="0.35">
      <c r="C1082" s="27" t="s">
        <v>3428</v>
      </c>
      <c r="D1082" s="26">
        <v>2683671.5356569267</v>
      </c>
      <c r="E1082" s="26">
        <v>2683671.5356569267</v>
      </c>
    </row>
    <row r="1083" spans="3:5" x14ac:dyDescent="0.35">
      <c r="C1083" s="27" t="s">
        <v>3429</v>
      </c>
      <c r="D1083" s="26">
        <v>2682003.1344143613</v>
      </c>
      <c r="E1083" s="26">
        <v>2682003.1344143613</v>
      </c>
    </row>
    <row r="1084" spans="3:5" x14ac:dyDescent="0.35">
      <c r="C1084" s="27" t="s">
        <v>3430</v>
      </c>
      <c r="D1084" s="26">
        <v>2680337.7079834081</v>
      </c>
      <c r="E1084" s="26">
        <v>2680337.7079834081</v>
      </c>
    </row>
    <row r="1085" spans="3:5" x14ac:dyDescent="0.35">
      <c r="C1085" s="27" t="s">
        <v>3431</v>
      </c>
      <c r="D1085" s="26">
        <v>2678675.2474174318</v>
      </c>
      <c r="E1085" s="26">
        <v>2678675.2474174318</v>
      </c>
    </row>
    <row r="1086" spans="3:5" x14ac:dyDescent="0.35">
      <c r="C1086" s="27" t="s">
        <v>3432</v>
      </c>
      <c r="D1086" s="26">
        <v>2677015.7438025093</v>
      </c>
      <c r="E1086" s="26">
        <v>2677015.7438025093</v>
      </c>
    </row>
    <row r="1087" spans="3:5" x14ac:dyDescent="0.35">
      <c r="C1087" s="27" t="s">
        <v>3433</v>
      </c>
      <c r="D1087" s="26">
        <v>2675359.1882572197</v>
      </c>
      <c r="E1087" s="26">
        <v>2675359.1882572197</v>
      </c>
    </row>
    <row r="1088" spans="3:5" x14ac:dyDescent="0.35">
      <c r="C1088" s="27" t="s">
        <v>3434</v>
      </c>
      <c r="D1088" s="26">
        <v>2673705.5719326101</v>
      </c>
      <c r="E1088" s="26">
        <v>2673705.5719326101</v>
      </c>
    </row>
    <row r="1089" spans="3:5" x14ac:dyDescent="0.35">
      <c r="C1089" s="27" t="s">
        <v>3435</v>
      </c>
      <c r="D1089" s="26">
        <v>2672054.8860120098</v>
      </c>
      <c r="E1089" s="26">
        <v>2672054.8860120098</v>
      </c>
    </row>
    <row r="1090" spans="3:5" x14ac:dyDescent="0.35">
      <c r="C1090" s="27" t="s">
        <v>3436</v>
      </c>
      <c r="D1090" s="26">
        <v>2670407.1217109361</v>
      </c>
      <c r="E1090" s="26">
        <v>2670407.1217109361</v>
      </c>
    </row>
    <row r="1091" spans="3:5" x14ac:dyDescent="0.35">
      <c r="C1091" s="27" t="s">
        <v>3437</v>
      </c>
      <c r="D1091" s="26">
        <v>2668762.2702769199</v>
      </c>
      <c r="E1091" s="26">
        <v>2668762.2702769199</v>
      </c>
    </row>
    <row r="1092" spans="3:5" x14ac:dyDescent="0.35">
      <c r="C1092" s="27" t="s">
        <v>3438</v>
      </c>
      <c r="D1092" s="26">
        <v>2667120.3229894573</v>
      </c>
      <c r="E1092" s="26">
        <v>2667120.3229894573</v>
      </c>
    </row>
    <row r="1093" spans="3:5" x14ac:dyDescent="0.35">
      <c r="C1093" s="27" t="s">
        <v>3439</v>
      </c>
      <c r="D1093" s="26">
        <v>2665481.2711598184</v>
      </c>
      <c r="E1093" s="26">
        <v>2665481.2711598184</v>
      </c>
    </row>
    <row r="1094" spans="3:5" x14ac:dyDescent="0.35">
      <c r="C1094" s="27" t="s">
        <v>3440</v>
      </c>
      <c r="D1094" s="26">
        <v>2663845.1061309604</v>
      </c>
      <c r="E1094" s="26">
        <v>2663845.1061309604</v>
      </c>
    </row>
    <row r="1095" spans="3:5" x14ac:dyDescent="0.35">
      <c r="C1095" s="27" t="s">
        <v>3441</v>
      </c>
      <c r="D1095" s="26">
        <v>2662211.8192774002</v>
      </c>
      <c r="E1095" s="26">
        <v>2662211.8192774002</v>
      </c>
    </row>
    <row r="1096" spans="3:5" x14ac:dyDescent="0.35">
      <c r="C1096" s="27" t="s">
        <v>3442</v>
      </c>
      <c r="D1096" s="26">
        <v>2660581.4020050592</v>
      </c>
      <c r="E1096" s="26">
        <v>2660581.4020050592</v>
      </c>
    </row>
    <row r="1097" spans="3:5" x14ac:dyDescent="0.35">
      <c r="C1097" s="27" t="s">
        <v>3443</v>
      </c>
      <c r="D1097" s="26">
        <v>2658953.8457512064</v>
      </c>
      <c r="E1097" s="26">
        <v>2658953.8457512064</v>
      </c>
    </row>
    <row r="1098" spans="3:5" x14ac:dyDescent="0.35">
      <c r="C1098" s="27" t="s">
        <v>3444</v>
      </c>
      <c r="D1098" s="26">
        <v>2657329.1419842509</v>
      </c>
      <c r="E1098" s="26">
        <v>2657329.1419842509</v>
      </c>
    </row>
    <row r="1099" spans="3:5" x14ac:dyDescent="0.35">
      <c r="C1099" s="27" t="s">
        <v>3445</v>
      </c>
      <c r="D1099" s="26">
        <v>2655707.2822037307</v>
      </c>
      <c r="E1099" s="26">
        <v>2655707.2822037307</v>
      </c>
    </row>
    <row r="1100" spans="3:5" x14ac:dyDescent="0.35">
      <c r="C1100" s="27" t="s">
        <v>3446</v>
      </c>
      <c r="D1100" s="26">
        <v>2654088.257940066</v>
      </c>
      <c r="E1100" s="26">
        <v>2654088.257940066</v>
      </c>
    </row>
    <row r="1101" spans="3:5" x14ac:dyDescent="0.35">
      <c r="C1101" s="27" t="s">
        <v>3447</v>
      </c>
      <c r="D1101" s="26">
        <v>2652472.060754539</v>
      </c>
      <c r="E1101" s="26">
        <v>2652472.060754539</v>
      </c>
    </row>
    <row r="1102" spans="3:5" x14ac:dyDescent="0.35">
      <c r="C1102" s="27" t="s">
        <v>3448</v>
      </c>
      <c r="D1102" s="26">
        <v>2650858.6822391353</v>
      </c>
      <c r="E1102" s="26">
        <v>2650858.6822391353</v>
      </c>
    </row>
    <row r="1103" spans="3:5" x14ac:dyDescent="0.35">
      <c r="C1103" s="27" t="s">
        <v>3449</v>
      </c>
      <c r="D1103" s="26">
        <v>2649248.1140164151</v>
      </c>
      <c r="E1103" s="26">
        <v>2649248.1140164151</v>
      </c>
    </row>
    <row r="1104" spans="3:5" x14ac:dyDescent="0.35">
      <c r="C1104" s="27" t="s">
        <v>3450</v>
      </c>
      <c r="D1104" s="26">
        <v>2647640.3477394069</v>
      </c>
      <c r="E1104" s="26">
        <v>2647640.3477394069</v>
      </c>
    </row>
    <row r="1105" spans="3:5" x14ac:dyDescent="0.35">
      <c r="C1105" s="27" t="s">
        <v>3451</v>
      </c>
      <c r="D1105" s="26">
        <v>2646035.3750915141</v>
      </c>
      <c r="E1105" s="26">
        <v>2646035.3750915141</v>
      </c>
    </row>
    <row r="1106" spans="3:5" x14ac:dyDescent="0.35">
      <c r="C1106" s="27" t="s">
        <v>3452</v>
      </c>
      <c r="D1106" s="26">
        <v>2644433.1877863281</v>
      </c>
      <c r="E1106" s="26">
        <v>2644433.1877863281</v>
      </c>
    </row>
    <row r="1107" spans="3:5" x14ac:dyDescent="0.35">
      <c r="C1107" s="27" t="s">
        <v>3453</v>
      </c>
      <c r="D1107" s="26">
        <v>2642833.7775675966</v>
      </c>
      <c r="E1107" s="26">
        <v>2642833.7775675966</v>
      </c>
    </row>
    <row r="1108" spans="3:5" x14ac:dyDescent="0.35">
      <c r="C1108" s="27" t="s">
        <v>3454</v>
      </c>
      <c r="D1108" s="26">
        <v>2641237.1362090376</v>
      </c>
      <c r="E1108" s="26">
        <v>2641237.1362090376</v>
      </c>
    </row>
    <row r="1109" spans="3:5" x14ac:dyDescent="0.35">
      <c r="C1109" s="27" t="s">
        <v>3455</v>
      </c>
      <c r="D1109" s="26">
        <v>2639643.2555142776</v>
      </c>
      <c r="E1109" s="26">
        <v>2639643.2555142776</v>
      </c>
    </row>
    <row r="1110" spans="3:5" x14ac:dyDescent="0.35">
      <c r="C1110" s="27" t="s">
        <v>3456</v>
      </c>
      <c r="D1110" s="26">
        <v>2638052.1273166738</v>
      </c>
      <c r="E1110" s="26">
        <v>2638052.1273166738</v>
      </c>
    </row>
    <row r="1111" spans="3:5" x14ac:dyDescent="0.35">
      <c r="C1111" s="27" t="s">
        <v>3457</v>
      </c>
      <c r="D1111" s="26">
        <v>2636463.7434792593</v>
      </c>
      <c r="E1111" s="26">
        <v>2636463.7434792593</v>
      </c>
    </row>
    <row r="1112" spans="3:5" x14ac:dyDescent="0.35">
      <c r="C1112" s="27" t="s">
        <v>3458</v>
      </c>
      <c r="D1112" s="26">
        <v>2634878.0958945937</v>
      </c>
      <c r="E1112" s="26">
        <v>2634878.0958945937</v>
      </c>
    </row>
    <row r="1113" spans="3:5" x14ac:dyDescent="0.35">
      <c r="C1113" s="27" t="s">
        <v>3459</v>
      </c>
      <c r="D1113" s="26">
        <v>2633295.1764846551</v>
      </c>
      <c r="E1113" s="26">
        <v>2633295.1764846551</v>
      </c>
    </row>
    <row r="1114" spans="3:5" x14ac:dyDescent="0.35">
      <c r="C1114" s="27" t="s">
        <v>3460</v>
      </c>
      <c r="D1114" s="26">
        <v>2631714.9772007386</v>
      </c>
      <c r="E1114" s="26">
        <v>2631714.9772007386</v>
      </c>
    </row>
    <row r="1115" spans="3:5" x14ac:dyDescent="0.35">
      <c r="C1115" s="27" t="s">
        <v>3461</v>
      </c>
      <c r="D1115" s="26">
        <v>2630137.4900233108</v>
      </c>
      <c r="E1115" s="26">
        <v>2630137.4900233108</v>
      </c>
    </row>
    <row r="1116" spans="3:5" x14ac:dyDescent="0.35">
      <c r="C1116" s="27" t="s">
        <v>3462</v>
      </c>
      <c r="D1116" s="26">
        <v>2628562.706961947</v>
      </c>
      <c r="E1116" s="26">
        <v>2628562.706961947</v>
      </c>
    </row>
    <row r="1117" spans="3:5" x14ac:dyDescent="0.35">
      <c r="C1117" s="27" t="s">
        <v>3463</v>
      </c>
      <c r="D1117" s="26">
        <v>2626990.6200551591</v>
      </c>
      <c r="E1117" s="26">
        <v>2626990.6200551591</v>
      </c>
    </row>
    <row r="1118" spans="3:5" x14ac:dyDescent="0.35">
      <c r="C1118" s="27" t="s">
        <v>3464</v>
      </c>
      <c r="D1118" s="26">
        <v>2625421.2213703347</v>
      </c>
      <c r="E1118" s="26">
        <v>2625421.2213703347</v>
      </c>
    </row>
    <row r="1119" spans="3:5" x14ac:dyDescent="0.35">
      <c r="C1119" s="27" t="s">
        <v>3465</v>
      </c>
      <c r="D1119" s="26">
        <v>2623854.5030035921</v>
      </c>
      <c r="E1119" s="26">
        <v>2623854.5030035921</v>
      </c>
    </row>
    <row r="1120" spans="3:5" x14ac:dyDescent="0.35">
      <c r="C1120" s="27" t="s">
        <v>3466</v>
      </c>
      <c r="D1120" s="26">
        <v>2622290.4570796932</v>
      </c>
      <c r="E1120" s="26">
        <v>2622290.4570796932</v>
      </c>
    </row>
    <row r="1121" spans="3:5" x14ac:dyDescent="0.35">
      <c r="C1121" s="27" t="s">
        <v>3467</v>
      </c>
      <c r="D1121" s="26">
        <v>2620729.0757519053</v>
      </c>
      <c r="E1121" s="26">
        <v>2620729.0757519053</v>
      </c>
    </row>
    <row r="1122" spans="3:5" x14ac:dyDescent="0.35">
      <c r="C1122" s="27" t="s">
        <v>3468</v>
      </c>
      <c r="D1122" s="26">
        <v>2619170.351201917</v>
      </c>
      <c r="E1122" s="26">
        <v>2619170.351201917</v>
      </c>
    </row>
    <row r="1123" spans="3:5" x14ac:dyDescent="0.35">
      <c r="C1123" s="27" t="s">
        <v>3469</v>
      </c>
      <c r="D1123" s="26">
        <v>2617614.2756397077</v>
      </c>
      <c r="E1123" s="26">
        <v>2617614.2756397077</v>
      </c>
    </row>
    <row r="1124" spans="3:5" x14ac:dyDescent="0.35">
      <c r="C1124" s="27" t="s">
        <v>3470</v>
      </c>
      <c r="D1124" s="26">
        <v>2616060.8413034594</v>
      </c>
      <c r="E1124" s="26">
        <v>2616060.8413034594</v>
      </c>
    </row>
    <row r="1125" spans="3:5" x14ac:dyDescent="0.35">
      <c r="C1125" s="27" t="s">
        <v>3471</v>
      </c>
      <c r="D1125" s="26">
        <v>2614510.0404594028</v>
      </c>
      <c r="E1125" s="26">
        <v>2614510.0404594028</v>
      </c>
    </row>
    <row r="1126" spans="3:5" x14ac:dyDescent="0.35">
      <c r="C1126" s="27" t="s">
        <v>3472</v>
      </c>
      <c r="D1126" s="26">
        <v>2612961.8654018021</v>
      </c>
      <c r="E1126" s="26">
        <v>2612961.8654018021</v>
      </c>
    </row>
    <row r="1127" spans="3:5" x14ac:dyDescent="0.35">
      <c r="C1127" s="27" t="s">
        <v>3473</v>
      </c>
      <c r="D1127" s="26">
        <v>2611416.3084527059</v>
      </c>
      <c r="E1127" s="26">
        <v>2611416.3084527059</v>
      </c>
    </row>
    <row r="1128" spans="3:5" x14ac:dyDescent="0.35">
      <c r="C1128" s="27" t="s">
        <v>3474</v>
      </c>
      <c r="D1128" s="26">
        <v>2609873.3619619915</v>
      </c>
      <c r="E1128" s="26">
        <v>2609873.3619619915</v>
      </c>
    </row>
    <row r="1129" spans="3:5" x14ac:dyDescent="0.35">
      <c r="C1129" s="27" t="s">
        <v>3475</v>
      </c>
      <c r="D1129" s="26">
        <v>2608333.0183071382</v>
      </c>
      <c r="E1129" s="26">
        <v>2608333.0183071382</v>
      </c>
    </row>
    <row r="1130" spans="3:5" x14ac:dyDescent="0.35">
      <c r="C1130" s="27" t="s">
        <v>3476</v>
      </c>
      <c r="D1130" s="26">
        <v>2606795.2698931801</v>
      </c>
      <c r="E1130" s="26">
        <v>2606795.2698931801</v>
      </c>
    </row>
    <row r="1131" spans="3:5" x14ac:dyDescent="0.35">
      <c r="C1131" s="27" t="s">
        <v>3477</v>
      </c>
      <c r="D1131" s="26">
        <v>2605260.1091525857</v>
      </c>
      <c r="E1131" s="26">
        <v>2605260.1091525857</v>
      </c>
    </row>
    <row r="1132" spans="3:5" x14ac:dyDescent="0.35">
      <c r="C1132" s="27" t="s">
        <v>3478</v>
      </c>
      <c r="D1132" s="26">
        <v>2603727.528545158</v>
      </c>
      <c r="E1132" s="26">
        <v>2603727.528545158</v>
      </c>
    </row>
    <row r="1133" spans="3:5" x14ac:dyDescent="0.35">
      <c r="C1133" s="27" t="s">
        <v>3479</v>
      </c>
      <c r="D1133" s="26">
        <v>2602197.5205579158</v>
      </c>
      <c r="E1133" s="26">
        <v>2602197.5205579158</v>
      </c>
    </row>
    <row r="1134" spans="3:5" x14ac:dyDescent="0.35">
      <c r="C1134" s="27" t="s">
        <v>3480</v>
      </c>
      <c r="D1134" s="26">
        <v>2600670.0777049903</v>
      </c>
      <c r="E1134" s="26">
        <v>2600670.0777049903</v>
      </c>
    </row>
    <row r="1135" spans="3:5" x14ac:dyDescent="0.35">
      <c r="C1135" s="27" t="s">
        <v>3481</v>
      </c>
      <c r="D1135" s="26">
        <v>2599145.192527533</v>
      </c>
      <c r="E1135" s="26">
        <v>2599145.192527533</v>
      </c>
    </row>
    <row r="1136" spans="3:5" x14ac:dyDescent="0.35">
      <c r="C1136" s="27" t="s">
        <v>3482</v>
      </c>
      <c r="D1136" s="26">
        <v>2597622.8575936011</v>
      </c>
      <c r="E1136" s="26">
        <v>2597622.8575936011</v>
      </c>
    </row>
    <row r="1137" spans="3:5" x14ac:dyDescent="0.35">
      <c r="C1137" s="27" t="s">
        <v>3483</v>
      </c>
      <c r="D1137" s="26">
        <v>2596103.0654980494</v>
      </c>
      <c r="E1137" s="26">
        <v>2596103.0654980494</v>
      </c>
    </row>
    <row r="1138" spans="3:5" x14ac:dyDescent="0.35">
      <c r="C1138" s="27" t="s">
        <v>3484</v>
      </c>
      <c r="D1138" s="26">
        <v>2594585.8088624477</v>
      </c>
      <c r="E1138" s="26">
        <v>2594585.8088624477</v>
      </c>
    </row>
    <row r="1139" spans="3:5" x14ac:dyDescent="0.35">
      <c r="C1139" s="27" t="s">
        <v>3485</v>
      </c>
      <c r="D1139" s="26">
        <v>2593071.0803349391</v>
      </c>
      <c r="E1139" s="26">
        <v>2593071.0803349391</v>
      </c>
    </row>
    <row r="1140" spans="3:5" x14ac:dyDescent="0.35">
      <c r="C1140" s="27" t="s">
        <v>3486</v>
      </c>
      <c r="D1140" s="26">
        <v>2591558.8725901814</v>
      </c>
      <c r="E1140" s="26">
        <v>2591558.8725901814</v>
      </c>
    </row>
    <row r="1141" spans="3:5" x14ac:dyDescent="0.35">
      <c r="C1141" s="27" t="s">
        <v>3487</v>
      </c>
      <c r="D1141" s="26">
        <v>2590049.1783292196</v>
      </c>
      <c r="E1141" s="26">
        <v>2590049.1783292196</v>
      </c>
    </row>
    <row r="1142" spans="3:5" x14ac:dyDescent="0.35">
      <c r="C1142" s="27" t="s">
        <v>3488</v>
      </c>
      <c r="D1142" s="26">
        <v>2588541.9902793737</v>
      </c>
      <c r="E1142" s="26">
        <v>2588541.9902793737</v>
      </c>
    </row>
    <row r="1143" spans="3:5" x14ac:dyDescent="0.35">
      <c r="C1143" s="27" t="s">
        <v>3489</v>
      </c>
      <c r="D1143" s="26">
        <v>2587037.3011941602</v>
      </c>
      <c r="E1143" s="26">
        <v>2587037.3011941602</v>
      </c>
    </row>
    <row r="1144" spans="3:5" x14ac:dyDescent="0.35">
      <c r="C1144" s="27" t="s">
        <v>3490</v>
      </c>
      <c r="D1144" s="26">
        <v>2585535.1038531903</v>
      </c>
      <c r="E1144" s="26">
        <v>2585535.1038531903</v>
      </c>
    </row>
    <row r="1145" spans="3:5" x14ac:dyDescent="0.35">
      <c r="C1145" s="27" t="s">
        <v>3491</v>
      </c>
      <c r="D1145" s="26">
        <v>2584035.3910620441</v>
      </c>
      <c r="E1145" s="26">
        <v>2584035.3910620441</v>
      </c>
    </row>
    <row r="1146" spans="3:5" x14ac:dyDescent="0.35">
      <c r="C1146" s="27" t="s">
        <v>3492</v>
      </c>
      <c r="D1146" s="26">
        <v>2582538.1556522064</v>
      </c>
      <c r="E1146" s="26">
        <v>2582538.1556522064</v>
      </c>
    </row>
    <row r="1147" spans="3:5" x14ac:dyDescent="0.35">
      <c r="C1147" s="27" t="s">
        <v>3493</v>
      </c>
      <c r="D1147" s="26">
        <v>2581043.3904809109</v>
      </c>
      <c r="E1147" s="26">
        <v>2581043.3904809109</v>
      </c>
    </row>
    <row r="1148" spans="3:5" x14ac:dyDescent="0.35">
      <c r="C1148" s="27" t="s">
        <v>3494</v>
      </c>
      <c r="D1148" s="26">
        <v>2579551.088431125</v>
      </c>
      <c r="E1148" s="26">
        <v>2579551.088431125</v>
      </c>
    </row>
    <row r="1149" spans="3:5" x14ac:dyDescent="0.35">
      <c r="C1149" s="27" t="s">
        <v>3495</v>
      </c>
      <c r="D1149" s="26">
        <v>2578061.2424113709</v>
      </c>
      <c r="E1149" s="26">
        <v>2578061.2424113709</v>
      </c>
    </row>
    <row r="1150" spans="3:5" x14ac:dyDescent="0.35">
      <c r="C1150" s="27" t="s">
        <v>3496</v>
      </c>
      <c r="D1150" s="26">
        <v>2576573.8453556583</v>
      </c>
      <c r="E1150" s="26">
        <v>2576573.8453556583</v>
      </c>
    </row>
    <row r="1151" spans="3:5" x14ac:dyDescent="0.35">
      <c r="C1151" s="27" t="s">
        <v>3497</v>
      </c>
      <c r="D1151" s="26">
        <v>2575088.8902233932</v>
      </c>
      <c r="E1151" s="26">
        <v>2575088.8902233932</v>
      </c>
    </row>
    <row r="1152" spans="3:5" x14ac:dyDescent="0.35">
      <c r="C1152" s="27" t="s">
        <v>3498</v>
      </c>
      <c r="D1152" s="26">
        <v>2573606.3699992718</v>
      </c>
      <c r="E1152" s="26">
        <v>2573606.3699992718</v>
      </c>
    </row>
    <row r="1153" spans="3:5" x14ac:dyDescent="0.35">
      <c r="C1153" s="27" t="s">
        <v>3499</v>
      </c>
      <c r="D1153" s="26">
        <v>2572126.277693186</v>
      </c>
      <c r="E1153" s="26">
        <v>2572126.277693186</v>
      </c>
    </row>
    <row r="1154" spans="3:5" x14ac:dyDescent="0.35">
      <c r="C1154" s="27" t="s">
        <v>3500</v>
      </c>
      <c r="D1154" s="26">
        <v>2570648.6063401089</v>
      </c>
      <c r="E1154" s="26">
        <v>2570648.6063401089</v>
      </c>
    </row>
    <row r="1155" spans="3:5" x14ac:dyDescent="0.35">
      <c r="C1155" s="27" t="s">
        <v>3501</v>
      </c>
      <c r="D1155" s="26">
        <v>2569173.3490000274</v>
      </c>
      <c r="E1155" s="26">
        <v>2569173.3490000274</v>
      </c>
    </row>
    <row r="1156" spans="3:5" x14ac:dyDescent="0.35">
      <c r="C1156" s="27" t="s">
        <v>3502</v>
      </c>
      <c r="D1156" s="26">
        <v>2567700.4987578271</v>
      </c>
      <c r="E1156" s="26">
        <v>2567700.4987578271</v>
      </c>
    </row>
    <row r="1157" spans="3:5" x14ac:dyDescent="0.35">
      <c r="C1157" s="27" t="s">
        <v>3503</v>
      </c>
      <c r="D1157" s="26">
        <v>2566230.0487231887</v>
      </c>
      <c r="E1157" s="26">
        <v>2566230.0487231887</v>
      </c>
    </row>
    <row r="1158" spans="3:5" x14ac:dyDescent="0.35">
      <c r="C1158" s="27" t="s">
        <v>3504</v>
      </c>
      <c r="D1158" s="26">
        <v>2564761.9920305163</v>
      </c>
      <c r="E1158" s="26">
        <v>2564761.9920305163</v>
      </c>
    </row>
    <row r="1159" spans="3:5" x14ac:dyDescent="0.35">
      <c r="C1159" s="27" t="s">
        <v>3505</v>
      </c>
      <c r="D1159" s="26">
        <v>2563296.321838818</v>
      </c>
      <c r="E1159" s="26">
        <v>2563296.321838818</v>
      </c>
    </row>
    <row r="1160" spans="3:5" x14ac:dyDescent="0.35">
      <c r="C1160" s="27" t="s">
        <v>3506</v>
      </c>
      <c r="D1160" s="26">
        <v>2561833.0313316458</v>
      </c>
      <c r="E1160" s="26">
        <v>2561833.0313316458</v>
      </c>
    </row>
    <row r="1161" spans="3:5" x14ac:dyDescent="0.35">
      <c r="C1161" s="27" t="s">
        <v>3507</v>
      </c>
      <c r="D1161" s="26">
        <v>2560372.1137169427</v>
      </c>
      <c r="E1161" s="26">
        <v>2560372.1137169427</v>
      </c>
    </row>
    <row r="1162" spans="3:5" x14ac:dyDescent="0.35">
      <c r="C1162" s="27" t="s">
        <v>3508</v>
      </c>
      <c r="D1162" s="26">
        <v>2558913.5622269996</v>
      </c>
      <c r="E1162" s="26">
        <v>2558913.5622269996</v>
      </c>
    </row>
    <row r="1163" spans="3:5" x14ac:dyDescent="0.35">
      <c r="C1163" s="27" t="s">
        <v>3509</v>
      </c>
      <c r="D1163" s="26">
        <v>2557457.3701183428</v>
      </c>
      <c r="E1163" s="26">
        <v>2557457.3701183428</v>
      </c>
    </row>
    <row r="1164" spans="3:5" x14ac:dyDescent="0.35">
      <c r="C1164" s="27" t="s">
        <v>3510</v>
      </c>
      <c r="D1164" s="26">
        <v>2556003.5306716519</v>
      </c>
      <c r="E1164" s="26">
        <v>2556003.5306716519</v>
      </c>
    </row>
    <row r="1165" spans="3:5" x14ac:dyDescent="0.35">
      <c r="C1165" s="27" t="s">
        <v>3511</v>
      </c>
      <c r="D1165" s="26">
        <v>2554552.0371916401</v>
      </c>
      <c r="E1165" s="26">
        <v>2554552.0371916401</v>
      </c>
    </row>
    <row r="1166" spans="3:5" x14ac:dyDescent="0.35">
      <c r="C1166" s="27" t="s">
        <v>3512</v>
      </c>
      <c r="D1166" s="26">
        <v>2553102.8830069839</v>
      </c>
      <c r="E1166" s="26">
        <v>2553102.8830069839</v>
      </c>
    </row>
    <row r="1167" spans="3:5" x14ac:dyDescent="0.35">
      <c r="C1167" s="27" t="s">
        <v>3513</v>
      </c>
      <c r="D1167" s="26">
        <v>2551656.0614702273</v>
      </c>
      <c r="E1167" s="26">
        <v>2551656.0614702273</v>
      </c>
    </row>
    <row r="1168" spans="3:5" x14ac:dyDescent="0.35">
      <c r="C1168" s="27" t="s">
        <v>3514</v>
      </c>
      <c r="D1168" s="26">
        <v>2550211.5659576952</v>
      </c>
      <c r="E1168" s="26">
        <v>2550211.5659576952</v>
      </c>
    </row>
    <row r="1169" spans="3:5" x14ac:dyDescent="0.35">
      <c r="C1169" s="27" t="s">
        <v>3515</v>
      </c>
      <c r="D1169" s="26">
        <v>2548769.3898693817</v>
      </c>
      <c r="E1169" s="26">
        <v>2548769.3898693817</v>
      </c>
    </row>
    <row r="1170" spans="3:5" x14ac:dyDescent="0.35">
      <c r="C1170" s="27" t="s">
        <v>3516</v>
      </c>
      <c r="D1170" s="26">
        <v>2547329.5266288742</v>
      </c>
      <c r="E1170" s="26">
        <v>2547329.5266288742</v>
      </c>
    </row>
    <row r="1171" spans="3:5" x14ac:dyDescent="0.35">
      <c r="C1171" s="27" t="s">
        <v>3517</v>
      </c>
      <c r="D1171" s="26">
        <v>2545891.9696832602</v>
      </c>
      <c r="E1171" s="26">
        <v>2545891.9696832602</v>
      </c>
    </row>
    <row r="1172" spans="3:5" x14ac:dyDescent="0.35">
      <c r="C1172" s="27" t="s">
        <v>3518</v>
      </c>
      <c r="D1172" s="26">
        <v>2544456.7125030449</v>
      </c>
      <c r="E1172" s="26">
        <v>2544456.7125030449</v>
      </c>
    </row>
    <row r="1173" spans="3:5" x14ac:dyDescent="0.35">
      <c r="C1173" s="27" t="s">
        <v>3519</v>
      </c>
      <c r="D1173" s="26">
        <v>2543023.7485820367</v>
      </c>
      <c r="E1173" s="26">
        <v>2543023.7485820367</v>
      </c>
    </row>
    <row r="1174" spans="3:5" x14ac:dyDescent="0.35">
      <c r="C1174" s="27" t="s">
        <v>3520</v>
      </c>
      <c r="D1174" s="26">
        <v>2541593.0714372881</v>
      </c>
      <c r="E1174" s="26">
        <v>2541593.0714372881</v>
      </c>
    </row>
    <row r="1175" spans="3:5" x14ac:dyDescent="0.35">
      <c r="C1175" s="27" t="s">
        <v>3521</v>
      </c>
      <c r="D1175" s="26">
        <v>2540164.6746089691</v>
      </c>
      <c r="E1175" s="26">
        <v>2540164.6746089691</v>
      </c>
    </row>
    <row r="1176" spans="3:5" x14ac:dyDescent="0.35">
      <c r="C1176" s="27" t="s">
        <v>3522</v>
      </c>
      <c r="D1176" s="26">
        <v>2538738.5516603324</v>
      </c>
      <c r="E1176" s="26">
        <v>2538738.5516603324</v>
      </c>
    </row>
    <row r="1177" spans="3:5" x14ac:dyDescent="0.35">
      <c r="C1177" s="27" t="s">
        <v>3523</v>
      </c>
      <c r="D1177" s="26">
        <v>2537314.6961775674</v>
      </c>
      <c r="E1177" s="26">
        <v>2537314.6961775674</v>
      </c>
    </row>
    <row r="1178" spans="3:5" x14ac:dyDescent="0.35">
      <c r="C1178" s="27" t="s">
        <v>3524</v>
      </c>
      <c r="D1178" s="26">
        <v>2535893.1017697412</v>
      </c>
      <c r="E1178" s="26">
        <v>2535893.1017697412</v>
      </c>
    </row>
    <row r="1179" spans="3:5" x14ac:dyDescent="0.35">
      <c r="C1179" s="27" t="s">
        <v>3525</v>
      </c>
      <c r="D1179" s="26">
        <v>2534473.7620687108</v>
      </c>
      <c r="E1179" s="26">
        <v>2534473.7620687108</v>
      </c>
    </row>
    <row r="1180" spans="3:5" x14ac:dyDescent="0.35">
      <c r="C1180" s="27" t="s">
        <v>3526</v>
      </c>
      <c r="D1180" s="26">
        <v>2533056.6707290369</v>
      </c>
      <c r="E1180" s="26">
        <v>2533056.6707290369</v>
      </c>
    </row>
    <row r="1181" spans="3:5" x14ac:dyDescent="0.35">
      <c r="C1181" s="27" t="s">
        <v>3527</v>
      </c>
      <c r="D1181" s="26">
        <v>2531641.821427865</v>
      </c>
      <c r="E1181" s="26">
        <v>2531641.821427865</v>
      </c>
    </row>
    <row r="1182" spans="3:5" x14ac:dyDescent="0.35">
      <c r="C1182" s="27" t="s">
        <v>3528</v>
      </c>
      <c r="D1182" s="26">
        <v>2530229.2078648936</v>
      </c>
      <c r="E1182" s="26">
        <v>2530229.2078648936</v>
      </c>
    </row>
    <row r="1183" spans="3:5" x14ac:dyDescent="0.35">
      <c r="C1183" s="27" t="s">
        <v>3529</v>
      </c>
      <c r="D1183" s="26">
        <v>2528818.8237622366</v>
      </c>
      <c r="E1183" s="26">
        <v>2528818.8237622366</v>
      </c>
    </row>
    <row r="1184" spans="3:5" x14ac:dyDescent="0.35">
      <c r="C1184" s="27" t="s">
        <v>3530</v>
      </c>
      <c r="D1184" s="26">
        <v>2527410.6628643726</v>
      </c>
      <c r="E1184" s="26">
        <v>2527410.6628643726</v>
      </c>
    </row>
    <row r="1185" spans="3:5" x14ac:dyDescent="0.35">
      <c r="C1185" s="27" t="s">
        <v>3531</v>
      </c>
      <c r="D1185" s="26">
        <v>2526004.7189380415</v>
      </c>
      <c r="E1185" s="26">
        <v>2526004.7189380415</v>
      </c>
    </row>
    <row r="1186" spans="3:5" x14ac:dyDescent="0.35">
      <c r="C1186" s="27" t="s">
        <v>3532</v>
      </c>
      <c r="D1186" s="26">
        <v>2524600.9857721492</v>
      </c>
      <c r="E1186" s="26">
        <v>2524600.9857721492</v>
      </c>
    </row>
    <row r="1187" spans="3:5" x14ac:dyDescent="0.35">
      <c r="C1187" s="27" t="s">
        <v>3533</v>
      </c>
      <c r="D1187" s="26">
        <v>2523199.4571777023</v>
      </c>
      <c r="E1187" s="26">
        <v>2523199.4571777023</v>
      </c>
    </row>
    <row r="1188" spans="3:5" x14ac:dyDescent="0.35">
      <c r="C1188" s="27" t="s">
        <v>3534</v>
      </c>
      <c r="D1188" s="26">
        <v>2521800.1269877222</v>
      </c>
      <c r="E1188" s="26">
        <v>2521800.1269877222</v>
      </c>
    </row>
    <row r="1189" spans="3:5" x14ac:dyDescent="0.35">
      <c r="C1189" s="27" t="s">
        <v>3535</v>
      </c>
      <c r="D1189" s="26">
        <v>2520402.9890571539</v>
      </c>
      <c r="E1189" s="26">
        <v>2520402.9890571539</v>
      </c>
    </row>
    <row r="1190" spans="3:5" x14ac:dyDescent="0.35">
      <c r="C1190" s="27" t="s">
        <v>3536</v>
      </c>
      <c r="D1190" s="26">
        <v>2519008.0372627648</v>
      </c>
      <c r="E1190" s="26">
        <v>2519008.0372627648</v>
      </c>
    </row>
    <row r="1191" spans="3:5" x14ac:dyDescent="0.35">
      <c r="C1191" s="27" t="s">
        <v>3537</v>
      </c>
      <c r="D1191" s="26">
        <v>2517615.2655031034</v>
      </c>
      <c r="E1191" s="26">
        <v>2517615.2655031034</v>
      </c>
    </row>
    <row r="1192" spans="3:5" x14ac:dyDescent="0.35">
      <c r="C1192" s="27" t="s">
        <v>3538</v>
      </c>
      <c r="D1192" s="26">
        <v>2516224.6676983587</v>
      </c>
      <c r="E1192" s="26">
        <v>2516224.6676983587</v>
      </c>
    </row>
    <row r="1193" spans="3:5" x14ac:dyDescent="0.35">
      <c r="C1193" s="27" t="s">
        <v>3539</v>
      </c>
      <c r="D1193" s="26">
        <v>2514836.2377903443</v>
      </c>
      <c r="E1193" s="26">
        <v>2514836.2377903443</v>
      </c>
    </row>
    <row r="1194" spans="3:5" x14ac:dyDescent="0.35">
      <c r="C1194" s="27" t="s">
        <v>3540</v>
      </c>
      <c r="D1194" s="26">
        <v>2513449.969742354</v>
      </c>
      <c r="E1194" s="26">
        <v>2513449.969742354</v>
      </c>
    </row>
    <row r="1195" spans="3:5" x14ac:dyDescent="0.35">
      <c r="C1195" s="27" t="s">
        <v>3541</v>
      </c>
      <c r="D1195" s="26">
        <v>2512065.8575391159</v>
      </c>
      <c r="E1195" s="26">
        <v>2512065.8575391159</v>
      </c>
    </row>
    <row r="1196" spans="3:5" x14ac:dyDescent="0.35">
      <c r="C1196" s="27" t="s">
        <v>3542</v>
      </c>
      <c r="D1196" s="26">
        <v>2510683.8951866813</v>
      </c>
      <c r="E1196" s="26">
        <v>2510683.8951866813</v>
      </c>
    </row>
    <row r="1197" spans="3:5" x14ac:dyDescent="0.35">
      <c r="C1197" s="27" t="s">
        <v>3543</v>
      </c>
      <c r="D1197" s="26">
        <v>2509304.0767123881</v>
      </c>
      <c r="E1197" s="26">
        <v>2509304.0767123881</v>
      </c>
    </row>
    <row r="1198" spans="3:5" x14ac:dyDescent="0.35">
      <c r="C1198" s="27" t="s">
        <v>3544</v>
      </c>
      <c r="D1198" s="26">
        <v>2507926.3961647376</v>
      </c>
      <c r="E1198" s="26">
        <v>2507926.3961647376</v>
      </c>
    </row>
    <row r="1199" spans="3:5" x14ac:dyDescent="0.35">
      <c r="C1199" s="27" t="s">
        <v>3545</v>
      </c>
      <c r="D1199" s="26">
        <v>2506550.8476133291</v>
      </c>
      <c r="E1199" s="26">
        <v>2506550.8476133291</v>
      </c>
    </row>
    <row r="1200" spans="3:5" x14ac:dyDescent="0.35">
      <c r="C1200" s="27" t="s">
        <v>3546</v>
      </c>
      <c r="D1200" s="26">
        <v>2505177.4251487562</v>
      </c>
      <c r="E1200" s="26">
        <v>2505177.4251487562</v>
      </c>
    </row>
    <row r="1201" spans="3:5" x14ac:dyDescent="0.35">
      <c r="C1201" s="27" t="s">
        <v>3547</v>
      </c>
      <c r="D1201" s="26">
        <v>2503806.1228826018</v>
      </c>
      <c r="E1201" s="26">
        <v>2503806.1228826018</v>
      </c>
    </row>
    <row r="1202" spans="3:5" x14ac:dyDescent="0.35">
      <c r="C1202" s="27" t="s">
        <v>3548</v>
      </c>
      <c r="D1202" s="26">
        <v>2502436.9349472304</v>
      </c>
      <c r="E1202" s="26">
        <v>2502436.9349472304</v>
      </c>
    </row>
    <row r="1203" spans="3:5" x14ac:dyDescent="0.35">
      <c r="C1203" s="27" t="s">
        <v>3549</v>
      </c>
      <c r="D1203" s="26">
        <v>2501069.8554958366</v>
      </c>
      <c r="E1203" s="26">
        <v>2501069.8554958366</v>
      </c>
    </row>
    <row r="1204" spans="3:5" x14ac:dyDescent="0.35">
      <c r="C1204" s="27" t="s">
        <v>3550</v>
      </c>
      <c r="D1204" s="26">
        <v>2499704.8787022852</v>
      </c>
      <c r="E1204" s="26">
        <v>2499704.8787022852</v>
      </c>
    </row>
    <row r="1205" spans="3:5" x14ac:dyDescent="0.35">
      <c r="C1205" s="27" t="s">
        <v>3551</v>
      </c>
      <c r="D1205" s="26">
        <v>2498341.9987610583</v>
      </c>
      <c r="E1205" s="26">
        <v>2498341.9987610583</v>
      </c>
    </row>
    <row r="1206" spans="3:5" x14ac:dyDescent="0.35">
      <c r="C1206" s="27" t="s">
        <v>3552</v>
      </c>
      <c r="D1206" s="26">
        <v>2496981.209887187</v>
      </c>
      <c r="E1206" s="26">
        <v>2496981.209887187</v>
      </c>
    </row>
    <row r="1207" spans="3:5" x14ac:dyDescent="0.35">
      <c r="C1207" s="27" t="s">
        <v>3553</v>
      </c>
      <c r="D1207" s="26">
        <v>2495622.5063161324</v>
      </c>
      <c r="E1207" s="26">
        <v>2495622.5063161324</v>
      </c>
    </row>
    <row r="1208" spans="3:5" x14ac:dyDescent="0.35">
      <c r="C1208" s="27" t="s">
        <v>3554</v>
      </c>
      <c r="D1208" s="26">
        <v>2494265.8823037711</v>
      </c>
      <c r="E1208" s="26">
        <v>2494265.8823037711</v>
      </c>
    </row>
    <row r="1209" spans="3:5" x14ac:dyDescent="0.35">
      <c r="C1209" s="27" t="s">
        <v>3555</v>
      </c>
      <c r="D1209" s="26">
        <v>2492911.3321262426</v>
      </c>
      <c r="E1209" s="26">
        <v>2492911.3321262426</v>
      </c>
    </row>
    <row r="1210" spans="3:5" x14ac:dyDescent="0.35">
      <c r="C1210" s="27" t="s">
        <v>3556</v>
      </c>
      <c r="D1210" s="26">
        <v>2491558.8500799402</v>
      </c>
      <c r="E1210" s="26">
        <v>2491558.8500799402</v>
      </c>
    </row>
    <row r="1211" spans="3:5" x14ac:dyDescent="0.35">
      <c r="C1211" s="27" t="s">
        <v>3557</v>
      </c>
      <c r="D1211" s="26">
        <v>2490208.4304813878</v>
      </c>
      <c r="E1211" s="26">
        <v>2490208.4304813878</v>
      </c>
    </row>
    <row r="1212" spans="3:5" x14ac:dyDescent="0.35">
      <c r="C1212" s="27" t="s">
        <v>3558</v>
      </c>
      <c r="D1212" s="26">
        <v>2488860.0676671681</v>
      </c>
      <c r="E1212" s="26">
        <v>2488860.0676671681</v>
      </c>
    </row>
    <row r="1213" spans="3:5" x14ac:dyDescent="0.35">
      <c r="C1213" s="27" t="s">
        <v>3559</v>
      </c>
      <c r="D1213" s="26">
        <v>2487513.7559938855</v>
      </c>
      <c r="E1213" s="26">
        <v>2487513.7559938855</v>
      </c>
    </row>
    <row r="1214" spans="3:5" x14ac:dyDescent="0.35">
      <c r="C1214" s="27" t="s">
        <v>3560</v>
      </c>
      <c r="D1214" s="26">
        <v>2486169.4898380279</v>
      </c>
      <c r="E1214" s="26">
        <v>2486169.4898380279</v>
      </c>
    </row>
    <row r="1215" spans="3:5" x14ac:dyDescent="0.35">
      <c r="C1215" s="27" t="s">
        <v>3561</v>
      </c>
      <c r="D1215" s="26">
        <v>2484827.2635959401</v>
      </c>
      <c r="E1215" s="26">
        <v>2484827.2635959401</v>
      </c>
    </row>
    <row r="1216" spans="3:5" x14ac:dyDescent="0.35">
      <c r="C1216" s="27" t="s">
        <v>3562</v>
      </c>
      <c r="D1216" s="26">
        <v>2483487.0716837188</v>
      </c>
      <c r="E1216" s="26">
        <v>2483487.0716837188</v>
      </c>
    </row>
    <row r="1217" spans="3:5" x14ac:dyDescent="0.35">
      <c r="C1217" s="27" t="s">
        <v>3563</v>
      </c>
      <c r="D1217" s="26">
        <v>2482148.9085371569</v>
      </c>
      <c r="E1217" s="26">
        <v>2482148.9085371569</v>
      </c>
    </row>
    <row r="1218" spans="3:5" x14ac:dyDescent="0.35">
      <c r="C1218" s="27" t="s">
        <v>3564</v>
      </c>
      <c r="D1218" s="26">
        <v>2480812.7686116504</v>
      </c>
      <c r="E1218" s="26">
        <v>2480812.7686116504</v>
      </c>
    </row>
    <row r="1219" spans="3:5" x14ac:dyDescent="0.35">
      <c r="C1219" s="27" t="s">
        <v>3565</v>
      </c>
      <c r="D1219" s="26">
        <v>2479478.646382146</v>
      </c>
      <c r="E1219" s="26">
        <v>2479478.646382146</v>
      </c>
    </row>
    <row r="1220" spans="3:5" x14ac:dyDescent="0.35">
      <c r="C1220" s="27" t="s">
        <v>3566</v>
      </c>
      <c r="D1220" s="26">
        <v>2478146.5363430367</v>
      </c>
      <c r="E1220" s="26">
        <v>2478146.5363430367</v>
      </c>
    </row>
    <row r="1221" spans="3:5" x14ac:dyDescent="0.35">
      <c r="C1221" s="27" t="s">
        <v>3567</v>
      </c>
      <c r="D1221" s="26">
        <v>2476816.4330081074</v>
      </c>
      <c r="E1221" s="26">
        <v>2476816.4330081074</v>
      </c>
    </row>
    <row r="1222" spans="3:5" x14ac:dyDescent="0.35">
      <c r="C1222" s="27" t="s">
        <v>3568</v>
      </c>
      <c r="D1222" s="26">
        <v>2475488.3309104573</v>
      </c>
      <c r="E1222" s="26">
        <v>2475488.3309104573</v>
      </c>
    </row>
    <row r="1223" spans="3:5" x14ac:dyDescent="0.35">
      <c r="C1223" s="27" t="s">
        <v>3569</v>
      </c>
      <c r="D1223" s="26">
        <v>2474162.2246024348</v>
      </c>
      <c r="E1223" s="26">
        <v>2474162.2246024348</v>
      </c>
    </row>
    <row r="1224" spans="3:5" x14ac:dyDescent="0.35">
      <c r="C1224" s="27" t="s">
        <v>3570</v>
      </c>
      <c r="D1224" s="26">
        <v>2472838.1086555421</v>
      </c>
      <c r="E1224" s="26">
        <v>2472838.1086555421</v>
      </c>
    </row>
    <row r="1225" spans="3:5" x14ac:dyDescent="0.35">
      <c r="C1225" s="27" t="s">
        <v>3571</v>
      </c>
      <c r="D1225" s="26">
        <v>2471515.9776603677</v>
      </c>
      <c r="E1225" s="26">
        <v>2471515.9776603677</v>
      </c>
    </row>
    <row r="1226" spans="3:5" x14ac:dyDescent="0.35">
      <c r="C1226" s="27" t="s">
        <v>3572</v>
      </c>
      <c r="D1226" s="26">
        <v>2470195.8262265329</v>
      </c>
      <c r="E1226" s="26">
        <v>2470195.8262265329</v>
      </c>
    </row>
    <row r="1227" spans="3:5" x14ac:dyDescent="0.35">
      <c r="C1227" s="27" t="s">
        <v>3573</v>
      </c>
      <c r="D1227" s="26">
        <v>2468877.648982605</v>
      </c>
      <c r="E1227" s="26">
        <v>2468877.648982605</v>
      </c>
    </row>
    <row r="1228" spans="3:5" x14ac:dyDescent="0.35">
      <c r="C1228" s="27" t="s">
        <v>3574</v>
      </c>
      <c r="D1228" s="26">
        <v>2467561.4405760299</v>
      </c>
      <c r="E1228" s="26">
        <v>2467561.4405760299</v>
      </c>
    </row>
    <row r="1229" spans="3:5" x14ac:dyDescent="0.35">
      <c r="C1229" s="27" t="s">
        <v>3575</v>
      </c>
      <c r="D1229" s="26">
        <v>2466247.1956730355</v>
      </c>
      <c r="E1229" s="26">
        <v>2466247.1956730355</v>
      </c>
    </row>
    <row r="1230" spans="3:5" x14ac:dyDescent="0.35">
      <c r="C1230" s="27" t="s">
        <v>3576</v>
      </c>
      <c r="D1230" s="26">
        <v>2464934.9089586004</v>
      </c>
      <c r="E1230" s="26">
        <v>2464934.9089586004</v>
      </c>
    </row>
    <row r="1231" spans="3:5" x14ac:dyDescent="0.35">
      <c r="C1231" s="27" t="s">
        <v>3577</v>
      </c>
      <c r="D1231" s="26">
        <v>2463624.5751363561</v>
      </c>
      <c r="E1231" s="26">
        <v>2463624.5751363561</v>
      </c>
    </row>
    <row r="1232" spans="3:5" x14ac:dyDescent="0.35">
      <c r="C1232" s="27" t="s">
        <v>3578</v>
      </c>
      <c r="D1232" s="26">
        <v>2462316.1889285129</v>
      </c>
      <c r="E1232" s="26">
        <v>2462316.1889285129</v>
      </c>
    </row>
    <row r="1233" spans="3:5" x14ac:dyDescent="0.35">
      <c r="C1233" s="27" t="s">
        <v>3579</v>
      </c>
      <c r="D1233" s="26">
        <v>2461009.745075814</v>
      </c>
      <c r="E1233" s="26">
        <v>2461009.745075814</v>
      </c>
    </row>
    <row r="1234" spans="3:5" x14ac:dyDescent="0.35">
      <c r="C1234" s="27" t="s">
        <v>3580</v>
      </c>
      <c r="D1234" s="26">
        <v>2459705.2383374423</v>
      </c>
      <c r="E1234" s="26">
        <v>2459705.2383374423</v>
      </c>
    </row>
    <row r="1235" spans="3:5" x14ac:dyDescent="0.35">
      <c r="C1235" s="27" t="s">
        <v>3581</v>
      </c>
      <c r="D1235" s="26">
        <v>2458402.6634909511</v>
      </c>
      <c r="E1235" s="26">
        <v>2458402.6634909511</v>
      </c>
    </row>
    <row r="1236" spans="3:5" x14ac:dyDescent="0.35">
      <c r="C1236" s="27" t="s">
        <v>3582</v>
      </c>
      <c r="D1236" s="26">
        <v>2457102.015332208</v>
      </c>
      <c r="E1236" s="26">
        <v>2457102.015332208</v>
      </c>
    </row>
    <row r="1237" spans="3:5" x14ac:dyDescent="0.35">
      <c r="C1237" s="27" t="s">
        <v>3583</v>
      </c>
      <c r="D1237" s="26">
        <v>2455803.2886752994</v>
      </c>
      <c r="E1237" s="26">
        <v>2455803.2886752994</v>
      </c>
    </row>
    <row r="1238" spans="3:5" x14ac:dyDescent="0.35">
      <c r="C1238" s="27" t="s">
        <v>3584</v>
      </c>
      <c r="D1238" s="26">
        <v>2454506.4783525015</v>
      </c>
      <c r="E1238" s="26">
        <v>2454506.4783525015</v>
      </c>
    </row>
    <row r="1239" spans="3:5" x14ac:dyDescent="0.35">
      <c r="C1239" s="27" t="s">
        <v>3585</v>
      </c>
      <c r="D1239" s="26">
        <v>2453211.5792141766</v>
      </c>
      <c r="E1239" s="26">
        <v>2453211.5792141766</v>
      </c>
    </row>
    <row r="1240" spans="3:5" x14ac:dyDescent="0.35">
      <c r="C1240" s="27" t="s">
        <v>3586</v>
      </c>
      <c r="D1240" s="26">
        <v>2451918.5861287131</v>
      </c>
      <c r="E1240" s="26">
        <v>2451918.5861287131</v>
      </c>
    </row>
    <row r="1241" spans="3:5" x14ac:dyDescent="0.35">
      <c r="C1241" s="27" t="s">
        <v>3587</v>
      </c>
      <c r="D1241" s="26">
        <v>2450627.4939824566</v>
      </c>
      <c r="E1241" s="26">
        <v>2450627.4939824566</v>
      </c>
    </row>
    <row r="1242" spans="3:5" x14ac:dyDescent="0.35">
      <c r="C1242" s="27" t="s">
        <v>3588</v>
      </c>
      <c r="D1242" s="26">
        <v>2449338.2976796492</v>
      </c>
      <c r="E1242" s="26">
        <v>2449338.2976796492</v>
      </c>
    </row>
    <row r="1243" spans="3:5" x14ac:dyDescent="0.35">
      <c r="C1243" s="27" t="s">
        <v>3589</v>
      </c>
      <c r="D1243" s="26">
        <v>2448050.9921423499</v>
      </c>
      <c r="E1243" s="26">
        <v>2448050.9921423499</v>
      </c>
    </row>
    <row r="1244" spans="3:5" x14ac:dyDescent="0.35">
      <c r="C1244" s="27" t="s">
        <v>3590</v>
      </c>
      <c r="D1244" s="26">
        <v>2446765.5723103802</v>
      </c>
      <c r="E1244" s="26">
        <v>2446765.5723103802</v>
      </c>
    </row>
    <row r="1245" spans="3:5" x14ac:dyDescent="0.35">
      <c r="C1245" s="27" t="s">
        <v>3591</v>
      </c>
      <c r="D1245" s="26">
        <v>2445482.03314124</v>
      </c>
      <c r="E1245" s="26">
        <v>2445482.03314124</v>
      </c>
    </row>
    <row r="1246" spans="3:5" x14ac:dyDescent="0.35">
      <c r="C1246" s="27" t="s">
        <v>3592</v>
      </c>
      <c r="D1246" s="26">
        <v>2444200.36961006</v>
      </c>
      <c r="E1246" s="26">
        <v>2444200.36961006</v>
      </c>
    </row>
    <row r="1247" spans="3:5" x14ac:dyDescent="0.35">
      <c r="C1247" s="27" t="s">
        <v>3593</v>
      </c>
      <c r="D1247" s="26">
        <v>2442920.5767094963</v>
      </c>
      <c r="E1247" s="26">
        <v>2442920.5767094963</v>
      </c>
    </row>
    <row r="1248" spans="3:5" x14ac:dyDescent="0.35">
      <c r="C1248" s="27" t="s">
        <v>3594</v>
      </c>
      <c r="D1248" s="26">
        <v>2441642.6494497308</v>
      </c>
      <c r="E1248" s="26">
        <v>2441642.6494497308</v>
      </c>
    </row>
    <row r="1249" spans="3:5" x14ac:dyDescent="0.35">
      <c r="C1249" s="27" t="s">
        <v>3595</v>
      </c>
      <c r="D1249" s="26">
        <v>2440366.5828583348</v>
      </c>
      <c r="E1249" s="26">
        <v>2440366.5828583348</v>
      </c>
    </row>
    <row r="1250" spans="3:5" x14ac:dyDescent="0.35">
      <c r="C1250" s="27" t="s">
        <v>3596</v>
      </c>
      <c r="D1250" s="26">
        <v>2439092.3719802462</v>
      </c>
      <c r="E1250" s="26">
        <v>2439092.3719802462</v>
      </c>
    </row>
    <row r="1251" spans="3:5" x14ac:dyDescent="0.35">
      <c r="C1251" s="27" t="s">
        <v>3597</v>
      </c>
      <c r="D1251" s="26">
        <v>2437820.0118776755</v>
      </c>
      <c r="E1251" s="26">
        <v>2437820.0118776755</v>
      </c>
    </row>
    <row r="1252" spans="3:5" x14ac:dyDescent="0.35">
      <c r="C1252" s="27" t="s">
        <v>3598</v>
      </c>
      <c r="D1252" s="26">
        <v>2436549.4976300653</v>
      </c>
      <c r="E1252" s="26">
        <v>2436549.4976300653</v>
      </c>
    </row>
    <row r="1253" spans="3:5" x14ac:dyDescent="0.35">
      <c r="C1253" s="27" t="s">
        <v>3599</v>
      </c>
      <c r="D1253" s="26">
        <v>2435280.8243340203</v>
      </c>
      <c r="E1253" s="26">
        <v>2435280.8243340203</v>
      </c>
    </row>
    <row r="1254" spans="3:5" x14ac:dyDescent="0.35">
      <c r="C1254" s="27" t="s">
        <v>3600</v>
      </c>
      <c r="D1254" s="26">
        <v>2434013.9871032145</v>
      </c>
      <c r="E1254" s="26">
        <v>2434013.9871032145</v>
      </c>
    </row>
    <row r="1255" spans="3:5" x14ac:dyDescent="0.35">
      <c r="C1255" s="27" t="s">
        <v>3601</v>
      </c>
      <c r="D1255" s="26">
        <v>2432748.9810683681</v>
      </c>
      <c r="E1255" s="26">
        <v>2432748.9810683681</v>
      </c>
    </row>
    <row r="1256" spans="3:5" x14ac:dyDescent="0.35">
      <c r="C1256" s="27" t="s">
        <v>3602</v>
      </c>
      <c r="D1256" s="26">
        <v>2431485.8013771418</v>
      </c>
      <c r="E1256" s="26">
        <v>2431485.8013771418</v>
      </c>
    </row>
    <row r="1257" spans="3:5" x14ac:dyDescent="0.35">
      <c r="C1257" s="27" t="s">
        <v>3603</v>
      </c>
      <c r="D1257" s="26">
        <v>2430224.4431941085</v>
      </c>
      <c r="E1257" s="26">
        <v>2430224.4431941085</v>
      </c>
    </row>
    <row r="1258" spans="3:5" x14ac:dyDescent="0.35">
      <c r="C1258" s="27" t="s">
        <v>3604</v>
      </c>
      <c r="D1258" s="26">
        <v>2428964.9017006718</v>
      </c>
      <c r="E1258" s="26">
        <v>2428964.9017006718</v>
      </c>
    </row>
    <row r="1259" spans="3:5" x14ac:dyDescent="0.35">
      <c r="C1259" s="27" t="s">
        <v>3605</v>
      </c>
      <c r="D1259" s="26">
        <v>2427707.1720949849</v>
      </c>
      <c r="E1259" s="26">
        <v>2427707.1720949849</v>
      </c>
    </row>
    <row r="1260" spans="3:5" x14ac:dyDescent="0.35">
      <c r="C1260" s="27" t="s">
        <v>3606</v>
      </c>
      <c r="D1260" s="26">
        <v>2426451.2495919215</v>
      </c>
      <c r="E1260" s="26">
        <v>2426451.2495919215</v>
      </c>
    </row>
    <row r="1261" spans="3:5" x14ac:dyDescent="0.35">
      <c r="C1261" s="27" t="s">
        <v>3607</v>
      </c>
      <c r="D1261" s="26">
        <v>2425197.1294229985</v>
      </c>
      <c r="E1261" s="26">
        <v>2425197.1294229985</v>
      </c>
    </row>
    <row r="1262" spans="3:5" x14ac:dyDescent="0.35">
      <c r="C1262" s="27" t="s">
        <v>3608</v>
      </c>
      <c r="D1262" s="26">
        <v>2423944.8068362921</v>
      </c>
      <c r="E1262" s="26">
        <v>2423944.8068362921</v>
      </c>
    </row>
    <row r="1263" spans="3:5" x14ac:dyDescent="0.35">
      <c r="C1263" s="27" t="s">
        <v>3609</v>
      </c>
      <c r="D1263" s="26">
        <v>2422694.277096421</v>
      </c>
      <c r="E1263" s="26">
        <v>2422694.277096421</v>
      </c>
    </row>
    <row r="1264" spans="3:5" x14ac:dyDescent="0.35">
      <c r="C1264" s="27" t="s">
        <v>3610</v>
      </c>
      <c r="D1264" s="26">
        <v>2421445.5354844192</v>
      </c>
      <c r="E1264" s="26">
        <v>2421445.5354844192</v>
      </c>
    </row>
    <row r="1265" spans="3:5" x14ac:dyDescent="0.35">
      <c r="C1265" s="27" t="s">
        <v>3611</v>
      </c>
      <c r="D1265" s="26">
        <v>2420198.5772977429</v>
      </c>
      <c r="E1265" s="26">
        <v>2420198.5772977429</v>
      </c>
    </row>
    <row r="1266" spans="3:5" x14ac:dyDescent="0.35">
      <c r="C1266" s="27" t="s">
        <v>3612</v>
      </c>
      <c r="D1266" s="26">
        <v>2418953.3978501474</v>
      </c>
      <c r="E1266" s="26">
        <v>2418953.3978501474</v>
      </c>
    </row>
    <row r="1267" spans="3:5" x14ac:dyDescent="0.35">
      <c r="C1267" s="27" t="s">
        <v>3613</v>
      </c>
      <c r="D1267" s="26">
        <v>2417709.9924716726</v>
      </c>
      <c r="E1267" s="26">
        <v>2417709.9924716726</v>
      </c>
    </row>
    <row r="1268" spans="3:5" x14ac:dyDescent="0.35">
      <c r="C1268" s="27" t="s">
        <v>3614</v>
      </c>
      <c r="D1268" s="26">
        <v>2416468.3565085558</v>
      </c>
      <c r="E1268" s="26">
        <v>2416468.3565085558</v>
      </c>
    </row>
    <row r="1269" spans="3:5" x14ac:dyDescent="0.35">
      <c r="C1269" s="27" t="s">
        <v>3615</v>
      </c>
      <c r="D1269" s="26">
        <v>2415228.4853231716</v>
      </c>
      <c r="E1269" s="26">
        <v>2415228.4853231716</v>
      </c>
    </row>
    <row r="1270" spans="3:5" x14ac:dyDescent="0.35">
      <c r="C1270" s="27" t="s">
        <v>3616</v>
      </c>
      <c r="D1270" s="26">
        <v>2413990.3742939797</v>
      </c>
      <c r="E1270" s="26">
        <v>2413990.3742939797</v>
      </c>
    </row>
    <row r="1271" spans="3:5" x14ac:dyDescent="0.35">
      <c r="C1271" s="27" t="s">
        <v>3617</v>
      </c>
      <c r="D1271" s="26">
        <v>2412754.0188154536</v>
      </c>
      <c r="E1271" s="26">
        <v>2412754.0188154536</v>
      </c>
    </row>
    <row r="1272" spans="3:5" x14ac:dyDescent="0.35">
      <c r="C1272" s="27" t="s">
        <v>3618</v>
      </c>
      <c r="D1272" s="26">
        <v>2411519.4142980394</v>
      </c>
      <c r="E1272" s="26">
        <v>2411519.4142980394</v>
      </c>
    </row>
    <row r="1273" spans="3:5" x14ac:dyDescent="0.35">
      <c r="C1273" s="27" t="s">
        <v>3619</v>
      </c>
      <c r="D1273" s="26">
        <v>2410286.5561680566</v>
      </c>
      <c r="E1273" s="26">
        <v>2410286.5561680566</v>
      </c>
    </row>
    <row r="1274" spans="3:5" x14ac:dyDescent="0.35">
      <c r="C1274" s="27" t="s">
        <v>3620</v>
      </c>
      <c r="D1274" s="26">
        <v>2409055.4398676925</v>
      </c>
      <c r="E1274" s="26">
        <v>2409055.4398676925</v>
      </c>
    </row>
    <row r="1275" spans="3:5" x14ac:dyDescent="0.35">
      <c r="C1275" s="27" t="s">
        <v>3621</v>
      </c>
      <c r="D1275" s="26">
        <v>2407826.0608548834</v>
      </c>
      <c r="E1275" s="26">
        <v>2407826.0608548834</v>
      </c>
    </row>
    <row r="1276" spans="3:5" x14ac:dyDescent="0.35">
      <c r="C1276" s="27" t="s">
        <v>3622</v>
      </c>
      <c r="D1276" s="26">
        <v>2406598.4146033027</v>
      </c>
      <c r="E1276" s="26">
        <v>2406598.4146033027</v>
      </c>
    </row>
    <row r="1277" spans="3:5" x14ac:dyDescent="0.35">
      <c r="C1277" s="27" t="s">
        <v>3623</v>
      </c>
      <c r="D1277" s="26">
        <v>2405372.4966022787</v>
      </c>
      <c r="E1277" s="26">
        <v>2405372.4966022787</v>
      </c>
    </row>
    <row r="1278" spans="3:5" x14ac:dyDescent="0.35">
      <c r="C1278" s="27" t="s">
        <v>3624</v>
      </c>
      <c r="D1278" s="26">
        <v>2404148.3023567302</v>
      </c>
      <c r="E1278" s="26">
        <v>2404148.3023567302</v>
      </c>
    </row>
    <row r="1279" spans="3:5" x14ac:dyDescent="0.35">
      <c r="C1279" s="27" t="s">
        <v>3625</v>
      </c>
      <c r="D1279" s="26">
        <v>2402925.8273871299</v>
      </c>
      <c r="E1279" s="26">
        <v>2402925.8273871299</v>
      </c>
    </row>
    <row r="1280" spans="3:5" x14ac:dyDescent="0.35">
      <c r="C1280" s="27" t="s">
        <v>3626</v>
      </c>
      <c r="D1280" s="26">
        <v>2401705.0672294097</v>
      </c>
      <c r="E1280" s="26">
        <v>2401705.0672294097</v>
      </c>
    </row>
    <row r="1281" spans="3:5" x14ac:dyDescent="0.35">
      <c r="C1281" s="27" t="s">
        <v>3627</v>
      </c>
      <c r="D1281" s="26">
        <v>2400486.0174349542</v>
      </c>
      <c r="E1281" s="26">
        <v>2400486.0174349542</v>
      </c>
    </row>
    <row r="1282" spans="3:5" x14ac:dyDescent="0.35">
      <c r="C1282" s="27" t="s">
        <v>3628</v>
      </c>
      <c r="D1282" s="26">
        <v>2399268.67357049</v>
      </c>
      <c r="E1282" s="26">
        <v>2399268.67357049</v>
      </c>
    </row>
    <row r="1283" spans="3:5" x14ac:dyDescent="0.35">
      <c r="C1283" s="27" t="s">
        <v>3629</v>
      </c>
      <c r="D1283" s="26">
        <v>2398053.0312180482</v>
      </c>
      <c r="E1283" s="26">
        <v>2398053.0312180482</v>
      </c>
    </row>
    <row r="1284" spans="3:5" x14ac:dyDescent="0.35">
      <c r="C1284" s="27" t="s">
        <v>3630</v>
      </c>
      <c r="D1284" s="26">
        <v>2396839.085974921</v>
      </c>
      <c r="E1284" s="26">
        <v>2396839.085974921</v>
      </c>
    </row>
    <row r="1285" spans="3:5" x14ac:dyDescent="0.35">
      <c r="C1285" s="27" t="s">
        <v>3631</v>
      </c>
      <c r="D1285" s="26">
        <v>2395626.833453584</v>
      </c>
      <c r="E1285" s="26">
        <v>2395626.833453584</v>
      </c>
    </row>
    <row r="1286" spans="3:5" x14ac:dyDescent="0.35">
      <c r="C1286" s="27" t="s">
        <v>3632</v>
      </c>
      <c r="D1286" s="26">
        <v>2394416.2692816467</v>
      </c>
      <c r="E1286" s="26">
        <v>2394416.2692816467</v>
      </c>
    </row>
    <row r="1287" spans="3:5" x14ac:dyDescent="0.35">
      <c r="C1287" s="27" t="s">
        <v>3633</v>
      </c>
      <c r="D1287" s="26">
        <v>2393207.3891017986</v>
      </c>
      <c r="E1287" s="26">
        <v>2393207.3891017986</v>
      </c>
    </row>
    <row r="1288" spans="3:5" x14ac:dyDescent="0.35">
      <c r="C1288" s="27" t="s">
        <v>3634</v>
      </c>
      <c r="D1288" s="26">
        <v>2392000.1885717399</v>
      </c>
      <c r="E1288" s="26">
        <v>2392000.1885717399</v>
      </c>
    </row>
    <row r="1289" spans="3:5" x14ac:dyDescent="0.35">
      <c r="C1289" s="27" t="s">
        <v>3635</v>
      </c>
      <c r="D1289" s="26">
        <v>2390794.6633641291</v>
      </c>
      <c r="E1289" s="26">
        <v>2390794.6633641291</v>
      </c>
    </row>
    <row r="1290" spans="3:5" x14ac:dyDescent="0.35">
      <c r="C1290" s="27" t="s">
        <v>3636</v>
      </c>
      <c r="D1290" s="26">
        <v>2389590.8091665492</v>
      </c>
      <c r="E1290" s="26">
        <v>2389590.8091665492</v>
      </c>
    </row>
    <row r="1291" spans="3:5" x14ac:dyDescent="0.35">
      <c r="C1291" s="27" t="s">
        <v>3637</v>
      </c>
      <c r="D1291" s="26">
        <v>2388388.6216814118</v>
      </c>
      <c r="E1291" s="26">
        <v>2388388.6216814118</v>
      </c>
    </row>
    <row r="1292" spans="3:5" x14ac:dyDescent="0.35">
      <c r="C1292" s="27" t="s">
        <v>3638</v>
      </c>
      <c r="D1292" s="26">
        <v>2387188.0966259316</v>
      </c>
      <c r="E1292" s="26">
        <v>2387188.0966259316</v>
      </c>
    </row>
    <row r="1293" spans="3:5" x14ac:dyDescent="0.35">
      <c r="C1293" s="27" t="s">
        <v>3639</v>
      </c>
      <c r="D1293" s="26">
        <v>2385989.229732052</v>
      </c>
      <c r="E1293" s="26">
        <v>2385989.229732052</v>
      </c>
    </row>
    <row r="1294" spans="3:5" x14ac:dyDescent="0.35">
      <c r="C1294" s="27" t="s">
        <v>3640</v>
      </c>
      <c r="D1294" s="26">
        <v>2384792.016746406</v>
      </c>
      <c r="E1294" s="26">
        <v>2384792.016746406</v>
      </c>
    </row>
    <row r="1295" spans="3:5" x14ac:dyDescent="0.35">
      <c r="C1295" s="27" t="s">
        <v>3641</v>
      </c>
      <c r="D1295" s="26">
        <v>2383596.4534302624</v>
      </c>
      <c r="E1295" s="26">
        <v>2383596.4534302624</v>
      </c>
    </row>
    <row r="1296" spans="3:5" x14ac:dyDescent="0.35">
      <c r="C1296" s="27" t="s">
        <v>3642</v>
      </c>
      <c r="D1296" s="26">
        <v>2382402.5355594321</v>
      </c>
      <c r="E1296" s="26">
        <v>2382402.5355594321</v>
      </c>
    </row>
    <row r="1297" spans="3:5" x14ac:dyDescent="0.35">
      <c r="C1297" s="27" t="s">
        <v>3643</v>
      </c>
      <c r="D1297" s="26">
        <v>2381210.2589242621</v>
      </c>
      <c r="E1297" s="26">
        <v>2381210.2589242621</v>
      </c>
    </row>
    <row r="1298" spans="3:5" x14ac:dyDescent="0.35">
      <c r="C1298" s="27" t="s">
        <v>3644</v>
      </c>
      <c r="D1298" s="26">
        <v>2380019.6193295605</v>
      </c>
      <c r="E1298" s="26">
        <v>2380019.6193295605</v>
      </c>
    </row>
    <row r="1299" spans="3:5" x14ac:dyDescent="0.35">
      <c r="C1299" s="27" t="s">
        <v>3645</v>
      </c>
      <c r="D1299" s="26">
        <v>2378830.6125945202</v>
      </c>
      <c r="E1299" s="26">
        <v>2378830.6125945202</v>
      </c>
    </row>
    <row r="1300" spans="3:5" x14ac:dyDescent="0.35">
      <c r="C1300" s="27" t="s">
        <v>3646</v>
      </c>
      <c r="D1300" s="26">
        <v>2377643.2345527178</v>
      </c>
      <c r="E1300" s="26">
        <v>2377643.2345527178</v>
      </c>
    </row>
    <row r="1301" spans="3:5" x14ac:dyDescent="0.35">
      <c r="C1301" s="27" t="s">
        <v>3647</v>
      </c>
      <c r="D1301" s="26">
        <v>2376457.4810520057</v>
      </c>
      <c r="E1301" s="26">
        <v>2376457.4810520057</v>
      </c>
    </row>
    <row r="1302" spans="3:5" x14ac:dyDescent="0.35">
      <c r="C1302" s="27" t="s">
        <v>3648</v>
      </c>
      <c r="D1302" s="26">
        <v>2375273.3479544795</v>
      </c>
      <c r="E1302" s="26">
        <v>2375273.3479544795</v>
      </c>
    </row>
    <row r="1303" spans="3:5" x14ac:dyDescent="0.35">
      <c r="C1303" s="27" t="s">
        <v>3649</v>
      </c>
      <c r="D1303" s="26">
        <v>2374090.8311364446</v>
      </c>
      <c r="E1303" s="26">
        <v>2374090.8311364446</v>
      </c>
    </row>
    <row r="1304" spans="3:5" x14ac:dyDescent="0.35">
      <c r="C1304" s="27" t="s">
        <v>3650</v>
      </c>
      <c r="D1304" s="26">
        <v>2372909.9264883199</v>
      </c>
      <c r="E1304" s="26">
        <v>2372909.9264883199</v>
      </c>
    </row>
    <row r="1305" spans="3:5" x14ac:dyDescent="0.35">
      <c r="C1305" s="27" t="s">
        <v>3651</v>
      </c>
      <c r="D1305" s="26">
        <v>2371730.629914613</v>
      </c>
      <c r="E1305" s="26">
        <v>2371730.629914613</v>
      </c>
    </row>
    <row r="1306" spans="3:5" x14ac:dyDescent="0.35">
      <c r="C1306" s="27" t="s">
        <v>3652</v>
      </c>
      <c r="D1306" s="26">
        <v>2370552.937333873</v>
      </c>
      <c r="E1306" s="26">
        <v>2370552.937333873</v>
      </c>
    </row>
    <row r="1307" spans="3:5" x14ac:dyDescent="0.35">
      <c r="C1307" s="27" t="s">
        <v>3653</v>
      </c>
      <c r="D1307" s="26">
        <v>2369376.8446786245</v>
      </c>
      <c r="E1307" s="26">
        <v>2369376.8446786245</v>
      </c>
    </row>
    <row r="1308" spans="3:5" x14ac:dyDescent="0.35">
      <c r="C1308" s="27" t="s">
        <v>3654</v>
      </c>
      <c r="D1308" s="26">
        <v>2368202.3478952865</v>
      </c>
      <c r="E1308" s="26">
        <v>2368202.3478952865</v>
      </c>
    </row>
    <row r="1309" spans="3:5" x14ac:dyDescent="0.35">
      <c r="C1309" s="27" t="s">
        <v>3655</v>
      </c>
      <c r="D1309" s="26">
        <v>2367029.4429442016</v>
      </c>
      <c r="E1309" s="26">
        <v>2367029.4429442016</v>
      </c>
    </row>
    <row r="1310" spans="3:5" x14ac:dyDescent="0.35">
      <c r="C1310" s="27" t="s">
        <v>3656</v>
      </c>
      <c r="D1310" s="26">
        <v>2365858.1257994827</v>
      </c>
      <c r="E1310" s="26">
        <v>2365858.1257994827</v>
      </c>
    </row>
    <row r="1311" spans="3:5" x14ac:dyDescent="0.35">
      <c r="C1311" s="27" t="s">
        <v>3657</v>
      </c>
      <c r="D1311" s="26">
        <v>2364688.3924490479</v>
      </c>
      <c r="E1311" s="26">
        <v>2364688.3924490479</v>
      </c>
    </row>
    <row r="1312" spans="3:5" x14ac:dyDescent="0.35">
      <c r="C1312" s="27" t="s">
        <v>3658</v>
      </c>
      <c r="D1312" s="26">
        <v>2363520.2388945054</v>
      </c>
      <c r="E1312" s="26">
        <v>2363520.2388945054</v>
      </c>
    </row>
    <row r="1313" spans="3:5" x14ac:dyDescent="0.35">
      <c r="C1313" s="27" t="s">
        <v>3659</v>
      </c>
      <c r="D1313" s="26">
        <v>2362353.6611511451</v>
      </c>
      <c r="E1313" s="26">
        <v>2362353.6611511451</v>
      </c>
    </row>
    <row r="1314" spans="3:5" x14ac:dyDescent="0.35">
      <c r="C1314" s="27" t="s">
        <v>3660</v>
      </c>
      <c r="D1314" s="26">
        <v>2361188.6552478569</v>
      </c>
      <c r="E1314" s="26">
        <v>2361188.6552478569</v>
      </c>
    </row>
    <row r="1315" spans="3:5" x14ac:dyDescent="0.35">
      <c r="C1315" s="27" t="s">
        <v>3661</v>
      </c>
      <c r="D1315" s="26">
        <v>2360025.2172270981</v>
      </c>
      <c r="E1315" s="26">
        <v>2360025.2172270981</v>
      </c>
    </row>
    <row r="1316" spans="3:5" x14ac:dyDescent="0.35">
      <c r="C1316" s="27" t="s">
        <v>3662</v>
      </c>
      <c r="D1316" s="26">
        <v>2358863.3431448345</v>
      </c>
      <c r="E1316" s="26">
        <v>2358863.3431448345</v>
      </c>
    </row>
    <row r="1317" spans="3:5" x14ac:dyDescent="0.35">
      <c r="C1317" s="27" t="s">
        <v>3663</v>
      </c>
      <c r="D1317" s="26">
        <v>2357703.0290705031</v>
      </c>
      <c r="E1317" s="26">
        <v>2357703.0290705031</v>
      </c>
    </row>
    <row r="1318" spans="3:5" x14ac:dyDescent="0.35">
      <c r="C1318" s="27" t="s">
        <v>3664</v>
      </c>
      <c r="D1318" s="26">
        <v>2356544.2710869252</v>
      </c>
      <c r="E1318" s="26">
        <v>2356544.2710869252</v>
      </c>
    </row>
    <row r="1319" spans="3:5" x14ac:dyDescent="0.35">
      <c r="C1319" s="27" t="s">
        <v>3665</v>
      </c>
      <c r="D1319" s="26">
        <v>2355387.0652903034</v>
      </c>
      <c r="E1319" s="26">
        <v>2355387.0652903034</v>
      </c>
    </row>
    <row r="1320" spans="3:5" x14ac:dyDescent="0.35">
      <c r="C1320" s="27" t="s">
        <v>3666</v>
      </c>
      <c r="D1320" s="26">
        <v>2354231.407790151</v>
      </c>
      <c r="E1320" s="26">
        <v>2354231.407790151</v>
      </c>
    </row>
    <row r="1321" spans="3:5" x14ac:dyDescent="0.35">
      <c r="C1321" s="27" t="s">
        <v>3667</v>
      </c>
      <c r="D1321" s="26">
        <v>2353077.294709208</v>
      </c>
      <c r="E1321" s="26">
        <v>2353077.294709208</v>
      </c>
    </row>
    <row r="1322" spans="3:5" x14ac:dyDescent="0.35">
      <c r="C1322" s="27" t="s">
        <v>3668</v>
      </c>
      <c r="D1322" s="26">
        <v>2351924.722183472</v>
      </c>
      <c r="E1322" s="26">
        <v>2351924.722183472</v>
      </c>
    </row>
    <row r="1323" spans="3:5" x14ac:dyDescent="0.35">
      <c r="C1323" s="27" t="s">
        <v>3669</v>
      </c>
      <c r="D1323" s="26">
        <v>2350773.6863620463</v>
      </c>
      <c r="E1323" s="26">
        <v>2350773.6863620463</v>
      </c>
    </row>
    <row r="1324" spans="3:5" x14ac:dyDescent="0.35">
      <c r="C1324" s="27" t="s">
        <v>3670</v>
      </c>
      <c r="D1324" s="26">
        <v>2349624.1834071837</v>
      </c>
      <c r="E1324" s="26">
        <v>2349624.1834071837</v>
      </c>
    </row>
    <row r="1325" spans="3:5" x14ac:dyDescent="0.35">
      <c r="C1325" s="27" t="s">
        <v>3671</v>
      </c>
      <c r="D1325" s="26">
        <v>2348476.2094941735</v>
      </c>
      <c r="E1325" s="26">
        <v>2348476.2094941735</v>
      </c>
    </row>
    <row r="1326" spans="3:5" x14ac:dyDescent="0.35">
      <c r="C1326" s="27" t="s">
        <v>3672</v>
      </c>
      <c r="D1326" s="26">
        <v>2347329.7608113415</v>
      </c>
      <c r="E1326" s="26">
        <v>2347329.7608113415</v>
      </c>
    </row>
    <row r="1327" spans="3:5" x14ac:dyDescent="0.35">
      <c r="C1327" s="27" t="s">
        <v>3673</v>
      </c>
      <c r="D1327" s="26">
        <v>2346184.8335599443</v>
      </c>
      <c r="E1327" s="26">
        <v>2346184.8335599443</v>
      </c>
    </row>
    <row r="1328" spans="3:5" x14ac:dyDescent="0.35">
      <c r="C1328" s="27" t="s">
        <v>3674</v>
      </c>
      <c r="D1328" s="26">
        <v>2345041.4239541725</v>
      </c>
      <c r="E1328" s="26">
        <v>2345041.4239541725</v>
      </c>
    </row>
    <row r="1329" spans="3:5" x14ac:dyDescent="0.35">
      <c r="C1329" s="27" t="s">
        <v>3675</v>
      </c>
      <c r="D1329" s="26">
        <v>2343899.5282210899</v>
      </c>
      <c r="E1329" s="26">
        <v>2343899.5282210899</v>
      </c>
    </row>
    <row r="1330" spans="3:5" x14ac:dyDescent="0.35">
      <c r="C1330" s="27" t="s">
        <v>3676</v>
      </c>
      <c r="D1330" s="26">
        <v>2342759.1426005485</v>
      </c>
      <c r="E1330" s="26">
        <v>2342759.1426005485</v>
      </c>
    </row>
    <row r="1331" spans="3:5" x14ac:dyDescent="0.35">
      <c r="C1331" s="27" t="s">
        <v>3677</v>
      </c>
      <c r="D1331" s="26">
        <v>2341620.263345194</v>
      </c>
      <c r="E1331" s="26">
        <v>2341620.263345194</v>
      </c>
    </row>
    <row r="1332" spans="3:5" x14ac:dyDescent="0.35">
      <c r="C1332" s="27" t="s">
        <v>3678</v>
      </c>
      <c r="D1332" s="26">
        <v>2340482.8867203784</v>
      </c>
      <c r="E1332" s="26">
        <v>2340482.8867203784</v>
      </c>
    </row>
    <row r="1333" spans="3:5" x14ac:dyDescent="0.35">
      <c r="C1333" s="27" t="s">
        <v>3679</v>
      </c>
      <c r="D1333" s="26">
        <v>2339347.0090041361</v>
      </c>
      <c r="E1333" s="26">
        <v>2339347.0090041361</v>
      </c>
    </row>
    <row r="1334" spans="3:5" x14ac:dyDescent="0.35">
      <c r="C1334" s="27" t="s">
        <v>3680</v>
      </c>
      <c r="D1334" s="26">
        <v>2338212.6264871261</v>
      </c>
      <c r="E1334" s="26">
        <v>2338212.6264871261</v>
      </c>
    </row>
    <row r="1335" spans="3:5" x14ac:dyDescent="0.35">
      <c r="C1335" s="27" t="s">
        <v>3681</v>
      </c>
      <c r="D1335" s="26">
        <v>2337079.7354725823</v>
      </c>
      <c r="E1335" s="26">
        <v>2337079.7354725823</v>
      </c>
    </row>
    <row r="1336" spans="3:5" x14ac:dyDescent="0.35">
      <c r="C1336" s="27" t="s">
        <v>3682</v>
      </c>
      <c r="D1336" s="26">
        <v>2335948.3322762703</v>
      </c>
      <c r="E1336" s="26">
        <v>2335948.3322762703</v>
      </c>
    </row>
    <row r="1337" spans="3:5" x14ac:dyDescent="0.35">
      <c r="C1337" s="27" t="s">
        <v>3683</v>
      </c>
      <c r="D1337" s="26">
        <v>2334818.4132264438</v>
      </c>
      <c r="E1337" s="26">
        <v>2334818.4132264438</v>
      </c>
    </row>
    <row r="1338" spans="3:5" x14ac:dyDescent="0.35">
      <c r="C1338" s="27" t="s">
        <v>3684</v>
      </c>
      <c r="D1338" s="26">
        <v>2333689.9746637871</v>
      </c>
      <c r="E1338" s="26">
        <v>2333689.9746637871</v>
      </c>
    </row>
    <row r="1339" spans="3:5" x14ac:dyDescent="0.35">
      <c r="C1339" s="27" t="s">
        <v>3685</v>
      </c>
      <c r="D1339" s="26">
        <v>2332563.0129413772</v>
      </c>
      <c r="E1339" s="26">
        <v>2332563.0129413772</v>
      </c>
    </row>
    <row r="1340" spans="3:5" x14ac:dyDescent="0.35">
      <c r="C1340" s="27" t="s">
        <v>3686</v>
      </c>
      <c r="D1340" s="26">
        <v>2331437.5244246433</v>
      </c>
      <c r="E1340" s="26">
        <v>2331437.5244246433</v>
      </c>
    </row>
    <row r="1341" spans="3:5" x14ac:dyDescent="0.35">
      <c r="C1341" s="27" t="s">
        <v>3687</v>
      </c>
      <c r="D1341" s="26">
        <v>2330313.5054913061</v>
      </c>
      <c r="E1341" s="26">
        <v>2330313.5054913061</v>
      </c>
    </row>
    <row r="1342" spans="3:5" x14ac:dyDescent="0.35">
      <c r="C1342" s="27" t="s">
        <v>3688</v>
      </c>
      <c r="D1342" s="26">
        <v>2329190.9525313326</v>
      </c>
      <c r="E1342" s="26">
        <v>2329190.9525313326</v>
      </c>
    </row>
    <row r="1343" spans="3:5" x14ac:dyDescent="0.35">
      <c r="C1343" s="27" t="s">
        <v>3689</v>
      </c>
      <c r="D1343" s="26">
        <v>2328069.8619469111</v>
      </c>
      <c r="E1343" s="26">
        <v>2328069.8619469111</v>
      </c>
    </row>
    <row r="1344" spans="3:5" x14ac:dyDescent="0.35">
      <c r="C1344" s="27" t="s">
        <v>3690</v>
      </c>
      <c r="D1344" s="26">
        <v>2326950.2301523839</v>
      </c>
      <c r="E1344" s="26">
        <v>2326950.2301523839</v>
      </c>
    </row>
    <row r="1345" spans="3:5" x14ac:dyDescent="0.35">
      <c r="C1345" s="27" t="s">
        <v>3691</v>
      </c>
      <c r="D1345" s="26">
        <v>2325832.0535741891</v>
      </c>
      <c r="E1345" s="26">
        <v>2325832.0535741891</v>
      </c>
    </row>
    <row r="1346" spans="3:5" x14ac:dyDescent="0.35">
      <c r="C1346" s="27" t="s">
        <v>3692</v>
      </c>
      <c r="D1346" s="26">
        <v>2324715.3286508671</v>
      </c>
      <c r="E1346" s="26">
        <v>2324715.3286508671</v>
      </c>
    </row>
    <row r="1347" spans="3:5" x14ac:dyDescent="0.35">
      <c r="C1347" s="27" t="s">
        <v>3693</v>
      </c>
      <c r="D1347" s="26">
        <v>2323600.0518329637</v>
      </c>
      <c r="E1347" s="26">
        <v>2323600.0518329637</v>
      </c>
    </row>
    <row r="1348" spans="3:5" x14ac:dyDescent="0.35">
      <c r="C1348" s="27" t="s">
        <v>3694</v>
      </c>
      <c r="D1348" s="26">
        <v>2322486.2195830094</v>
      </c>
      <c r="E1348" s="26">
        <v>2322486.2195830094</v>
      </c>
    </row>
    <row r="1349" spans="3:5" x14ac:dyDescent="0.35">
      <c r="C1349" s="27" t="s">
        <v>3695</v>
      </c>
      <c r="D1349" s="26">
        <v>2321373.8283754671</v>
      </c>
      <c r="E1349" s="26">
        <v>2321373.8283754671</v>
      </c>
    </row>
    <row r="1350" spans="3:5" x14ac:dyDescent="0.35">
      <c r="C1350" s="27" t="s">
        <v>3696</v>
      </c>
      <c r="D1350" s="26">
        <v>2320262.8746967032</v>
      </c>
      <c r="E1350" s="26">
        <v>2320262.8746967032</v>
      </c>
    </row>
    <row r="1351" spans="3:5" x14ac:dyDescent="0.35">
      <c r="C1351" s="27" t="s">
        <v>3697</v>
      </c>
      <c r="D1351" s="26">
        <v>2319153.3550448916</v>
      </c>
      <c r="E1351" s="26">
        <v>2319153.3550448916</v>
      </c>
    </row>
    <row r="1352" spans="3:5" x14ac:dyDescent="0.35">
      <c r="C1352" s="27" t="s">
        <v>3698</v>
      </c>
      <c r="D1352" s="26">
        <v>2318045.2659300547</v>
      </c>
      <c r="E1352" s="26">
        <v>2318045.2659300547</v>
      </c>
    </row>
    <row r="1353" spans="3:5" x14ac:dyDescent="0.35">
      <c r="C1353" s="27" t="s">
        <v>3699</v>
      </c>
      <c r="D1353" s="26">
        <v>2316938.6038739407</v>
      </c>
      <c r="E1353" s="26">
        <v>2316938.6038739407</v>
      </c>
    </row>
    <row r="1354" spans="3:5" x14ac:dyDescent="0.35">
      <c r="C1354" s="27" t="s">
        <v>3700</v>
      </c>
      <c r="D1354" s="26">
        <v>2315833.3654100238</v>
      </c>
      <c r="E1354" s="26">
        <v>2315833.3654100238</v>
      </c>
    </row>
    <row r="1355" spans="3:5" x14ac:dyDescent="0.35">
      <c r="C1355" s="27" t="s">
        <v>3701</v>
      </c>
      <c r="D1355" s="26">
        <v>2314729.5470834565</v>
      </c>
      <c r="E1355" s="26">
        <v>2314729.5470834565</v>
      </c>
    </row>
    <row r="1356" spans="3:5" x14ac:dyDescent="0.35">
      <c r="C1356" s="27" t="s">
        <v>3702</v>
      </c>
      <c r="D1356" s="26">
        <v>2313627.1454509967</v>
      </c>
      <c r="E1356" s="26">
        <v>2313627.1454509967</v>
      </c>
    </row>
    <row r="1357" spans="3:5" x14ac:dyDescent="0.35">
      <c r="C1357" s="27" t="s">
        <v>3703</v>
      </c>
      <c r="D1357" s="26">
        <v>2312526.1570809898</v>
      </c>
      <c r="E1357" s="26">
        <v>2312526.1570809898</v>
      </c>
    </row>
    <row r="1358" spans="3:5" x14ac:dyDescent="0.35">
      <c r="C1358" s="27" t="s">
        <v>3704</v>
      </c>
      <c r="D1358" s="26">
        <v>2311426.5785533409</v>
      </c>
      <c r="E1358" s="26">
        <v>2311426.5785533409</v>
      </c>
    </row>
    <row r="1359" spans="3:5" x14ac:dyDescent="0.35">
      <c r="C1359" s="27" t="s">
        <v>3705</v>
      </c>
      <c r="D1359" s="26">
        <v>2310328.4064594158</v>
      </c>
      <c r="E1359" s="26">
        <v>2310328.4064594158</v>
      </c>
    </row>
    <row r="1360" spans="3:5" x14ac:dyDescent="0.35">
      <c r="C1360" s="27" t="s">
        <v>3706</v>
      </c>
      <c r="D1360" s="26">
        <v>2309231.6374020749</v>
      </c>
      <c r="E1360" s="26">
        <v>2309231.6374020749</v>
      </c>
    </row>
    <row r="1361" spans="3:5" x14ac:dyDescent="0.35">
      <c r="C1361" s="27" t="s">
        <v>3707</v>
      </c>
      <c r="D1361" s="26">
        <v>2308136.2679955601</v>
      </c>
      <c r="E1361" s="26">
        <v>2308136.2679955601</v>
      </c>
    </row>
    <row r="1362" spans="3:5" x14ac:dyDescent="0.35">
      <c r="C1362" s="27" t="s">
        <v>3708</v>
      </c>
      <c r="D1362" s="26">
        <v>2307042.2948654871</v>
      </c>
      <c r="E1362" s="26">
        <v>2307042.2948654871</v>
      </c>
    </row>
    <row r="1363" spans="3:5" x14ac:dyDescent="0.35">
      <c r="C1363" s="27" t="s">
        <v>3709</v>
      </c>
      <c r="D1363" s="26">
        <v>2305949.7146488056</v>
      </c>
      <c r="E1363" s="26">
        <v>2305949.7146488056</v>
      </c>
    </row>
    <row r="1364" spans="3:5" x14ac:dyDescent="0.35">
      <c r="C1364" s="27" t="s">
        <v>3710</v>
      </c>
      <c r="D1364" s="26">
        <v>2304858.5239937324</v>
      </c>
      <c r="E1364" s="26">
        <v>2304858.5239937324</v>
      </c>
    </row>
    <row r="1365" spans="3:5" x14ac:dyDescent="0.35">
      <c r="C1365" s="27" t="s">
        <v>3711</v>
      </c>
      <c r="D1365" s="26">
        <v>2303768.7195597505</v>
      </c>
      <c r="E1365" s="26">
        <v>2303768.7195597505</v>
      </c>
    </row>
    <row r="1366" spans="3:5" x14ac:dyDescent="0.35">
      <c r="C1366" s="27" t="s">
        <v>3712</v>
      </c>
      <c r="D1366" s="26">
        <v>2302680.2980175246</v>
      </c>
      <c r="E1366" s="26">
        <v>2302680.2980175246</v>
      </c>
    </row>
    <row r="1367" spans="3:5" x14ac:dyDescent="0.35">
      <c r="C1367" s="27" t="s">
        <v>3713</v>
      </c>
      <c r="D1367" s="26">
        <v>2301593.2560488745</v>
      </c>
      <c r="E1367" s="26">
        <v>2301593.2560488745</v>
      </c>
    </row>
    <row r="1368" spans="3:5" x14ac:dyDescent="0.35">
      <c r="C1368" s="27" t="s">
        <v>3714</v>
      </c>
      <c r="D1368" s="26">
        <v>2300507.5903467545</v>
      </c>
      <c r="E1368" s="26">
        <v>2300507.5903467545</v>
      </c>
    </row>
    <row r="1369" spans="3:5" x14ac:dyDescent="0.35">
      <c r="C1369" s="27" t="s">
        <v>3715</v>
      </c>
      <c r="D1369" s="26">
        <v>2299423.2976151691</v>
      </c>
      <c r="E1369" s="26">
        <v>2299423.2976151691</v>
      </c>
    </row>
    <row r="1370" spans="3:5" x14ac:dyDescent="0.35">
      <c r="C1370" s="27" t="s">
        <v>3716</v>
      </c>
      <c r="D1370" s="26">
        <v>2298340.3745691772</v>
      </c>
      <c r="E1370" s="26">
        <v>2298340.3745691772</v>
      </c>
    </row>
    <row r="1371" spans="3:5" x14ac:dyDescent="0.35">
      <c r="C1371" s="27" t="s">
        <v>3717</v>
      </c>
      <c r="D1371" s="26">
        <v>2297258.8179348209</v>
      </c>
      <c r="E1371" s="26">
        <v>2297258.8179348209</v>
      </c>
    </row>
    <row r="1372" spans="3:5" x14ac:dyDescent="0.35">
      <c r="C1372" s="27" t="s">
        <v>3718</v>
      </c>
      <c r="D1372" s="26">
        <v>2296178.6244490901</v>
      </c>
      <c r="E1372" s="26">
        <v>2296178.6244490901</v>
      </c>
    </row>
    <row r="1373" spans="3:5" x14ac:dyDescent="0.35">
      <c r="C1373" s="27" t="s">
        <v>3719</v>
      </c>
      <c r="D1373" s="26">
        <v>2295099.7908599065</v>
      </c>
      <c r="E1373" s="26">
        <v>2295099.7908599065</v>
      </c>
    </row>
    <row r="1374" spans="3:5" x14ac:dyDescent="0.35">
      <c r="C1374" s="27" t="s">
        <v>3720</v>
      </c>
      <c r="D1374" s="26">
        <v>2294022.3139260258</v>
      </c>
      <c r="E1374" s="26">
        <v>2294022.3139260258</v>
      </c>
    </row>
    <row r="1375" spans="3:5" x14ac:dyDescent="0.35">
      <c r="C1375" s="27" t="s">
        <v>3721</v>
      </c>
      <c r="D1375" s="26">
        <v>2292946.1904170662</v>
      </c>
      <c r="E1375" s="26">
        <v>2292946.1904170662</v>
      </c>
    </row>
    <row r="1376" spans="3:5" x14ac:dyDescent="0.35">
      <c r="C1376" s="27" t="s">
        <v>3722</v>
      </c>
      <c r="D1376" s="26">
        <v>2291871.4171134122</v>
      </c>
      <c r="E1376" s="26">
        <v>2291871.4171134122</v>
      </c>
    </row>
    <row r="1377" spans="3:5" x14ac:dyDescent="0.35">
      <c r="C1377" s="27" t="s">
        <v>3723</v>
      </c>
      <c r="D1377" s="26">
        <v>2290797.9908062206</v>
      </c>
      <c r="E1377" s="26">
        <v>2290797.9908062206</v>
      </c>
    </row>
    <row r="1378" spans="3:5" x14ac:dyDescent="0.35">
      <c r="C1378" s="27" t="s">
        <v>3724</v>
      </c>
      <c r="D1378" s="26">
        <v>2289725.908297332</v>
      </c>
      <c r="E1378" s="26">
        <v>2289725.908297332</v>
      </c>
    </row>
    <row r="1379" spans="3:5" x14ac:dyDescent="0.35">
      <c r="C1379" s="27" t="s">
        <v>3725</v>
      </c>
      <c r="D1379" s="26">
        <v>2288655.1663992768</v>
      </c>
      <c r="E1379" s="26">
        <v>2288655.1663992768</v>
      </c>
    </row>
    <row r="1380" spans="3:5" x14ac:dyDescent="0.35">
      <c r="C1380" s="27" t="s">
        <v>3726</v>
      </c>
      <c r="D1380" s="26">
        <v>2287585.7619352071</v>
      </c>
      <c r="E1380" s="26">
        <v>2287585.7619352071</v>
      </c>
    </row>
    <row r="1381" spans="3:5" x14ac:dyDescent="0.35">
      <c r="C1381" s="27" t="s">
        <v>3727</v>
      </c>
      <c r="D1381" s="26">
        <v>2286517.6917388574</v>
      </c>
      <c r="E1381" s="26">
        <v>2286517.6917388574</v>
      </c>
    </row>
    <row r="1382" spans="3:5" x14ac:dyDescent="0.35">
      <c r="C1382" s="27" t="s">
        <v>3728</v>
      </c>
      <c r="D1382" s="26">
        <v>2285450.9526545289</v>
      </c>
      <c r="E1382" s="26">
        <v>2285450.9526545289</v>
      </c>
    </row>
    <row r="1383" spans="3:5" x14ac:dyDescent="0.35">
      <c r="C1383" s="27" t="s">
        <v>3729</v>
      </c>
      <c r="D1383" s="26">
        <v>2284385.5415370287</v>
      </c>
      <c r="E1383" s="26">
        <v>2284385.5415370287</v>
      </c>
    </row>
    <row r="1384" spans="3:5" x14ac:dyDescent="0.35">
      <c r="C1384" s="27" t="s">
        <v>3730</v>
      </c>
      <c r="D1384" s="26">
        <v>2283321.4552516327</v>
      </c>
      <c r="E1384" s="26">
        <v>2283321.4552516327</v>
      </c>
    </row>
    <row r="1385" spans="3:5" x14ac:dyDescent="0.35">
      <c r="C1385" s="27" t="s">
        <v>3731</v>
      </c>
      <c r="D1385" s="26">
        <v>2282258.6906740465</v>
      </c>
      <c r="E1385" s="26">
        <v>2282258.6906740465</v>
      </c>
    </row>
    <row r="1386" spans="3:5" x14ac:dyDescent="0.35">
      <c r="C1386" s="27" t="s">
        <v>3732</v>
      </c>
      <c r="D1386" s="26">
        <v>2281197.2446903861</v>
      </c>
      <c r="E1386" s="26">
        <v>2281197.2446903861</v>
      </c>
    </row>
    <row r="1387" spans="3:5" x14ac:dyDescent="0.35">
      <c r="C1387" s="27" t="s">
        <v>3733</v>
      </c>
      <c r="D1387" s="26">
        <v>2280137.1141971094</v>
      </c>
      <c r="E1387" s="26">
        <v>2280137.1141971094</v>
      </c>
    </row>
    <row r="1388" spans="3:5" x14ac:dyDescent="0.35">
      <c r="C1388" s="27" t="s">
        <v>3734</v>
      </c>
      <c r="D1388" s="26">
        <v>2279078.2961009946</v>
      </c>
      <c r="E1388" s="26">
        <v>2279078.2961009946</v>
      </c>
    </row>
    <row r="1389" spans="3:5" x14ac:dyDescent="0.35">
      <c r="C1389" s="27" t="s">
        <v>3735</v>
      </c>
      <c r="D1389" s="26">
        <v>2278020.7873191093</v>
      </c>
      <c r="E1389" s="26">
        <v>2278020.7873191093</v>
      </c>
    </row>
    <row r="1390" spans="3:5" x14ac:dyDescent="0.35">
      <c r="C1390" s="27" t="s">
        <v>3736</v>
      </c>
      <c r="D1390" s="26">
        <v>2276964.5847787466</v>
      </c>
      <c r="E1390" s="26">
        <v>2276964.5847787466</v>
      </c>
    </row>
    <row r="1391" spans="3:5" x14ac:dyDescent="0.35">
      <c r="C1391" s="27" t="s">
        <v>3737</v>
      </c>
      <c r="D1391" s="26">
        <v>2275909.6854174184</v>
      </c>
      <c r="E1391" s="26">
        <v>2275909.6854174184</v>
      </c>
    </row>
    <row r="1392" spans="3:5" x14ac:dyDescent="0.35">
      <c r="C1392" s="27" t="s">
        <v>3738</v>
      </c>
      <c r="D1392" s="26">
        <v>2274856.0861827903</v>
      </c>
      <c r="E1392" s="26">
        <v>2274856.0861827903</v>
      </c>
    </row>
    <row r="1393" spans="3:5" x14ac:dyDescent="0.35">
      <c r="C1393" s="27" t="s">
        <v>3739</v>
      </c>
      <c r="D1393" s="26">
        <v>2273803.7840326745</v>
      </c>
      <c r="E1393" s="26">
        <v>2273803.7840326745</v>
      </c>
    </row>
    <row r="1394" spans="3:5" x14ac:dyDescent="0.35">
      <c r="C1394" s="27" t="s">
        <v>3740</v>
      </c>
      <c r="D1394" s="26">
        <v>2272752.7759349421</v>
      </c>
      <c r="E1394" s="26">
        <v>2272752.7759349421</v>
      </c>
    </row>
    <row r="1395" spans="3:5" x14ac:dyDescent="0.35">
      <c r="C1395" s="27" t="s">
        <v>3741</v>
      </c>
      <c r="D1395" s="26">
        <v>2271703.0588675458</v>
      </c>
      <c r="E1395" s="26">
        <v>2271703.0588675458</v>
      </c>
    </row>
    <row r="1396" spans="3:5" x14ac:dyDescent="0.35">
      <c r="C1396" s="27" t="s">
        <v>3742</v>
      </c>
      <c r="D1396" s="26">
        <v>2270654.629818446</v>
      </c>
      <c r="E1396" s="26">
        <v>2270654.629818446</v>
      </c>
    </row>
    <row r="1397" spans="3:5" x14ac:dyDescent="0.35">
      <c r="C1397" s="27" t="s">
        <v>3743</v>
      </c>
      <c r="D1397" s="26">
        <v>2269607.4857855737</v>
      </c>
      <c r="E1397" s="26">
        <v>2269607.4857855737</v>
      </c>
    </row>
    <row r="1398" spans="3:5" x14ac:dyDescent="0.35">
      <c r="C1398" s="27" t="s">
        <v>3744</v>
      </c>
      <c r="D1398" s="26">
        <v>2268561.6237768051</v>
      </c>
      <c r="E1398" s="26">
        <v>2268561.6237768051</v>
      </c>
    </row>
    <row r="1399" spans="3:5" x14ac:dyDescent="0.35">
      <c r="C1399" s="27" t="s">
        <v>3745</v>
      </c>
      <c r="D1399" s="26">
        <v>2267517.0408099345</v>
      </c>
      <c r="E1399" s="26">
        <v>2267517.0408099345</v>
      </c>
    </row>
    <row r="1400" spans="3:5" x14ac:dyDescent="0.35">
      <c r="C1400" s="27" t="s">
        <v>3746</v>
      </c>
      <c r="D1400" s="26">
        <v>2266473.7339125983</v>
      </c>
      <c r="E1400" s="26">
        <v>2266473.7339125983</v>
      </c>
    </row>
    <row r="1401" spans="3:5" x14ac:dyDescent="0.35">
      <c r="C1401" s="27" t="s">
        <v>3747</v>
      </c>
      <c r="D1401" s="26">
        <v>2265431.7001222908</v>
      </c>
      <c r="E1401" s="26">
        <v>2265431.7001222908</v>
      </c>
    </row>
    <row r="1402" spans="3:5" x14ac:dyDescent="0.35">
      <c r="C1402" s="27" t="s">
        <v>3748</v>
      </c>
      <c r="D1402" s="26">
        <v>2264390.9364862894</v>
      </c>
      <c r="E1402" s="26">
        <v>2264390.9364862894</v>
      </c>
    </row>
    <row r="1403" spans="3:5" x14ac:dyDescent="0.35">
      <c r="C1403" s="27" t="s">
        <v>3749</v>
      </c>
      <c r="D1403" s="26">
        <v>2263351.4400616232</v>
      </c>
      <c r="E1403" s="26">
        <v>2263351.4400616232</v>
      </c>
    </row>
    <row r="1404" spans="3:5" x14ac:dyDescent="0.35">
      <c r="C1404" s="27" t="s">
        <v>3750</v>
      </c>
      <c r="D1404" s="26">
        <v>2262313.2079150579</v>
      </c>
      <c r="E1404" s="26">
        <v>2262313.2079150579</v>
      </c>
    </row>
    <row r="1405" spans="3:5" x14ac:dyDescent="0.35">
      <c r="C1405" s="27" t="s">
        <v>3751</v>
      </c>
      <c r="D1405" s="26">
        <v>2261276.2371230349</v>
      </c>
      <c r="E1405" s="26">
        <v>2261276.2371230349</v>
      </c>
    </row>
    <row r="1406" spans="3:5" x14ac:dyDescent="0.35">
      <c r="C1406" s="27" t="s">
        <v>3752</v>
      </c>
      <c r="D1406" s="26">
        <v>2260240.5247716582</v>
      </c>
      <c r="E1406" s="26">
        <v>2260240.5247716582</v>
      </c>
    </row>
    <row r="1407" spans="3:5" x14ac:dyDescent="0.35">
      <c r="C1407" s="27" t="s">
        <v>3753</v>
      </c>
      <c r="D1407" s="26">
        <v>2259206.0679566339</v>
      </c>
      <c r="E1407" s="26">
        <v>2259206.0679566339</v>
      </c>
    </row>
    <row r="1408" spans="3:5" x14ac:dyDescent="0.35">
      <c r="C1408" s="27" t="s">
        <v>3754</v>
      </c>
      <c r="D1408" s="26">
        <v>2258172.8637832548</v>
      </c>
      <c r="E1408" s="26">
        <v>2258172.8637832548</v>
      </c>
    </row>
    <row r="1409" spans="3:5" x14ac:dyDescent="0.35">
      <c r="C1409" s="27" t="s">
        <v>3755</v>
      </c>
      <c r="D1409" s="26">
        <v>2257140.9093663655</v>
      </c>
      <c r="E1409" s="26">
        <v>2257140.9093663655</v>
      </c>
    </row>
    <row r="1410" spans="3:5" x14ac:dyDescent="0.35">
      <c r="C1410" s="27" t="s">
        <v>3756</v>
      </c>
      <c r="D1410" s="26">
        <v>2256110.2018302926</v>
      </c>
      <c r="E1410" s="26">
        <v>2256110.2018302926</v>
      </c>
    </row>
    <row r="1411" spans="3:5" x14ac:dyDescent="0.35">
      <c r="C1411" s="27" t="s">
        <v>3757</v>
      </c>
      <c r="D1411" s="26">
        <v>2255080.7383088819</v>
      </c>
      <c r="E1411" s="26">
        <v>2255080.7383088819</v>
      </c>
    </row>
    <row r="1412" spans="3:5" x14ac:dyDescent="0.35">
      <c r="C1412" s="27" t="s">
        <v>3758</v>
      </c>
      <c r="D1412" s="26">
        <v>2254052.5159453764</v>
      </c>
      <c r="E1412" s="26">
        <v>2254052.5159453764</v>
      </c>
    </row>
    <row r="1413" spans="3:5" x14ac:dyDescent="0.35">
      <c r="C1413" s="27" t="s">
        <v>3759</v>
      </c>
      <c r="D1413" s="26">
        <v>2253025.5318924342</v>
      </c>
      <c r="E1413" s="26">
        <v>2253025.5318924342</v>
      </c>
    </row>
    <row r="1414" spans="3:5" x14ac:dyDescent="0.35">
      <c r="C1414" s="27" t="s">
        <v>3760</v>
      </c>
      <c r="D1414" s="26">
        <v>2251999.7833120977</v>
      </c>
      <c r="E1414" s="26">
        <v>2251999.7833120977</v>
      </c>
    </row>
    <row r="1415" spans="3:5" x14ac:dyDescent="0.35">
      <c r="C1415" s="27" t="s">
        <v>3761</v>
      </c>
      <c r="D1415" s="26">
        <v>2250975.2673757207</v>
      </c>
      <c r="E1415" s="26">
        <v>2250975.2673757207</v>
      </c>
    </row>
    <row r="1416" spans="3:5" x14ac:dyDescent="0.35">
      <c r="C1416" s="27" t="s">
        <v>3762</v>
      </c>
      <c r="D1416" s="26">
        <v>2249951.9812639845</v>
      </c>
      <c r="E1416" s="26">
        <v>2249951.9812639845</v>
      </c>
    </row>
    <row r="1417" spans="3:5" x14ac:dyDescent="0.35">
      <c r="C1417" s="27" t="s">
        <v>3763</v>
      </c>
      <c r="D1417" s="26">
        <v>2248929.9221668057</v>
      </c>
      <c r="E1417" s="26">
        <v>2248929.9221668057</v>
      </c>
    </row>
    <row r="1418" spans="3:5" x14ac:dyDescent="0.35">
      <c r="C1418" s="27" t="s">
        <v>3764</v>
      </c>
      <c r="D1418" s="26">
        <v>2247909.0872833543</v>
      </c>
      <c r="E1418" s="26">
        <v>2247909.0872833543</v>
      </c>
    </row>
    <row r="1419" spans="3:5" x14ac:dyDescent="0.35">
      <c r="C1419" s="27" t="s">
        <v>3765</v>
      </c>
      <c r="D1419" s="26">
        <v>2246889.4738219953</v>
      </c>
      <c r="E1419" s="26">
        <v>2246889.4738219953</v>
      </c>
    </row>
    <row r="1420" spans="3:5" x14ac:dyDescent="0.35">
      <c r="C1420" s="27" t="s">
        <v>3766</v>
      </c>
      <c r="D1420" s="26">
        <v>2245871.0790002472</v>
      </c>
      <c r="E1420" s="26">
        <v>2245871.0790002472</v>
      </c>
    </row>
    <row r="1421" spans="3:5" x14ac:dyDescent="0.35">
      <c r="C1421" s="27" t="s">
        <v>3767</v>
      </c>
      <c r="D1421" s="26">
        <v>2244853.900044769</v>
      </c>
      <c r="E1421" s="26">
        <v>2244853.900044769</v>
      </c>
    </row>
    <row r="1422" spans="3:5" x14ac:dyDescent="0.35">
      <c r="C1422" s="27" t="s">
        <v>3768</v>
      </c>
      <c r="D1422" s="26">
        <v>2243837.9341913103</v>
      </c>
      <c r="E1422" s="26">
        <v>2243837.9341913103</v>
      </c>
    </row>
    <row r="1423" spans="3:5" x14ac:dyDescent="0.35">
      <c r="C1423" s="27" t="s">
        <v>3769</v>
      </c>
      <c r="D1423" s="26">
        <v>2242823.1786846807</v>
      </c>
      <c r="E1423" s="26">
        <v>2242823.1786846807</v>
      </c>
    </row>
    <row r="1424" spans="3:5" x14ac:dyDescent="0.35">
      <c r="C1424" s="27" t="s">
        <v>3770</v>
      </c>
      <c r="D1424" s="26">
        <v>2241809.6307787169</v>
      </c>
      <c r="E1424" s="26">
        <v>2241809.6307787169</v>
      </c>
    </row>
    <row r="1425" spans="3:5" x14ac:dyDescent="0.35">
      <c r="C1425" s="27" t="s">
        <v>3771</v>
      </c>
      <c r="D1425" s="26">
        <v>2240797.2877362734</v>
      </c>
      <c r="E1425" s="26">
        <v>2240797.2877362734</v>
      </c>
    </row>
    <row r="1426" spans="3:5" x14ac:dyDescent="0.35">
      <c r="C1426" s="27" t="s">
        <v>3772</v>
      </c>
      <c r="D1426" s="26">
        <v>2239786.146829138</v>
      </c>
      <c r="E1426" s="26">
        <v>2239786.146829138</v>
      </c>
    </row>
    <row r="1427" spans="3:5" x14ac:dyDescent="0.35">
      <c r="C1427" s="27" t="s">
        <v>3773</v>
      </c>
      <c r="D1427" s="26">
        <v>2238776.205338046</v>
      </c>
      <c r="E1427" s="26">
        <v>2238776.205338046</v>
      </c>
    </row>
    <row r="1428" spans="3:5" x14ac:dyDescent="0.35">
      <c r="C1428" s="27" t="s">
        <v>3774</v>
      </c>
      <c r="D1428" s="26">
        <v>2237767.4605526263</v>
      </c>
      <c r="E1428" s="26">
        <v>2237767.4605526263</v>
      </c>
    </row>
    <row r="1429" spans="3:5" x14ac:dyDescent="0.35">
      <c r="C1429" s="27" t="s">
        <v>3775</v>
      </c>
      <c r="D1429" s="26">
        <v>2236759.9097713646</v>
      </c>
      <c r="E1429" s="26">
        <v>2236759.9097713646</v>
      </c>
    </row>
    <row r="1430" spans="3:5" x14ac:dyDescent="0.35">
      <c r="C1430" s="27" t="s">
        <v>3776</v>
      </c>
      <c r="D1430" s="26">
        <v>2235753.5503015881</v>
      </c>
      <c r="E1430" s="26">
        <v>2235753.5503015881</v>
      </c>
    </row>
    <row r="1431" spans="3:5" x14ac:dyDescent="0.35">
      <c r="C1431" s="27" t="s">
        <v>3777</v>
      </c>
      <c r="D1431" s="26">
        <v>2234748.3794594165</v>
      </c>
      <c r="E1431" s="26">
        <v>2234748.3794594165</v>
      </c>
    </row>
    <row r="1432" spans="3:5" x14ac:dyDescent="0.35">
      <c r="C1432" s="27" t="s">
        <v>3778</v>
      </c>
      <c r="D1432" s="26">
        <v>2233744.3945697369</v>
      </c>
      <c r="E1432" s="26">
        <v>2233744.3945697369</v>
      </c>
    </row>
    <row r="1433" spans="3:5" x14ac:dyDescent="0.35">
      <c r="C1433" s="27" t="s">
        <v>3779</v>
      </c>
      <c r="D1433" s="26">
        <v>2232741.5929661724</v>
      </c>
      <c r="E1433" s="26">
        <v>2232741.5929661724</v>
      </c>
    </row>
    <row r="1434" spans="3:5" x14ac:dyDescent="0.35">
      <c r="C1434" s="27" t="s">
        <v>3780</v>
      </c>
      <c r="D1434" s="26">
        <v>2231739.9719910445</v>
      </c>
      <c r="E1434" s="26">
        <v>2231739.9719910445</v>
      </c>
    </row>
    <row r="1435" spans="3:5" x14ac:dyDescent="0.35">
      <c r="C1435" s="27" t="s">
        <v>3781</v>
      </c>
      <c r="D1435" s="26">
        <v>2230739.5289953542</v>
      </c>
      <c r="E1435" s="26">
        <v>2230739.5289953542</v>
      </c>
    </row>
    <row r="1436" spans="3:5" x14ac:dyDescent="0.35">
      <c r="C1436" s="27" t="s">
        <v>3782</v>
      </c>
      <c r="D1436" s="26">
        <v>2229740.2613387271</v>
      </c>
      <c r="E1436" s="26">
        <v>2229740.2613387271</v>
      </c>
    </row>
    <row r="1437" spans="3:5" x14ac:dyDescent="0.35">
      <c r="C1437" s="27" t="s">
        <v>3783</v>
      </c>
      <c r="D1437" s="26">
        <v>2228742.1663894071</v>
      </c>
      <c r="E1437" s="26">
        <v>2228742.1663894071</v>
      </c>
    </row>
    <row r="1438" spans="3:5" x14ac:dyDescent="0.35">
      <c r="C1438" s="27" t="s">
        <v>3784</v>
      </c>
      <c r="D1438" s="26">
        <v>2227745.2415241967</v>
      </c>
      <c r="E1438" s="26">
        <v>2227745.2415241967</v>
      </c>
    </row>
    <row r="1439" spans="3:5" x14ac:dyDescent="0.35">
      <c r="C1439" s="27" t="s">
        <v>3785</v>
      </c>
      <c r="D1439" s="26">
        <v>2226749.4841284612</v>
      </c>
      <c r="E1439" s="26">
        <v>2226749.4841284612</v>
      </c>
    </row>
    <row r="1440" spans="3:5" x14ac:dyDescent="0.35">
      <c r="C1440" s="27" t="s">
        <v>3786</v>
      </c>
      <c r="D1440" s="26">
        <v>2225754.8915960742</v>
      </c>
      <c r="E1440" s="26">
        <v>2225754.8915960742</v>
      </c>
    </row>
    <row r="1441" spans="3:5" x14ac:dyDescent="0.35">
      <c r="C1441" s="27" t="s">
        <v>3787</v>
      </c>
      <c r="D1441" s="26">
        <v>2224761.4613293642</v>
      </c>
      <c r="E1441" s="26">
        <v>2224761.4613293642</v>
      </c>
    </row>
    <row r="1442" spans="3:5" x14ac:dyDescent="0.35">
      <c r="C1442" s="27" t="s">
        <v>3788</v>
      </c>
      <c r="D1442" s="26">
        <v>2223769.1907391539</v>
      </c>
      <c r="E1442" s="26">
        <v>2223769.1907391539</v>
      </c>
    </row>
    <row r="1443" spans="3:5" x14ac:dyDescent="0.35">
      <c r="C1443" s="27" t="s">
        <v>3789</v>
      </c>
      <c r="D1443" s="26">
        <v>2222778.0772446445</v>
      </c>
      <c r="E1443" s="26">
        <v>2222778.0772446445</v>
      </c>
    </row>
    <row r="1444" spans="3:5" x14ac:dyDescent="0.35">
      <c r="C1444" s="27" t="s">
        <v>3790</v>
      </c>
      <c r="D1444" s="26">
        <v>2221788.1182734403</v>
      </c>
      <c r="E1444" s="26">
        <v>2221788.1182734403</v>
      </c>
    </row>
    <row r="1445" spans="3:5" x14ac:dyDescent="0.35">
      <c r="C1445" s="27" t="s">
        <v>3791</v>
      </c>
      <c r="D1445" s="26">
        <v>2220799.3112615012</v>
      </c>
      <c r="E1445" s="26">
        <v>2220799.3112615012</v>
      </c>
    </row>
    <row r="1446" spans="3:5" x14ac:dyDescent="0.35">
      <c r="C1446" s="27" t="s">
        <v>3792</v>
      </c>
      <c r="D1446" s="26">
        <v>2219811.6536531197</v>
      </c>
      <c r="E1446" s="26">
        <v>2219811.6536531197</v>
      </c>
    </row>
    <row r="1447" spans="3:5" x14ac:dyDescent="0.35">
      <c r="C1447" s="27" t="s">
        <v>3793</v>
      </c>
      <c r="D1447" s="26">
        <v>2218825.1429008702</v>
      </c>
      <c r="E1447" s="26">
        <v>2218825.1429008702</v>
      </c>
    </row>
    <row r="1448" spans="3:5" x14ac:dyDescent="0.35">
      <c r="C1448" s="27" t="s">
        <v>3794</v>
      </c>
      <c r="D1448" s="26">
        <v>2217839.7764656097</v>
      </c>
      <c r="E1448" s="26">
        <v>2217839.7764656097</v>
      </c>
    </row>
    <row r="1449" spans="3:5" x14ac:dyDescent="0.35">
      <c r="C1449" s="27" t="s">
        <v>3795</v>
      </c>
      <c r="D1449" s="26">
        <v>2216855.5518164062</v>
      </c>
      <c r="E1449" s="26">
        <v>2216855.5518164062</v>
      </c>
    </row>
    <row r="1450" spans="3:5" x14ac:dyDescent="0.35">
      <c r="C1450" s="27" t="s">
        <v>3796</v>
      </c>
      <c r="D1450" s="26">
        <v>2215872.4664305463</v>
      </c>
      <c r="E1450" s="26">
        <v>2215872.4664305463</v>
      </c>
    </row>
    <row r="1451" spans="3:5" x14ac:dyDescent="0.35">
      <c r="C1451" s="27" t="s">
        <v>3797</v>
      </c>
      <c r="D1451" s="26">
        <v>2214890.5177935008</v>
      </c>
      <c r="E1451" s="26">
        <v>2214890.5177935008</v>
      </c>
    </row>
    <row r="1452" spans="3:5" x14ac:dyDescent="0.35">
      <c r="C1452" s="27" t="s">
        <v>3798</v>
      </c>
      <c r="D1452" s="26">
        <v>2213909.7033988643</v>
      </c>
      <c r="E1452" s="26">
        <v>2213909.7033988643</v>
      </c>
    </row>
    <row r="1453" spans="3:5" x14ac:dyDescent="0.35">
      <c r="C1453" s="27" t="s">
        <v>3799</v>
      </c>
      <c r="D1453" s="26">
        <v>2212930.0207483456</v>
      </c>
      <c r="E1453" s="26">
        <v>2212930.0207483456</v>
      </c>
    </row>
    <row r="1454" spans="3:5" x14ac:dyDescent="0.35">
      <c r="C1454" s="27" t="s">
        <v>3800</v>
      </c>
      <c r="D1454" s="26">
        <v>2211951.4673517654</v>
      </c>
      <c r="E1454" s="26">
        <v>2211951.4673517654</v>
      </c>
    </row>
    <row r="1455" spans="3:5" x14ac:dyDescent="0.35">
      <c r="C1455" s="27" t="s">
        <v>3801</v>
      </c>
      <c r="D1455" s="26">
        <v>2210974.040726962</v>
      </c>
      <c r="E1455" s="26">
        <v>2210974.040726962</v>
      </c>
    </row>
    <row r="1456" spans="3:5" x14ac:dyDescent="0.35">
      <c r="C1456" s="27" t="s">
        <v>3802</v>
      </c>
      <c r="D1456" s="26">
        <v>2209997.7383998334</v>
      </c>
      <c r="E1456" s="26">
        <v>2209997.7383998334</v>
      </c>
    </row>
    <row r="1457" spans="3:5" x14ac:dyDescent="0.35">
      <c r="C1457" s="27" t="s">
        <v>3803</v>
      </c>
      <c r="D1457" s="26">
        <v>2209022.5579042537</v>
      </c>
      <c r="E1457" s="26">
        <v>2209022.5579042537</v>
      </c>
    </row>
    <row r="1458" spans="3:5" x14ac:dyDescent="0.35">
      <c r="C1458" s="27" t="s">
        <v>3804</v>
      </c>
      <c r="D1458" s="26">
        <v>2208048.4967820612</v>
      </c>
      <c r="E1458" s="26">
        <v>2208048.4967820612</v>
      </c>
    </row>
    <row r="1459" spans="3:5" x14ac:dyDescent="0.35">
      <c r="C1459" s="27" t="s">
        <v>3805</v>
      </c>
      <c r="D1459" s="26">
        <v>2207075.5525830584</v>
      </c>
      <c r="E1459" s="26">
        <v>2207075.5525830584</v>
      </c>
    </row>
    <row r="1460" spans="3:5" x14ac:dyDescent="0.35">
      <c r="C1460" s="27" t="s">
        <v>3806</v>
      </c>
      <c r="D1460" s="26">
        <v>2206103.7228649142</v>
      </c>
      <c r="E1460" s="26">
        <v>2206103.7228649142</v>
      </c>
    </row>
    <row r="1461" spans="3:5" x14ac:dyDescent="0.35">
      <c r="C1461" s="27" t="s">
        <v>3807</v>
      </c>
      <c r="D1461" s="26">
        <v>2205133.0051932102</v>
      </c>
      <c r="E1461" s="26">
        <v>2205133.0051932102</v>
      </c>
    </row>
    <row r="1462" spans="3:5" x14ac:dyDescent="0.35">
      <c r="C1462" s="27" t="s">
        <v>3808</v>
      </c>
      <c r="D1462" s="26">
        <v>2204163.3971413719</v>
      </c>
      <c r="E1462" s="26">
        <v>2204163.3971413719</v>
      </c>
    </row>
    <row r="1463" spans="3:5" x14ac:dyDescent="0.35">
      <c r="C1463" s="27" t="s">
        <v>3809</v>
      </c>
      <c r="D1463" s="26">
        <v>2203194.896290638</v>
      </c>
      <c r="E1463" s="26">
        <v>2203194.896290638</v>
      </c>
    </row>
    <row r="1464" spans="3:5" x14ac:dyDescent="0.35">
      <c r="C1464" s="27" t="s">
        <v>3810</v>
      </c>
      <c r="D1464" s="26">
        <v>2202227.5002300455</v>
      </c>
      <c r="E1464" s="26">
        <v>2202227.5002300455</v>
      </c>
    </row>
    <row r="1465" spans="3:5" x14ac:dyDescent="0.35">
      <c r="C1465" s="27" t="s">
        <v>3811</v>
      </c>
      <c r="D1465" s="26">
        <v>2201261.2065563933</v>
      </c>
      <c r="E1465" s="26">
        <v>2201261.2065563933</v>
      </c>
    </row>
    <row r="1466" spans="3:5" x14ac:dyDescent="0.35">
      <c r="C1466" s="27" t="s">
        <v>3812</v>
      </c>
      <c r="D1466" s="26">
        <v>2200296.0128742321</v>
      </c>
      <c r="E1466" s="26">
        <v>2200296.0128742321</v>
      </c>
    </row>
    <row r="1467" spans="3:5" x14ac:dyDescent="0.35">
      <c r="C1467" s="27" t="s">
        <v>3813</v>
      </c>
      <c r="D1467" s="26">
        <v>2199331.916795799</v>
      </c>
      <c r="E1467" s="26">
        <v>2199331.916795799</v>
      </c>
    </row>
    <row r="1468" spans="3:5" x14ac:dyDescent="0.35">
      <c r="C1468" s="27" t="s">
        <v>3814</v>
      </c>
      <c r="D1468" s="26">
        <v>2198368.9159410172</v>
      </c>
      <c r="E1468" s="26">
        <v>2198368.9159410172</v>
      </c>
    </row>
    <row r="1469" spans="3:5" x14ac:dyDescent="0.35">
      <c r="C1469" s="27" t="s">
        <v>3815</v>
      </c>
      <c r="D1469" s="26">
        <v>2197407.0079374774</v>
      </c>
      <c r="E1469" s="26">
        <v>2197407.0079374774</v>
      </c>
    </row>
    <row r="1470" spans="3:5" x14ac:dyDescent="0.35">
      <c r="C1470" s="27" t="s">
        <v>3816</v>
      </c>
      <c r="D1470" s="26">
        <v>2196446.190420365</v>
      </c>
      <c r="E1470" s="26">
        <v>2196446.190420365</v>
      </c>
    </row>
    <row r="1471" spans="3:5" x14ac:dyDescent="0.35">
      <c r="C1471" s="27" t="s">
        <v>3817</v>
      </c>
      <c r="D1471" s="26">
        <v>2195486.4610324982</v>
      </c>
      <c r="E1471" s="26">
        <v>2195486.4610324982</v>
      </c>
    </row>
    <row r="1472" spans="3:5" x14ac:dyDescent="0.35">
      <c r="C1472" s="27" t="s">
        <v>3818</v>
      </c>
      <c r="D1472" s="26">
        <v>2194527.8174242247</v>
      </c>
      <c r="E1472" s="26">
        <v>2194527.8174242247</v>
      </c>
    </row>
    <row r="1473" spans="3:5" x14ac:dyDescent="0.35">
      <c r="C1473" s="27" t="s">
        <v>3819</v>
      </c>
      <c r="D1473" s="26">
        <v>2193570.2572534615</v>
      </c>
      <c r="E1473" s="26">
        <v>2193570.2572534615</v>
      </c>
    </row>
    <row r="1474" spans="3:5" x14ac:dyDescent="0.35">
      <c r="C1474" s="27" t="s">
        <v>3820</v>
      </c>
      <c r="D1474" s="26">
        <v>2192613.7781856256</v>
      </c>
      <c r="E1474" s="26">
        <v>2192613.7781856256</v>
      </c>
    </row>
    <row r="1475" spans="3:5" x14ac:dyDescent="0.35">
      <c r="C1475" s="27" t="s">
        <v>3821</v>
      </c>
      <c r="D1475" s="26">
        <v>2191658.3778936272</v>
      </c>
      <c r="E1475" s="26">
        <v>2191658.3778936272</v>
      </c>
    </row>
    <row r="1476" spans="3:5" x14ac:dyDescent="0.35">
      <c r="C1476" s="27" t="s">
        <v>3822</v>
      </c>
      <c r="D1476" s="26">
        <v>2190704.0540578319</v>
      </c>
      <c r="E1476" s="26">
        <v>2190704.0540578319</v>
      </c>
    </row>
    <row r="1477" spans="3:5" x14ac:dyDescent="0.35">
      <c r="C1477" s="27" t="s">
        <v>3823</v>
      </c>
      <c r="D1477" s="26">
        <v>2189750.8043660237</v>
      </c>
      <c r="E1477" s="26">
        <v>2189750.8043660237</v>
      </c>
    </row>
    <row r="1478" spans="3:5" x14ac:dyDescent="0.35">
      <c r="C1478" s="27" t="s">
        <v>3824</v>
      </c>
      <c r="D1478" s="26">
        <v>2188798.6265134122</v>
      </c>
      <c r="E1478" s="26">
        <v>2188798.6265134122</v>
      </c>
    </row>
    <row r="1479" spans="3:5" x14ac:dyDescent="0.35">
      <c r="C1479" s="27" t="s">
        <v>3825</v>
      </c>
      <c r="D1479" s="26">
        <v>2187847.5182025731</v>
      </c>
      <c r="E1479" s="26">
        <v>2187847.5182025731</v>
      </c>
    </row>
    <row r="1480" spans="3:5" x14ac:dyDescent="0.35">
      <c r="C1480" s="27" t="s">
        <v>3826</v>
      </c>
      <c r="D1480" s="26">
        <v>2186897.4771434227</v>
      </c>
      <c r="E1480" s="26">
        <v>2186897.4771434227</v>
      </c>
    </row>
    <row r="1481" spans="3:5" x14ac:dyDescent="0.35">
      <c r="C1481" s="27" t="s">
        <v>3827</v>
      </c>
      <c r="D1481" s="26">
        <v>2185948.5010532183</v>
      </c>
      <c r="E1481" s="26">
        <v>2185948.5010532183</v>
      </c>
    </row>
    <row r="1482" spans="3:5" x14ac:dyDescent="0.35">
      <c r="C1482" s="27" t="s">
        <v>3828</v>
      </c>
      <c r="D1482" s="26">
        <v>2185000.5876565105</v>
      </c>
      <c r="E1482" s="26">
        <v>2185000.5876565105</v>
      </c>
    </row>
    <row r="1483" spans="3:5" x14ac:dyDescent="0.35">
      <c r="C1483" s="27" t="s">
        <v>3829</v>
      </c>
      <c r="D1483" s="26">
        <v>2184053.7346851104</v>
      </c>
      <c r="E1483" s="26">
        <v>2184053.7346851104</v>
      </c>
    </row>
    <row r="1484" spans="3:5" x14ac:dyDescent="0.35">
      <c r="C1484" s="27" t="s">
        <v>3830</v>
      </c>
      <c r="D1484" s="26">
        <v>2183107.9398780749</v>
      </c>
      <c r="E1484" s="26">
        <v>2183107.9398780749</v>
      </c>
    </row>
    <row r="1485" spans="3:5" x14ac:dyDescent="0.35">
      <c r="C1485" s="27" t="s">
        <v>3831</v>
      </c>
      <c r="D1485" s="26">
        <v>2182163.2009816775</v>
      </c>
      <c r="E1485" s="26">
        <v>2182163.2009816775</v>
      </c>
    </row>
    <row r="1486" spans="3:5" x14ac:dyDescent="0.35">
      <c r="C1486" s="27" t="s">
        <v>3832</v>
      </c>
      <c r="D1486" s="26">
        <v>2181219.515749394</v>
      </c>
      <c r="E1486" s="26">
        <v>2181219.515749394</v>
      </c>
    </row>
    <row r="1487" spans="3:5" x14ac:dyDescent="0.35">
      <c r="C1487" s="27" t="s">
        <v>3833</v>
      </c>
      <c r="D1487" s="26">
        <v>2180276.8819418447</v>
      </c>
      <c r="E1487" s="26">
        <v>2180276.8819418447</v>
      </c>
    </row>
    <row r="1488" spans="3:5" x14ac:dyDescent="0.35">
      <c r="C1488" s="27" t="s">
        <v>3834</v>
      </c>
      <c r="D1488" s="26">
        <v>2179335.2973268139</v>
      </c>
      <c r="E1488" s="26">
        <v>2179335.2973268139</v>
      </c>
    </row>
    <row r="1489" spans="3:5" x14ac:dyDescent="0.35">
      <c r="C1489" s="27" t="s">
        <v>3835</v>
      </c>
      <c r="D1489" s="26">
        <v>2178394.7596791703</v>
      </c>
      <c r="E1489" s="26">
        <v>2178394.7596791703</v>
      </c>
    </row>
    <row r="1490" spans="3:5" x14ac:dyDescent="0.35">
      <c r="C1490" s="27" t="s">
        <v>3836</v>
      </c>
      <c r="D1490" s="26">
        <v>2177455.2667808915</v>
      </c>
      <c r="E1490" s="26">
        <v>2177455.2667808915</v>
      </c>
    </row>
    <row r="1491" spans="3:5" x14ac:dyDescent="0.35">
      <c r="C1491" s="27" t="s">
        <v>3837</v>
      </c>
      <c r="D1491" s="26">
        <v>2176516.8164210017</v>
      </c>
      <c r="E1491" s="26">
        <v>2176516.8164210017</v>
      </c>
    </row>
    <row r="1492" spans="3:5" x14ac:dyDescent="0.35">
      <c r="C1492" s="27" t="s">
        <v>3838</v>
      </c>
      <c r="D1492" s="26">
        <v>2175579.4063955648</v>
      </c>
      <c r="E1492" s="26">
        <v>2175579.4063955648</v>
      </c>
    </row>
    <row r="1493" spans="3:5" x14ac:dyDescent="0.35">
      <c r="C1493" s="27" t="s">
        <v>3839</v>
      </c>
      <c r="D1493" s="26">
        <v>2174643.0345076579</v>
      </c>
      <c r="E1493" s="26">
        <v>2174643.0345076579</v>
      </c>
    </row>
    <row r="1494" spans="3:5" x14ac:dyDescent="0.35">
      <c r="C1494" s="27" t="s">
        <v>3840</v>
      </c>
      <c r="D1494" s="26">
        <v>2173707.6985673374</v>
      </c>
      <c r="E1494" s="26">
        <v>2173707.6985673374</v>
      </c>
    </row>
    <row r="1495" spans="3:5" x14ac:dyDescent="0.35">
      <c r="C1495" s="27" t="s">
        <v>3841</v>
      </c>
      <c r="D1495" s="26">
        <v>2172773.3963916167</v>
      </c>
      <c r="E1495" s="26">
        <v>2172773.3963916167</v>
      </c>
    </row>
    <row r="1496" spans="3:5" x14ac:dyDescent="0.35">
      <c r="C1496" s="27" t="s">
        <v>3842</v>
      </c>
      <c r="D1496" s="26">
        <v>2171840.125804448</v>
      </c>
      <c r="E1496" s="26">
        <v>2171840.125804448</v>
      </c>
    </row>
    <row r="1497" spans="3:5" x14ac:dyDescent="0.35">
      <c r="C1497" s="27" t="s">
        <v>3843</v>
      </c>
      <c r="D1497" s="26">
        <v>2170907.8846366866</v>
      </c>
      <c r="E1497" s="26">
        <v>2170907.8846366866</v>
      </c>
    </row>
    <row r="1498" spans="3:5" x14ac:dyDescent="0.35">
      <c r="C1498" s="27" t="s">
        <v>3844</v>
      </c>
      <c r="D1498" s="26">
        <v>2169976.6707260744</v>
      </c>
      <c r="E1498" s="26">
        <v>2169976.6707260744</v>
      </c>
    </row>
    <row r="1499" spans="3:5" x14ac:dyDescent="0.35">
      <c r="C1499" s="27" t="s">
        <v>3845</v>
      </c>
      <c r="D1499" s="26">
        <v>2169046.4819172104</v>
      </c>
      <c r="E1499" s="26">
        <v>2169046.4819172104</v>
      </c>
    </row>
    <row r="1500" spans="3:5" x14ac:dyDescent="0.35">
      <c r="C1500" s="27" t="s">
        <v>3846</v>
      </c>
      <c r="D1500" s="26">
        <v>2168117.31606152</v>
      </c>
      <c r="E1500" s="26">
        <v>2168117.31606152</v>
      </c>
    </row>
    <row r="1501" spans="3:5" x14ac:dyDescent="0.35">
      <c r="C1501" s="27" t="s">
        <v>3847</v>
      </c>
      <c r="D1501" s="26">
        <v>2167189.1710172435</v>
      </c>
      <c r="E1501" s="26">
        <v>2167189.1710172435</v>
      </c>
    </row>
    <row r="1502" spans="3:5" x14ac:dyDescent="0.35">
      <c r="C1502" s="27" t="s">
        <v>3848</v>
      </c>
      <c r="D1502" s="26">
        <v>2166262.0446494007</v>
      </c>
      <c r="E1502" s="26">
        <v>2166262.0446494007</v>
      </c>
    </row>
    <row r="1503" spans="3:5" x14ac:dyDescent="0.35">
      <c r="C1503" s="27" t="s">
        <v>3849</v>
      </c>
      <c r="D1503" s="26">
        <v>2165335.9348297836</v>
      </c>
      <c r="E1503" s="26">
        <v>2165335.9348297836</v>
      </c>
    </row>
    <row r="1504" spans="3:5" x14ac:dyDescent="0.35">
      <c r="C1504" s="27" t="s">
        <v>3850</v>
      </c>
      <c r="D1504" s="26">
        <v>2164410.8394368887</v>
      </c>
      <c r="E1504" s="26">
        <v>2164410.8394368887</v>
      </c>
    </row>
    <row r="1505" spans="3:5" x14ac:dyDescent="0.35">
      <c r="C1505" s="27" t="s">
        <v>3851</v>
      </c>
      <c r="D1505" s="26">
        <v>2163486.7563559539</v>
      </c>
      <c r="E1505" s="26">
        <v>2163486.7563559539</v>
      </c>
    </row>
    <row r="1506" spans="3:5" x14ac:dyDescent="0.35">
      <c r="C1506" s="27" t="s">
        <v>3852</v>
      </c>
      <c r="D1506" s="26">
        <v>2162563.6834788877</v>
      </c>
      <c r="E1506" s="26">
        <v>2162563.6834788877</v>
      </c>
    </row>
    <row r="1507" spans="3:5" x14ac:dyDescent="0.35">
      <c r="C1507" s="27" t="s">
        <v>3853</v>
      </c>
      <c r="D1507" s="26">
        <v>2161641.6187042566</v>
      </c>
      <c r="E1507" s="26">
        <v>2161641.6187042566</v>
      </c>
    </row>
    <row r="1508" spans="3:5" x14ac:dyDescent="0.35">
      <c r="C1508" s="27" t="s">
        <v>3854</v>
      </c>
      <c r="D1508" s="26">
        <v>2160720.5599372615</v>
      </c>
      <c r="E1508" s="26">
        <v>2160720.5599372615</v>
      </c>
    </row>
    <row r="1509" spans="3:5" x14ac:dyDescent="0.35">
      <c r="C1509" s="27" t="s">
        <v>3855</v>
      </c>
      <c r="D1509" s="26">
        <v>2159800.5050897393</v>
      </c>
      <c r="E1509" s="26">
        <v>2159800.5050897393</v>
      </c>
    </row>
    <row r="1510" spans="3:5" x14ac:dyDescent="0.35">
      <c r="C1510" s="27" t="s">
        <v>3856</v>
      </c>
      <c r="D1510" s="26">
        <v>2158881.4520800808</v>
      </c>
      <c r="E1510" s="26">
        <v>2158881.4520800808</v>
      </c>
    </row>
    <row r="1511" spans="3:5" x14ac:dyDescent="0.35">
      <c r="C1511" s="27" t="s">
        <v>3857</v>
      </c>
      <c r="D1511" s="26">
        <v>2157963.3988332753</v>
      </c>
      <c r="E1511" s="26">
        <v>2157963.3988332753</v>
      </c>
    </row>
    <row r="1512" spans="3:5" x14ac:dyDescent="0.35">
      <c r="C1512" s="27" t="s">
        <v>3858</v>
      </c>
      <c r="D1512" s="26">
        <v>2157046.3432808267</v>
      </c>
      <c r="E1512" s="26">
        <v>2157046.3432808267</v>
      </c>
    </row>
    <row r="1513" spans="3:5" x14ac:dyDescent="0.35">
      <c r="C1513" s="27" t="s">
        <v>3859</v>
      </c>
      <c r="D1513" s="26">
        <v>2156130.2833607723</v>
      </c>
      <c r="E1513" s="26">
        <v>2156130.2833607723</v>
      </c>
    </row>
    <row r="1514" spans="3:5" x14ac:dyDescent="0.35">
      <c r="C1514" s="27" t="s">
        <v>3860</v>
      </c>
      <c r="D1514" s="26">
        <v>2155215.2170176362</v>
      </c>
      <c r="E1514" s="26">
        <v>2155215.2170176362</v>
      </c>
    </row>
    <row r="1515" spans="3:5" x14ac:dyDescent="0.35">
      <c r="C1515" s="27" t="s">
        <v>3861</v>
      </c>
      <c r="D1515" s="26">
        <v>2154301.1422024108</v>
      </c>
      <c r="E1515" s="26">
        <v>2154301.1422024108</v>
      </c>
    </row>
    <row r="1516" spans="3:5" x14ac:dyDescent="0.35">
      <c r="C1516" s="27" t="s">
        <v>3862</v>
      </c>
      <c r="D1516" s="26">
        <v>2153388.0568725467</v>
      </c>
      <c r="E1516" s="26">
        <v>2153388.0568725467</v>
      </c>
    </row>
    <row r="1517" spans="3:5" x14ac:dyDescent="0.35">
      <c r="C1517" s="27" t="s">
        <v>3863</v>
      </c>
      <c r="D1517" s="26">
        <v>2152475.9589919038</v>
      </c>
      <c r="E1517" s="26">
        <v>2152475.9589919038</v>
      </c>
    </row>
    <row r="1518" spans="3:5" x14ac:dyDescent="0.35">
      <c r="C1518" s="27" t="s">
        <v>3864</v>
      </c>
      <c r="D1518" s="26">
        <v>2151564.8465307583</v>
      </c>
      <c r="E1518" s="26">
        <v>2151564.8465307583</v>
      </c>
    </row>
    <row r="1519" spans="3:5" x14ac:dyDescent="0.35">
      <c r="C1519" s="27" t="s">
        <v>3865</v>
      </c>
      <c r="D1519" s="26">
        <v>2150654.7174657388</v>
      </c>
      <c r="E1519" s="26">
        <v>2150654.7174657388</v>
      </c>
    </row>
    <row r="1520" spans="3:5" x14ac:dyDescent="0.35">
      <c r="C1520" s="27" t="s">
        <v>3866</v>
      </c>
      <c r="D1520" s="26">
        <v>2149745.5697798487</v>
      </c>
      <c r="E1520" s="26">
        <v>2149745.5697798487</v>
      </c>
    </row>
    <row r="1521" spans="3:5" x14ac:dyDescent="0.35">
      <c r="C1521" s="27" t="s">
        <v>3867</v>
      </c>
      <c r="D1521" s="26">
        <v>2148837.401462418</v>
      </c>
      <c r="E1521" s="26">
        <v>2148837.401462418</v>
      </c>
    </row>
    <row r="1522" spans="3:5" x14ac:dyDescent="0.35">
      <c r="C1522" s="27" t="s">
        <v>3868</v>
      </c>
      <c r="D1522" s="26">
        <v>2147930.210509073</v>
      </c>
      <c r="E1522" s="26">
        <v>2147930.210509073</v>
      </c>
    </row>
    <row r="1523" spans="3:5" x14ac:dyDescent="0.35">
      <c r="C1523" s="27" t="s">
        <v>3869</v>
      </c>
      <c r="D1523" s="26">
        <v>2147023.9949217429</v>
      </c>
      <c r="E1523" s="26">
        <v>2147023.9949217429</v>
      </c>
    </row>
    <row r="1524" spans="3:5" x14ac:dyDescent="0.35">
      <c r="C1524" s="27" t="s">
        <v>3870</v>
      </c>
      <c r="D1524" s="26">
        <v>2146118.7527086106</v>
      </c>
      <c r="E1524" s="26">
        <v>2146118.7527086106</v>
      </c>
    </row>
    <row r="1525" spans="3:5" x14ac:dyDescent="0.35">
      <c r="C1525" s="27" t="s">
        <v>3871</v>
      </c>
      <c r="D1525" s="26">
        <v>2145214.4818840963</v>
      </c>
      <c r="E1525" s="26">
        <v>2145214.4818840963</v>
      </c>
    </row>
    <row r="1526" spans="3:5" x14ac:dyDescent="0.35">
      <c r="C1526" s="27" t="s">
        <v>3872</v>
      </c>
      <c r="D1526" s="26">
        <v>2144311.1804688452</v>
      </c>
      <c r="E1526" s="26">
        <v>2144311.1804688452</v>
      </c>
    </row>
    <row r="1527" spans="3:5" x14ac:dyDescent="0.35">
      <c r="C1527" s="27" t="s">
        <v>3873</v>
      </c>
      <c r="D1527" s="26">
        <v>2143408.8464896791</v>
      </c>
      <c r="E1527" s="26">
        <v>2143408.8464896791</v>
      </c>
    </row>
    <row r="1528" spans="3:5" x14ac:dyDescent="0.35">
      <c r="C1528" s="27" t="s">
        <v>3874</v>
      </c>
      <c r="D1528" s="26">
        <v>2142507.4779796144</v>
      </c>
      <c r="E1528" s="26">
        <v>2142507.4779796144</v>
      </c>
    </row>
    <row r="1529" spans="3:5" x14ac:dyDescent="0.35">
      <c r="C1529" s="27" t="s">
        <v>3875</v>
      </c>
      <c r="D1529" s="26">
        <v>2141607.0729778055</v>
      </c>
      <c r="E1529" s="26">
        <v>2141607.0729778055</v>
      </c>
    </row>
    <row r="1530" spans="3:5" x14ac:dyDescent="0.35">
      <c r="C1530" s="27" t="s">
        <v>3876</v>
      </c>
      <c r="D1530" s="26">
        <v>2140707.6295295306</v>
      </c>
      <c r="E1530" s="26">
        <v>2140707.6295295306</v>
      </c>
    </row>
    <row r="1531" spans="3:5" x14ac:dyDescent="0.35">
      <c r="C1531" s="27" t="s">
        <v>3877</v>
      </c>
      <c r="D1531" s="26">
        <v>2139809.1456861878</v>
      </c>
      <c r="E1531" s="26">
        <v>2139809.1456861878</v>
      </c>
    </row>
    <row r="1532" spans="3:5" x14ac:dyDescent="0.35">
      <c r="C1532" s="27" t="s">
        <v>3878</v>
      </c>
      <c r="D1532" s="26">
        <v>2138911.6195052462</v>
      </c>
      <c r="E1532" s="26">
        <v>2138911.6195052462</v>
      </c>
    </row>
    <row r="1533" spans="3:5" x14ac:dyDescent="0.35">
      <c r="C1533" s="27" t="s">
        <v>3879</v>
      </c>
      <c r="D1533" s="26">
        <v>2138015.0490502408</v>
      </c>
      <c r="E1533" s="26">
        <v>2138015.0490502408</v>
      </c>
    </row>
    <row r="1534" spans="3:5" x14ac:dyDescent="0.35">
      <c r="C1534" s="27" t="s">
        <v>3880</v>
      </c>
      <c r="D1534" s="26">
        <v>2137119.4323907457</v>
      </c>
      <c r="E1534" s="26">
        <v>2137119.4323907457</v>
      </c>
    </row>
    <row r="1535" spans="3:5" x14ac:dyDescent="0.35">
      <c r="C1535" s="27" t="s">
        <v>3881</v>
      </c>
      <c r="D1535" s="26">
        <v>2136224.7676023482</v>
      </c>
      <c r="E1535" s="26">
        <v>2136224.7676023482</v>
      </c>
    </row>
    <row r="1536" spans="3:5" x14ac:dyDescent="0.35">
      <c r="C1536" s="27" t="s">
        <v>3882</v>
      </c>
      <c r="D1536" s="26">
        <v>2135331.052766636</v>
      </c>
      <c r="E1536" s="26">
        <v>2135331.052766636</v>
      </c>
    </row>
    <row r="1537" spans="3:5" x14ac:dyDescent="0.35">
      <c r="C1537" s="27" t="s">
        <v>3883</v>
      </c>
      <c r="D1537" s="26">
        <v>2134438.285971181</v>
      </c>
      <c r="E1537" s="26">
        <v>2134438.285971181</v>
      </c>
    </row>
    <row r="1538" spans="3:5" x14ac:dyDescent="0.35">
      <c r="C1538" s="27" t="s">
        <v>3884</v>
      </c>
      <c r="D1538" s="26">
        <v>2133546.4653094914</v>
      </c>
      <c r="E1538" s="26">
        <v>2133546.4653094914</v>
      </c>
    </row>
    <row r="1539" spans="3:5" x14ac:dyDescent="0.35">
      <c r="C1539" s="27" t="s">
        <v>3885</v>
      </c>
      <c r="D1539" s="26">
        <v>2132655.5888810144</v>
      </c>
      <c r="E1539" s="26">
        <v>2132655.5888810144</v>
      </c>
    </row>
    <row r="1540" spans="3:5" x14ac:dyDescent="0.35">
      <c r="C1540" s="27" t="s">
        <v>3886</v>
      </c>
      <c r="D1540" s="26">
        <v>2131765.6547911013</v>
      </c>
      <c r="E1540" s="26">
        <v>2131765.6547911013</v>
      </c>
    </row>
    <row r="1541" spans="3:5" x14ac:dyDescent="0.35">
      <c r="C1541" s="27" t="s">
        <v>3887</v>
      </c>
      <c r="D1541" s="26">
        <v>2130876.6611509994</v>
      </c>
      <c r="E1541" s="26">
        <v>2130876.6611509994</v>
      </c>
    </row>
    <row r="1542" spans="3:5" x14ac:dyDescent="0.35">
      <c r="C1542" s="27" t="s">
        <v>3888</v>
      </c>
      <c r="D1542" s="26">
        <v>2129988.6060778243</v>
      </c>
      <c r="E1542" s="26">
        <v>2129988.6060778243</v>
      </c>
    </row>
    <row r="1543" spans="3:5" x14ac:dyDescent="0.35">
      <c r="C1543" s="27" t="s">
        <v>3889</v>
      </c>
      <c r="D1543" s="26">
        <v>2129101.487694534</v>
      </c>
      <c r="E1543" s="26">
        <v>2129101.487694534</v>
      </c>
    </row>
    <row r="1544" spans="3:5" x14ac:dyDescent="0.35">
      <c r="C1544" s="27" t="s">
        <v>3890</v>
      </c>
      <c r="D1544" s="26">
        <v>2128215.3041299107</v>
      </c>
      <c r="E1544" s="26">
        <v>2128215.3041299107</v>
      </c>
    </row>
    <row r="1545" spans="3:5" x14ac:dyDescent="0.35">
      <c r="C1545" s="27" t="s">
        <v>3891</v>
      </c>
      <c r="D1545" s="26">
        <v>2127330.0535185342</v>
      </c>
      <c r="E1545" s="26">
        <v>2127330.0535185342</v>
      </c>
    </row>
    <row r="1546" spans="3:5" x14ac:dyDescent="0.35">
      <c r="C1546" s="27" t="s">
        <v>3892</v>
      </c>
      <c r="D1546" s="26">
        <v>2126445.7340007927</v>
      </c>
      <c r="E1546" s="26">
        <v>2126445.7340007927</v>
      </c>
    </row>
    <row r="1547" spans="3:5" x14ac:dyDescent="0.35">
      <c r="C1547" s="27" t="s">
        <v>3893</v>
      </c>
      <c r="D1547" s="26">
        <v>2125562.3437228058</v>
      </c>
      <c r="E1547" s="26">
        <v>2125562.3437228058</v>
      </c>
    </row>
    <row r="1548" spans="3:5" x14ac:dyDescent="0.35">
      <c r="C1548" s="27" t="s">
        <v>3894</v>
      </c>
      <c r="D1548" s="26">
        <v>2124679.8808364519</v>
      </c>
      <c r="E1548" s="26">
        <v>2124679.8808364519</v>
      </c>
    </row>
    <row r="1549" spans="3:5" x14ac:dyDescent="0.35">
      <c r="C1549" s="27" t="s">
        <v>3895</v>
      </c>
      <c r="D1549" s="26">
        <v>2123798.3434993229</v>
      </c>
      <c r="E1549" s="26">
        <v>2123798.3434993229</v>
      </c>
    </row>
    <row r="1550" spans="3:5" x14ac:dyDescent="0.35">
      <c r="C1550" s="27" t="s">
        <v>3896</v>
      </c>
      <c r="D1550" s="26">
        <v>2122917.7298747213</v>
      </c>
      <c r="E1550" s="26">
        <v>2122917.7298747213</v>
      </c>
    </row>
    <row r="1551" spans="3:5" x14ac:dyDescent="0.35">
      <c r="C1551" s="27" t="s">
        <v>3897</v>
      </c>
      <c r="D1551" s="26">
        <v>2122038.0381316263</v>
      </c>
      <c r="E1551" s="26">
        <v>2122038.0381316263</v>
      </c>
    </row>
    <row r="1552" spans="3:5" x14ac:dyDescent="0.35">
      <c r="C1552" s="27" t="s">
        <v>3898</v>
      </c>
      <c r="D1552" s="26">
        <v>2121159.2664446547</v>
      </c>
      <c r="E1552" s="26">
        <v>2121159.2664446547</v>
      </c>
    </row>
    <row r="1553" spans="3:5" x14ac:dyDescent="0.35">
      <c r="C1553" s="27" t="s">
        <v>3899</v>
      </c>
      <c r="D1553" s="26">
        <v>2120281.4129941114</v>
      </c>
      <c r="E1553" s="26">
        <v>2120281.4129941114</v>
      </c>
    </row>
    <row r="1554" spans="3:5" x14ac:dyDescent="0.35">
      <c r="C1554" s="27" t="s">
        <v>3900</v>
      </c>
      <c r="D1554" s="26">
        <v>2119404.4759658556</v>
      </c>
      <c r="E1554" s="26">
        <v>2119404.4759658556</v>
      </c>
    </row>
    <row r="1555" spans="3:5" x14ac:dyDescent="0.35">
      <c r="C1555" s="27" t="s">
        <v>3901</v>
      </c>
      <c r="D1555" s="26">
        <v>2118528.4535514042</v>
      </c>
      <c r="E1555" s="26">
        <v>2118528.4535514042</v>
      </c>
    </row>
    <row r="1556" spans="3:5" x14ac:dyDescent="0.35">
      <c r="C1556" s="27" t="s">
        <v>3902</v>
      </c>
      <c r="D1556" s="26">
        <v>2117653.3439478157</v>
      </c>
      <c r="E1556" s="26">
        <v>2117653.3439478157</v>
      </c>
    </row>
    <row r="1557" spans="3:5" x14ac:dyDescent="0.35">
      <c r="C1557" s="27" t="s">
        <v>3903</v>
      </c>
      <c r="D1557" s="26">
        <v>2116779.1453577173</v>
      </c>
      <c r="E1557" s="26">
        <v>2116779.1453577173</v>
      </c>
    </row>
    <row r="1558" spans="3:5" x14ac:dyDescent="0.35">
      <c r="C1558" s="27" t="s">
        <v>3904</v>
      </c>
      <c r="D1558" s="26">
        <v>2115905.8559892792</v>
      </c>
      <c r="E1558" s="26">
        <v>2115905.8559892792</v>
      </c>
    </row>
    <row r="1559" spans="3:5" x14ac:dyDescent="0.35">
      <c r="C1559" s="27" t="s">
        <v>3905</v>
      </c>
      <c r="D1559" s="26">
        <v>2115033.4740561871</v>
      </c>
      <c r="E1559" s="26">
        <v>2115033.4740561871</v>
      </c>
    </row>
    <row r="1560" spans="3:5" x14ac:dyDescent="0.35">
      <c r="C1560" s="27" t="s">
        <v>3906</v>
      </c>
      <c r="D1560" s="26">
        <v>2114161.9977776203</v>
      </c>
      <c r="E1560" s="26">
        <v>2114161.9977776203</v>
      </c>
    </row>
    <row r="1561" spans="3:5" x14ac:dyDescent="0.35">
      <c r="C1561" s="27" t="s">
        <v>3907</v>
      </c>
      <c r="D1561" s="26">
        <v>2113291.4253782472</v>
      </c>
      <c r="E1561" s="26">
        <v>2113291.4253782472</v>
      </c>
    </row>
    <row r="1562" spans="3:5" x14ac:dyDescent="0.35">
      <c r="C1562" s="27" t="s">
        <v>3908</v>
      </c>
      <c r="D1562" s="26">
        <v>2112421.7550881761</v>
      </c>
      <c r="E1562" s="26">
        <v>2112421.7550881761</v>
      </c>
    </row>
    <row r="1563" spans="3:5" x14ac:dyDescent="0.35">
      <c r="C1563" s="27" t="s">
        <v>3909</v>
      </c>
      <c r="D1563" s="26">
        <v>2111552.9851429774</v>
      </c>
      <c r="E1563" s="26">
        <v>2111552.9851429774</v>
      </c>
    </row>
    <row r="1564" spans="3:5" x14ac:dyDescent="0.35">
      <c r="C1564" s="27" t="s">
        <v>3910</v>
      </c>
      <c r="D1564" s="26">
        <v>2110685.1137836389</v>
      </c>
      <c r="E1564" s="26">
        <v>2110685.1137836389</v>
      </c>
    </row>
    <row r="1565" spans="3:5" x14ac:dyDescent="0.35">
      <c r="C1565" s="27" t="s">
        <v>3911</v>
      </c>
      <c r="D1565" s="26">
        <v>2109818.1392565249</v>
      </c>
      <c r="E1565" s="26">
        <v>2109818.1392565249</v>
      </c>
    </row>
    <row r="1566" spans="3:5" x14ac:dyDescent="0.35">
      <c r="C1566" s="27" t="s">
        <v>3912</v>
      </c>
      <c r="D1566" s="26">
        <v>2108952.0598134026</v>
      </c>
      <c r="E1566" s="26">
        <v>2108952.0598134026</v>
      </c>
    </row>
    <row r="1567" spans="3:5" x14ac:dyDescent="0.35">
      <c r="C1567" s="27" t="s">
        <v>3913</v>
      </c>
      <c r="D1567" s="26">
        <v>2108086.8737114077</v>
      </c>
      <c r="E1567" s="26">
        <v>2108086.8737114077</v>
      </c>
    </row>
    <row r="1568" spans="3:5" x14ac:dyDescent="0.35">
      <c r="C1568" s="27" t="s">
        <v>3914</v>
      </c>
      <c r="D1568" s="26">
        <v>2107222.5792129934</v>
      </c>
      <c r="E1568" s="26">
        <v>2107222.5792129934</v>
      </c>
    </row>
    <row r="1569" spans="3:5" x14ac:dyDescent="0.35">
      <c r="C1569" s="27" t="s">
        <v>3915</v>
      </c>
      <c r="D1569" s="26">
        <v>2106359.1745859524</v>
      </c>
      <c r="E1569" s="26">
        <v>2106359.1745859524</v>
      </c>
    </row>
    <row r="1570" spans="3:5" x14ac:dyDescent="0.35">
      <c r="C1570" s="27" t="s">
        <v>3916</v>
      </c>
      <c r="D1570" s="26">
        <v>2105496.6581033808</v>
      </c>
      <c r="E1570" s="26">
        <v>2105496.6581033808</v>
      </c>
    </row>
    <row r="1571" spans="3:5" x14ac:dyDescent="0.35">
      <c r="C1571" s="27" t="s">
        <v>3917</v>
      </c>
      <c r="D1571" s="26">
        <v>2104635.0280436547</v>
      </c>
      <c r="E1571" s="26">
        <v>2104635.0280436547</v>
      </c>
    </row>
    <row r="1572" spans="3:5" x14ac:dyDescent="0.35">
      <c r="C1572" s="27" t="s">
        <v>3918</v>
      </c>
      <c r="D1572" s="26">
        <v>2103774.2826904226</v>
      </c>
      <c r="E1572" s="26">
        <v>2103774.2826904226</v>
      </c>
    </row>
    <row r="1573" spans="3:5" x14ac:dyDescent="0.35">
      <c r="C1573" s="27" t="s">
        <v>3919</v>
      </c>
      <c r="D1573" s="26">
        <v>2102914.4203325724</v>
      </c>
      <c r="E1573" s="26">
        <v>2102914.4203325724</v>
      </c>
    </row>
    <row r="1574" spans="3:5" x14ac:dyDescent="0.35">
      <c r="C1574" s="27" t="s">
        <v>3920</v>
      </c>
      <c r="D1574" s="26">
        <v>2102055.4392642342</v>
      </c>
      <c r="E1574" s="26">
        <v>2102055.4392642342</v>
      </c>
    </row>
    <row r="1575" spans="3:5" x14ac:dyDescent="0.35">
      <c r="C1575" s="27" t="s">
        <v>3921</v>
      </c>
      <c r="D1575" s="26">
        <v>2101197.337784729</v>
      </c>
      <c r="E1575" s="26">
        <v>2101197.337784729</v>
      </c>
    </row>
    <row r="1576" spans="3:5" x14ac:dyDescent="0.35">
      <c r="C1576" s="27" t="s">
        <v>3922</v>
      </c>
      <c r="D1576" s="26">
        <v>2100340.1141985888</v>
      </c>
      <c r="E1576" s="26">
        <v>2100340.1141985888</v>
      </c>
    </row>
    <row r="1577" spans="3:5" x14ac:dyDescent="0.35">
      <c r="C1577" s="27" t="s">
        <v>3923</v>
      </c>
      <c r="D1577" s="26">
        <v>2099483.7668154943</v>
      </c>
      <c r="E1577" s="26">
        <v>2099483.7668154943</v>
      </c>
    </row>
    <row r="1578" spans="3:5" x14ac:dyDescent="0.35">
      <c r="C1578" s="27" t="s">
        <v>3924</v>
      </c>
      <c r="D1578" s="26">
        <v>2098628.29395031</v>
      </c>
      <c r="E1578" s="26">
        <v>2098628.29395031</v>
      </c>
    </row>
    <row r="1579" spans="3:5" x14ac:dyDescent="0.35">
      <c r="C1579" s="27" t="s">
        <v>3925</v>
      </c>
      <c r="D1579" s="26">
        <v>2097773.6939230114</v>
      </c>
      <c r="E1579" s="26">
        <v>2097773.6939230114</v>
      </c>
    </row>
    <row r="1580" spans="3:5" x14ac:dyDescent="0.35">
      <c r="C1580" s="27" t="s">
        <v>3926</v>
      </c>
      <c r="D1580" s="26">
        <v>2096919.9650587004</v>
      </c>
      <c r="E1580" s="26">
        <v>2096919.9650587004</v>
      </c>
    </row>
    <row r="1581" spans="3:5" x14ac:dyDescent="0.35">
      <c r="C1581" s="27" t="s">
        <v>3927</v>
      </c>
      <c r="D1581" s="26">
        <v>2096067.1056875717</v>
      </c>
      <c r="E1581" s="26">
        <v>2096067.1056875717</v>
      </c>
    </row>
    <row r="1582" spans="3:5" x14ac:dyDescent="0.35">
      <c r="C1582" s="27" t="s">
        <v>3928</v>
      </c>
      <c r="D1582" s="26">
        <v>2095215.1141449171</v>
      </c>
      <c r="E1582" s="26">
        <v>2095215.1141449171</v>
      </c>
    </row>
    <row r="1583" spans="3:5" x14ac:dyDescent="0.35">
      <c r="C1583" s="27" t="s">
        <v>3929</v>
      </c>
      <c r="D1583" s="26">
        <v>2094363.988771074</v>
      </c>
      <c r="E1583" s="26">
        <v>2094363.988771074</v>
      </c>
    </row>
    <row r="1584" spans="3:5" x14ac:dyDescent="0.35">
      <c r="C1584" s="27" t="s">
        <v>3930</v>
      </c>
      <c r="D1584" s="26">
        <v>2093513.7279114283</v>
      </c>
      <c r="E1584" s="26">
        <v>2093513.7279114283</v>
      </c>
    </row>
    <row r="1585" spans="3:5" x14ac:dyDescent="0.35">
      <c r="C1585" s="27" t="s">
        <v>3931</v>
      </c>
      <c r="D1585" s="26">
        <v>2092664.329916402</v>
      </c>
      <c r="E1585" s="26">
        <v>2092664.329916402</v>
      </c>
    </row>
    <row r="1586" spans="3:5" x14ac:dyDescent="0.35">
      <c r="C1586" s="27" t="s">
        <v>3932</v>
      </c>
      <c r="D1586" s="26">
        <v>2091815.7931414079</v>
      </c>
      <c r="E1586" s="26">
        <v>2091815.7931414079</v>
      </c>
    </row>
    <row r="1587" spans="3:5" x14ac:dyDescent="0.35">
      <c r="C1587" s="27" t="s">
        <v>3933</v>
      </c>
      <c r="D1587" s="26">
        <v>2090968.1159468577</v>
      </c>
      <c r="E1587" s="26">
        <v>2090968.1159468577</v>
      </c>
    </row>
    <row r="1588" spans="3:5" x14ac:dyDescent="0.35">
      <c r="C1588" s="27" t="s">
        <v>3934</v>
      </c>
      <c r="D1588" s="26">
        <v>2090121.29669814</v>
      </c>
      <c r="E1588" s="26">
        <v>2090121.29669814</v>
      </c>
    </row>
    <row r="1589" spans="3:5" x14ac:dyDescent="0.35">
      <c r="C1589" s="27" t="s">
        <v>3935</v>
      </c>
      <c r="D1589" s="26">
        <v>2089275.3337655922</v>
      </c>
      <c r="E1589" s="26">
        <v>2089275.3337655922</v>
      </c>
    </row>
    <row r="1590" spans="3:5" x14ac:dyDescent="0.35">
      <c r="C1590" s="27" t="s">
        <v>3936</v>
      </c>
      <c r="D1590" s="26">
        <v>2088430.2255244881</v>
      </c>
      <c r="E1590" s="26">
        <v>2088430.2255244881</v>
      </c>
    </row>
    <row r="1591" spans="3:5" x14ac:dyDescent="0.35">
      <c r="C1591" s="27" t="s">
        <v>3937</v>
      </c>
      <c r="D1591" s="26">
        <v>2087585.9703550318</v>
      </c>
      <c r="E1591" s="26">
        <v>2087585.9703550318</v>
      </c>
    </row>
    <row r="1592" spans="3:5" x14ac:dyDescent="0.35">
      <c r="C1592" s="27" t="s">
        <v>3938</v>
      </c>
      <c r="D1592" s="26">
        <v>2086742.5666423044</v>
      </c>
      <c r="E1592" s="26">
        <v>2086742.5666423044</v>
      </c>
    </row>
    <row r="1593" spans="3:5" x14ac:dyDescent="0.35">
      <c r="C1593" s="27" t="s">
        <v>3939</v>
      </c>
      <c r="D1593" s="26">
        <v>2085900.0127763029</v>
      </c>
      <c r="E1593" s="26">
        <v>2085900.0127763029</v>
      </c>
    </row>
    <row r="1594" spans="3:5" x14ac:dyDescent="0.35">
      <c r="C1594" s="27" t="s">
        <v>3940</v>
      </c>
      <c r="D1594" s="26">
        <v>2085058.307151868</v>
      </c>
      <c r="E1594" s="26">
        <v>2085058.307151868</v>
      </c>
    </row>
    <row r="1595" spans="3:5" x14ac:dyDescent="0.35">
      <c r="C1595" s="27" t="s">
        <v>3941</v>
      </c>
      <c r="D1595" s="26">
        <v>2084217.4481686903</v>
      </c>
      <c r="E1595" s="26">
        <v>2084217.4481686903</v>
      </c>
    </row>
    <row r="1596" spans="3:5" x14ac:dyDescent="0.35">
      <c r="C1596" s="27" t="s">
        <v>3942</v>
      </c>
      <c r="D1596" s="26">
        <v>2083377.4342313176</v>
      </c>
      <c r="E1596" s="26">
        <v>2083377.4342313176</v>
      </c>
    </row>
    <row r="1597" spans="3:5" x14ac:dyDescent="0.35">
      <c r="C1597" s="27" t="s">
        <v>3943</v>
      </c>
      <c r="D1597" s="26">
        <v>2082538.2637490793</v>
      </c>
      <c r="E1597" s="26">
        <v>2082538.2637490793</v>
      </c>
    </row>
    <row r="1598" spans="3:5" x14ac:dyDescent="0.35">
      <c r="C1598" s="27" t="s">
        <v>3944</v>
      </c>
      <c r="D1598" s="26">
        <v>2081699.9351361261</v>
      </c>
      <c r="E1598" s="26">
        <v>2081699.9351361261</v>
      </c>
    </row>
    <row r="1599" spans="3:5" x14ac:dyDescent="0.35">
      <c r="C1599" s="27" t="s">
        <v>3945</v>
      </c>
      <c r="D1599" s="26">
        <v>2080862.446811364</v>
      </c>
      <c r="E1599" s="26">
        <v>2080862.446811364</v>
      </c>
    </row>
    <row r="1600" spans="3:5" x14ac:dyDescent="0.35">
      <c r="C1600" s="27" t="s">
        <v>3946</v>
      </c>
      <c r="D1600" s="26">
        <v>2080025.7971985016</v>
      </c>
      <c r="E1600" s="26">
        <v>2080025.7971985016</v>
      </c>
    </row>
    <row r="1601" spans="3:5" x14ac:dyDescent="0.35">
      <c r="C1601" s="27" t="s">
        <v>3947</v>
      </c>
      <c r="D1601" s="26">
        <v>2079189.9847259575</v>
      </c>
      <c r="E1601" s="26">
        <v>2079189.9847259575</v>
      </c>
    </row>
    <row r="1602" spans="3:5" x14ac:dyDescent="0.35">
      <c r="C1602" s="27" t="s">
        <v>3948</v>
      </c>
      <c r="D1602" s="26">
        <v>2078355.0078268966</v>
      </c>
      <c r="E1602" s="26">
        <v>2078355.0078268966</v>
      </c>
    </row>
    <row r="1603" spans="3:5" x14ac:dyDescent="0.35">
      <c r="C1603" s="27" t="s">
        <v>3949</v>
      </c>
      <c r="D1603" s="26">
        <v>2077520.8649391904</v>
      </c>
      <c r="E1603" s="26">
        <v>2077520.8649391904</v>
      </c>
    </row>
    <row r="1604" spans="3:5" x14ac:dyDescent="0.35">
      <c r="C1604" s="27" t="s">
        <v>3950</v>
      </c>
      <c r="D1604" s="26">
        <v>2076687.5545054176</v>
      </c>
      <c r="E1604" s="26">
        <v>2076687.5545054176</v>
      </c>
    </row>
    <row r="1605" spans="3:5" x14ac:dyDescent="0.35">
      <c r="C1605" s="27" t="s">
        <v>3951</v>
      </c>
      <c r="D1605" s="26">
        <v>2075855.0749728135</v>
      </c>
      <c r="E1605" s="26">
        <v>2075855.0749728135</v>
      </c>
    </row>
    <row r="1606" spans="3:5" x14ac:dyDescent="0.35">
      <c r="C1606" s="27" t="s">
        <v>3952</v>
      </c>
      <c r="D1606" s="26">
        <v>2075023.4247932956</v>
      </c>
      <c r="E1606" s="26">
        <v>2075023.4247932956</v>
      </c>
    </row>
    <row r="1607" spans="3:5" x14ac:dyDescent="0.35">
      <c r="C1607" s="27" t="s">
        <v>3953</v>
      </c>
      <c r="D1607" s="26">
        <v>2074192.6024234337</v>
      </c>
      <c r="E1607" s="26">
        <v>2074192.6024234337</v>
      </c>
    </row>
    <row r="1608" spans="3:5" x14ac:dyDescent="0.35">
      <c r="C1608" s="27" t="s">
        <v>3954</v>
      </c>
      <c r="D1608" s="26">
        <v>2073362.6063244021</v>
      </c>
      <c r="E1608" s="26">
        <v>2073362.6063244021</v>
      </c>
    </row>
    <row r="1609" spans="3:5" x14ac:dyDescent="0.35">
      <c r="C1609" s="27" t="s">
        <v>3955</v>
      </c>
      <c r="D1609" s="26">
        <v>2072533.4349619995</v>
      </c>
      <c r="E1609" s="26">
        <v>2072533.4349619995</v>
      </c>
    </row>
    <row r="1610" spans="3:5" x14ac:dyDescent="0.35">
      <c r="C1610" s="27" t="s">
        <v>3956</v>
      </c>
      <c r="D1610" s="26">
        <v>2071705.0868066254</v>
      </c>
      <c r="E1610" s="26">
        <v>2071705.0868066254</v>
      </c>
    </row>
    <row r="1611" spans="3:5" x14ac:dyDescent="0.35">
      <c r="C1611" s="27" t="s">
        <v>3957</v>
      </c>
      <c r="D1611" s="26">
        <v>2070877.5603332564</v>
      </c>
      <c r="E1611" s="26">
        <v>2070877.5603332564</v>
      </c>
    </row>
    <row r="1612" spans="3:5" x14ac:dyDescent="0.35">
      <c r="C1612" s="27" t="s">
        <v>3958</v>
      </c>
      <c r="D1612" s="26">
        <v>2070050.8540214268</v>
      </c>
      <c r="E1612" s="26">
        <v>2070050.8540214268</v>
      </c>
    </row>
    <row r="1613" spans="3:5" x14ac:dyDescent="0.35">
      <c r="C1613" s="27" t="s">
        <v>3959</v>
      </c>
      <c r="D1613" s="26">
        <v>2069224.9663552274</v>
      </c>
      <c r="E1613" s="26">
        <v>2069224.9663552274</v>
      </c>
    </row>
    <row r="1614" spans="3:5" x14ac:dyDescent="0.35">
      <c r="C1614" s="27" t="s">
        <v>3960</v>
      </c>
      <c r="D1614" s="26">
        <v>2068399.8958232782</v>
      </c>
      <c r="E1614" s="26">
        <v>2068399.8958232782</v>
      </c>
    </row>
    <row r="1615" spans="3:5" x14ac:dyDescent="0.35">
      <c r="C1615" s="27" t="s">
        <v>3961</v>
      </c>
      <c r="D1615" s="26">
        <v>2067575.6409187058</v>
      </c>
      <c r="E1615" s="26">
        <v>2067575.6409187058</v>
      </c>
    </row>
    <row r="1616" spans="3:5" x14ac:dyDescent="0.35">
      <c r="C1616" s="27" t="s">
        <v>3962</v>
      </c>
      <c r="D1616" s="26">
        <v>2066752.2001391537</v>
      </c>
      <c r="E1616" s="26">
        <v>2066752.2001391537</v>
      </c>
    </row>
    <row r="1617" spans="3:5" x14ac:dyDescent="0.35">
      <c r="C1617" s="27" t="s">
        <v>3963</v>
      </c>
      <c r="D1617" s="26">
        <v>2065929.5719867204</v>
      </c>
      <c r="E1617" s="26">
        <v>2065929.5719867204</v>
      </c>
    </row>
    <row r="1618" spans="3:5" x14ac:dyDescent="0.35">
      <c r="C1618" s="27" t="s">
        <v>3964</v>
      </c>
      <c r="D1618" s="26">
        <v>2065107.7549680017</v>
      </c>
      <c r="E1618" s="26">
        <v>2065107.7549680017</v>
      </c>
    </row>
    <row r="1619" spans="3:5" x14ac:dyDescent="0.35">
      <c r="C1619" s="27" t="s">
        <v>3965</v>
      </c>
      <c r="D1619" s="26">
        <v>2064286.747594028</v>
      </c>
      <c r="E1619" s="26">
        <v>2064286.747594028</v>
      </c>
    </row>
    <row r="1620" spans="3:5" x14ac:dyDescent="0.35">
      <c r="C1620" s="27" t="s">
        <v>3966</v>
      </c>
      <c r="D1620" s="26">
        <v>2063466.5483802615</v>
      </c>
      <c r="E1620" s="26">
        <v>2063466.5483802615</v>
      </c>
    </row>
    <row r="1621" spans="3:5" x14ac:dyDescent="0.35">
      <c r="C1621" s="27" t="s">
        <v>3967</v>
      </c>
      <c r="D1621" s="26">
        <v>2062647.1558465972</v>
      </c>
      <c r="E1621" s="26">
        <v>2062647.1558465972</v>
      </c>
    </row>
    <row r="1622" spans="3:5" x14ac:dyDescent="0.35">
      <c r="C1622" s="27" t="s">
        <v>3968</v>
      </c>
      <c r="D1622" s="26">
        <v>2061828.5685173217</v>
      </c>
      <c r="E1622" s="26">
        <v>2061828.5685173217</v>
      </c>
    </row>
    <row r="1623" spans="3:5" x14ac:dyDescent="0.35">
      <c r="C1623" s="27" t="s">
        <v>3969</v>
      </c>
      <c r="D1623" s="26">
        <v>2061010.7849211234</v>
      </c>
      <c r="E1623" s="26">
        <v>2061010.7849211234</v>
      </c>
    </row>
    <row r="1624" spans="3:5" x14ac:dyDescent="0.35">
      <c r="C1624" s="27" t="s">
        <v>3970</v>
      </c>
      <c r="D1624" s="26">
        <v>2060193.80359105</v>
      </c>
      <c r="E1624" s="26">
        <v>2060193.80359105</v>
      </c>
    </row>
    <row r="1625" spans="3:5" x14ac:dyDescent="0.35">
      <c r="C1625" s="27" t="s">
        <v>3971</v>
      </c>
      <c r="D1625" s="26">
        <v>2059377.6230645068</v>
      </c>
      <c r="E1625" s="26">
        <v>2059377.6230645068</v>
      </c>
    </row>
    <row r="1626" spans="3:5" x14ac:dyDescent="0.35">
      <c r="C1626" s="27" t="s">
        <v>3972</v>
      </c>
      <c r="D1626" s="26">
        <v>2058562.2418832548</v>
      </c>
      <c r="E1626" s="26">
        <v>2058562.2418832548</v>
      </c>
    </row>
    <row r="1627" spans="3:5" x14ac:dyDescent="0.35">
      <c r="C1627" s="27" t="s">
        <v>3973</v>
      </c>
      <c r="D1627" s="26">
        <v>2057747.6585933671</v>
      </c>
      <c r="E1627" s="26">
        <v>2057747.6585933671</v>
      </c>
    </row>
    <row r="1628" spans="3:5" x14ac:dyDescent="0.35">
      <c r="C1628" s="27" t="s">
        <v>3974</v>
      </c>
      <c r="D1628" s="26">
        <v>2056933.8717452281</v>
      </c>
      <c r="E1628" s="26">
        <v>2056933.8717452281</v>
      </c>
    </row>
    <row r="1629" spans="3:5" x14ac:dyDescent="0.35">
      <c r="C1629" s="27" t="s">
        <v>3975</v>
      </c>
      <c r="D1629" s="26">
        <v>2056120.8798935285</v>
      </c>
      <c r="E1629" s="26">
        <v>2056120.8798935285</v>
      </c>
    </row>
    <row r="1630" spans="3:5" x14ac:dyDescent="0.35">
      <c r="C1630" s="27" t="s">
        <v>3976</v>
      </c>
      <c r="D1630" s="26">
        <v>2055308.6815972344</v>
      </c>
      <c r="E1630" s="26">
        <v>2055308.6815972344</v>
      </c>
    </row>
    <row r="1631" spans="3:5" x14ac:dyDescent="0.35">
      <c r="C1631" s="27" t="s">
        <v>3977</v>
      </c>
      <c r="D1631" s="26">
        <v>2054497.2754195663</v>
      </c>
      <c r="E1631" s="26">
        <v>2054497.2754195663</v>
      </c>
    </row>
    <row r="1632" spans="3:5" x14ac:dyDescent="0.35">
      <c r="C1632" s="27" t="s">
        <v>3978</v>
      </c>
      <c r="D1632" s="26">
        <v>2053686.6599280117</v>
      </c>
      <c r="E1632" s="26">
        <v>2053686.6599280117</v>
      </c>
    </row>
    <row r="1633" spans="3:5" x14ac:dyDescent="0.35">
      <c r="C1633" s="27" t="s">
        <v>3979</v>
      </c>
      <c r="D1633" s="26">
        <v>2052876.833694289</v>
      </c>
      <c r="E1633" s="26">
        <v>2052876.833694289</v>
      </c>
    </row>
    <row r="1634" spans="3:5" x14ac:dyDescent="0.35">
      <c r="C1634" s="27" t="s">
        <v>3980</v>
      </c>
      <c r="D1634" s="26">
        <v>2052067.7952943174</v>
      </c>
      <c r="E1634" s="26">
        <v>2052067.7952943174</v>
      </c>
    </row>
    <row r="1635" spans="3:5" x14ac:dyDescent="0.35">
      <c r="C1635" s="27" t="s">
        <v>3981</v>
      </c>
      <c r="D1635" s="26">
        <v>2051259.543308248</v>
      </c>
      <c r="E1635" s="26">
        <v>2051259.543308248</v>
      </c>
    </row>
    <row r="1636" spans="3:5" x14ac:dyDescent="0.35">
      <c r="C1636" s="27" t="s">
        <v>3982</v>
      </c>
      <c r="D1636" s="26">
        <v>2050452.0763204028</v>
      </c>
      <c r="E1636" s="26">
        <v>2050452.0763204028</v>
      </c>
    </row>
    <row r="1637" spans="3:5" x14ac:dyDescent="0.35">
      <c r="C1637" s="27" t="s">
        <v>3983</v>
      </c>
      <c r="D1637" s="26">
        <v>2049645.3929192955</v>
      </c>
      <c r="E1637" s="26">
        <v>2049645.3929192955</v>
      </c>
    </row>
    <row r="1638" spans="3:5" x14ac:dyDescent="0.35">
      <c r="C1638" s="27" t="s">
        <v>3984</v>
      </c>
      <c r="D1638" s="26">
        <v>2048839.4916975836</v>
      </c>
      <c r="E1638" s="26">
        <v>2048839.4916975836</v>
      </c>
    </row>
    <row r="1639" spans="3:5" x14ac:dyDescent="0.35">
      <c r="C1639" s="27" t="s">
        <v>3985</v>
      </c>
      <c r="D1639" s="26">
        <v>2048034.3712520746</v>
      </c>
      <c r="E1639" s="26">
        <v>2048034.3712520746</v>
      </c>
    </row>
    <row r="1640" spans="3:5" x14ac:dyDescent="0.35">
      <c r="C1640" s="27" t="s">
        <v>3986</v>
      </c>
      <c r="D1640" s="26">
        <v>2047230.0301837248</v>
      </c>
      <c r="E1640" s="26">
        <v>2047230.0301837248</v>
      </c>
    </row>
    <row r="1641" spans="3:5" x14ac:dyDescent="0.35">
      <c r="C1641" s="27" t="s">
        <v>3987</v>
      </c>
      <c r="D1641" s="26">
        <v>2046426.4670975709</v>
      </c>
      <c r="E1641" s="26">
        <v>2046426.4670975709</v>
      </c>
    </row>
    <row r="1642" spans="3:5" x14ac:dyDescent="0.35">
      <c r="C1642" s="27" t="s">
        <v>3988</v>
      </c>
      <c r="D1642" s="26">
        <v>2045623.6806027868</v>
      </c>
      <c r="E1642" s="26">
        <v>2045623.6806027868</v>
      </c>
    </row>
    <row r="1643" spans="3:5" x14ac:dyDescent="0.35">
      <c r="C1643" s="27" t="s">
        <v>3989</v>
      </c>
      <c r="D1643" s="26">
        <v>2044821.6693126136</v>
      </c>
      <c r="E1643" s="26">
        <v>2044821.6693126136</v>
      </c>
    </row>
    <row r="1644" spans="3:5" x14ac:dyDescent="0.35">
      <c r="C1644" s="27" t="s">
        <v>3990</v>
      </c>
      <c r="D1644" s="26">
        <v>2044020.4318443805</v>
      </c>
      <c r="E1644" s="26">
        <v>2044020.4318443805</v>
      </c>
    </row>
    <row r="1645" spans="3:5" x14ac:dyDescent="0.35">
      <c r="C1645" s="27" t="s">
        <v>3991</v>
      </c>
      <c r="D1645" s="26">
        <v>2043219.9668194484</v>
      </c>
      <c r="E1645" s="26">
        <v>2043219.9668194484</v>
      </c>
    </row>
    <row r="1646" spans="3:5" x14ac:dyDescent="0.35">
      <c r="C1646" s="27" t="s">
        <v>3992</v>
      </c>
      <c r="D1646" s="26">
        <v>2042420.2728632488</v>
      </c>
      <c r="E1646" s="26">
        <v>2042420.2728632488</v>
      </c>
    </row>
    <row r="1647" spans="3:5" x14ac:dyDescent="0.35">
      <c r="C1647" s="27" t="s">
        <v>3993</v>
      </c>
      <c r="D1647" s="26">
        <v>2041621.3486052277</v>
      </c>
      <c r="E1647" s="26">
        <v>2041621.3486052277</v>
      </c>
    </row>
    <row r="1648" spans="3:5" x14ac:dyDescent="0.35">
      <c r="C1648" s="27" t="s">
        <v>3994</v>
      </c>
      <c r="D1648" s="26">
        <v>2040823.1926788602</v>
      </c>
      <c r="E1648" s="26">
        <v>2040823.1926788602</v>
      </c>
    </row>
    <row r="1649" spans="3:5" x14ac:dyDescent="0.35">
      <c r="C1649" s="27" t="s">
        <v>3995</v>
      </c>
      <c r="D1649" s="26">
        <v>2040025.8037216074</v>
      </c>
      <c r="E1649" s="26">
        <v>2040025.8037216074</v>
      </c>
    </row>
    <row r="1650" spans="3:5" x14ac:dyDescent="0.35">
      <c r="C1650" s="27" t="s">
        <v>3996</v>
      </c>
      <c r="D1650" s="26">
        <v>2039229.1803749262</v>
      </c>
      <c r="E1650" s="26">
        <v>2039229.1803749262</v>
      </c>
    </row>
    <row r="1651" spans="3:5" x14ac:dyDescent="0.35">
      <c r="C1651" s="27" t="s">
        <v>3997</v>
      </c>
      <c r="D1651" s="26">
        <v>2038433.3212842415</v>
      </c>
      <c r="E1651" s="26">
        <v>2038433.3212842415</v>
      </c>
    </row>
    <row r="1652" spans="3:5" x14ac:dyDescent="0.35">
      <c r="C1652" s="27" t="s">
        <v>3998</v>
      </c>
      <c r="D1652" s="26">
        <v>2037638.2250989417</v>
      </c>
      <c r="E1652" s="26">
        <v>2037638.2250989417</v>
      </c>
    </row>
    <row r="1653" spans="3:5" x14ac:dyDescent="0.35">
      <c r="C1653" s="27" t="s">
        <v>3999</v>
      </c>
      <c r="D1653" s="26">
        <v>2036843.8904723623</v>
      </c>
      <c r="E1653" s="26">
        <v>2036843.8904723623</v>
      </c>
    </row>
    <row r="1654" spans="3:5" x14ac:dyDescent="0.35">
      <c r="C1654" s="27" t="s">
        <v>4000</v>
      </c>
      <c r="D1654" s="26">
        <v>2036050.3160617587</v>
      </c>
      <c r="E1654" s="26">
        <v>2036050.3160617587</v>
      </c>
    </row>
    <row r="1655" spans="3:5" x14ac:dyDescent="0.35">
      <c r="C1655" s="27" t="s">
        <v>4001</v>
      </c>
      <c r="D1655" s="26">
        <v>2035257.5005283118</v>
      </c>
      <c r="E1655" s="26">
        <v>2035257.5005283118</v>
      </c>
    </row>
    <row r="1656" spans="3:5" x14ac:dyDescent="0.35">
      <c r="C1656" s="27" t="s">
        <v>4002</v>
      </c>
      <c r="D1656" s="26">
        <v>2034465.4425371098</v>
      </c>
      <c r="E1656" s="26">
        <v>2034465.4425371098</v>
      </c>
    </row>
    <row r="1657" spans="3:5" x14ac:dyDescent="0.35">
      <c r="C1657" s="27" t="s">
        <v>4003</v>
      </c>
      <c r="D1657" s="26">
        <v>2033674.1407571207</v>
      </c>
      <c r="E1657" s="26">
        <v>2033674.1407571207</v>
      </c>
    </row>
    <row r="1658" spans="3:5" x14ac:dyDescent="0.35">
      <c r="C1658" s="27" t="s">
        <v>4004</v>
      </c>
      <c r="D1658" s="26">
        <v>2032883.5938611964</v>
      </c>
      <c r="E1658" s="26">
        <v>2032883.5938611964</v>
      </c>
    </row>
    <row r="1659" spans="3:5" x14ac:dyDescent="0.35">
      <c r="C1659" s="27" t="s">
        <v>4005</v>
      </c>
      <c r="D1659" s="26">
        <v>2032093.8005260406</v>
      </c>
      <c r="E1659" s="26">
        <v>2032093.8005260406</v>
      </c>
    </row>
    <row r="1660" spans="3:5" x14ac:dyDescent="0.35">
      <c r="C1660" s="27" t="s">
        <v>4006</v>
      </c>
      <c r="D1660" s="26">
        <v>2031304.7594322141</v>
      </c>
      <c r="E1660" s="26">
        <v>2031304.7594322141</v>
      </c>
    </row>
    <row r="1661" spans="3:5" x14ac:dyDescent="0.35">
      <c r="C1661" s="27" t="s">
        <v>4007</v>
      </c>
      <c r="D1661" s="26">
        <v>2030516.4692641133</v>
      </c>
      <c r="E1661" s="26">
        <v>2030516.4692641133</v>
      </c>
    </row>
    <row r="1662" spans="3:5" x14ac:dyDescent="0.35">
      <c r="C1662" s="27" t="s">
        <v>4008</v>
      </c>
      <c r="D1662" s="26">
        <v>2029728.9287099447</v>
      </c>
      <c r="E1662" s="26">
        <v>2029728.9287099447</v>
      </c>
    </row>
    <row r="1663" spans="3:5" x14ac:dyDescent="0.35">
      <c r="C1663" s="27" t="s">
        <v>4009</v>
      </c>
      <c r="D1663" s="26">
        <v>2028942.1364617422</v>
      </c>
      <c r="E1663" s="26">
        <v>2028942.1364617422</v>
      </c>
    </row>
    <row r="1664" spans="3:5" x14ac:dyDescent="0.35">
      <c r="C1664" s="27" t="s">
        <v>4010</v>
      </c>
      <c r="D1664" s="26">
        <v>2028156.0912153139</v>
      </c>
      <c r="E1664" s="26">
        <v>2028156.0912153139</v>
      </c>
    </row>
    <row r="1665" spans="3:5" x14ac:dyDescent="0.35">
      <c r="C1665" s="27" t="s">
        <v>4011</v>
      </c>
      <c r="D1665" s="26">
        <v>2027370.7916702619</v>
      </c>
      <c r="E1665" s="26">
        <v>2027370.7916702619</v>
      </c>
    </row>
    <row r="1666" spans="3:5" x14ac:dyDescent="0.35">
      <c r="C1666" s="27" t="s">
        <v>4012</v>
      </c>
      <c r="D1666" s="26">
        <v>2026586.2365299463</v>
      </c>
      <c r="E1666" s="26">
        <v>2026586.2365299463</v>
      </c>
    </row>
    <row r="1667" spans="3:5" x14ac:dyDescent="0.35">
      <c r="C1667" s="27" t="s">
        <v>4013</v>
      </c>
      <c r="D1667" s="26">
        <v>2025802.4245015006</v>
      </c>
      <c r="E1667" s="26">
        <v>2025802.4245015006</v>
      </c>
    </row>
    <row r="1668" spans="3:5" x14ac:dyDescent="0.35">
      <c r="C1668" s="27" t="s">
        <v>4014</v>
      </c>
      <c r="D1668" s="26">
        <v>2025019.354295766</v>
      </c>
      <c r="E1668" s="26">
        <v>2025019.354295766</v>
      </c>
    </row>
    <row r="1669" spans="3:5" x14ac:dyDescent="0.35">
      <c r="C1669" s="27" t="s">
        <v>4015</v>
      </c>
      <c r="D1669" s="26">
        <v>2024237.0246273431</v>
      </c>
      <c r="E1669" s="26">
        <v>2024237.0246273431</v>
      </c>
    </row>
    <row r="1670" spans="3:5" x14ac:dyDescent="0.35">
      <c r="C1670" s="27" t="s">
        <v>4016</v>
      </c>
      <c r="D1670" s="26">
        <v>2023455.4342145368</v>
      </c>
      <c r="E1670" s="26">
        <v>2023455.4342145368</v>
      </c>
    </row>
    <row r="1671" spans="3:5" x14ac:dyDescent="0.35">
      <c r="C1671" s="27" t="s">
        <v>4017</v>
      </c>
      <c r="D1671" s="26">
        <v>2022674.5817793515</v>
      </c>
      <c r="E1671" s="26">
        <v>2022674.5817793515</v>
      </c>
    </row>
    <row r="1672" spans="3:5" x14ac:dyDescent="0.35">
      <c r="C1672" s="27" t="s">
        <v>4018</v>
      </c>
      <c r="D1672" s="26">
        <v>2021894.4660474753</v>
      </c>
      <c r="E1672" s="26">
        <v>2021894.4660474753</v>
      </c>
    </row>
    <row r="1673" spans="3:5" x14ac:dyDescent="0.35">
      <c r="C1673" s="27" t="s">
        <v>4019</v>
      </c>
      <c r="D1673" s="26">
        <v>2021115.0857482865</v>
      </c>
      <c r="E1673" s="26">
        <v>2021115.0857482865</v>
      </c>
    </row>
    <row r="1674" spans="3:5" x14ac:dyDescent="0.35">
      <c r="C1674" s="27" t="s">
        <v>4020</v>
      </c>
      <c r="D1674" s="26">
        <v>2020336.4396148138</v>
      </c>
      <c r="E1674" s="26">
        <v>2020336.4396148138</v>
      </c>
    </row>
    <row r="1675" spans="3:5" x14ac:dyDescent="0.35">
      <c r="C1675" s="27" t="s">
        <v>4021</v>
      </c>
      <c r="D1675" s="26">
        <v>2019558.5263837418</v>
      </c>
      <c r="E1675" s="26">
        <v>2019558.5263837418</v>
      </c>
    </row>
    <row r="1676" spans="3:5" x14ac:dyDescent="0.35">
      <c r="C1676" s="27" t="s">
        <v>4022</v>
      </c>
      <c r="D1676" s="26">
        <v>2018781.344795387</v>
      </c>
      <c r="E1676" s="26">
        <v>2018781.344795387</v>
      </c>
    </row>
    <row r="1677" spans="3:5" x14ac:dyDescent="0.35">
      <c r="C1677" s="27" t="s">
        <v>4023</v>
      </c>
      <c r="D1677" s="26">
        <v>2018004.8935936913</v>
      </c>
      <c r="E1677" s="26">
        <v>2018004.8935936913</v>
      </c>
    </row>
    <row r="1678" spans="3:5" x14ac:dyDescent="0.35">
      <c r="C1678" s="27" t="s">
        <v>4024</v>
      </c>
      <c r="D1678" s="26">
        <v>2017229.1715262195</v>
      </c>
      <c r="E1678" s="26">
        <v>2017229.1715262195</v>
      </c>
    </row>
    <row r="1679" spans="3:5" x14ac:dyDescent="0.35">
      <c r="C1679" s="27" t="s">
        <v>4025</v>
      </c>
      <c r="D1679" s="26">
        <v>2016454.1773441168</v>
      </c>
      <c r="E1679" s="26">
        <v>2016454.1773441168</v>
      </c>
    </row>
    <row r="1680" spans="3:5" x14ac:dyDescent="0.35">
      <c r="C1680" s="27" t="s">
        <v>4026</v>
      </c>
      <c r="D1680" s="26">
        <v>2015679.9098021311</v>
      </c>
      <c r="E1680" s="26">
        <v>2015679.9098021311</v>
      </c>
    </row>
    <row r="1681" spans="3:5" x14ac:dyDescent="0.35">
      <c r="C1681" s="27" t="s">
        <v>4027</v>
      </c>
      <c r="D1681" s="26">
        <v>2014906.3676585671</v>
      </c>
      <c r="E1681" s="26">
        <v>2014906.3676585671</v>
      </c>
    </row>
    <row r="1682" spans="3:5" x14ac:dyDescent="0.35">
      <c r="C1682" s="27" t="s">
        <v>4028</v>
      </c>
      <c r="D1682" s="26">
        <v>2014133.5496753093</v>
      </c>
      <c r="E1682" s="26">
        <v>2014133.5496753093</v>
      </c>
    </row>
    <row r="1683" spans="3:5" x14ac:dyDescent="0.35">
      <c r="C1683" s="27" t="s">
        <v>4029</v>
      </c>
      <c r="D1683" s="26">
        <v>2013361.4546177792</v>
      </c>
      <c r="E1683" s="26">
        <v>2013361.4546177792</v>
      </c>
    </row>
    <row r="1684" spans="3:5" x14ac:dyDescent="0.35">
      <c r="C1684" s="27" t="s">
        <v>4030</v>
      </c>
      <c r="D1684" s="26">
        <v>2012590.0812549295</v>
      </c>
      <c r="E1684" s="26">
        <v>2012590.0812549295</v>
      </c>
    </row>
    <row r="1685" spans="3:5" x14ac:dyDescent="0.35">
      <c r="C1685" s="27" t="s">
        <v>4031</v>
      </c>
      <c r="D1685" s="26">
        <v>2011819.4283592517</v>
      </c>
      <c r="E1685" s="26">
        <v>2011819.4283592517</v>
      </c>
    </row>
    <row r="1686" spans="3:5" x14ac:dyDescent="0.35">
      <c r="C1686" s="27" t="s">
        <v>4032</v>
      </c>
      <c r="D1686" s="26">
        <v>2011049.4947067329</v>
      </c>
      <c r="E1686" s="26">
        <v>2011049.4947067329</v>
      </c>
    </row>
    <row r="1687" spans="3:5" x14ac:dyDescent="0.35">
      <c r="C1687" s="27" t="s">
        <v>4033</v>
      </c>
      <c r="D1687" s="26">
        <v>2010280.2790768722</v>
      </c>
      <c r="E1687" s="26">
        <v>2010280.2790768722</v>
      </c>
    </row>
    <row r="1688" spans="3:5" x14ac:dyDescent="0.35">
      <c r="C1688" s="27" t="s">
        <v>4034</v>
      </c>
      <c r="D1688" s="26">
        <v>2009511.7802526485</v>
      </c>
      <c r="E1688" s="26">
        <v>2009511.7802526485</v>
      </c>
    </row>
    <row r="1689" spans="3:5" x14ac:dyDescent="0.35">
      <c r="C1689" s="27" t="s">
        <v>4035</v>
      </c>
      <c r="D1689" s="26">
        <v>2008743.9970205079</v>
      </c>
      <c r="E1689" s="26">
        <v>2008743.9970205079</v>
      </c>
    </row>
    <row r="1690" spans="3:5" x14ac:dyDescent="0.35">
      <c r="C1690" s="27" t="s">
        <v>4036</v>
      </c>
      <c r="D1690" s="26">
        <v>2007976.9281703806</v>
      </c>
      <c r="E1690" s="26">
        <v>2007976.9281703806</v>
      </c>
    </row>
    <row r="1691" spans="3:5" x14ac:dyDescent="0.35">
      <c r="C1691" s="27" t="s">
        <v>4037</v>
      </c>
      <c r="D1691" s="26">
        <v>2007210.5724956212</v>
      </c>
      <c r="E1691" s="26">
        <v>2007210.5724956212</v>
      </c>
    </row>
    <row r="1692" spans="3:5" x14ac:dyDescent="0.35">
      <c r="C1692" s="27" t="s">
        <v>4038</v>
      </c>
      <c r="D1692" s="26">
        <v>2006444.9287930327</v>
      </c>
      <c r="E1692" s="26">
        <v>2006444.9287930327</v>
      </c>
    </row>
    <row r="1693" spans="3:5" x14ac:dyDescent="0.35">
      <c r="C1693" s="27" t="s">
        <v>4039</v>
      </c>
      <c r="D1693" s="26">
        <v>2005679.9958628514</v>
      </c>
      <c r="E1693" s="26">
        <v>2005679.9958628514</v>
      </c>
    </row>
    <row r="1694" spans="3:5" x14ac:dyDescent="0.35">
      <c r="C1694" s="27" t="s">
        <v>4040</v>
      </c>
      <c r="D1694" s="26">
        <v>2004915.7725087178</v>
      </c>
      <c r="E1694" s="26">
        <v>2004915.7725087178</v>
      </c>
    </row>
    <row r="1695" spans="3:5" x14ac:dyDescent="0.35">
      <c r="C1695" s="27" t="s">
        <v>4041</v>
      </c>
      <c r="D1695" s="26">
        <v>2004152.257537679</v>
      </c>
      <c r="E1695" s="26">
        <v>2004152.257537679</v>
      </c>
    </row>
    <row r="1696" spans="3:5" x14ac:dyDescent="0.35">
      <c r="C1696" s="27" t="s">
        <v>4042</v>
      </c>
      <c r="D1696" s="26">
        <v>2003389.4497601665</v>
      </c>
      <c r="E1696" s="26">
        <v>2003389.4497601665</v>
      </c>
    </row>
    <row r="1697" spans="3:5" x14ac:dyDescent="0.35">
      <c r="C1697" s="27" t="s">
        <v>4043</v>
      </c>
      <c r="D1697" s="26">
        <v>2002627.3479900025</v>
      </c>
      <c r="E1697" s="26">
        <v>2002627.3479900025</v>
      </c>
    </row>
    <row r="1698" spans="3:5" x14ac:dyDescent="0.35">
      <c r="C1698" s="27" t="s">
        <v>4044</v>
      </c>
      <c r="D1698" s="26">
        <v>2001865.9510443511</v>
      </c>
      <c r="E1698" s="26">
        <v>2001865.9510443511</v>
      </c>
    </row>
    <row r="1699" spans="3:5" x14ac:dyDescent="0.35">
      <c r="C1699" s="27" t="s">
        <v>4045</v>
      </c>
      <c r="D1699" s="26">
        <v>2001105.2577437647</v>
      </c>
      <c r="E1699" s="26">
        <v>2001105.2577437647</v>
      </c>
    </row>
    <row r="1700" spans="3:5" x14ac:dyDescent="0.35">
      <c r="C1700" s="27" t="s">
        <v>4046</v>
      </c>
      <c r="D1700" s="26">
        <v>2000345.2669121092</v>
      </c>
      <c r="E1700" s="26">
        <v>2000345.2669121092</v>
      </c>
    </row>
    <row r="1701" spans="3:5" x14ac:dyDescent="0.35">
      <c r="C1701" s="27" t="s">
        <v>4047</v>
      </c>
      <c r="D1701" s="26">
        <v>1999585.9773765884</v>
      </c>
      <c r="E1701" s="26">
        <v>1999585.9773765884</v>
      </c>
    </row>
    <row r="1702" spans="3:5" x14ac:dyDescent="0.35">
      <c r="C1702" s="27" t="s">
        <v>4048</v>
      </c>
      <c r="D1702" s="26">
        <v>1998827.3879677348</v>
      </c>
      <c r="E1702" s="26">
        <v>1998827.3879677348</v>
      </c>
    </row>
    <row r="1703" spans="3:5" x14ac:dyDescent="0.35">
      <c r="C1703" s="27" t="s">
        <v>4049</v>
      </c>
      <c r="D1703" s="26">
        <v>1998069.4975193855</v>
      </c>
      <c r="E1703" s="26">
        <v>1998069.4975193855</v>
      </c>
    </row>
    <row r="1704" spans="3:5" x14ac:dyDescent="0.35">
      <c r="C1704" s="27" t="s">
        <v>4050</v>
      </c>
      <c r="D1704" s="26">
        <v>1997312.3048686676</v>
      </c>
      <c r="E1704" s="26">
        <v>1997312.3048686676</v>
      </c>
    </row>
    <row r="1705" spans="3:5" x14ac:dyDescent="0.35">
      <c r="C1705" s="27" t="s">
        <v>4051</v>
      </c>
      <c r="D1705" s="26">
        <v>1996555.8088559892</v>
      </c>
      <c r="E1705" s="26">
        <v>1996555.8088559892</v>
      </c>
    </row>
    <row r="1706" spans="3:5" x14ac:dyDescent="0.35">
      <c r="C1706" s="27" t="s">
        <v>4052</v>
      </c>
      <c r="D1706" s="26">
        <v>1995800.0083250508</v>
      </c>
      <c r="E1706" s="26">
        <v>1995800.0083250508</v>
      </c>
    </row>
    <row r="1707" spans="3:5" x14ac:dyDescent="0.35">
      <c r="C1707" s="27" t="s">
        <v>4053</v>
      </c>
      <c r="D1707" s="26">
        <v>1995044.9021227912</v>
      </c>
      <c r="E1707" s="26">
        <v>1995044.9021227912</v>
      </c>
    </row>
    <row r="1708" spans="3:5" x14ac:dyDescent="0.35">
      <c r="C1708" s="27" t="s">
        <v>4054</v>
      </c>
      <c r="D1708" s="26">
        <v>1994290.4890994222</v>
      </c>
      <c r="E1708" s="26">
        <v>1994290.4890994222</v>
      </c>
    </row>
    <row r="1709" spans="3:5" x14ac:dyDescent="0.35">
      <c r="C1709" s="27" t="s">
        <v>4055</v>
      </c>
      <c r="D1709" s="26">
        <v>1993536.7681083672</v>
      </c>
      <c r="E1709" s="26">
        <v>1993536.7681083672</v>
      </c>
    </row>
    <row r="1710" spans="3:5" x14ac:dyDescent="0.35">
      <c r="C1710" s="27" t="s">
        <v>4056</v>
      </c>
      <c r="D1710" s="26">
        <v>1992783.7380062991</v>
      </c>
      <c r="E1710" s="26">
        <v>1992783.7380062991</v>
      </c>
    </row>
    <row r="1711" spans="3:5" x14ac:dyDescent="0.35">
      <c r="C1711" s="27" t="s">
        <v>4057</v>
      </c>
      <c r="D1711" s="26">
        <v>1992031.3976531068</v>
      </c>
      <c r="E1711" s="26">
        <v>1992031.3976531068</v>
      </c>
    </row>
    <row r="1712" spans="3:5" x14ac:dyDescent="0.35">
      <c r="C1712" s="27" t="s">
        <v>4058</v>
      </c>
      <c r="D1712" s="26">
        <v>1991279.7459118676</v>
      </c>
      <c r="E1712" s="26">
        <v>1991279.7459118676</v>
      </c>
    </row>
    <row r="1713" spans="3:5" x14ac:dyDescent="0.35">
      <c r="C1713" s="27" t="s">
        <v>4059</v>
      </c>
      <c r="D1713" s="26">
        <v>1990528.7816488631</v>
      </c>
      <c r="E1713" s="26">
        <v>1990528.7816488631</v>
      </c>
    </row>
    <row r="1714" spans="3:5" x14ac:dyDescent="0.35">
      <c r="C1714" s="27" t="s">
        <v>4060</v>
      </c>
      <c r="D1714" s="26">
        <v>1989778.5037335614</v>
      </c>
      <c r="E1714" s="26">
        <v>1989778.5037335614</v>
      </c>
    </row>
    <row r="1715" spans="3:5" x14ac:dyDescent="0.35">
      <c r="C1715" s="27" t="s">
        <v>4061</v>
      </c>
      <c r="D1715" s="26">
        <v>1989028.9110385943</v>
      </c>
      <c r="E1715" s="26">
        <v>1989028.9110385943</v>
      </c>
    </row>
    <row r="1716" spans="3:5" x14ac:dyDescent="0.35">
      <c r="C1716" s="27" t="s">
        <v>4062</v>
      </c>
      <c r="D1716" s="26">
        <v>1988280.0024397527</v>
      </c>
      <c r="E1716" s="26">
        <v>1988280.0024397527</v>
      </c>
    </row>
    <row r="1717" spans="3:5" x14ac:dyDescent="0.35">
      <c r="C1717" s="27" t="s">
        <v>4063</v>
      </c>
      <c r="D1717" s="26">
        <v>1987531.7768159918</v>
      </c>
      <c r="E1717" s="26">
        <v>1987531.7768159918</v>
      </c>
    </row>
    <row r="1718" spans="3:5" x14ac:dyDescent="0.35">
      <c r="C1718" s="27" t="s">
        <v>4064</v>
      </c>
      <c r="D1718" s="26">
        <v>1986784.233049389</v>
      </c>
      <c r="E1718" s="26">
        <v>1986784.233049389</v>
      </c>
    </row>
    <row r="1719" spans="3:5" x14ac:dyDescent="0.35">
      <c r="C1719" s="27" t="s">
        <v>4065</v>
      </c>
      <c r="D1719" s="26">
        <v>1986037.3700251505</v>
      </c>
      <c r="E1719" s="26">
        <v>1986037.3700251505</v>
      </c>
    </row>
    <row r="1720" spans="3:5" x14ac:dyDescent="0.35">
      <c r="C1720" s="27" t="s">
        <v>4066</v>
      </c>
      <c r="D1720" s="26">
        <v>1985291.1866316099</v>
      </c>
      <c r="E1720" s="26">
        <v>1985291.1866316099</v>
      </c>
    </row>
    <row r="1721" spans="3:5" x14ac:dyDescent="0.35">
      <c r="C1721" s="27" t="s">
        <v>4067</v>
      </c>
      <c r="D1721" s="26">
        <v>1984545.6817601933</v>
      </c>
      <c r="E1721" s="26">
        <v>1984545.6817601933</v>
      </c>
    </row>
    <row r="1722" spans="3:5" x14ac:dyDescent="0.35">
      <c r="C1722" s="27" t="s">
        <v>4068</v>
      </c>
      <c r="D1722" s="26">
        <v>1983800.8543054326</v>
      </c>
      <c r="E1722" s="26">
        <v>1983800.8543054326</v>
      </c>
    </row>
    <row r="1723" spans="3:5" x14ac:dyDescent="0.35">
      <c r="C1723" s="27" t="s">
        <v>4069</v>
      </c>
      <c r="D1723" s="26">
        <v>1983056.7031649367</v>
      </c>
      <c r="E1723" s="26">
        <v>1983056.7031649367</v>
      </c>
    </row>
    <row r="1724" spans="3:5" x14ac:dyDescent="0.35">
      <c r="C1724" s="27" t="s">
        <v>4070</v>
      </c>
      <c r="D1724" s="26">
        <v>1982313.2272393857</v>
      </c>
      <c r="E1724" s="26">
        <v>1982313.2272393857</v>
      </c>
    </row>
    <row r="1725" spans="3:5" x14ac:dyDescent="0.35">
      <c r="C1725" s="27" t="s">
        <v>4071</v>
      </c>
      <c r="D1725" s="26">
        <v>1981570.425432534</v>
      </c>
      <c r="E1725" s="26">
        <v>1981570.425432534</v>
      </c>
    </row>
    <row r="1726" spans="3:5" x14ac:dyDescent="0.35">
      <c r="C1726" s="27" t="s">
        <v>4072</v>
      </c>
      <c r="D1726" s="26">
        <v>1980828.2966511757</v>
      </c>
      <c r="E1726" s="26">
        <v>1980828.2966511757</v>
      </c>
    </row>
    <row r="1727" spans="3:5" x14ac:dyDescent="0.35">
      <c r="C1727" s="27" t="s">
        <v>4073</v>
      </c>
      <c r="D1727" s="26">
        <v>1980086.8398051546</v>
      </c>
      <c r="E1727" s="26">
        <v>1980086.8398051546</v>
      </c>
    </row>
    <row r="1728" spans="3:5" x14ac:dyDescent="0.35">
      <c r="C1728" s="27" t="s">
        <v>4074</v>
      </c>
      <c r="D1728" s="26">
        <v>1979346.0538073331</v>
      </c>
      <c r="E1728" s="26">
        <v>1979346.0538073331</v>
      </c>
    </row>
    <row r="1729" spans="3:5" x14ac:dyDescent="0.35">
      <c r="C1729" s="27" t="s">
        <v>4075</v>
      </c>
      <c r="D1729" s="26">
        <v>1978605.9375736101</v>
      </c>
      <c r="E1729" s="26">
        <v>1978605.9375736101</v>
      </c>
    </row>
    <row r="1730" spans="3:5" x14ac:dyDescent="0.35">
      <c r="C1730" s="27" t="s">
        <v>4076</v>
      </c>
      <c r="D1730" s="26">
        <v>1977866.4900228777</v>
      </c>
      <c r="E1730" s="26">
        <v>1977866.4900228777</v>
      </c>
    </row>
    <row r="1731" spans="3:5" x14ac:dyDescent="0.35">
      <c r="C1731" s="27" t="s">
        <v>4077</v>
      </c>
      <c r="D1731" s="26">
        <v>1977127.7100770413</v>
      </c>
      <c r="E1731" s="26">
        <v>1977127.7100770413</v>
      </c>
    </row>
    <row r="1732" spans="3:5" x14ac:dyDescent="0.35">
      <c r="C1732" s="27" t="s">
        <v>4078</v>
      </c>
      <c r="D1732" s="26">
        <v>1976389.5966609861</v>
      </c>
      <c r="E1732" s="26">
        <v>1976389.5966609861</v>
      </c>
    </row>
    <row r="1733" spans="3:5" x14ac:dyDescent="0.35">
      <c r="C1733" s="27" t="s">
        <v>4079</v>
      </c>
      <c r="D1733" s="26">
        <v>1975652.1487025714</v>
      </c>
      <c r="E1733" s="26">
        <v>1975652.1487025714</v>
      </c>
    </row>
    <row r="1734" spans="3:5" x14ac:dyDescent="0.35">
      <c r="C1734" s="27" t="s">
        <v>4080</v>
      </c>
      <c r="D1734" s="26">
        <v>1974915.3651326408</v>
      </c>
      <c r="E1734" s="26">
        <v>1974915.3651326408</v>
      </c>
    </row>
    <row r="1735" spans="3:5" x14ac:dyDescent="0.35">
      <c r="C1735" s="27" t="s">
        <v>4081</v>
      </c>
      <c r="D1735" s="26">
        <v>1974179.2448849825</v>
      </c>
      <c r="E1735" s="26">
        <v>1974179.2448849825</v>
      </c>
    </row>
    <row r="1736" spans="3:5" x14ac:dyDescent="0.35">
      <c r="C1736" s="27" t="s">
        <v>4082</v>
      </c>
      <c r="D1736" s="26">
        <v>1973443.7868963263</v>
      </c>
      <c r="E1736" s="26">
        <v>1973443.7868963263</v>
      </c>
    </row>
    <row r="1737" spans="3:5" x14ac:dyDescent="0.35">
      <c r="C1737" s="27" t="s">
        <v>4083</v>
      </c>
      <c r="D1737" s="26">
        <v>1972708.9901063568</v>
      </c>
      <c r="E1737" s="26">
        <v>1972708.9901063568</v>
      </c>
    </row>
    <row r="1738" spans="3:5" x14ac:dyDescent="0.35">
      <c r="C1738" s="27" t="s">
        <v>4084</v>
      </c>
      <c r="D1738" s="26">
        <v>1971974.8534576755</v>
      </c>
      <c r="E1738" s="26">
        <v>1971974.8534576755</v>
      </c>
    </row>
    <row r="1739" spans="3:5" x14ac:dyDescent="0.35">
      <c r="C1739" s="27" t="s">
        <v>4085</v>
      </c>
      <c r="D1739" s="26">
        <v>1971241.3758957952</v>
      </c>
      <c r="E1739" s="26">
        <v>1971241.3758957952</v>
      </c>
    </row>
    <row r="1740" spans="3:5" x14ac:dyDescent="0.35">
      <c r="C1740" s="27" t="s">
        <v>4086</v>
      </c>
      <c r="D1740" s="26">
        <v>1970508.556369138</v>
      </c>
      <c r="E1740" s="26">
        <v>1970508.556369138</v>
      </c>
    </row>
    <row r="1741" spans="3:5" x14ac:dyDescent="0.35">
      <c r="C1741" s="27" t="s">
        <v>4087</v>
      </c>
      <c r="D1741" s="26">
        <v>1969776.393829033</v>
      </c>
      <c r="E1741" s="26">
        <v>1969776.393829033</v>
      </c>
    </row>
    <row r="1742" spans="3:5" x14ac:dyDescent="0.35">
      <c r="C1742" s="27" t="s">
        <v>4088</v>
      </c>
      <c r="D1742" s="26">
        <v>1969044.8872296852</v>
      </c>
      <c r="E1742" s="26">
        <v>1969044.8872296852</v>
      </c>
    </row>
    <row r="1743" spans="3:5" x14ac:dyDescent="0.35">
      <c r="C1743" s="27" t="s">
        <v>4089</v>
      </c>
      <c r="D1743" s="26">
        <v>1968314.0355281746</v>
      </c>
      <c r="E1743" s="26">
        <v>1968314.0355281746</v>
      </c>
    </row>
    <row r="1744" spans="3:5" x14ac:dyDescent="0.35">
      <c r="C1744" s="27" t="s">
        <v>4090</v>
      </c>
      <c r="D1744" s="26">
        <v>1967583.8376844474</v>
      </c>
      <c r="E1744" s="26">
        <v>1967583.8376844474</v>
      </c>
    </row>
    <row r="1745" spans="3:5" x14ac:dyDescent="0.35">
      <c r="C1745" s="27" t="s">
        <v>4091</v>
      </c>
      <c r="D1745" s="26">
        <v>1966854.2926613169</v>
      </c>
      <c r="E1745" s="26">
        <v>1966854.2926613169</v>
      </c>
    </row>
    <row r="1746" spans="3:5" x14ac:dyDescent="0.35">
      <c r="C1746" s="27" t="s">
        <v>4092</v>
      </c>
      <c r="D1746" s="26">
        <v>1966125.3994244284</v>
      </c>
      <c r="E1746" s="26">
        <v>1966125.3994244284</v>
      </c>
    </row>
    <row r="1747" spans="3:5" x14ac:dyDescent="0.35">
      <c r="C1747" s="27" t="s">
        <v>4093</v>
      </c>
      <c r="D1747" s="26">
        <v>1965397.1569422798</v>
      </c>
      <c r="E1747" s="26">
        <v>1965397.1569422798</v>
      </c>
    </row>
    <row r="1748" spans="3:5" x14ac:dyDescent="0.35">
      <c r="C1748" s="27" t="s">
        <v>4094</v>
      </c>
      <c r="D1748" s="26">
        <v>1964669.5641861814</v>
      </c>
      <c r="E1748" s="26">
        <v>1964669.5641861814</v>
      </c>
    </row>
    <row r="1749" spans="3:5" x14ac:dyDescent="0.35">
      <c r="C1749" s="27" t="s">
        <v>4095</v>
      </c>
      <c r="D1749" s="26">
        <v>1963942.6201302581</v>
      </c>
      <c r="E1749" s="26">
        <v>1963942.6201302581</v>
      </c>
    </row>
    <row r="1750" spans="3:5" x14ac:dyDescent="0.35">
      <c r="C1750" s="27" t="s">
        <v>4096</v>
      </c>
      <c r="D1750" s="26">
        <v>1963216.3237514591</v>
      </c>
      <c r="E1750" s="26">
        <v>1963216.3237514591</v>
      </c>
    </row>
    <row r="1751" spans="3:5" x14ac:dyDescent="0.35">
      <c r="C1751" s="27" t="s">
        <v>4097</v>
      </c>
      <c r="D1751" s="26">
        <v>1962490.6740295119</v>
      </c>
      <c r="E1751" s="26">
        <v>1962490.6740295119</v>
      </c>
    </row>
    <row r="1752" spans="3:5" x14ac:dyDescent="0.35">
      <c r="C1752" s="27" t="s">
        <v>4098</v>
      </c>
      <c r="D1752" s="26">
        <v>1961765.6699469471</v>
      </c>
      <c r="E1752" s="26">
        <v>1961765.6699469471</v>
      </c>
    </row>
    <row r="1753" spans="3:5" x14ac:dyDescent="0.35">
      <c r="C1753" s="27" t="s">
        <v>4099</v>
      </c>
      <c r="D1753" s="26">
        <v>1961041.3104890632</v>
      </c>
      <c r="E1753" s="26">
        <v>1961041.3104890632</v>
      </c>
    </row>
    <row r="1754" spans="3:5" x14ac:dyDescent="0.35">
      <c r="C1754" s="27" t="s">
        <v>4100</v>
      </c>
      <c r="D1754" s="26">
        <v>1960317.5946439246</v>
      </c>
      <c r="E1754" s="26">
        <v>1960317.5946439246</v>
      </c>
    </row>
    <row r="1755" spans="3:5" x14ac:dyDescent="0.35">
      <c r="C1755" s="27" t="s">
        <v>4101</v>
      </c>
      <c r="D1755" s="26">
        <v>1959594.5214023737</v>
      </c>
      <c r="E1755" s="26">
        <v>1959594.5214023737</v>
      </c>
    </row>
    <row r="1756" spans="3:5" x14ac:dyDescent="0.35">
      <c r="C1756" s="27" t="s">
        <v>4102</v>
      </c>
      <c r="D1756" s="26">
        <v>1958872.0897579712</v>
      </c>
      <c r="E1756" s="26">
        <v>1958872.0897579712</v>
      </c>
    </row>
    <row r="1757" spans="3:5" x14ac:dyDescent="0.35">
      <c r="C1757" s="27" t="s">
        <v>4103</v>
      </c>
      <c r="D1757" s="26">
        <v>1958150.298707044</v>
      </c>
      <c r="E1757" s="26">
        <v>1958150.298707044</v>
      </c>
    </row>
    <row r="1758" spans="3:5" x14ac:dyDescent="0.35">
      <c r="C1758" s="27" t="s">
        <v>4104</v>
      </c>
      <c r="D1758" s="26">
        <v>1957429.14724864</v>
      </c>
      <c r="E1758" s="26">
        <v>1957429.14724864</v>
      </c>
    </row>
    <row r="1759" spans="3:5" x14ac:dyDescent="0.35">
      <c r="C1759" s="27" t="s">
        <v>4105</v>
      </c>
      <c r="D1759" s="26">
        <v>1956708.6343845194</v>
      </c>
      <c r="E1759" s="26">
        <v>1956708.6343845194</v>
      </c>
    </row>
    <row r="1760" spans="3:5" x14ac:dyDescent="0.35">
      <c r="C1760" s="27" t="s">
        <v>4106</v>
      </c>
      <c r="D1760" s="26">
        <v>1955988.7591191716</v>
      </c>
      <c r="E1760" s="26">
        <v>1955988.7591191716</v>
      </c>
    </row>
    <row r="1761" spans="3:5" x14ac:dyDescent="0.35">
      <c r="C1761" s="27" t="s">
        <v>4107</v>
      </c>
      <c r="D1761" s="26">
        <v>1955269.5204597688</v>
      </c>
      <c r="E1761" s="26">
        <v>1955269.5204597688</v>
      </c>
    </row>
    <row r="1762" spans="3:5" x14ac:dyDescent="0.35">
      <c r="C1762" s="27" t="s">
        <v>4108</v>
      </c>
      <c r="D1762" s="26">
        <v>1954550.91741619</v>
      </c>
      <c r="E1762" s="26">
        <v>1954550.91741619</v>
      </c>
    </row>
    <row r="1763" spans="3:5" x14ac:dyDescent="0.35">
      <c r="C1763" s="27" t="s">
        <v>4109</v>
      </c>
      <c r="D1763" s="26">
        <v>1953832.9490009912</v>
      </c>
      <c r="E1763" s="26">
        <v>1953832.9490009912</v>
      </c>
    </row>
    <row r="1764" spans="3:5" x14ac:dyDescent="0.35">
      <c r="C1764" s="27" t="s">
        <v>4110</v>
      </c>
      <c r="D1764" s="26">
        <v>1953115.6142293953</v>
      </c>
      <c r="E1764" s="26">
        <v>1953115.6142293953</v>
      </c>
    </row>
    <row r="1765" spans="3:5" x14ac:dyDescent="0.35">
      <c r="C1765" s="27" t="s">
        <v>4111</v>
      </c>
      <c r="D1765" s="26">
        <v>1952398.9121193057</v>
      </c>
      <c r="E1765" s="26">
        <v>1952398.9121193057</v>
      </c>
    </row>
    <row r="1766" spans="3:5" x14ac:dyDescent="0.35">
      <c r="C1766" s="27" t="s">
        <v>4112</v>
      </c>
      <c r="D1766" s="26">
        <v>1951682.841691266</v>
      </c>
      <c r="E1766" s="26">
        <v>1951682.841691266</v>
      </c>
    </row>
    <row r="1767" spans="3:5" x14ac:dyDescent="0.35">
      <c r="C1767" s="27" t="s">
        <v>4113</v>
      </c>
      <c r="D1767" s="26">
        <v>1950967.4019684782</v>
      </c>
      <c r="E1767" s="26">
        <v>1950967.4019684782</v>
      </c>
    </row>
    <row r="1768" spans="3:5" x14ac:dyDescent="0.35">
      <c r="C1768" s="27" t="s">
        <v>4114</v>
      </c>
      <c r="D1768" s="26">
        <v>1950252.5919767732</v>
      </c>
      <c r="E1768" s="26">
        <v>1950252.5919767732</v>
      </c>
    </row>
    <row r="1769" spans="3:5" x14ac:dyDescent="0.35">
      <c r="C1769" s="27" t="s">
        <v>4115</v>
      </c>
      <c r="D1769" s="26">
        <v>1949538.4107446126</v>
      </c>
      <c r="E1769" s="26">
        <v>1949538.4107446126</v>
      </c>
    </row>
    <row r="1770" spans="3:5" x14ac:dyDescent="0.35">
      <c r="C1770" s="27" t="s">
        <v>4116</v>
      </c>
      <c r="D1770" s="26">
        <v>1948824.8573030753</v>
      </c>
      <c r="E1770" s="26">
        <v>1948824.8573030753</v>
      </c>
    </row>
    <row r="1771" spans="3:5" x14ac:dyDescent="0.35">
      <c r="C1771" s="27" t="s">
        <v>4117</v>
      </c>
      <c r="D1771" s="26">
        <v>1948111.930685852</v>
      </c>
      <c r="E1771" s="26">
        <v>1948111.930685852</v>
      </c>
    </row>
    <row r="1772" spans="3:5" x14ac:dyDescent="0.35">
      <c r="C1772" s="27" t="s">
        <v>4118</v>
      </c>
      <c r="D1772" s="26">
        <v>1947399.6299292364</v>
      </c>
      <c r="E1772" s="26">
        <v>1947399.6299292364</v>
      </c>
    </row>
    <row r="1773" spans="3:5" x14ac:dyDescent="0.35">
      <c r="C1773" s="27" t="s">
        <v>4119</v>
      </c>
      <c r="D1773" s="26">
        <v>1946687.9540721073</v>
      </c>
      <c r="E1773" s="26">
        <v>1946687.9540721073</v>
      </c>
    </row>
    <row r="1774" spans="3:5" x14ac:dyDescent="0.35">
      <c r="C1774" s="27" t="s">
        <v>4120</v>
      </c>
      <c r="D1774" s="26">
        <v>1945976.902155933</v>
      </c>
      <c r="E1774" s="26">
        <v>1945976.902155933</v>
      </c>
    </row>
    <row r="1775" spans="3:5" x14ac:dyDescent="0.35">
      <c r="C1775" s="27" t="s">
        <v>4121</v>
      </c>
      <c r="D1775" s="26">
        <v>1945266.4732247498</v>
      </c>
      <c r="E1775" s="26">
        <v>1945266.4732247498</v>
      </c>
    </row>
    <row r="1776" spans="3:5" x14ac:dyDescent="0.35">
      <c r="C1776" s="27" t="s">
        <v>4122</v>
      </c>
      <c r="D1776" s="26">
        <v>1944556.6663251668</v>
      </c>
      <c r="E1776" s="26">
        <v>1944556.6663251668</v>
      </c>
    </row>
    <row r="1777" spans="3:5" x14ac:dyDescent="0.35">
      <c r="C1777" s="27" t="s">
        <v>4123</v>
      </c>
      <c r="D1777" s="26">
        <v>1943847.4805063375</v>
      </c>
      <c r="E1777" s="26">
        <v>1943847.4805063375</v>
      </c>
    </row>
    <row r="1778" spans="3:5" x14ac:dyDescent="0.35">
      <c r="C1778" s="27" t="s">
        <v>4124</v>
      </c>
      <c r="D1778" s="26">
        <v>1943138.9148199749</v>
      </c>
      <c r="E1778" s="26">
        <v>1943138.9148199749</v>
      </c>
    </row>
    <row r="1779" spans="3:5" x14ac:dyDescent="0.35">
      <c r="C1779" s="27" t="s">
        <v>4125</v>
      </c>
      <c r="D1779" s="26">
        <v>1942430.9683203264</v>
      </c>
      <c r="E1779" s="26">
        <v>1942430.9683203264</v>
      </c>
    </row>
    <row r="1780" spans="3:5" x14ac:dyDescent="0.35">
      <c r="C1780" s="27" t="s">
        <v>4126</v>
      </c>
      <c r="D1780" s="26">
        <v>1941723.6400641631</v>
      </c>
      <c r="E1780" s="26">
        <v>1941723.6400641631</v>
      </c>
    </row>
    <row r="1781" spans="3:5" x14ac:dyDescent="0.35">
      <c r="C1781" s="27" t="s">
        <v>4127</v>
      </c>
      <c r="D1781" s="26">
        <v>1941016.9291107897</v>
      </c>
      <c r="E1781" s="26">
        <v>1941016.9291107897</v>
      </c>
    </row>
    <row r="1782" spans="3:5" x14ac:dyDescent="0.35">
      <c r="C1782" s="27" t="s">
        <v>4128</v>
      </c>
      <c r="D1782" s="26">
        <v>1940310.8345220094</v>
      </c>
      <c r="E1782" s="26">
        <v>1940310.8345220094</v>
      </c>
    </row>
    <row r="1783" spans="3:5" x14ac:dyDescent="0.35">
      <c r="C1783" s="27" t="s">
        <v>4129</v>
      </c>
      <c r="D1783" s="26">
        <v>1939605.3553621401</v>
      </c>
      <c r="E1783" s="26">
        <v>1939605.3553621401</v>
      </c>
    </row>
    <row r="1784" spans="3:5" x14ac:dyDescent="0.35">
      <c r="C1784" s="27" t="s">
        <v>4130</v>
      </c>
      <c r="D1784" s="26">
        <v>1938900.490697985</v>
      </c>
      <c r="E1784" s="26">
        <v>1938900.490697985</v>
      </c>
    </row>
    <row r="1785" spans="3:5" x14ac:dyDescent="0.35">
      <c r="C1785" s="27" t="s">
        <v>4131</v>
      </c>
      <c r="D1785" s="26">
        <v>1938196.2395988463</v>
      </c>
      <c r="E1785" s="26">
        <v>1938196.2395988463</v>
      </c>
    </row>
    <row r="1786" spans="3:5" x14ac:dyDescent="0.35">
      <c r="C1786" s="27" t="s">
        <v>4132</v>
      </c>
      <c r="D1786" s="26">
        <v>1937492.6011364905</v>
      </c>
      <c r="E1786" s="26">
        <v>1937492.6011364905</v>
      </c>
    </row>
    <row r="1787" spans="3:5" x14ac:dyDescent="0.35">
      <c r="C1787" s="27" t="s">
        <v>4133</v>
      </c>
      <c r="D1787" s="26">
        <v>1936789.5743851587</v>
      </c>
      <c r="E1787" s="26">
        <v>1936789.5743851587</v>
      </c>
    </row>
    <row r="1788" spans="3:5" x14ac:dyDescent="0.35">
      <c r="C1788" s="27" t="s">
        <v>4134</v>
      </c>
      <c r="D1788" s="26">
        <v>1936087.1584215686</v>
      </c>
      <c r="E1788" s="26">
        <v>1936087.1584215686</v>
      </c>
    </row>
    <row r="1789" spans="3:5" x14ac:dyDescent="0.35">
      <c r="C1789" s="27" t="s">
        <v>4135</v>
      </c>
      <c r="D1789" s="26">
        <v>1935385.3523248623</v>
      </c>
      <c r="E1789" s="26">
        <v>1935385.3523248623</v>
      </c>
    </row>
    <row r="1790" spans="3:5" x14ac:dyDescent="0.35">
      <c r="C1790" s="27" t="s">
        <v>4136</v>
      </c>
      <c r="D1790" s="26">
        <v>1934684.1551766405</v>
      </c>
      <c r="E1790" s="26">
        <v>1934684.1551766405</v>
      </c>
    </row>
    <row r="1791" spans="3:5" x14ac:dyDescent="0.35">
      <c r="C1791" s="27" t="s">
        <v>4137</v>
      </c>
      <c r="D1791" s="26">
        <v>1933983.5660609424</v>
      </c>
      <c r="E1791" s="26">
        <v>1933983.5660609424</v>
      </c>
    </row>
    <row r="1792" spans="3:5" x14ac:dyDescent="0.35">
      <c r="C1792" s="27" t="s">
        <v>4138</v>
      </c>
      <c r="D1792" s="26">
        <v>1933283.5840642313</v>
      </c>
      <c r="E1792" s="26">
        <v>1933283.5840642313</v>
      </c>
    </row>
    <row r="1793" spans="3:5" x14ac:dyDescent="0.35">
      <c r="C1793" s="27" t="s">
        <v>4139</v>
      </c>
      <c r="D1793" s="26">
        <v>1932584.2082753822</v>
      </c>
      <c r="E1793" s="26">
        <v>1932584.2082753822</v>
      </c>
    </row>
    <row r="1794" spans="3:5" x14ac:dyDescent="0.35">
      <c r="C1794" s="27" t="s">
        <v>4140</v>
      </c>
      <c r="D1794" s="26">
        <v>1931885.4377856939</v>
      </c>
      <c r="E1794" s="26">
        <v>1931885.4377856939</v>
      </c>
    </row>
    <row r="1795" spans="3:5" x14ac:dyDescent="0.35">
      <c r="C1795" s="27" t="s">
        <v>4141</v>
      </c>
      <c r="D1795" s="26">
        <v>1931187.2716888564</v>
      </c>
      <c r="E1795" s="26">
        <v>1931187.2716888564</v>
      </c>
    </row>
    <row r="1796" spans="3:5" x14ac:dyDescent="0.35">
      <c r="C1796" s="27" t="s">
        <v>4142</v>
      </c>
      <c r="D1796" s="26">
        <v>1930489.7090809608</v>
      </c>
      <c r="E1796" s="26">
        <v>1930489.7090809608</v>
      </c>
    </row>
    <row r="1797" spans="3:5" x14ac:dyDescent="0.35">
      <c r="C1797" s="27" t="s">
        <v>4143</v>
      </c>
      <c r="D1797" s="26">
        <v>1929792.7490604774</v>
      </c>
      <c r="E1797" s="26">
        <v>1929792.7490604774</v>
      </c>
    </row>
    <row r="1798" spans="3:5" x14ac:dyDescent="0.35">
      <c r="C1798" s="27" t="s">
        <v>4144</v>
      </c>
      <c r="D1798" s="26">
        <v>1929096.390728262</v>
      </c>
      <c r="E1798" s="26">
        <v>1929096.390728262</v>
      </c>
    </row>
    <row r="1799" spans="3:5" x14ac:dyDescent="0.35">
      <c r="C1799" s="27" t="s">
        <v>4145</v>
      </c>
      <c r="D1799" s="26">
        <v>1928400.6331875315</v>
      </c>
      <c r="E1799" s="26">
        <v>1928400.6331875315</v>
      </c>
    </row>
    <row r="1800" spans="3:5" x14ac:dyDescent="0.35">
      <c r="C1800" s="27" t="s">
        <v>4146</v>
      </c>
      <c r="D1800" s="26">
        <v>1927705.4755438627</v>
      </c>
      <c r="E1800" s="26">
        <v>1927705.4755438627</v>
      </c>
    </row>
    <row r="1801" spans="3:5" x14ac:dyDescent="0.35">
      <c r="C1801" s="27" t="s">
        <v>4147</v>
      </c>
      <c r="D1801" s="26">
        <v>1927010.9169052022</v>
      </c>
      <c r="E1801" s="26">
        <v>1927010.9169052022</v>
      </c>
    </row>
    <row r="1802" spans="3:5" x14ac:dyDescent="0.35">
      <c r="C1802" s="27" t="s">
        <v>4148</v>
      </c>
      <c r="D1802" s="26">
        <v>1926316.956381825</v>
      </c>
      <c r="E1802" s="26">
        <v>1926316.956381825</v>
      </c>
    </row>
    <row r="1803" spans="3:5" x14ac:dyDescent="0.35">
      <c r="C1803" s="27" t="s">
        <v>4149</v>
      </c>
      <c r="D1803" s="26">
        <v>1925623.593086344</v>
      </c>
      <c r="E1803" s="26">
        <v>1925623.593086344</v>
      </c>
    </row>
    <row r="1804" spans="3:5" x14ac:dyDescent="0.35">
      <c r="C1804" s="27" t="s">
        <v>4150</v>
      </c>
      <c r="D1804" s="26">
        <v>1924930.8261337138</v>
      </c>
      <c r="E1804" s="26">
        <v>1924930.8261337138</v>
      </c>
    </row>
    <row r="1805" spans="3:5" x14ac:dyDescent="0.35">
      <c r="C1805" s="27" t="s">
        <v>4151</v>
      </c>
      <c r="D1805" s="26">
        <v>1924238.6546411915</v>
      </c>
      <c r="E1805" s="26">
        <v>1924238.6546411915</v>
      </c>
    </row>
    <row r="1806" spans="3:5" x14ac:dyDescent="0.35">
      <c r="C1806" s="27" t="s">
        <v>4152</v>
      </c>
      <c r="D1806" s="26">
        <v>1923547.0777283607</v>
      </c>
      <c r="E1806" s="26">
        <v>1923547.0777283607</v>
      </c>
    </row>
    <row r="1807" spans="3:5" x14ac:dyDescent="0.35">
      <c r="C1807" s="27" t="s">
        <v>4153</v>
      </c>
      <c r="D1807" s="26">
        <v>1922856.0945171074</v>
      </c>
      <c r="E1807" s="26">
        <v>1922856.0945171074</v>
      </c>
    </row>
    <row r="1808" spans="3:5" x14ac:dyDescent="0.35">
      <c r="C1808" s="27" t="s">
        <v>4154</v>
      </c>
      <c r="D1808" s="26">
        <v>1922165.7041316209</v>
      </c>
      <c r="E1808" s="26">
        <v>1922165.7041316209</v>
      </c>
    </row>
    <row r="1809" spans="3:5" x14ac:dyDescent="0.35">
      <c r="C1809" s="27" t="s">
        <v>4155</v>
      </c>
      <c r="D1809" s="26">
        <v>1921475.9056983585</v>
      </c>
      <c r="E1809" s="26">
        <v>1921475.9056983585</v>
      </c>
    </row>
    <row r="1810" spans="3:5" x14ac:dyDescent="0.35">
      <c r="C1810" s="27" t="s">
        <v>4156</v>
      </c>
      <c r="D1810" s="26">
        <v>1920786.6983460821</v>
      </c>
      <c r="E1810" s="26">
        <v>1920786.6983460821</v>
      </c>
    </row>
    <row r="1811" spans="3:5" x14ac:dyDescent="0.35">
      <c r="C1811" s="27" t="s">
        <v>4157</v>
      </c>
      <c r="D1811" s="26">
        <v>1920098.081205813</v>
      </c>
      <c r="E1811" s="26">
        <v>1920098.081205813</v>
      </c>
    </row>
    <row r="1812" spans="3:5" x14ac:dyDescent="0.35">
      <c r="C1812" s="27" t="s">
        <v>4158</v>
      </c>
      <c r="D1812" s="26">
        <v>1919410.0534108514</v>
      </c>
      <c r="E1812" s="26">
        <v>1919410.0534108514</v>
      </c>
    </row>
    <row r="1813" spans="3:5" x14ac:dyDescent="0.35">
      <c r="C1813" s="27" t="s">
        <v>4159</v>
      </c>
      <c r="D1813" s="26">
        <v>1918722.6140967356</v>
      </c>
      <c r="E1813" s="26">
        <v>1918722.6140967356</v>
      </c>
    </row>
    <row r="1814" spans="3:5" x14ac:dyDescent="0.35">
      <c r="C1814" s="27" t="s">
        <v>4160</v>
      </c>
      <c r="D1814" s="26">
        <v>1918035.7624012814</v>
      </c>
      <c r="E1814" s="26">
        <v>1918035.7624012814</v>
      </c>
    </row>
    <row r="1815" spans="3:5" x14ac:dyDescent="0.35">
      <c r="C1815" s="27" t="s">
        <v>4161</v>
      </c>
      <c r="D1815" s="26">
        <v>1917349.4974645197</v>
      </c>
      <c r="E1815" s="26">
        <v>1917349.4974645197</v>
      </c>
    </row>
    <row r="1816" spans="3:5" x14ac:dyDescent="0.35">
      <c r="C1816" s="27" t="s">
        <v>4162</v>
      </c>
      <c r="D1816" s="26">
        <v>1916663.8184287311</v>
      </c>
      <c r="E1816" s="26">
        <v>1916663.8184287311</v>
      </c>
    </row>
    <row r="1817" spans="3:5" x14ac:dyDescent="0.35">
      <c r="C1817" s="27" t="s">
        <v>4163</v>
      </c>
      <c r="D1817" s="26">
        <v>1915978.7244384298</v>
      </c>
      <c r="E1817" s="26">
        <v>1915978.7244384298</v>
      </c>
    </row>
    <row r="1818" spans="3:5" x14ac:dyDescent="0.35">
      <c r="C1818" s="27" t="s">
        <v>4164</v>
      </c>
      <c r="D1818" s="26">
        <v>1915294.2146403254</v>
      </c>
      <c r="E1818" s="26">
        <v>1915294.2146403254</v>
      </c>
    </row>
    <row r="1819" spans="3:5" x14ac:dyDescent="0.35">
      <c r="C1819" s="27" t="s">
        <v>4165</v>
      </c>
      <c r="D1819" s="26">
        <v>1914610.2881833708</v>
      </c>
      <c r="E1819" s="26">
        <v>1914610.2881833708</v>
      </c>
    </row>
    <row r="1820" spans="3:5" x14ac:dyDescent="0.35">
      <c r="C1820" s="27" t="s">
        <v>4166</v>
      </c>
      <c r="D1820" s="26">
        <v>1913926.9442186982</v>
      </c>
      <c r="E1820" s="26">
        <v>1913926.9442186982</v>
      </c>
    </row>
    <row r="1821" spans="3:5" x14ac:dyDescent="0.35">
      <c r="C1821" s="27" t="s">
        <v>4167</v>
      </c>
      <c r="D1821" s="26">
        <v>1913244.1818996489</v>
      </c>
      <c r="E1821" s="26">
        <v>1913244.1818996489</v>
      </c>
    </row>
    <row r="1822" spans="3:5" x14ac:dyDescent="0.35">
      <c r="C1822" s="27" t="s">
        <v>4168</v>
      </c>
      <c r="D1822" s="26">
        <v>1912562.0003817522</v>
      </c>
      <c r="E1822" s="26">
        <v>1912562.0003817522</v>
      </c>
    </row>
    <row r="1823" spans="3:5" x14ac:dyDescent="0.35">
      <c r="C1823" s="27" t="s">
        <v>4169</v>
      </c>
      <c r="D1823" s="26">
        <v>1911880.3988227157</v>
      </c>
      <c r="E1823" s="26">
        <v>1911880.3988227157</v>
      </c>
    </row>
    <row r="1824" spans="3:5" x14ac:dyDescent="0.35">
      <c r="C1824" s="27" t="s">
        <v>4170</v>
      </c>
      <c r="D1824" s="26">
        <v>1911199.3763824264</v>
      </c>
      <c r="E1824" s="26">
        <v>1911199.3763824264</v>
      </c>
    </row>
    <row r="1825" spans="3:5" x14ac:dyDescent="0.35">
      <c r="C1825" s="27" t="s">
        <v>4171</v>
      </c>
      <c r="D1825" s="26">
        <v>1910518.9322229377</v>
      </c>
      <c r="E1825" s="26">
        <v>1910518.9322229377</v>
      </c>
    </row>
    <row r="1826" spans="3:5" x14ac:dyDescent="0.35">
      <c r="C1826" s="27" t="s">
        <v>4172</v>
      </c>
      <c r="D1826" s="26">
        <v>1909839.0655084571</v>
      </c>
      <c r="E1826" s="26">
        <v>1909839.0655084571</v>
      </c>
    </row>
    <row r="1827" spans="3:5" x14ac:dyDescent="0.35">
      <c r="C1827" s="27" t="s">
        <v>4173</v>
      </c>
      <c r="D1827" s="26">
        <v>1909159.7754053457</v>
      </c>
      <c r="E1827" s="26">
        <v>1909159.7754053457</v>
      </c>
    </row>
    <row r="1828" spans="3:5" x14ac:dyDescent="0.35">
      <c r="C1828" s="27" t="s">
        <v>4174</v>
      </c>
      <c r="D1828" s="26">
        <v>1908481.0610821221</v>
      </c>
      <c r="E1828" s="26">
        <v>1908481.0610821221</v>
      </c>
    </row>
    <row r="1829" spans="3:5" x14ac:dyDescent="0.35">
      <c r="C1829" s="27" t="s">
        <v>4175</v>
      </c>
      <c r="D1829" s="26">
        <v>1907802.9217094227</v>
      </c>
      <c r="E1829" s="26">
        <v>1907802.9217094227</v>
      </c>
    </row>
    <row r="1830" spans="3:5" x14ac:dyDescent="0.35">
      <c r="C1830" s="27" t="s">
        <v>4176</v>
      </c>
      <c r="D1830" s="26">
        <v>1907125.3564600318</v>
      </c>
      <c r="E1830" s="26">
        <v>1907125.3564600318</v>
      </c>
    </row>
    <row r="1831" spans="3:5" x14ac:dyDescent="0.35">
      <c r="C1831" s="27" t="s">
        <v>4177</v>
      </c>
      <c r="D1831" s="26">
        <v>1906448.3645088349</v>
      </c>
      <c r="E1831" s="26">
        <v>1906448.3645088349</v>
      </c>
    </row>
    <row r="1832" spans="3:5" x14ac:dyDescent="0.35">
      <c r="C1832" s="27" t="s">
        <v>4178</v>
      </c>
      <c r="D1832" s="26">
        <v>1905771.9450328664</v>
      </c>
      <c r="E1832" s="26">
        <v>1905771.9450328664</v>
      </c>
    </row>
    <row r="1833" spans="3:5" x14ac:dyDescent="0.35">
      <c r="C1833" s="27" t="s">
        <v>4179</v>
      </c>
      <c r="D1833" s="26">
        <v>1905096.0972112408</v>
      </c>
      <c r="E1833" s="26">
        <v>1905096.0972112408</v>
      </c>
    </row>
    <row r="1834" spans="3:5" x14ac:dyDescent="0.35">
      <c r="C1834" s="27" t="s">
        <v>4180</v>
      </c>
      <c r="D1834" s="26">
        <v>1904420.8202251825</v>
      </c>
      <c r="E1834" s="26">
        <v>1904420.8202251825</v>
      </c>
    </row>
    <row r="1835" spans="3:5" x14ac:dyDescent="0.35">
      <c r="C1835" s="27" t="s">
        <v>4181</v>
      </c>
      <c r="D1835" s="26">
        <v>1903746.11325801</v>
      </c>
      <c r="E1835" s="26">
        <v>1903746.11325801</v>
      </c>
    </row>
    <row r="1836" spans="3:5" x14ac:dyDescent="0.35">
      <c r="C1836" s="27" t="s">
        <v>4182</v>
      </c>
      <c r="D1836" s="26">
        <v>1903071.9754951384</v>
      </c>
      <c r="E1836" s="26">
        <v>1903071.9754951384</v>
      </c>
    </row>
    <row r="1837" spans="3:5" x14ac:dyDescent="0.35">
      <c r="C1837" s="27" t="s">
        <v>4183</v>
      </c>
      <c r="D1837" s="26">
        <v>1902398.4061240442</v>
      </c>
      <c r="E1837" s="26">
        <v>1902398.4061240442</v>
      </c>
    </row>
    <row r="1838" spans="3:5" x14ac:dyDescent="0.35">
      <c r="C1838" s="27" t="s">
        <v>4184</v>
      </c>
      <c r="D1838" s="26">
        <v>1901725.4043342925</v>
      </c>
      <c r="E1838" s="26">
        <v>1901725.4043342925</v>
      </c>
    </row>
    <row r="1839" spans="3:5" x14ac:dyDescent="0.35">
      <c r="C1839" s="27" t="s">
        <v>4185</v>
      </c>
      <c r="D1839" s="26">
        <v>1901052.9693175065</v>
      </c>
      <c r="E1839" s="26">
        <v>1901052.9693175065</v>
      </c>
    </row>
    <row r="1840" spans="3:5" x14ac:dyDescent="0.35">
      <c r="C1840" s="27" t="s">
        <v>4186</v>
      </c>
      <c r="D1840" s="26">
        <v>1900381.10026737</v>
      </c>
      <c r="E1840" s="26">
        <v>1900381.10026737</v>
      </c>
    </row>
    <row r="1841" spans="3:5" x14ac:dyDescent="0.35">
      <c r="C1841" s="27" t="s">
        <v>4187</v>
      </c>
      <c r="D1841" s="26">
        <v>1899709.7963796281</v>
      </c>
      <c r="E1841" s="26">
        <v>1899709.7963796281</v>
      </c>
    </row>
    <row r="1842" spans="3:5" x14ac:dyDescent="0.35">
      <c r="C1842" s="27" t="s">
        <v>4188</v>
      </c>
      <c r="D1842" s="26">
        <v>1899039.056852049</v>
      </c>
      <c r="E1842" s="26">
        <v>1899039.056852049</v>
      </c>
    </row>
    <row r="1843" spans="3:5" x14ac:dyDescent="0.35">
      <c r="C1843" s="27" t="s">
        <v>4189</v>
      </c>
      <c r="D1843" s="26">
        <v>1898368.8808844539</v>
      </c>
      <c r="E1843" s="26">
        <v>1898368.8808844539</v>
      </c>
    </row>
    <row r="1844" spans="3:5" x14ac:dyDescent="0.35">
      <c r="C1844" s="27" t="s">
        <v>4190</v>
      </c>
      <c r="D1844" s="26">
        <v>1897699.2676787009</v>
      </c>
      <c r="E1844" s="26">
        <v>1897699.2676787009</v>
      </c>
    </row>
    <row r="1845" spans="3:5" x14ac:dyDescent="0.35">
      <c r="C1845" s="27" t="s">
        <v>4191</v>
      </c>
      <c r="D1845" s="26">
        <v>1897030.2164386502</v>
      </c>
      <c r="E1845" s="26">
        <v>1897030.2164386502</v>
      </c>
    </row>
    <row r="1846" spans="3:5" x14ac:dyDescent="0.35">
      <c r="C1846" s="27" t="s">
        <v>4192</v>
      </c>
      <c r="D1846" s="26">
        <v>1896361.7263702087</v>
      </c>
      <c r="E1846" s="26">
        <v>1896361.7263702087</v>
      </c>
    </row>
    <row r="1847" spans="3:5" x14ac:dyDescent="0.35">
      <c r="C1847" s="27" t="s">
        <v>4193</v>
      </c>
      <c r="D1847" s="26">
        <v>1895693.796681263</v>
      </c>
      <c r="E1847" s="26">
        <v>1895693.796681263</v>
      </c>
    </row>
    <row r="1848" spans="3:5" x14ac:dyDescent="0.35">
      <c r="C1848" s="27" t="s">
        <v>4194</v>
      </c>
      <c r="D1848" s="26">
        <v>1895026.4265817194</v>
      </c>
      <c r="E1848" s="26">
        <v>1895026.4265817194</v>
      </c>
    </row>
    <row r="1849" spans="3:5" x14ac:dyDescent="0.35">
      <c r="C1849" s="27" t="s">
        <v>4195</v>
      </c>
      <c r="D1849" s="26">
        <v>1894359.6152834862</v>
      </c>
      <c r="E1849" s="26">
        <v>1894359.6152834862</v>
      </c>
    </row>
    <row r="1850" spans="3:5" x14ac:dyDescent="0.35">
      <c r="C1850" s="27" t="s">
        <v>4196</v>
      </c>
      <c r="D1850" s="26">
        <v>1893693.3620004486</v>
      </c>
      <c r="E1850" s="26">
        <v>1893693.3620004486</v>
      </c>
    </row>
    <row r="1851" spans="3:5" x14ac:dyDescent="0.35">
      <c r="C1851" s="27" t="s">
        <v>4197</v>
      </c>
      <c r="D1851" s="26">
        <v>1893027.6659484778</v>
      </c>
      <c r="E1851" s="26">
        <v>1893027.6659484778</v>
      </c>
    </row>
    <row r="1852" spans="3:5" x14ac:dyDescent="0.35">
      <c r="C1852" s="27" t="s">
        <v>4198</v>
      </c>
      <c r="D1852" s="26">
        <v>1892362.5263454351</v>
      </c>
      <c r="E1852" s="26">
        <v>1892362.5263454351</v>
      </c>
    </row>
    <row r="1853" spans="3:5" x14ac:dyDescent="0.35">
      <c r="C1853" s="27" t="s">
        <v>4199</v>
      </c>
      <c r="D1853" s="26">
        <v>1891697.9424111247</v>
      </c>
      <c r="E1853" s="26">
        <v>1891697.9424111247</v>
      </c>
    </row>
    <row r="1854" spans="3:5" x14ac:dyDescent="0.35">
      <c r="C1854" s="27" t="s">
        <v>4200</v>
      </c>
      <c r="D1854" s="26">
        <v>1891033.9133673382</v>
      </c>
      <c r="E1854" s="26">
        <v>1891033.9133673382</v>
      </c>
    </row>
    <row r="1855" spans="3:5" x14ac:dyDescent="0.35">
      <c r="C1855" s="27" t="s">
        <v>4201</v>
      </c>
      <c r="D1855" s="26">
        <v>1890370.4384378185</v>
      </c>
      <c r="E1855" s="26">
        <v>1890370.4384378185</v>
      </c>
    </row>
    <row r="1856" spans="3:5" x14ac:dyDescent="0.35">
      <c r="C1856" s="27" t="s">
        <v>4202</v>
      </c>
      <c r="D1856" s="26">
        <v>1889707.5168482435</v>
      </c>
      <c r="E1856" s="26">
        <v>1889707.5168482435</v>
      </c>
    </row>
    <row r="1857" spans="3:5" x14ac:dyDescent="0.35">
      <c r="C1857" s="27" t="s">
        <v>4203</v>
      </c>
      <c r="D1857" s="26">
        <v>1889045.1478262523</v>
      </c>
      <c r="E1857" s="26">
        <v>1889045.1478262523</v>
      </c>
    </row>
    <row r="1858" spans="3:5" x14ac:dyDescent="0.35">
      <c r="C1858" s="27" t="s">
        <v>4204</v>
      </c>
      <c r="D1858" s="26">
        <v>1888383.3306014091</v>
      </c>
      <c r="E1858" s="26">
        <v>1888383.3306014091</v>
      </c>
    </row>
    <row r="1859" spans="3:5" x14ac:dyDescent="0.35">
      <c r="C1859" s="27" t="s">
        <v>4205</v>
      </c>
      <c r="D1859" s="26">
        <v>1887722.064405214</v>
      </c>
      <c r="E1859" s="26">
        <v>1887722.064405214</v>
      </c>
    </row>
    <row r="1860" spans="3:5" x14ac:dyDescent="0.35">
      <c r="C1860" s="27" t="s">
        <v>4206</v>
      </c>
      <c r="D1860" s="26">
        <v>1887061.3484710893</v>
      </c>
      <c r="E1860" s="26">
        <v>1887061.3484710893</v>
      </c>
    </row>
    <row r="1861" spans="3:5" x14ac:dyDescent="0.35">
      <c r="C1861" s="27" t="s">
        <v>4207</v>
      </c>
      <c r="D1861" s="26">
        <v>1886401.1820343621</v>
      </c>
      <c r="E1861" s="26">
        <v>1886401.1820343621</v>
      </c>
    </row>
    <row r="1862" spans="3:5" x14ac:dyDescent="0.35">
      <c r="C1862" s="27" t="s">
        <v>4208</v>
      </c>
      <c r="D1862" s="26">
        <v>1885741.5643322985</v>
      </c>
      <c r="E1862" s="26">
        <v>1885741.5643322985</v>
      </c>
    </row>
    <row r="1863" spans="3:5" x14ac:dyDescent="0.35">
      <c r="C1863" s="27" t="s">
        <v>4209</v>
      </c>
      <c r="D1863" s="26">
        <v>1885082.4946040357</v>
      </c>
      <c r="E1863" s="26">
        <v>1885082.4946040357</v>
      </c>
    </row>
    <row r="1864" spans="3:5" x14ac:dyDescent="0.35">
      <c r="C1864" s="27" t="s">
        <v>4210</v>
      </c>
      <c r="D1864" s="26">
        <v>1884423.9720906285</v>
      </c>
      <c r="E1864" s="26">
        <v>1884423.9720906285</v>
      </c>
    </row>
    <row r="1865" spans="3:5" x14ac:dyDescent="0.35">
      <c r="C1865" s="27" t="s">
        <v>4211</v>
      </c>
      <c r="D1865" s="26">
        <v>1883765.996035018</v>
      </c>
      <c r="E1865" s="26">
        <v>1883765.996035018</v>
      </c>
    </row>
    <row r="1866" spans="3:5" x14ac:dyDescent="0.35">
      <c r="C1866" s="27" t="s">
        <v>4212</v>
      </c>
      <c r="D1866" s="26">
        <v>1883108.565682024</v>
      </c>
      <c r="E1866" s="26">
        <v>1883108.565682024</v>
      </c>
    </row>
    <row r="1867" spans="3:5" x14ac:dyDescent="0.35">
      <c r="C1867" s="27" t="s">
        <v>4213</v>
      </c>
      <c r="D1867" s="26">
        <v>1882451.680278356</v>
      </c>
      <c r="E1867" s="26">
        <v>1882451.680278356</v>
      </c>
    </row>
    <row r="1868" spans="3:5" x14ac:dyDescent="0.35">
      <c r="C1868" s="27" t="s">
        <v>4214</v>
      </c>
      <c r="D1868" s="26">
        <v>1881795.3390725811</v>
      </c>
      <c r="E1868" s="26">
        <v>1881795.3390725811</v>
      </c>
    </row>
    <row r="1869" spans="3:5" x14ac:dyDescent="0.35">
      <c r="C1869" s="27" t="s">
        <v>4215</v>
      </c>
      <c r="D1869" s="26">
        <v>1881139.5413151458</v>
      </c>
      <c r="E1869" s="26">
        <v>1881139.5413151458</v>
      </c>
    </row>
    <row r="1870" spans="3:5" x14ac:dyDescent="0.35">
      <c r="C1870" s="27" t="s">
        <v>4216</v>
      </c>
      <c r="D1870" s="26">
        <v>1880484.286258349</v>
      </c>
      <c r="E1870" s="26">
        <v>1880484.286258349</v>
      </c>
    </row>
    <row r="1871" spans="3:5" x14ac:dyDescent="0.35">
      <c r="C1871" s="27" t="s">
        <v>4217</v>
      </c>
      <c r="D1871" s="26">
        <v>1879829.5731563398</v>
      </c>
      <c r="E1871" s="26">
        <v>1879829.5731563398</v>
      </c>
    </row>
    <row r="1872" spans="3:5" x14ac:dyDescent="0.35">
      <c r="C1872" s="27" t="s">
        <v>4218</v>
      </c>
      <c r="D1872" s="26">
        <v>1879175.4012651204</v>
      </c>
      <c r="E1872" s="26">
        <v>1879175.4012651204</v>
      </c>
    </row>
    <row r="1873" spans="3:5" x14ac:dyDescent="0.35">
      <c r="C1873" s="27" t="s">
        <v>4219</v>
      </c>
      <c r="D1873" s="26">
        <v>1878521.7698425257</v>
      </c>
      <c r="E1873" s="26">
        <v>1878521.7698425257</v>
      </c>
    </row>
    <row r="1874" spans="3:5" x14ac:dyDescent="0.35">
      <c r="C1874" s="27" t="s">
        <v>4220</v>
      </c>
      <c r="D1874" s="26">
        <v>1877868.6781482287</v>
      </c>
      <c r="E1874" s="26">
        <v>1877868.6781482287</v>
      </c>
    </row>
    <row r="1875" spans="3:5" x14ac:dyDescent="0.35">
      <c r="C1875" s="27" t="s">
        <v>4221</v>
      </c>
      <c r="D1875" s="26">
        <v>1877216.1254437375</v>
      </c>
      <c r="E1875" s="26">
        <v>1877216.1254437375</v>
      </c>
    </row>
    <row r="1876" spans="3:5" x14ac:dyDescent="0.35">
      <c r="C1876" s="27" t="s">
        <v>4222</v>
      </c>
      <c r="D1876" s="26">
        <v>1876564.1109923609</v>
      </c>
      <c r="E1876" s="26">
        <v>1876564.1109923609</v>
      </c>
    </row>
    <row r="1877" spans="3:5" x14ac:dyDescent="0.35">
      <c r="C1877" s="27" t="s">
        <v>4223</v>
      </c>
      <c r="D1877" s="26">
        <v>1875912.6340592506</v>
      </c>
      <c r="E1877" s="26">
        <v>1875912.6340592506</v>
      </c>
    </row>
    <row r="1878" spans="3:5" x14ac:dyDescent="0.35">
      <c r="C1878" s="27" t="s">
        <v>4224</v>
      </c>
      <c r="D1878" s="26">
        <v>1875261.6939113573</v>
      </c>
      <c r="E1878" s="26">
        <v>1875261.6939113573</v>
      </c>
    </row>
    <row r="1879" spans="3:5" x14ac:dyDescent="0.35">
      <c r="C1879" s="27" t="s">
        <v>4225</v>
      </c>
      <c r="D1879" s="26">
        <v>1874611.2898174205</v>
      </c>
      <c r="E1879" s="26">
        <v>1874611.2898174205</v>
      </c>
    </row>
    <row r="1880" spans="3:5" x14ac:dyDescent="0.35">
      <c r="C1880" s="27" t="s">
        <v>4226</v>
      </c>
      <c r="D1880" s="26">
        <v>1873961.4210479949</v>
      </c>
      <c r="E1880" s="26">
        <v>1873961.4210479949</v>
      </c>
    </row>
    <row r="1881" spans="3:5" x14ac:dyDescent="0.35">
      <c r="C1881" s="27" t="s">
        <v>4227</v>
      </c>
      <c r="D1881" s="26">
        <v>1873312.0868754224</v>
      </c>
      <c r="E1881" s="26">
        <v>1873312.0868754224</v>
      </c>
    </row>
    <row r="1882" spans="3:5" x14ac:dyDescent="0.35">
      <c r="C1882" s="27" t="s">
        <v>4228</v>
      </c>
      <c r="D1882" s="26">
        <v>1872663.2865738275</v>
      </c>
      <c r="E1882" s="26">
        <v>1872663.2865738275</v>
      </c>
    </row>
    <row r="1883" spans="3:5" x14ac:dyDescent="0.35">
      <c r="C1883" s="27" t="s">
        <v>4229</v>
      </c>
      <c r="D1883" s="26">
        <v>1872015.0194191069</v>
      </c>
      <c r="E1883" s="26">
        <v>1872015.0194191069</v>
      </c>
    </row>
    <row r="1884" spans="3:5" x14ac:dyDescent="0.35">
      <c r="C1884" s="27" t="s">
        <v>4230</v>
      </c>
      <c r="D1884" s="26">
        <v>1871367.284688944</v>
      </c>
      <c r="E1884" s="26">
        <v>1871367.284688944</v>
      </c>
    </row>
    <row r="1885" spans="3:5" x14ac:dyDescent="0.35">
      <c r="C1885" s="27" t="s">
        <v>4231</v>
      </c>
      <c r="D1885" s="26">
        <v>1870720.0816627883</v>
      </c>
      <c r="E1885" s="26">
        <v>1870720.0816627883</v>
      </c>
    </row>
    <row r="1886" spans="3:5" x14ac:dyDescent="0.35">
      <c r="C1886" s="27" t="s">
        <v>4232</v>
      </c>
      <c r="D1886" s="26">
        <v>1870073.4096218373</v>
      </c>
      <c r="E1886" s="26">
        <v>1870073.4096218373</v>
      </c>
    </row>
    <row r="1887" spans="3:5" x14ac:dyDescent="0.35">
      <c r="C1887" s="27" t="s">
        <v>4233</v>
      </c>
      <c r="D1887" s="26">
        <v>1869427.2678490567</v>
      </c>
      <c r="E1887" s="26">
        <v>1869427.2678490567</v>
      </c>
    </row>
    <row r="1888" spans="3:5" x14ac:dyDescent="0.35">
      <c r="C1888" s="27" t="s">
        <v>4234</v>
      </c>
      <c r="D1888" s="26">
        <v>1868781.6556291545</v>
      </c>
      <c r="E1888" s="26">
        <v>1868781.6556291545</v>
      </c>
    </row>
    <row r="1889" spans="3:5" x14ac:dyDescent="0.35">
      <c r="C1889" s="27" t="s">
        <v>4235</v>
      </c>
      <c r="D1889" s="26">
        <v>1868136.572248586</v>
      </c>
      <c r="E1889" s="26">
        <v>1868136.572248586</v>
      </c>
    </row>
    <row r="1890" spans="3:5" x14ac:dyDescent="0.35">
      <c r="C1890" s="27" t="s">
        <v>4236</v>
      </c>
      <c r="D1890" s="26">
        <v>1867492.0169955431</v>
      </c>
      <c r="E1890" s="26">
        <v>1867492.0169955431</v>
      </c>
    </row>
    <row r="1891" spans="3:5" x14ac:dyDescent="0.35">
      <c r="C1891" s="27" t="s">
        <v>4237</v>
      </c>
      <c r="D1891" s="26">
        <v>1866847.9891599538</v>
      </c>
      <c r="E1891" s="26">
        <v>1866847.9891599538</v>
      </c>
    </row>
    <row r="1892" spans="3:5" x14ac:dyDescent="0.35">
      <c r="C1892" s="27" t="s">
        <v>4238</v>
      </c>
      <c r="D1892" s="26">
        <v>1866204.4880334612</v>
      </c>
      <c r="E1892" s="26">
        <v>1866204.4880334612</v>
      </c>
    </row>
    <row r="1893" spans="3:5" x14ac:dyDescent="0.35">
      <c r="C1893" s="27" t="s">
        <v>4239</v>
      </c>
      <c r="D1893" s="26">
        <v>1865561.5129094324</v>
      </c>
      <c r="E1893" s="26">
        <v>1865561.5129094324</v>
      </c>
    </row>
    <row r="1894" spans="3:5" x14ac:dyDescent="0.35">
      <c r="C1894" s="27" t="s">
        <v>4240</v>
      </c>
      <c r="D1894" s="26">
        <v>1864919.063082959</v>
      </c>
      <c r="E1894" s="26">
        <v>1864919.063082959</v>
      </c>
    </row>
    <row r="1895" spans="3:5" x14ac:dyDescent="0.35">
      <c r="C1895" s="27" t="s">
        <v>4241</v>
      </c>
      <c r="D1895" s="26">
        <v>1864277.1378508292</v>
      </c>
      <c r="E1895" s="26">
        <v>1864277.1378508292</v>
      </c>
    </row>
    <row r="1896" spans="3:5" x14ac:dyDescent="0.35">
      <c r="C1896" s="27" t="s">
        <v>4242</v>
      </c>
      <c r="D1896" s="26">
        <v>1863635.7365115401</v>
      </c>
      <c r="E1896" s="26">
        <v>1863635.7365115401</v>
      </c>
    </row>
    <row r="1897" spans="3:5" x14ac:dyDescent="0.35">
      <c r="C1897" s="27" t="s">
        <v>4243</v>
      </c>
      <c r="D1897" s="26">
        <v>1862994.8583652864</v>
      </c>
      <c r="E1897" s="26">
        <v>1862994.8583652864</v>
      </c>
    </row>
    <row r="1898" spans="3:5" x14ac:dyDescent="0.35">
      <c r="C1898" s="27" t="s">
        <v>4244</v>
      </c>
      <c r="D1898" s="26">
        <v>1862354.5027139445</v>
      </c>
      <c r="E1898" s="26">
        <v>1862354.5027139445</v>
      </c>
    </row>
    <row r="1899" spans="3:5" x14ac:dyDescent="0.35">
      <c r="C1899" s="27" t="s">
        <v>4245</v>
      </c>
      <c r="D1899" s="26">
        <v>1861714.6688610907</v>
      </c>
      <c r="E1899" s="26">
        <v>1861714.6688610907</v>
      </c>
    </row>
    <row r="1900" spans="3:5" x14ac:dyDescent="0.35">
      <c r="C1900" s="27" t="s">
        <v>4246</v>
      </c>
      <c r="D1900" s="26">
        <v>1861075.3561119721</v>
      </c>
      <c r="E1900" s="26">
        <v>1861075.3561119721</v>
      </c>
    </row>
    <row r="1901" spans="3:5" x14ac:dyDescent="0.35">
      <c r="C1901" s="27" t="s">
        <v>4247</v>
      </c>
      <c r="D1901" s="26">
        <v>1860436.5637735161</v>
      </c>
      <c r="E1901" s="26">
        <v>1860436.5637735161</v>
      </c>
    </row>
    <row r="1902" spans="3:5" x14ac:dyDescent="0.35">
      <c r="C1902" s="27" t="s">
        <v>4248</v>
      </c>
      <c r="D1902" s="26">
        <v>1859798.2911543124</v>
      </c>
      <c r="E1902" s="26">
        <v>1859798.2911543124</v>
      </c>
    </row>
    <row r="1903" spans="3:5" x14ac:dyDescent="0.35">
      <c r="C1903" s="27" t="s">
        <v>4249</v>
      </c>
      <c r="D1903" s="26">
        <v>1859160.5375646208</v>
      </c>
      <c r="E1903" s="26">
        <v>1859160.5375646208</v>
      </c>
    </row>
    <row r="1904" spans="3:5" x14ac:dyDescent="0.35">
      <c r="C1904" s="27" t="s">
        <v>4250</v>
      </c>
      <c r="D1904" s="26">
        <v>1858523.3023163483</v>
      </c>
      <c r="E1904" s="26">
        <v>1858523.3023163483</v>
      </c>
    </row>
    <row r="1905" spans="3:5" x14ac:dyDescent="0.35">
      <c r="C1905" s="27" t="s">
        <v>4251</v>
      </c>
      <c r="D1905" s="26">
        <v>1857886.5847230703</v>
      </c>
      <c r="E1905" s="26">
        <v>1857886.5847230703</v>
      </c>
    </row>
    <row r="1906" spans="3:5" x14ac:dyDescent="0.35">
      <c r="C1906" s="27" t="s">
        <v>4252</v>
      </c>
      <c r="D1906" s="26">
        <v>1857250.3840999943</v>
      </c>
      <c r="E1906" s="26">
        <v>1857250.3840999943</v>
      </c>
    </row>
    <row r="1907" spans="3:5" x14ac:dyDescent="0.35">
      <c r="C1907" s="27" t="s">
        <v>4253</v>
      </c>
      <c r="D1907" s="26">
        <v>1856614.699763977</v>
      </c>
      <c r="E1907" s="26">
        <v>1856614.699763977</v>
      </c>
    </row>
    <row r="1908" spans="3:5" x14ac:dyDescent="0.35">
      <c r="C1908" s="27" t="s">
        <v>4254</v>
      </c>
      <c r="D1908" s="26">
        <v>1855979.5310334975</v>
      </c>
      <c r="E1908" s="26">
        <v>1855979.5310334975</v>
      </c>
    </row>
    <row r="1909" spans="3:5" x14ac:dyDescent="0.35">
      <c r="C1909" s="27" t="s">
        <v>4255</v>
      </c>
      <c r="D1909" s="26">
        <v>1855344.8772286884</v>
      </c>
      <c r="E1909" s="26">
        <v>1855344.8772286884</v>
      </c>
    </row>
    <row r="1910" spans="3:5" x14ac:dyDescent="0.35">
      <c r="C1910" s="27" t="s">
        <v>4256</v>
      </c>
      <c r="D1910" s="26">
        <v>1854710.7376712868</v>
      </c>
      <c r="E1910" s="26">
        <v>1854710.7376712868</v>
      </c>
    </row>
    <row r="1911" spans="3:5" x14ac:dyDescent="0.35">
      <c r="C1911" s="27" t="s">
        <v>4257</v>
      </c>
      <c r="D1911" s="26">
        <v>1854077.1116846588</v>
      </c>
      <c r="E1911" s="26">
        <v>1854077.1116846588</v>
      </c>
    </row>
    <row r="1912" spans="3:5" x14ac:dyDescent="0.35">
      <c r="C1912" s="27" t="s">
        <v>4258</v>
      </c>
      <c r="D1912" s="26">
        <v>1853443.9985937777</v>
      </c>
      <c r="E1912" s="26">
        <v>1853443.9985937777</v>
      </c>
    </row>
    <row r="1913" spans="3:5" x14ac:dyDescent="0.35">
      <c r="C1913" s="27" t="s">
        <v>4259</v>
      </c>
      <c r="D1913" s="26">
        <v>1852811.397725228</v>
      </c>
      <c r="E1913" s="26">
        <v>1852811.397725228</v>
      </c>
    </row>
    <row r="1914" spans="3:5" x14ac:dyDescent="0.35">
      <c r="C1914" s="27" t="s">
        <v>4260</v>
      </c>
      <c r="D1914" s="26">
        <v>1852179.3084071993</v>
      </c>
      <c r="E1914" s="26">
        <v>1852179.3084071993</v>
      </c>
    </row>
    <row r="1915" spans="3:5" x14ac:dyDescent="0.35">
      <c r="C1915" s="27" t="s">
        <v>4261</v>
      </c>
      <c r="D1915" s="26">
        <v>1851547.7299694843</v>
      </c>
      <c r="E1915" s="26">
        <v>1851547.7299694843</v>
      </c>
    </row>
    <row r="1916" spans="3:5" x14ac:dyDescent="0.35">
      <c r="C1916" s="27" t="s">
        <v>4262</v>
      </c>
      <c r="D1916" s="26">
        <v>1850916.6617434502</v>
      </c>
      <c r="E1916" s="26">
        <v>1850916.6617434502</v>
      </c>
    </row>
    <row r="1917" spans="3:5" x14ac:dyDescent="0.35">
      <c r="C1917" s="27" t="s">
        <v>4263</v>
      </c>
      <c r="D1917" s="26">
        <v>1850286.1030620623</v>
      </c>
      <c r="E1917" s="26">
        <v>1850286.1030620623</v>
      </c>
    </row>
    <row r="1918" spans="3:5" x14ac:dyDescent="0.35">
      <c r="C1918" s="27" t="s">
        <v>4264</v>
      </c>
      <c r="D1918" s="26">
        <v>1849656.053259874</v>
      </c>
      <c r="E1918" s="26">
        <v>1849656.053259874</v>
      </c>
    </row>
    <row r="1919" spans="3:5" x14ac:dyDescent="0.35">
      <c r="C1919" s="27" t="s">
        <v>4265</v>
      </c>
      <c r="D1919" s="26">
        <v>1849026.5116730088</v>
      </c>
      <c r="E1919" s="26">
        <v>1849026.5116730088</v>
      </c>
    </row>
    <row r="1920" spans="3:5" x14ac:dyDescent="0.35">
      <c r="C1920" s="27" t="s">
        <v>4266</v>
      </c>
      <c r="D1920" s="26">
        <v>1848397.4776391543</v>
      </c>
      <c r="E1920" s="26">
        <v>1848397.4776391543</v>
      </c>
    </row>
    <row r="1921" spans="3:5" x14ac:dyDescent="0.35">
      <c r="C1921" s="27" t="s">
        <v>4267</v>
      </c>
      <c r="D1921" s="26">
        <v>1847768.9504975718</v>
      </c>
      <c r="E1921" s="26">
        <v>1847768.9504975718</v>
      </c>
    </row>
    <row r="1922" spans="3:5" x14ac:dyDescent="0.35">
      <c r="C1922" s="27" t="s">
        <v>4268</v>
      </c>
      <c r="D1922" s="26">
        <v>1847140.9295890792</v>
      </c>
      <c r="E1922" s="26">
        <v>1847140.9295890792</v>
      </c>
    </row>
    <row r="1923" spans="3:5" x14ac:dyDescent="0.35">
      <c r="C1923" s="27" t="s">
        <v>4269</v>
      </c>
      <c r="D1923" s="26">
        <v>1846513.4142560575</v>
      </c>
      <c r="E1923" s="26">
        <v>1846513.4142560575</v>
      </c>
    </row>
    <row r="1924" spans="3:5" x14ac:dyDescent="0.35">
      <c r="C1924" s="27" t="s">
        <v>4270</v>
      </c>
      <c r="D1924" s="26">
        <v>1845886.4038424257</v>
      </c>
      <c r="E1924" s="26">
        <v>1845886.4038424257</v>
      </c>
    </row>
    <row r="1925" spans="3:5" x14ac:dyDescent="0.35">
      <c r="C1925" s="27" t="s">
        <v>4271</v>
      </c>
      <c r="D1925" s="26">
        <v>1845259.8976936624</v>
      </c>
      <c r="E1925" s="26">
        <v>1845259.8976936624</v>
      </c>
    </row>
    <row r="1926" spans="3:5" x14ac:dyDescent="0.35">
      <c r="C1926" s="27" t="s">
        <v>4272</v>
      </c>
      <c r="D1926" s="26">
        <v>1844633.89515678</v>
      </c>
      <c r="E1926" s="26">
        <v>1844633.89515678</v>
      </c>
    </row>
    <row r="1927" spans="3:5" x14ac:dyDescent="0.35">
      <c r="C1927" s="27" t="s">
        <v>4273</v>
      </c>
      <c r="D1927" s="26">
        <v>1844008.3955803122</v>
      </c>
      <c r="E1927" s="26">
        <v>1844008.3955803122</v>
      </c>
    </row>
    <row r="1928" spans="3:5" x14ac:dyDescent="0.35">
      <c r="C1928" s="27" t="s">
        <v>4274</v>
      </c>
      <c r="D1928" s="26">
        <v>1843383.3983143445</v>
      </c>
      <c r="E1928" s="26">
        <v>1843383.3983143445</v>
      </c>
    </row>
    <row r="1929" spans="3:5" x14ac:dyDescent="0.35">
      <c r="C1929" s="27" t="s">
        <v>4275</v>
      </c>
      <c r="D1929" s="26">
        <v>1842758.9027104671</v>
      </c>
      <c r="E1929" s="26">
        <v>1842758.9027104671</v>
      </c>
    </row>
    <row r="1930" spans="3:5" x14ac:dyDescent="0.35">
      <c r="C1930" s="27" t="s">
        <v>4276</v>
      </c>
      <c r="D1930" s="26">
        <v>1842134.908121808</v>
      </c>
      <c r="E1930" s="26">
        <v>1842134.908121808</v>
      </c>
    </row>
    <row r="1931" spans="3:5" x14ac:dyDescent="0.35">
      <c r="C1931" s="27" t="s">
        <v>4277</v>
      </c>
      <c r="D1931" s="26">
        <v>1841511.4139029973</v>
      </c>
      <c r="E1931" s="26">
        <v>1841511.4139029973</v>
      </c>
    </row>
    <row r="1932" spans="3:5" x14ac:dyDescent="0.35">
      <c r="C1932" s="27" t="s">
        <v>4278</v>
      </c>
      <c r="D1932" s="26">
        <v>1840888.4194101808</v>
      </c>
      <c r="E1932" s="26">
        <v>1840888.4194101808</v>
      </c>
    </row>
    <row r="1933" spans="3:5" x14ac:dyDescent="0.35">
      <c r="C1933" s="27" t="s">
        <v>4279</v>
      </c>
      <c r="D1933" s="26">
        <v>1840265.9240009997</v>
      </c>
      <c r="E1933" s="26">
        <v>1840265.9240009997</v>
      </c>
    </row>
    <row r="1934" spans="3:5" x14ac:dyDescent="0.35">
      <c r="C1934" s="27" t="s">
        <v>4280</v>
      </c>
      <c r="D1934" s="26">
        <v>1839643.9270346034</v>
      </c>
      <c r="E1934" s="26">
        <v>1839643.9270346034</v>
      </c>
    </row>
    <row r="1935" spans="3:5" x14ac:dyDescent="0.35">
      <c r="C1935" s="27" t="s">
        <v>4281</v>
      </c>
      <c r="D1935" s="26">
        <v>1839022.4278716315</v>
      </c>
      <c r="E1935" s="26">
        <v>1839022.4278716315</v>
      </c>
    </row>
    <row r="1936" spans="3:5" x14ac:dyDescent="0.35">
      <c r="C1936" s="27" t="s">
        <v>4282</v>
      </c>
      <c r="D1936" s="26">
        <v>1838401.4258742169</v>
      </c>
      <c r="E1936" s="26">
        <v>1838401.4258742169</v>
      </c>
    </row>
    <row r="1937" spans="3:5" x14ac:dyDescent="0.35">
      <c r="C1937" s="27" t="s">
        <v>4283</v>
      </c>
      <c r="D1937" s="26">
        <v>1837780.9204059707</v>
      </c>
      <c r="E1937" s="26">
        <v>1837780.9204059707</v>
      </c>
    </row>
    <row r="1938" spans="3:5" x14ac:dyDescent="0.35">
      <c r="C1938" s="27" t="s">
        <v>4284</v>
      </c>
      <c r="D1938" s="26">
        <v>1837160.9108319865</v>
      </c>
      <c r="E1938" s="26">
        <v>1837160.9108319865</v>
      </c>
    </row>
    <row r="1939" spans="3:5" x14ac:dyDescent="0.35">
      <c r="C1939" s="27" t="s">
        <v>4285</v>
      </c>
      <c r="D1939" s="26">
        <v>1836541.3965188391</v>
      </c>
      <c r="E1939" s="26">
        <v>1836541.3965188391</v>
      </c>
    </row>
    <row r="1940" spans="3:5" x14ac:dyDescent="0.35">
      <c r="C1940" s="27" t="s">
        <v>4286</v>
      </c>
      <c r="D1940" s="26">
        <v>1835922.3768345595</v>
      </c>
      <c r="E1940" s="26">
        <v>1835922.3768345595</v>
      </c>
    </row>
    <row r="1941" spans="3:5" x14ac:dyDescent="0.35">
      <c r="C1941" s="27" t="s">
        <v>4287</v>
      </c>
      <c r="D1941" s="26">
        <v>1835303.8511486519</v>
      </c>
      <c r="E1941" s="26">
        <v>1835303.8511486519</v>
      </c>
    </row>
    <row r="1942" spans="3:5" x14ac:dyDescent="0.35">
      <c r="C1942" s="27" t="s">
        <v>4288</v>
      </c>
      <c r="D1942" s="26">
        <v>1834685.8188320843</v>
      </c>
      <c r="E1942" s="26">
        <v>1834685.8188320843</v>
      </c>
    </row>
    <row r="1943" spans="3:5" x14ac:dyDescent="0.35">
      <c r="C1943" s="27" t="s">
        <v>4289</v>
      </c>
      <c r="D1943" s="26">
        <v>1834068.2792572686</v>
      </c>
      <c r="E1943" s="26">
        <v>1834068.2792572686</v>
      </c>
    </row>
    <row r="1944" spans="3:5" x14ac:dyDescent="0.35">
      <c r="C1944" s="27" t="s">
        <v>4290</v>
      </c>
      <c r="D1944" s="26">
        <v>1833451.2317980735</v>
      </c>
      <c r="E1944" s="26">
        <v>1833451.2317980735</v>
      </c>
    </row>
    <row r="1945" spans="3:5" x14ac:dyDescent="0.35">
      <c r="C1945" s="27" t="s">
        <v>4291</v>
      </c>
      <c r="D1945" s="26">
        <v>1832834.675829814</v>
      </c>
      <c r="E1945" s="26">
        <v>1832834.675829814</v>
      </c>
    </row>
    <row r="1946" spans="3:5" x14ac:dyDescent="0.35">
      <c r="C1946" s="27" t="s">
        <v>4292</v>
      </c>
      <c r="D1946" s="26">
        <v>1832218.6107292436</v>
      </c>
      <c r="E1946" s="26">
        <v>1832218.6107292436</v>
      </c>
    </row>
    <row r="1947" spans="3:5" x14ac:dyDescent="0.35">
      <c r="C1947" s="27" t="s">
        <v>4293</v>
      </c>
      <c r="D1947" s="26">
        <v>1831603.0358745568</v>
      </c>
      <c r="E1947" s="26">
        <v>1831603.0358745568</v>
      </c>
    </row>
    <row r="1948" spans="3:5" x14ac:dyDescent="0.35">
      <c r="C1948" s="27" t="s">
        <v>4294</v>
      </c>
      <c r="D1948" s="26">
        <v>1830987.9506453667</v>
      </c>
      <c r="E1948" s="26">
        <v>1830987.9506453667</v>
      </c>
    </row>
    <row r="1949" spans="3:5" x14ac:dyDescent="0.35">
      <c r="C1949" s="27" t="s">
        <v>4295</v>
      </c>
      <c r="D1949" s="26">
        <v>1830373.3544227262</v>
      </c>
      <c r="E1949" s="26">
        <v>1830373.3544227262</v>
      </c>
    </row>
    <row r="1950" spans="3:5" x14ac:dyDescent="0.35">
      <c r="C1950" s="27" t="s">
        <v>4296</v>
      </c>
      <c r="D1950" s="26">
        <v>1829759.2465891077</v>
      </c>
      <c r="E1950" s="26">
        <v>1829759.2465891077</v>
      </c>
    </row>
    <row r="1951" spans="3:5" x14ac:dyDescent="0.35">
      <c r="C1951" s="27" t="s">
        <v>4297</v>
      </c>
      <c r="D1951" s="26">
        <v>1829145.626528387</v>
      </c>
      <c r="E1951" s="26">
        <v>1829145.626528387</v>
      </c>
    </row>
    <row r="1952" spans="3:5" x14ac:dyDescent="0.35">
      <c r="C1952" s="27" t="s">
        <v>4298</v>
      </c>
      <c r="D1952" s="26">
        <v>1828532.4936258656</v>
      </c>
      <c r="E1952" s="26">
        <v>1828532.4936258656</v>
      </c>
    </row>
    <row r="1953" spans="3:5" x14ac:dyDescent="0.35">
      <c r="C1953" s="27" t="s">
        <v>4299</v>
      </c>
      <c r="D1953" s="26">
        <v>1827919.8472682557</v>
      </c>
      <c r="E1953" s="26">
        <v>1827919.8472682557</v>
      </c>
    </row>
    <row r="1954" spans="3:5" x14ac:dyDescent="0.35">
      <c r="C1954" s="27" t="s">
        <v>4300</v>
      </c>
      <c r="D1954" s="26">
        <v>1827307.6868436576</v>
      </c>
      <c r="E1954" s="26">
        <v>1827307.6868436576</v>
      </c>
    </row>
    <row r="1955" spans="3:5" x14ac:dyDescent="0.35">
      <c r="C1955" s="27" t="s">
        <v>4301</v>
      </c>
      <c r="D1955" s="26">
        <v>1826696.0117415832</v>
      </c>
      <c r="E1955" s="26">
        <v>1826696.0117415832</v>
      </c>
    </row>
    <row r="1956" spans="3:5" x14ac:dyDescent="0.35">
      <c r="C1956" s="27" t="s">
        <v>4302</v>
      </c>
      <c r="D1956" s="26">
        <v>1826084.8213529326</v>
      </c>
      <c r="E1956" s="26">
        <v>1826084.8213529326</v>
      </c>
    </row>
    <row r="1957" spans="3:5" x14ac:dyDescent="0.35">
      <c r="C1957" s="27" t="s">
        <v>4303</v>
      </c>
      <c r="D1957" s="26">
        <v>1825474.1150699914</v>
      </c>
      <c r="E1957" s="26">
        <v>1825474.1150699914</v>
      </c>
    </row>
    <row r="1958" spans="3:5" x14ac:dyDescent="0.35">
      <c r="C1958" s="27" t="s">
        <v>4304</v>
      </c>
      <c r="D1958" s="26">
        <v>1824863.8922864401</v>
      </c>
      <c r="E1958" s="26">
        <v>1824863.8922864401</v>
      </c>
    </row>
    <row r="1959" spans="3:5" x14ac:dyDescent="0.35">
      <c r="C1959" s="27" t="s">
        <v>4305</v>
      </c>
      <c r="D1959" s="26">
        <v>1824254.1523973225</v>
      </c>
      <c r="E1959" s="26">
        <v>1824254.1523973225</v>
      </c>
    </row>
    <row r="1960" spans="3:5" x14ac:dyDescent="0.35">
      <c r="C1960" s="27" t="s">
        <v>4306</v>
      </c>
      <c r="D1960" s="26">
        <v>1823644.8947990788</v>
      </c>
      <c r="E1960" s="26">
        <v>1823644.8947990788</v>
      </c>
    </row>
    <row r="1961" spans="3:5" x14ac:dyDescent="0.35">
      <c r="C1961" s="27" t="s">
        <v>4307</v>
      </c>
      <c r="D1961" s="26">
        <v>1823036.1188895027</v>
      </c>
      <c r="E1961" s="26">
        <v>1823036.1188895027</v>
      </c>
    </row>
    <row r="1962" spans="3:5" x14ac:dyDescent="0.35">
      <c r="C1962" s="27" t="s">
        <v>4308</v>
      </c>
      <c r="D1962" s="26">
        <v>1822427.8240677591</v>
      </c>
      <c r="E1962" s="26">
        <v>1822427.8240677591</v>
      </c>
    </row>
    <row r="1963" spans="3:5" x14ac:dyDescent="0.35">
      <c r="C1963" s="27" t="s">
        <v>4309</v>
      </c>
      <c r="D1963" s="26">
        <v>1821820.0097343794</v>
      </c>
      <c r="E1963" s="26">
        <v>1821820.0097343794</v>
      </c>
    </row>
    <row r="1964" spans="3:5" x14ac:dyDescent="0.35">
      <c r="C1964" s="27" t="s">
        <v>4310</v>
      </c>
      <c r="D1964" s="26">
        <v>1821212.6752912404</v>
      </c>
      <c r="E1964" s="26">
        <v>1821212.6752912404</v>
      </c>
    </row>
    <row r="1965" spans="3:5" x14ac:dyDescent="0.35">
      <c r="C1965" s="27" t="s">
        <v>4311</v>
      </c>
      <c r="D1965" s="26">
        <v>1820605.8201415965</v>
      </c>
      <c r="E1965" s="26">
        <v>1820605.8201415965</v>
      </c>
    </row>
    <row r="1966" spans="3:5" x14ac:dyDescent="0.35">
      <c r="C1966" s="27" t="s">
        <v>4312</v>
      </c>
      <c r="D1966" s="26">
        <v>1819999.4436900183</v>
      </c>
      <c r="E1966" s="26">
        <v>1819999.4436900183</v>
      </c>
    </row>
    <row r="1967" spans="3:5" x14ac:dyDescent="0.35">
      <c r="C1967" s="27" t="s">
        <v>4313</v>
      </c>
      <c r="D1967" s="26">
        <v>1819393.5453424379</v>
      </c>
      <c r="E1967" s="26">
        <v>1819393.5453424379</v>
      </c>
    </row>
    <row r="1968" spans="3:5" x14ac:dyDescent="0.35">
      <c r="C1968" s="27" t="s">
        <v>4314</v>
      </c>
      <c r="D1968" s="26">
        <v>1818788.1245061324</v>
      </c>
      <c r="E1968" s="26">
        <v>1818788.1245061324</v>
      </c>
    </row>
    <row r="1969" spans="3:5" x14ac:dyDescent="0.35">
      <c r="C1969" s="27" t="s">
        <v>4315</v>
      </c>
      <c r="D1969" s="26">
        <v>1818183.1805896973</v>
      </c>
      <c r="E1969" s="26">
        <v>1818183.1805896973</v>
      </c>
    </row>
    <row r="1970" spans="3:5" x14ac:dyDescent="0.35">
      <c r="C1970" s="27" t="s">
        <v>4316</v>
      </c>
      <c r="D1970" s="26">
        <v>1817578.7130030685</v>
      </c>
      <c r="E1970" s="26">
        <v>1817578.7130030685</v>
      </c>
    </row>
    <row r="1971" spans="3:5" x14ac:dyDescent="0.35">
      <c r="C1971" s="27" t="s">
        <v>4317</v>
      </c>
      <c r="D1971" s="26">
        <v>1816974.7211575098</v>
      </c>
      <c r="E1971" s="26">
        <v>1816974.7211575098</v>
      </c>
    </row>
    <row r="1972" spans="3:5" x14ac:dyDescent="0.35">
      <c r="C1972" s="27" t="s">
        <v>4318</v>
      </c>
      <c r="D1972" s="26">
        <v>1816371.2044656039</v>
      </c>
      <c r="E1972" s="26">
        <v>1816371.2044656039</v>
      </c>
    </row>
    <row r="1973" spans="3:5" x14ac:dyDescent="0.35">
      <c r="C1973" s="27" t="s">
        <v>4319</v>
      </c>
      <c r="D1973" s="26">
        <v>1815768.1623412517</v>
      </c>
      <c r="E1973" s="26">
        <v>1815768.1623412517</v>
      </c>
    </row>
    <row r="1974" spans="3:5" x14ac:dyDescent="0.35">
      <c r="C1974" s="27" t="s">
        <v>4320</v>
      </c>
      <c r="D1974" s="26">
        <v>1815165.5941996684</v>
      </c>
      <c r="E1974" s="26">
        <v>1815165.5941996684</v>
      </c>
    </row>
    <row r="1975" spans="3:5" x14ac:dyDescent="0.35">
      <c r="C1975" s="27" t="s">
        <v>4321</v>
      </c>
      <c r="D1975" s="26">
        <v>1814563.4994573628</v>
      </c>
      <c r="E1975" s="26">
        <v>1814563.4994573628</v>
      </c>
    </row>
    <row r="1976" spans="3:5" x14ac:dyDescent="0.35">
      <c r="C1976" s="27" t="s">
        <v>4322</v>
      </c>
      <c r="D1976" s="26">
        <v>1813961.8775321823</v>
      </c>
      <c r="E1976" s="26">
        <v>1813961.8775321823</v>
      </c>
    </row>
    <row r="1977" spans="3:5" x14ac:dyDescent="0.35">
      <c r="C1977" s="27" t="s">
        <v>4323</v>
      </c>
      <c r="D1977" s="26">
        <v>1813360.727843245</v>
      </c>
      <c r="E1977" s="26">
        <v>1813360.727843245</v>
      </c>
    </row>
    <row r="1978" spans="3:5" x14ac:dyDescent="0.35">
      <c r="C1978" s="27" t="s">
        <v>4324</v>
      </c>
      <c r="D1978" s="26">
        <v>1812760.0498109676</v>
      </c>
      <c r="E1978" s="26">
        <v>1812760.0498109676</v>
      </c>
    </row>
    <row r="1979" spans="3:5" x14ac:dyDescent="0.35">
      <c r="C1979" s="27" t="s">
        <v>4325</v>
      </c>
      <c r="D1979" s="26">
        <v>1812159.8428570754</v>
      </c>
      <c r="E1979" s="26">
        <v>1812159.8428570754</v>
      </c>
    </row>
    <row r="1980" spans="3:5" x14ac:dyDescent="0.35">
      <c r="C1980" s="27" t="s">
        <v>4326</v>
      </c>
      <c r="D1980" s="26">
        <v>1811560.1064045581</v>
      </c>
      <c r="E1980" s="26">
        <v>1811560.1064045581</v>
      </c>
    </row>
    <row r="1981" spans="3:5" x14ac:dyDescent="0.35">
      <c r="C1981" s="27" t="s">
        <v>4327</v>
      </c>
      <c r="D1981" s="26">
        <v>1810960.8398777167</v>
      </c>
      <c r="E1981" s="26">
        <v>1810960.8398777167</v>
      </c>
    </row>
    <row r="1982" spans="3:5" x14ac:dyDescent="0.35">
      <c r="C1982" s="27" t="s">
        <v>4328</v>
      </c>
      <c r="D1982" s="26">
        <v>1810362.0427021054</v>
      </c>
      <c r="E1982" s="26">
        <v>1810362.0427021054</v>
      </c>
    </row>
    <row r="1983" spans="3:5" x14ac:dyDescent="0.35">
      <c r="C1983" s="27" t="s">
        <v>4329</v>
      </c>
      <c r="D1983" s="26">
        <v>1809763.7143045689</v>
      </c>
      <c r="E1983" s="26">
        <v>1809763.7143045689</v>
      </c>
    </row>
    <row r="1984" spans="3:5" x14ac:dyDescent="0.35">
      <c r="C1984" s="27" t="s">
        <v>4330</v>
      </c>
      <c r="D1984" s="26">
        <v>1809165.8541132133</v>
      </c>
      <c r="E1984" s="26">
        <v>1809165.8541132133</v>
      </c>
    </row>
    <row r="1985" spans="3:5" x14ac:dyDescent="0.35">
      <c r="C1985" s="27" t="s">
        <v>4331</v>
      </c>
      <c r="D1985" s="26">
        <v>1808568.4615574176</v>
      </c>
      <c r="E1985" s="26">
        <v>1808568.4615574176</v>
      </c>
    </row>
    <row r="1986" spans="3:5" x14ac:dyDescent="0.35">
      <c r="C1986" s="27" t="s">
        <v>4332</v>
      </c>
      <c r="D1986" s="26">
        <v>1807971.5360678204</v>
      </c>
      <c r="E1986" s="26">
        <v>1807971.5360678204</v>
      </c>
    </row>
    <row r="1987" spans="3:5" x14ac:dyDescent="0.35">
      <c r="C1987" s="27" t="s">
        <v>4333</v>
      </c>
      <c r="D1987" s="26">
        <v>1807375.0770763217</v>
      </c>
      <c r="E1987" s="26">
        <v>1807375.0770763217</v>
      </c>
    </row>
    <row r="1988" spans="3:5" x14ac:dyDescent="0.35">
      <c r="C1988" s="27" t="s">
        <v>4334</v>
      </c>
      <c r="D1988" s="26">
        <v>1806779.08401607</v>
      </c>
      <c r="E1988" s="26">
        <v>1806779.08401607</v>
      </c>
    </row>
    <row r="1989" spans="3:5" x14ac:dyDescent="0.35">
      <c r="C1989" s="27" t="s">
        <v>4335</v>
      </c>
      <c r="D1989" s="26">
        <v>1806183.5563214652</v>
      </c>
      <c r="E1989" s="26">
        <v>1806183.5563214652</v>
      </c>
    </row>
    <row r="1990" spans="3:5" x14ac:dyDescent="0.35">
      <c r="C1990" s="27" t="s">
        <v>4336</v>
      </c>
      <c r="D1990" s="26">
        <v>1805588.493428156</v>
      </c>
      <c r="E1990" s="26">
        <v>1805588.493428156</v>
      </c>
    </row>
    <row r="1991" spans="3:5" x14ac:dyDescent="0.35">
      <c r="C1991" s="27" t="s">
        <v>4337</v>
      </c>
      <c r="D1991" s="26">
        <v>1804993.8947730355</v>
      </c>
      <c r="E1991" s="26">
        <v>1804993.8947730355</v>
      </c>
    </row>
    <row r="1992" spans="3:5" x14ac:dyDescent="0.35">
      <c r="C1992" s="27" t="s">
        <v>4338</v>
      </c>
      <c r="D1992" s="26">
        <v>1804399.7597942248</v>
      </c>
      <c r="E1992" s="26">
        <v>1804399.7597942248</v>
      </c>
    </row>
    <row r="1993" spans="3:5" x14ac:dyDescent="0.35">
      <c r="C1993" s="27" t="s">
        <v>4339</v>
      </c>
      <c r="D1993" s="26">
        <v>1803806.0879310896</v>
      </c>
      <c r="E1993" s="26">
        <v>1803806.0879310896</v>
      </c>
    </row>
    <row r="1994" spans="3:5" x14ac:dyDescent="0.35">
      <c r="C1994" s="27" t="s">
        <v>4340</v>
      </c>
      <c r="D1994" s="26">
        <v>1803212.8786242153</v>
      </c>
      <c r="E1994" s="26">
        <v>1803212.8786242153</v>
      </c>
    </row>
    <row r="1995" spans="3:5" x14ac:dyDescent="0.35">
      <c r="C1995" s="27" t="s">
        <v>4341</v>
      </c>
      <c r="D1995" s="26">
        <v>1802620.131315425</v>
      </c>
      <c r="E1995" s="26">
        <v>1802620.131315425</v>
      </c>
    </row>
    <row r="1996" spans="3:5" x14ac:dyDescent="0.35">
      <c r="C1996" s="27" t="s">
        <v>4342</v>
      </c>
      <c r="D1996" s="26">
        <v>1802027.8454477461</v>
      </c>
      <c r="E1996" s="26">
        <v>1802027.8454477461</v>
      </c>
    </row>
    <row r="1997" spans="3:5" x14ac:dyDescent="0.35">
      <c r="C1997" s="27" t="s">
        <v>4343</v>
      </c>
      <c r="D1997" s="26">
        <v>1801436.020465439</v>
      </c>
      <c r="E1997" s="26">
        <v>1801436.020465439</v>
      </c>
    </row>
    <row r="1998" spans="3:5" x14ac:dyDescent="0.35">
      <c r="C1998" s="27" t="s">
        <v>4344</v>
      </c>
      <c r="D1998" s="26">
        <v>1800844.6558139811</v>
      </c>
      <c r="E1998" s="26">
        <v>1800844.6558139811</v>
      </c>
    </row>
    <row r="1999" spans="3:5" x14ac:dyDescent="0.35">
      <c r="C1999" s="27" t="s">
        <v>4345</v>
      </c>
      <c r="D1999" s="26">
        <v>1800253.7509400367</v>
      </c>
      <c r="E1999" s="26">
        <v>1800253.7509400367</v>
      </c>
    </row>
    <row r="2000" spans="3:5" x14ac:dyDescent="0.35">
      <c r="C2000" s="27" t="s">
        <v>4346</v>
      </c>
      <c r="D2000" s="26">
        <v>1799663.305291499</v>
      </c>
      <c r="E2000" s="26">
        <v>1799663.305291499</v>
      </c>
    </row>
    <row r="2001" spans="3:5" x14ac:dyDescent="0.35">
      <c r="C2001" s="27" t="s">
        <v>4347</v>
      </c>
      <c r="D2001" s="26">
        <v>1799073.3183174538</v>
      </c>
      <c r="E2001" s="26">
        <v>1799073.3183174538</v>
      </c>
    </row>
    <row r="2002" spans="3:5" x14ac:dyDescent="0.35">
      <c r="C2002" s="27" t="s">
        <v>4348</v>
      </c>
      <c r="D2002" s="26">
        <v>1798483.7894681848</v>
      </c>
      <c r="E2002" s="26">
        <v>1798483.7894681848</v>
      </c>
    </row>
    <row r="2003" spans="3:5" x14ac:dyDescent="0.35">
      <c r="C2003" s="27" t="s">
        <v>4349</v>
      </c>
      <c r="D2003" s="26">
        <v>1797894.7181951697</v>
      </c>
      <c r="E2003" s="26">
        <v>1797894.7181951697</v>
      </c>
    </row>
    <row r="2004" spans="3:5" x14ac:dyDescent="0.35">
      <c r="C2004" s="27" t="s">
        <v>4350</v>
      </c>
      <c r="D2004" s="26">
        <v>1797306.1039510784</v>
      </c>
      <c r="E2004" s="26">
        <v>1797306.1039510784</v>
      </c>
    </row>
    <row r="2005" spans="3:5" x14ac:dyDescent="0.35">
      <c r="C2005" s="27" t="s">
        <v>4351</v>
      </c>
      <c r="D2005" s="26">
        <v>1796717.9461897635</v>
      </c>
      <c r="E2005" s="26">
        <v>1796717.9461897635</v>
      </c>
    </row>
    <row r="2006" spans="3:5" x14ac:dyDescent="0.35">
      <c r="C2006" s="27" t="s">
        <v>4352</v>
      </c>
      <c r="D2006" s="26">
        <v>1796130.2443662649</v>
      </c>
      <c r="E2006" s="26">
        <v>1796130.2443662649</v>
      </c>
    </row>
    <row r="2007" spans="3:5" x14ac:dyDescent="0.35">
      <c r="C2007" s="27" t="s">
        <v>4353</v>
      </c>
      <c r="D2007" s="26">
        <v>1795542.9979367971</v>
      </c>
      <c r="E2007" s="26">
        <v>1795542.9979367971</v>
      </c>
    </row>
    <row r="2008" spans="3:5" x14ac:dyDescent="0.35">
      <c r="C2008" s="27" t="s">
        <v>4354</v>
      </c>
      <c r="D2008" s="26">
        <v>1794956.206358751</v>
      </c>
      <c r="E2008" s="26">
        <v>1794956.206358751</v>
      </c>
    </row>
    <row r="2009" spans="3:5" x14ac:dyDescent="0.35">
      <c r="C2009" s="27" t="s">
        <v>4355</v>
      </c>
      <c r="D2009" s="26">
        <v>1794369.8690906873</v>
      </c>
      <c r="E2009" s="26">
        <v>1794369.8690906873</v>
      </c>
    </row>
    <row r="2010" spans="3:5" x14ac:dyDescent="0.35">
      <c r="C2010" s="27" t="s">
        <v>4356</v>
      </c>
      <c r="D2010" s="26">
        <v>1793783.9855923376</v>
      </c>
      <c r="E2010" s="26">
        <v>1793783.9855923376</v>
      </c>
    </row>
    <row r="2011" spans="3:5" x14ac:dyDescent="0.35">
      <c r="C2011" s="27" t="s">
        <v>4357</v>
      </c>
      <c r="D2011" s="26">
        <v>1793198.5553245898</v>
      </c>
      <c r="E2011" s="26">
        <v>1793198.5553245898</v>
      </c>
    </row>
    <row r="2012" spans="3:5" x14ac:dyDescent="0.35">
      <c r="C2012" s="27" t="s">
        <v>4358</v>
      </c>
      <c r="D2012" s="26">
        <v>1792613.5777494987</v>
      </c>
      <c r="E2012" s="26">
        <v>1792613.5777494987</v>
      </c>
    </row>
    <row r="2013" spans="3:5" x14ac:dyDescent="0.35">
      <c r="C2013" s="27" t="s">
        <v>4359</v>
      </c>
      <c r="D2013" s="26">
        <v>1792029.0523302653</v>
      </c>
      <c r="E2013" s="26">
        <v>1792029.0523302653</v>
      </c>
    </row>
    <row r="2014" spans="3:5" x14ac:dyDescent="0.35">
      <c r="C2014" s="27" t="s">
        <v>4360</v>
      </c>
      <c r="D2014" s="26">
        <v>1791444.978531254</v>
      </c>
      <c r="E2014" s="26">
        <v>1791444.978531254</v>
      </c>
    </row>
    <row r="2015" spans="3:5" x14ac:dyDescent="0.35">
      <c r="C2015" s="27" t="s">
        <v>4361</v>
      </c>
      <c r="D2015" s="26">
        <v>1790861.3558179718</v>
      </c>
      <c r="E2015" s="26">
        <v>1790861.3558179718</v>
      </c>
    </row>
    <row r="2016" spans="3:5" x14ac:dyDescent="0.35">
      <c r="C2016" s="27" t="s">
        <v>4362</v>
      </c>
      <c r="D2016" s="26">
        <v>1790278.1836570764</v>
      </c>
      <c r="E2016" s="26">
        <v>1790278.1836570764</v>
      </c>
    </row>
    <row r="2017" spans="3:5" x14ac:dyDescent="0.35">
      <c r="C2017" s="27" t="s">
        <v>4363</v>
      </c>
      <c r="D2017" s="26">
        <v>1789695.4615163482</v>
      </c>
      <c r="E2017" s="26">
        <v>1789695.4615163482</v>
      </c>
    </row>
    <row r="2018" spans="3:5" x14ac:dyDescent="0.35">
      <c r="C2018" s="27" t="s">
        <v>4364</v>
      </c>
      <c r="D2018" s="26">
        <v>1789113.188864724</v>
      </c>
      <c r="E2018" s="26">
        <v>1789113.188864724</v>
      </c>
    </row>
    <row r="2019" spans="3:5" x14ac:dyDescent="0.35">
      <c r="C2019" s="27" t="s">
        <v>4365</v>
      </c>
      <c r="D2019" s="26">
        <v>1788531.3651722763</v>
      </c>
      <c r="E2019" s="26">
        <v>1788531.3651722763</v>
      </c>
    </row>
    <row r="2020" spans="3:5" x14ac:dyDescent="0.35">
      <c r="C2020" s="27" t="s">
        <v>4366</v>
      </c>
      <c r="D2020" s="26">
        <v>1787949.9899101781</v>
      </c>
      <c r="E2020" s="26">
        <v>1787949.9899101781</v>
      </c>
    </row>
    <row r="2021" spans="3:5" x14ac:dyDescent="0.35">
      <c r="C2021" s="27" t="s">
        <v>4367</v>
      </c>
      <c r="D2021" s="26">
        <v>1787369.0625507629</v>
      </c>
      <c r="E2021" s="26">
        <v>1787369.0625507629</v>
      </c>
    </row>
    <row r="2022" spans="3:5" x14ac:dyDescent="0.35">
      <c r="C2022" s="27" t="s">
        <v>4368</v>
      </c>
      <c r="D2022" s="26">
        <v>1786788.5825674708</v>
      </c>
      <c r="E2022" s="26">
        <v>1786788.5825674708</v>
      </c>
    </row>
    <row r="2023" spans="3:5" x14ac:dyDescent="0.35">
      <c r="C2023" s="27" t="s">
        <v>4369</v>
      </c>
      <c r="D2023" s="26">
        <v>1786208.5494348574</v>
      </c>
      <c r="E2023" s="26">
        <v>1786208.5494348574</v>
      </c>
    </row>
    <row r="2024" spans="3:5" x14ac:dyDescent="0.35">
      <c r="C2024" s="27" t="s">
        <v>4370</v>
      </c>
      <c r="D2024" s="26">
        <v>1785628.9626286037</v>
      </c>
      <c r="E2024" s="26">
        <v>1785628.9626286037</v>
      </c>
    </row>
    <row r="2025" spans="3:5" x14ac:dyDescent="0.35">
      <c r="C2025" s="27" t="s">
        <v>4371</v>
      </c>
      <c r="D2025" s="26">
        <v>1785049.8216254939</v>
      </c>
      <c r="E2025" s="26">
        <v>1785049.8216254939</v>
      </c>
    </row>
    <row r="2026" spans="3:5" x14ac:dyDescent="0.35">
      <c r="C2026" s="27" t="s">
        <v>4372</v>
      </c>
      <c r="D2026" s="26">
        <v>1784471.1259034274</v>
      </c>
      <c r="E2026" s="26">
        <v>1784471.1259034274</v>
      </c>
    </row>
    <row r="2027" spans="3:5" x14ac:dyDescent="0.35">
      <c r="C2027" s="27" t="s">
        <v>4373</v>
      </c>
      <c r="D2027" s="26">
        <v>1783892.8749413958</v>
      </c>
      <c r="E2027" s="26">
        <v>1783892.8749413958</v>
      </c>
    </row>
    <row r="2028" spans="3:5" x14ac:dyDescent="0.35">
      <c r="C2028" s="27" t="s">
        <v>4374</v>
      </c>
      <c r="D2028" s="26">
        <v>1783315.068219516</v>
      </c>
      <c r="E2028" s="26">
        <v>1783315.068219516</v>
      </c>
    </row>
    <row r="2029" spans="3:5" x14ac:dyDescent="0.35">
      <c r="C2029" s="27" t="s">
        <v>4375</v>
      </c>
      <c r="D2029" s="26">
        <v>1782737.7052189657</v>
      </c>
      <c r="E2029" s="26">
        <v>1782737.7052189657</v>
      </c>
    </row>
    <row r="2030" spans="3:5" x14ac:dyDescent="0.35">
      <c r="C2030" s="27" t="s">
        <v>4376</v>
      </c>
      <c r="D2030" s="26">
        <v>1782160.7854220523</v>
      </c>
      <c r="E2030" s="26">
        <v>1782160.7854220523</v>
      </c>
    </row>
    <row r="2031" spans="3:5" x14ac:dyDescent="0.35">
      <c r="C2031" s="27" t="s">
        <v>4377</v>
      </c>
      <c r="D2031" s="26">
        <v>1781584.3083121451</v>
      </c>
      <c r="E2031" s="26">
        <v>1781584.3083121451</v>
      </c>
    </row>
    <row r="2032" spans="3:5" x14ac:dyDescent="0.35">
      <c r="C2032" s="27" t="s">
        <v>4378</v>
      </c>
      <c r="D2032" s="26">
        <v>1781008.2733737247</v>
      </c>
      <c r="E2032" s="26">
        <v>1781008.2733737247</v>
      </c>
    </row>
    <row r="2033" spans="3:5" x14ac:dyDescent="0.35">
      <c r="C2033" s="27" t="s">
        <v>4379</v>
      </c>
      <c r="D2033" s="26">
        <v>1780432.6800923401</v>
      </c>
      <c r="E2033" s="26">
        <v>1780432.6800923401</v>
      </c>
    </row>
    <row r="2034" spans="3:5" x14ac:dyDescent="0.35">
      <c r="C2034" s="27" t="s">
        <v>4380</v>
      </c>
      <c r="D2034" s="26">
        <v>1779857.5279546138</v>
      </c>
      <c r="E2034" s="26">
        <v>1779857.5279546138</v>
      </c>
    </row>
    <row r="2035" spans="3:5" x14ac:dyDescent="0.35">
      <c r="C2035" s="27" t="s">
        <v>4381</v>
      </c>
      <c r="D2035" s="26">
        <v>1779282.8164482669</v>
      </c>
      <c r="E2035" s="26">
        <v>1779282.8164482669</v>
      </c>
    </row>
    <row r="2036" spans="3:5" x14ac:dyDescent="0.35">
      <c r="C2036" s="27" t="s">
        <v>4382</v>
      </c>
      <c r="D2036" s="26">
        <v>1778708.5450620714</v>
      </c>
      <c r="E2036" s="26">
        <v>1778708.5450620714</v>
      </c>
    </row>
    <row r="2037" spans="3:5" x14ac:dyDescent="0.35">
      <c r="C2037" s="27" t="s">
        <v>4383</v>
      </c>
      <c r="D2037" s="26">
        <v>1778134.7132858839</v>
      </c>
      <c r="E2037" s="26">
        <v>1778134.7132858839</v>
      </c>
    </row>
    <row r="2038" spans="3:5" x14ac:dyDescent="0.35">
      <c r="C2038" s="27" t="s">
        <v>4384</v>
      </c>
      <c r="D2038" s="26">
        <v>1777561.3206106103</v>
      </c>
      <c r="E2038" s="26">
        <v>1777561.3206106103</v>
      </c>
    </row>
    <row r="2039" spans="3:5" x14ac:dyDescent="0.35">
      <c r="C2039" s="27" t="s">
        <v>4385</v>
      </c>
      <c r="D2039" s="26">
        <v>1776988.3665282382</v>
      </c>
      <c r="E2039" s="26">
        <v>1776988.3665282382</v>
      </c>
    </row>
    <row r="2040" spans="3:5" x14ac:dyDescent="0.35">
      <c r="C2040" s="27" t="s">
        <v>4386</v>
      </c>
      <c r="D2040" s="26">
        <v>1776415.8505318009</v>
      </c>
      <c r="E2040" s="26">
        <v>1776415.8505318009</v>
      </c>
    </row>
    <row r="2041" spans="3:5" x14ac:dyDescent="0.35">
      <c r="C2041" s="27" t="s">
        <v>4387</v>
      </c>
      <c r="D2041" s="26">
        <v>1775843.7721153952</v>
      </c>
      <c r="E2041" s="26">
        <v>1775843.7721153952</v>
      </c>
    </row>
    <row r="2042" spans="3:5" x14ac:dyDescent="0.35">
      <c r="C2042" s="27" t="s">
        <v>4388</v>
      </c>
      <c r="D2042" s="26">
        <v>1775272.1307741643</v>
      </c>
      <c r="E2042" s="26">
        <v>1775272.1307741643</v>
      </c>
    </row>
    <row r="2043" spans="3:5" x14ac:dyDescent="0.35">
      <c r="C2043" s="27" t="s">
        <v>4389</v>
      </c>
      <c r="D2043" s="26">
        <v>1774700.9260042973</v>
      </c>
      <c r="E2043" s="26">
        <v>1774700.9260042973</v>
      </c>
    </row>
    <row r="2044" spans="3:5" x14ac:dyDescent="0.35">
      <c r="C2044" s="27" t="s">
        <v>4390</v>
      </c>
      <c r="D2044" s="26">
        <v>1774130.1573030327</v>
      </c>
      <c r="E2044" s="26">
        <v>1774130.1573030327</v>
      </c>
    </row>
    <row r="2045" spans="3:5" x14ac:dyDescent="0.35">
      <c r="C2045" s="27" t="s">
        <v>4391</v>
      </c>
      <c r="D2045" s="26">
        <v>1773559.8241686632</v>
      </c>
      <c r="E2045" s="26">
        <v>1773559.8241686632</v>
      </c>
    </row>
    <row r="2046" spans="3:5" x14ac:dyDescent="0.35">
      <c r="C2046" s="27" t="s">
        <v>4392</v>
      </c>
      <c r="D2046" s="26">
        <v>1772989.9261005016</v>
      </c>
      <c r="E2046" s="26">
        <v>1772989.9261005016</v>
      </c>
    </row>
    <row r="2047" spans="3:5" x14ac:dyDescent="0.35">
      <c r="C2047" s="27" t="s">
        <v>4393</v>
      </c>
      <c r="D2047" s="26">
        <v>1772420.4625989054</v>
      </c>
      <c r="E2047" s="26">
        <v>1772420.4625989054</v>
      </c>
    </row>
    <row r="2048" spans="3:5" x14ac:dyDescent="0.35">
      <c r="C2048" s="27" t="s">
        <v>4394</v>
      </c>
      <c r="D2048" s="26">
        <v>1771851.4331652652</v>
      </c>
      <c r="E2048" s="26">
        <v>1771851.4331652652</v>
      </c>
    </row>
    <row r="2049" spans="3:5" x14ac:dyDescent="0.35">
      <c r="C2049" s="27" t="s">
        <v>4395</v>
      </c>
      <c r="D2049" s="26">
        <v>1771282.8373019972</v>
      </c>
      <c r="E2049" s="26">
        <v>1771282.8373019972</v>
      </c>
    </row>
    <row r="2050" spans="3:5" x14ac:dyDescent="0.35">
      <c r="C2050" s="27" t="s">
        <v>4396</v>
      </c>
      <c r="D2050" s="26">
        <v>1770714.6745125318</v>
      </c>
      <c r="E2050" s="26">
        <v>1770714.6745125318</v>
      </c>
    </row>
    <row r="2051" spans="3:5" x14ac:dyDescent="0.35">
      <c r="C2051" s="27" t="s">
        <v>4397</v>
      </c>
      <c r="D2051" s="26">
        <v>1770146.9443013503</v>
      </c>
      <c r="E2051" s="26">
        <v>1770146.9443013503</v>
      </c>
    </row>
    <row r="2052" spans="3:5" x14ac:dyDescent="0.35">
      <c r="C2052" s="27" t="s">
        <v>4398</v>
      </c>
      <c r="D2052" s="26">
        <v>1769579.6461739228</v>
      </c>
      <c r="E2052" s="26">
        <v>1769579.6461739228</v>
      </c>
    </row>
    <row r="2053" spans="3:5" x14ac:dyDescent="0.35">
      <c r="C2053" s="27" t="s">
        <v>4399</v>
      </c>
      <c r="D2053" s="26">
        <v>1769012.7796367621</v>
      </c>
      <c r="E2053" s="26">
        <v>1769012.7796367621</v>
      </c>
    </row>
    <row r="2054" spans="3:5" x14ac:dyDescent="0.35">
      <c r="C2054" s="27" t="s">
        <v>4400</v>
      </c>
      <c r="D2054" s="26">
        <v>1768446.3441973682</v>
      </c>
      <c r="E2054" s="26">
        <v>1768446.3441973682</v>
      </c>
    </row>
    <row r="2055" spans="3:5" x14ac:dyDescent="0.35">
      <c r="C2055" s="27" t="s">
        <v>4401</v>
      </c>
      <c r="D2055" s="26">
        <v>1767880.3393642702</v>
      </c>
      <c r="E2055" s="26">
        <v>1767880.3393642702</v>
      </c>
    </row>
    <row r="2056" spans="3:5" x14ac:dyDescent="0.35">
      <c r="C2056" s="27" t="s">
        <v>4402</v>
      </c>
      <c r="D2056" s="26">
        <v>1767314.7646469865</v>
      </c>
      <c r="E2056" s="26">
        <v>1767314.7646469865</v>
      </c>
    </row>
    <row r="2057" spans="3:5" x14ac:dyDescent="0.35">
      <c r="C2057" s="27" t="s">
        <v>4403</v>
      </c>
      <c r="D2057" s="26">
        <v>1766749.6195560535</v>
      </c>
      <c r="E2057" s="26">
        <v>1766749.6195560535</v>
      </c>
    </row>
    <row r="2058" spans="3:5" x14ac:dyDescent="0.35">
      <c r="C2058" s="27" t="s">
        <v>4404</v>
      </c>
      <c r="D2058" s="26">
        <v>1766184.9036029973</v>
      </c>
      <c r="E2058" s="26">
        <v>1766184.9036029973</v>
      </c>
    </row>
    <row r="2059" spans="3:5" x14ac:dyDescent="0.35">
      <c r="C2059" s="27" t="s">
        <v>4405</v>
      </c>
      <c r="D2059" s="26">
        <v>1765620.6163003428</v>
      </c>
      <c r="E2059" s="26">
        <v>1765620.6163003428</v>
      </c>
    </row>
    <row r="2060" spans="3:5" x14ac:dyDescent="0.35">
      <c r="C2060" s="27" t="s">
        <v>4406</v>
      </c>
      <c r="D2060" s="26">
        <v>1765056.7571616105</v>
      </c>
      <c r="E2060" s="26">
        <v>1765056.7571616105</v>
      </c>
    </row>
    <row r="2061" spans="3:5" x14ac:dyDescent="0.35">
      <c r="C2061" s="27" t="s">
        <v>4407</v>
      </c>
      <c r="D2061" s="26">
        <v>1764493.3257013052</v>
      </c>
      <c r="E2061" s="26">
        <v>1764493.3257013052</v>
      </c>
    </row>
    <row r="2062" spans="3:5" x14ac:dyDescent="0.35">
      <c r="C2062" s="27" t="s">
        <v>4408</v>
      </c>
      <c r="D2062" s="26">
        <v>1763930.3214349316</v>
      </c>
      <c r="E2062" s="26">
        <v>1763930.3214349316</v>
      </c>
    </row>
    <row r="2063" spans="3:5" x14ac:dyDescent="0.35">
      <c r="C2063" s="27" t="s">
        <v>4409</v>
      </c>
      <c r="D2063" s="26">
        <v>1763367.7438789657</v>
      </c>
      <c r="E2063" s="26">
        <v>1763367.7438789657</v>
      </c>
    </row>
    <row r="2064" spans="3:5" x14ac:dyDescent="0.35">
      <c r="C2064" s="27" t="s">
        <v>4410</v>
      </c>
      <c r="D2064" s="26">
        <v>1762805.5925508558</v>
      </c>
      <c r="E2064" s="26">
        <v>1762805.5925508558</v>
      </c>
    </row>
    <row r="2065" spans="3:5" x14ac:dyDescent="0.35">
      <c r="C2065" s="27" t="s">
        <v>4411</v>
      </c>
      <c r="D2065" s="26">
        <v>1762243.8669690532</v>
      </c>
      <c r="E2065" s="26">
        <v>1762243.8669690532</v>
      </c>
    </row>
    <row r="2066" spans="3:5" x14ac:dyDescent="0.35">
      <c r="C2066" s="27" t="s">
        <v>4412</v>
      </c>
      <c r="D2066" s="26">
        <v>1761682.5666529641</v>
      </c>
      <c r="E2066" s="26">
        <v>1761682.5666529641</v>
      </c>
    </row>
    <row r="2067" spans="3:5" x14ac:dyDescent="0.35">
      <c r="C2067" s="27" t="s">
        <v>4413</v>
      </c>
      <c r="D2067" s="26">
        <v>1761121.6911229722</v>
      </c>
      <c r="E2067" s="26">
        <v>1761121.6911229722</v>
      </c>
    </row>
    <row r="2068" spans="3:5" x14ac:dyDescent="0.35">
      <c r="C2068" s="27" t="s">
        <v>4414</v>
      </c>
      <c r="D2068" s="26">
        <v>1760561.239900429</v>
      </c>
      <c r="E2068" s="26">
        <v>1760561.239900429</v>
      </c>
    </row>
    <row r="2069" spans="3:5" x14ac:dyDescent="0.35">
      <c r="C2069" s="27" t="s">
        <v>4415</v>
      </c>
      <c r="D2069" s="26">
        <v>1760001.2125076449</v>
      </c>
      <c r="E2069" s="26">
        <v>1760001.2125076449</v>
      </c>
    </row>
    <row r="2070" spans="3:5" x14ac:dyDescent="0.35">
      <c r="C2070" s="27" t="s">
        <v>4416</v>
      </c>
      <c r="D2070" s="26">
        <v>1759441.60846791</v>
      </c>
      <c r="E2070" s="26">
        <v>1759441.60846791</v>
      </c>
    </row>
    <row r="2071" spans="3:5" x14ac:dyDescent="0.35">
      <c r="C2071" s="27" t="s">
        <v>4417</v>
      </c>
      <c r="D2071" s="26">
        <v>1758882.4273054518</v>
      </c>
      <c r="E2071" s="26">
        <v>1758882.4273054518</v>
      </c>
    </row>
    <row r="2072" spans="3:5" x14ac:dyDescent="0.35">
      <c r="C2072" s="27" t="s">
        <v>4418</v>
      </c>
      <c r="D2072" s="26">
        <v>1758323.6685454603</v>
      </c>
      <c r="E2072" s="26">
        <v>1758323.6685454603</v>
      </c>
    </row>
    <row r="2073" spans="3:5" x14ac:dyDescent="0.35">
      <c r="C2073" s="27" t="s">
        <v>4419</v>
      </c>
      <c r="D2073" s="26">
        <v>1757765.3317140881</v>
      </c>
      <c r="E2073" s="26">
        <v>1757765.3317140881</v>
      </c>
    </row>
    <row r="2074" spans="3:5" x14ac:dyDescent="0.35">
      <c r="C2074" s="27" t="s">
        <v>4420</v>
      </c>
      <c r="D2074" s="26">
        <v>1757207.4163384328</v>
      </c>
      <c r="E2074" s="26">
        <v>1757207.4163384328</v>
      </c>
    </row>
    <row r="2075" spans="3:5" x14ac:dyDescent="0.35">
      <c r="C2075" s="27" t="s">
        <v>4421</v>
      </c>
      <c r="D2075" s="26">
        <v>1756649.9219465335</v>
      </c>
      <c r="E2075" s="26">
        <v>1756649.9219465335</v>
      </c>
    </row>
    <row r="2076" spans="3:5" x14ac:dyDescent="0.35">
      <c r="C2076" s="27" t="s">
        <v>4422</v>
      </c>
      <c r="D2076" s="26">
        <v>1756092.8480673749</v>
      </c>
      <c r="E2076" s="26">
        <v>1756092.8480673749</v>
      </c>
    </row>
    <row r="2077" spans="3:5" x14ac:dyDescent="0.35">
      <c r="C2077" s="27" t="s">
        <v>4423</v>
      </c>
      <c r="D2077" s="26">
        <v>1755536.1942308827</v>
      </c>
      <c r="E2077" s="26">
        <v>1755536.1942308827</v>
      </c>
    </row>
    <row r="2078" spans="3:5" x14ac:dyDescent="0.35">
      <c r="C2078" s="27" t="s">
        <v>4424</v>
      </c>
      <c r="D2078" s="26">
        <v>1754979.9599679289</v>
      </c>
      <c r="E2078" s="26">
        <v>1754979.9599679289</v>
      </c>
    </row>
    <row r="2079" spans="3:5" x14ac:dyDescent="0.35">
      <c r="C2079" s="27" t="s">
        <v>4425</v>
      </c>
      <c r="D2079" s="26">
        <v>1754424.1448103092</v>
      </c>
      <c r="E2079" s="26">
        <v>1754424.1448103092</v>
      </c>
    </row>
    <row r="2080" spans="3:5" x14ac:dyDescent="0.35">
      <c r="C2080" s="27" t="s">
        <v>4426</v>
      </c>
      <c r="D2080" s="26">
        <v>1753868.7482907563</v>
      </c>
      <c r="E2080" s="26">
        <v>1753868.7482907563</v>
      </c>
    </row>
    <row r="2081" spans="3:5" x14ac:dyDescent="0.35">
      <c r="C2081" s="27" t="s">
        <v>4427</v>
      </c>
      <c r="D2081" s="26">
        <v>1753313.7699429262</v>
      </c>
      <c r="E2081" s="26">
        <v>1753313.7699429262</v>
      </c>
    </row>
    <row r="2082" spans="3:5" x14ac:dyDescent="0.35">
      <c r="C2082" s="27" t="s">
        <v>4428</v>
      </c>
      <c r="D2082" s="26">
        <v>1752759.2093014084</v>
      </c>
      <c r="E2082" s="26">
        <v>1752759.2093014084</v>
      </c>
    </row>
    <row r="2083" spans="3:5" x14ac:dyDescent="0.35">
      <c r="C2083" s="27" t="s">
        <v>4429</v>
      </c>
      <c r="D2083" s="26">
        <v>1752205.0659017146</v>
      </c>
      <c r="E2083" s="26">
        <v>1752205.0659017146</v>
      </c>
    </row>
    <row r="2084" spans="3:5" x14ac:dyDescent="0.35">
      <c r="C2084" s="27" t="s">
        <v>4430</v>
      </c>
      <c r="D2084" s="26">
        <v>1751651.3392802733</v>
      </c>
      <c r="E2084" s="26">
        <v>1751651.3392802733</v>
      </c>
    </row>
    <row r="2085" spans="3:5" x14ac:dyDescent="0.35">
      <c r="C2085" s="27" t="s">
        <v>4431</v>
      </c>
      <c r="D2085" s="26">
        <v>1751098.0289744306</v>
      </c>
      <c r="E2085" s="26">
        <v>1751098.0289744306</v>
      </c>
    </row>
    <row r="2086" spans="3:5" x14ac:dyDescent="0.35">
      <c r="C2086" s="27" t="s">
        <v>4432</v>
      </c>
      <c r="D2086" s="26">
        <v>1750545.1345224553</v>
      </c>
      <c r="E2086" s="26">
        <v>1750545.1345224553</v>
      </c>
    </row>
    <row r="2087" spans="3:5" x14ac:dyDescent="0.35">
      <c r="C2087" s="27" t="s">
        <v>4433</v>
      </c>
      <c r="D2087" s="26">
        <v>1749992.6554635088</v>
      </c>
      <c r="E2087" s="26">
        <v>1749992.6554635088</v>
      </c>
    </row>
    <row r="2088" spans="3:5" x14ac:dyDescent="0.35">
      <c r="C2088" s="27" t="s">
        <v>4434</v>
      </c>
      <c r="D2088" s="26">
        <v>1749440.5913376857</v>
      </c>
      <c r="E2088" s="26">
        <v>1749440.5913376857</v>
      </c>
    </row>
    <row r="2089" spans="3:5" x14ac:dyDescent="0.35">
      <c r="C2089" s="27" t="s">
        <v>4435</v>
      </c>
      <c r="D2089" s="26">
        <v>1748888.9416859588</v>
      </c>
      <c r="E2089" s="26">
        <v>1748888.9416859588</v>
      </c>
    </row>
    <row r="2090" spans="3:5" x14ac:dyDescent="0.35">
      <c r="C2090" s="27" t="s">
        <v>4436</v>
      </c>
      <c r="D2090" s="26">
        <v>1748337.7060502279</v>
      </c>
      <c r="E2090" s="26">
        <v>1748337.7060502279</v>
      </c>
    </row>
    <row r="2091" spans="3:5" x14ac:dyDescent="0.35">
      <c r="C2091" s="27" t="s">
        <v>4437</v>
      </c>
      <c r="D2091" s="26">
        <v>1747786.8839732837</v>
      </c>
      <c r="E2091" s="26">
        <v>1747786.8839732837</v>
      </c>
    </row>
    <row r="2092" spans="3:5" x14ac:dyDescent="0.35">
      <c r="C2092" s="27" t="s">
        <v>4438</v>
      </c>
      <c r="D2092" s="26">
        <v>1747236.4749988145</v>
      </c>
      <c r="E2092" s="26">
        <v>1747236.4749988145</v>
      </c>
    </row>
    <row r="2093" spans="3:5" x14ac:dyDescent="0.35">
      <c r="C2093" s="27" t="s">
        <v>4439</v>
      </c>
      <c r="D2093" s="26">
        <v>1746686.4786713941</v>
      </c>
      <c r="E2093" s="26">
        <v>1746686.4786713941</v>
      </c>
    </row>
    <row r="2094" spans="3:5" x14ac:dyDescent="0.35">
      <c r="C2094" s="27" t="s">
        <v>4440</v>
      </c>
      <c r="D2094" s="26">
        <v>1746136.8945364994</v>
      </c>
      <c r="E2094" s="26">
        <v>1746136.8945364994</v>
      </c>
    </row>
    <row r="2095" spans="3:5" x14ac:dyDescent="0.35">
      <c r="C2095" s="27" t="s">
        <v>4441</v>
      </c>
      <c r="D2095" s="26">
        <v>1745587.7221404994</v>
      </c>
      <c r="E2095" s="26">
        <v>1745587.7221404994</v>
      </c>
    </row>
    <row r="2096" spans="3:5" x14ac:dyDescent="0.35">
      <c r="C2096" s="27" t="s">
        <v>4442</v>
      </c>
      <c r="D2096" s="26">
        <v>1745038.9610306357</v>
      </c>
      <c r="E2096" s="26">
        <v>1745038.9610306357</v>
      </c>
    </row>
    <row r="2097" spans="3:5" x14ac:dyDescent="0.35">
      <c r="C2097" s="27" t="s">
        <v>4443</v>
      </c>
      <c r="D2097" s="26">
        <v>1744490.6107550443</v>
      </c>
      <c r="E2097" s="26">
        <v>1744490.6107550443</v>
      </c>
    </row>
    <row r="2098" spans="3:5" x14ac:dyDescent="0.35">
      <c r="C2098" s="27" t="s">
        <v>4444</v>
      </c>
      <c r="D2098" s="26">
        <v>1743942.6708627318</v>
      </c>
      <c r="E2098" s="26">
        <v>1743942.6708627318</v>
      </c>
    </row>
    <row r="2099" spans="3:5" x14ac:dyDescent="0.35">
      <c r="C2099" s="27" t="s">
        <v>4445</v>
      </c>
      <c r="D2099" s="26">
        <v>1743395.1409035933</v>
      </c>
      <c r="E2099" s="26">
        <v>1743395.1409035933</v>
      </c>
    </row>
    <row r="2100" spans="3:5" x14ac:dyDescent="0.35">
      <c r="C2100" s="27" t="s">
        <v>4446</v>
      </c>
      <c r="D2100" s="26">
        <v>1742848.0204283842</v>
      </c>
      <c r="E2100" s="26">
        <v>1742848.0204283842</v>
      </c>
    </row>
    <row r="2101" spans="3:5" x14ac:dyDescent="0.35">
      <c r="C2101" s="27" t="s">
        <v>4447</v>
      </c>
      <c r="D2101" s="26">
        <v>1742301.3089887516</v>
      </c>
      <c r="E2101" s="26">
        <v>1742301.3089887516</v>
      </c>
    </row>
    <row r="2102" spans="3:5" x14ac:dyDescent="0.35">
      <c r="C2102" s="27" t="s">
        <v>4448</v>
      </c>
      <c r="D2102" s="26">
        <v>1741755.0061371929</v>
      </c>
      <c r="E2102" s="26">
        <v>1741755.0061371929</v>
      </c>
    </row>
    <row r="2103" spans="3:5" x14ac:dyDescent="0.35">
      <c r="C2103" s="27" t="s">
        <v>4449</v>
      </c>
      <c r="D2103" s="26">
        <v>1741209.1114270911</v>
      </c>
      <c r="E2103" s="26">
        <v>1741209.1114270911</v>
      </c>
    </row>
    <row r="2104" spans="3:5" x14ac:dyDescent="0.35">
      <c r="C2104" s="27" t="s">
        <v>4450</v>
      </c>
      <c r="D2104" s="26">
        <v>1740663.6244126689</v>
      </c>
      <c r="E2104" s="26">
        <v>1740663.6244126689</v>
      </c>
    </row>
    <row r="2105" spans="3:5" x14ac:dyDescent="0.35">
      <c r="C2105" s="27" t="s">
        <v>4451</v>
      </c>
      <c r="D2105" s="26">
        <v>1740118.5446490343</v>
      </c>
      <c r="E2105" s="26">
        <v>1740118.5446490343</v>
      </c>
    </row>
    <row r="2106" spans="3:5" x14ac:dyDescent="0.35">
      <c r="C2106" s="27" t="s">
        <v>4452</v>
      </c>
      <c r="D2106" s="26">
        <v>1739573.8716921355</v>
      </c>
      <c r="E2106" s="26">
        <v>1739573.8716921355</v>
      </c>
    </row>
    <row r="2107" spans="3:5" x14ac:dyDescent="0.35">
      <c r="C2107" s="27" t="s">
        <v>4453</v>
      </c>
      <c r="D2107" s="26">
        <v>1739029.6050987965</v>
      </c>
      <c r="E2107" s="26">
        <v>1739029.6050987965</v>
      </c>
    </row>
    <row r="2108" spans="3:5" x14ac:dyDescent="0.35">
      <c r="C2108" s="27" t="s">
        <v>4454</v>
      </c>
      <c r="D2108" s="26">
        <v>1738485.7444266758</v>
      </c>
      <c r="E2108" s="26">
        <v>1738485.7444266758</v>
      </c>
    </row>
    <row r="2109" spans="3:5" x14ac:dyDescent="0.35">
      <c r="C2109" s="27" t="s">
        <v>4455</v>
      </c>
      <c r="D2109" s="26">
        <v>1737942.2892342864</v>
      </c>
      <c r="E2109" s="26">
        <v>1737942.2892342864</v>
      </c>
    </row>
    <row r="2110" spans="3:5" x14ac:dyDescent="0.35">
      <c r="C2110" s="27" t="s">
        <v>4456</v>
      </c>
      <c r="D2110" s="26">
        <v>1737399.2390809981</v>
      </c>
      <c r="E2110" s="26">
        <v>1737399.2390809981</v>
      </c>
    </row>
    <row r="2111" spans="3:5" x14ac:dyDescent="0.35">
      <c r="C2111" s="27" t="s">
        <v>4457</v>
      </c>
      <c r="D2111" s="26">
        <v>1736856.5935270139</v>
      </c>
      <c r="E2111" s="26">
        <v>1736856.5935270139</v>
      </c>
    </row>
    <row r="2112" spans="3:5" x14ac:dyDescent="0.35">
      <c r="C2112" s="27" t="s">
        <v>4458</v>
      </c>
      <c r="D2112" s="26">
        <v>1736314.3521333896</v>
      </c>
      <c r="E2112" s="26">
        <v>1736314.3521333896</v>
      </c>
    </row>
    <row r="2113" spans="3:5" x14ac:dyDescent="0.35">
      <c r="C2113" s="27" t="s">
        <v>4459</v>
      </c>
      <c r="D2113" s="26">
        <v>1735772.5144620186</v>
      </c>
      <c r="E2113" s="26">
        <v>1735772.5144620186</v>
      </c>
    </row>
    <row r="2114" spans="3:5" x14ac:dyDescent="0.35">
      <c r="C2114" s="27" t="s">
        <v>4460</v>
      </c>
      <c r="D2114" s="26">
        <v>1735231.0800756223</v>
      </c>
      <c r="E2114" s="26">
        <v>1735231.0800756223</v>
      </c>
    </row>
    <row r="2115" spans="3:5" x14ac:dyDescent="0.35">
      <c r="C2115" s="27" t="s">
        <v>4461</v>
      </c>
      <c r="D2115" s="26">
        <v>1734690.0485377717</v>
      </c>
      <c r="E2115" s="26">
        <v>1734690.0485377717</v>
      </c>
    </row>
    <row r="2116" spans="3:5" x14ac:dyDescent="0.35">
      <c r="C2116" s="27" t="s">
        <v>4462</v>
      </c>
      <c r="D2116" s="26">
        <v>1734149.4194128623</v>
      </c>
      <c r="E2116" s="26">
        <v>1734149.4194128623</v>
      </c>
    </row>
    <row r="2117" spans="3:5" x14ac:dyDescent="0.35">
      <c r="C2117" s="27" t="s">
        <v>4463</v>
      </c>
      <c r="D2117" s="26">
        <v>1733609.192266115</v>
      </c>
      <c r="E2117" s="26">
        <v>1733609.192266115</v>
      </c>
    </row>
    <row r="2118" spans="3:5" x14ac:dyDescent="0.35">
      <c r="C2118" s="27" t="s">
        <v>4464</v>
      </c>
      <c r="D2118" s="26">
        <v>1733069.366663584</v>
      </c>
      <c r="E2118" s="26">
        <v>1733069.366663584</v>
      </c>
    </row>
    <row r="2119" spans="3:5" x14ac:dyDescent="0.35">
      <c r="C2119" s="27" t="s">
        <v>4465</v>
      </c>
      <c r="D2119" s="26">
        <v>1732529.9421721413</v>
      </c>
      <c r="E2119" s="26">
        <v>1732529.9421721413</v>
      </c>
    </row>
    <row r="2120" spans="3:5" x14ac:dyDescent="0.35">
      <c r="C2120" s="27" t="s">
        <v>4466</v>
      </c>
      <c r="D2120" s="26">
        <v>1731990.918359499</v>
      </c>
      <c r="E2120" s="26">
        <v>1731990.918359499</v>
      </c>
    </row>
    <row r="2121" spans="3:5" x14ac:dyDescent="0.35">
      <c r="C2121" s="27" t="s">
        <v>4467</v>
      </c>
      <c r="D2121" s="26">
        <v>1731452.294794159</v>
      </c>
      <c r="E2121" s="26">
        <v>1731452.294794159</v>
      </c>
    </row>
    <row r="2122" spans="3:5" x14ac:dyDescent="0.35">
      <c r="C2122" s="27" t="s">
        <v>4468</v>
      </c>
      <c r="D2122" s="26">
        <v>1730914.0710454658</v>
      </c>
      <c r="E2122" s="26">
        <v>1730914.0710454658</v>
      </c>
    </row>
    <row r="2123" spans="3:5" x14ac:dyDescent="0.35">
      <c r="C2123" s="27" t="s">
        <v>4469</v>
      </c>
      <c r="D2123" s="26">
        <v>1730376.2466835615</v>
      </c>
      <c r="E2123" s="26">
        <v>1730376.2466835615</v>
      </c>
    </row>
    <row r="2124" spans="3:5" x14ac:dyDescent="0.35">
      <c r="C2124" s="27" t="s">
        <v>4470</v>
      </c>
      <c r="D2124" s="26">
        <v>1729838.8212794114</v>
      </c>
      <c r="E2124" s="26">
        <v>1729838.8212794114</v>
      </c>
    </row>
    <row r="2125" spans="3:5" x14ac:dyDescent="0.35">
      <c r="C2125" s="27" t="s">
        <v>4471</v>
      </c>
      <c r="D2125" s="26">
        <v>1729301.7944047807</v>
      </c>
      <c r="E2125" s="26">
        <v>1729301.7944047807</v>
      </c>
    </row>
    <row r="2126" spans="3:5" x14ac:dyDescent="0.35">
      <c r="C2126" s="27" t="s">
        <v>4472</v>
      </c>
      <c r="D2126" s="26">
        <v>1728765.1656322512</v>
      </c>
      <c r="E2126" s="26">
        <v>1728765.1656322512</v>
      </c>
    </row>
    <row r="2127" spans="3:5" x14ac:dyDescent="0.35">
      <c r="C2127" s="27" t="s">
        <v>4473</v>
      </c>
      <c r="D2127" s="26">
        <v>1728228.9345351954</v>
      </c>
      <c r="E2127" s="26">
        <v>1728228.9345351954</v>
      </c>
    </row>
    <row r="2128" spans="3:5" x14ac:dyDescent="0.35">
      <c r="C2128" s="27" t="s">
        <v>4474</v>
      </c>
      <c r="D2128" s="26">
        <v>1727693.1006878</v>
      </c>
      <c r="E2128" s="26">
        <v>1727693.1006878</v>
      </c>
    </row>
    <row r="2129" spans="3:5" x14ac:dyDescent="0.35">
      <c r="C2129" s="27" t="s">
        <v>4475</v>
      </c>
      <c r="D2129" s="26">
        <v>1727157.6636650416</v>
      </c>
      <c r="E2129" s="26">
        <v>1727157.6636650416</v>
      </c>
    </row>
    <row r="2130" spans="3:5" x14ac:dyDescent="0.35">
      <c r="C2130" s="27" t="s">
        <v>4476</v>
      </c>
      <c r="D2130" s="26">
        <v>1726622.6230427006</v>
      </c>
      <c r="E2130" s="26">
        <v>1726622.6230427006</v>
      </c>
    </row>
    <row r="2131" spans="3:5" x14ac:dyDescent="0.35">
      <c r="C2131" s="27" t="s">
        <v>4477</v>
      </c>
      <c r="D2131" s="26">
        <v>1726087.9783973536</v>
      </c>
      <c r="E2131" s="26">
        <v>1726087.9783973536</v>
      </c>
    </row>
    <row r="2132" spans="3:5" x14ac:dyDescent="0.35">
      <c r="C2132" s="27" t="s">
        <v>4478</v>
      </c>
      <c r="D2132" s="26">
        <v>1725553.7293063598</v>
      </c>
      <c r="E2132" s="26">
        <v>1725553.7293063598</v>
      </c>
    </row>
    <row r="2133" spans="3:5" x14ac:dyDescent="0.35">
      <c r="C2133" s="27" t="s">
        <v>4479</v>
      </c>
      <c r="D2133" s="26">
        <v>1725019.8753478662</v>
      </c>
      <c r="E2133" s="26">
        <v>1725019.8753478662</v>
      </c>
    </row>
    <row r="2134" spans="3:5" x14ac:dyDescent="0.35">
      <c r="C2134" s="27" t="s">
        <v>4480</v>
      </c>
      <c r="D2134" s="26">
        <v>1724486.416100814</v>
      </c>
      <c r="E2134" s="26">
        <v>1724486.416100814</v>
      </c>
    </row>
    <row r="2135" spans="3:5" x14ac:dyDescent="0.35">
      <c r="C2135" s="27" t="s">
        <v>4481</v>
      </c>
      <c r="D2135" s="26">
        <v>1723953.3511449355</v>
      </c>
      <c r="E2135" s="26">
        <v>1723953.3511449355</v>
      </c>
    </row>
    <row r="2136" spans="3:5" x14ac:dyDescent="0.35">
      <c r="C2136" s="27" t="s">
        <v>4482</v>
      </c>
      <c r="D2136" s="26">
        <v>1723420.6800607294</v>
      </c>
      <c r="E2136" s="26">
        <v>1723420.6800607294</v>
      </c>
    </row>
    <row r="2137" spans="3:5" x14ac:dyDescent="0.35">
      <c r="C2137" s="27" t="s">
        <v>4483</v>
      </c>
      <c r="D2137" s="26">
        <v>1722888.4024294871</v>
      </c>
      <c r="E2137" s="26">
        <v>1722888.4024294871</v>
      </c>
    </row>
    <row r="2138" spans="3:5" x14ac:dyDescent="0.35">
      <c r="C2138" s="27" t="s">
        <v>4484</v>
      </c>
      <c r="D2138" s="26">
        <v>1722356.5178332657</v>
      </c>
      <c r="E2138" s="26">
        <v>1722356.5178332657</v>
      </c>
    </row>
    <row r="2139" spans="3:5" x14ac:dyDescent="0.35">
      <c r="C2139" s="27" t="s">
        <v>4485</v>
      </c>
      <c r="D2139" s="26">
        <v>1721825.0258549023</v>
      </c>
      <c r="E2139" s="26">
        <v>1721825.0258549023</v>
      </c>
    </row>
    <row r="2140" spans="3:5" x14ac:dyDescent="0.35">
      <c r="C2140" s="27" t="s">
        <v>4486</v>
      </c>
      <c r="D2140" s="26">
        <v>1721293.9260780104</v>
      </c>
      <c r="E2140" s="26">
        <v>1721293.9260780104</v>
      </c>
    </row>
    <row r="2141" spans="3:5" x14ac:dyDescent="0.35">
      <c r="C2141" s="27" t="s">
        <v>4487</v>
      </c>
      <c r="D2141" s="26">
        <v>1720763.21808697</v>
      </c>
      <c r="E2141" s="26">
        <v>1720763.21808697</v>
      </c>
    </row>
    <row r="2142" spans="3:5" x14ac:dyDescent="0.35">
      <c r="C2142" s="27" t="s">
        <v>4488</v>
      </c>
      <c r="D2142" s="26">
        <v>1720232.9014669291</v>
      </c>
      <c r="E2142" s="26">
        <v>1720232.9014669291</v>
      </c>
    </row>
    <row r="2143" spans="3:5" x14ac:dyDescent="0.35">
      <c r="C2143" s="27" t="s">
        <v>4489</v>
      </c>
      <c r="D2143" s="26">
        <v>1719702.9758037976</v>
      </c>
      <c r="E2143" s="26">
        <v>1719702.9758037976</v>
      </c>
    </row>
    <row r="2144" spans="3:5" x14ac:dyDescent="0.35">
      <c r="C2144" s="27" t="s">
        <v>4490</v>
      </c>
      <c r="D2144" s="26">
        <v>1719173.4406842515</v>
      </c>
      <c r="E2144" s="26">
        <v>1719173.4406842515</v>
      </c>
    </row>
    <row r="2145" spans="3:5" x14ac:dyDescent="0.35">
      <c r="C2145" s="27" t="s">
        <v>4491</v>
      </c>
      <c r="D2145" s="26">
        <v>1718644.2956957303</v>
      </c>
      <c r="E2145" s="26">
        <v>1718644.2956957303</v>
      </c>
    </row>
    <row r="2146" spans="3:5" x14ac:dyDescent="0.35">
      <c r="C2146" s="27" t="s">
        <v>4492</v>
      </c>
      <c r="D2146" s="26">
        <v>1718115.5404264284</v>
      </c>
      <c r="E2146" s="26">
        <v>1718115.5404264284</v>
      </c>
    </row>
    <row r="2147" spans="3:5" x14ac:dyDescent="0.35">
      <c r="C2147" s="27" t="s">
        <v>4493</v>
      </c>
      <c r="D2147" s="26">
        <v>1717587.1744652938</v>
      </c>
      <c r="E2147" s="26">
        <v>1717587.1744652938</v>
      </c>
    </row>
    <row r="2148" spans="3:5" x14ac:dyDescent="0.35">
      <c r="C2148" s="27" t="s">
        <v>4494</v>
      </c>
      <c r="D2148" s="26">
        <v>1717059.197402037</v>
      </c>
      <c r="E2148" s="26">
        <v>1717059.197402037</v>
      </c>
    </row>
    <row r="2149" spans="3:5" x14ac:dyDescent="0.35">
      <c r="C2149" s="27" t="s">
        <v>4495</v>
      </c>
      <c r="D2149" s="26">
        <v>1716531.6088271048</v>
      </c>
      <c r="E2149" s="26">
        <v>1716531.6088271048</v>
      </c>
    </row>
    <row r="2150" spans="3:5" x14ac:dyDescent="0.35">
      <c r="C2150" s="27" t="s">
        <v>4496</v>
      </c>
      <c r="D2150" s="26">
        <v>1716004.4083317106</v>
      </c>
      <c r="E2150" s="26">
        <v>1716004.4083317106</v>
      </c>
    </row>
    <row r="2151" spans="3:5" x14ac:dyDescent="0.35">
      <c r="C2151" s="27" t="s">
        <v>4497</v>
      </c>
      <c r="D2151" s="26">
        <v>1715477.5955077976</v>
      </c>
      <c r="E2151" s="26">
        <v>1715477.5955077976</v>
      </c>
    </row>
    <row r="2152" spans="3:5" x14ac:dyDescent="0.35">
      <c r="C2152" s="27" t="s">
        <v>4498</v>
      </c>
      <c r="D2152" s="26">
        <v>1714951.1699480696</v>
      </c>
      <c r="E2152" s="26">
        <v>1714951.1699480696</v>
      </c>
    </row>
    <row r="2153" spans="3:5" x14ac:dyDescent="0.35">
      <c r="C2153" s="27" t="s">
        <v>4499</v>
      </c>
      <c r="D2153" s="26">
        <v>1714425.1312459549</v>
      </c>
      <c r="E2153" s="26">
        <v>1714425.1312459549</v>
      </c>
    </row>
    <row r="2154" spans="3:5" x14ac:dyDescent="0.35">
      <c r="C2154" s="27" t="s">
        <v>4500</v>
      </c>
      <c r="D2154" s="26">
        <v>1713899.4789956422</v>
      </c>
      <c r="E2154" s="26">
        <v>1713899.4789956422</v>
      </c>
    </row>
    <row r="2155" spans="3:5" x14ac:dyDescent="0.35">
      <c r="C2155" s="27" t="s">
        <v>4501</v>
      </c>
      <c r="D2155" s="26">
        <v>1713374.2127920389</v>
      </c>
      <c r="E2155" s="26">
        <v>1713374.2127920389</v>
      </c>
    </row>
    <row r="2156" spans="3:5" x14ac:dyDescent="0.35">
      <c r="C2156" s="27" t="s">
        <v>4502</v>
      </c>
      <c r="D2156" s="26">
        <v>1712849.3322307977</v>
      </c>
      <c r="E2156" s="26">
        <v>1712849.3322307977</v>
      </c>
    </row>
    <row r="2157" spans="3:5" x14ac:dyDescent="0.35">
      <c r="C2157" s="27" t="s">
        <v>4503</v>
      </c>
      <c r="D2157" s="26">
        <v>1712324.8369083134</v>
      </c>
      <c r="E2157" s="26">
        <v>1712324.8369083134</v>
      </c>
    </row>
    <row r="2158" spans="3:5" x14ac:dyDescent="0.35">
      <c r="C2158" s="27" t="s">
        <v>4504</v>
      </c>
      <c r="D2158" s="26">
        <v>1711800.726421678</v>
      </c>
      <c r="E2158" s="26">
        <v>1711800.726421678</v>
      </c>
    </row>
    <row r="2159" spans="3:5" x14ac:dyDescent="0.35">
      <c r="C2159" s="27" t="s">
        <v>4505</v>
      </c>
      <c r="D2159" s="26">
        <v>1711277.0003687572</v>
      </c>
      <c r="E2159" s="26">
        <v>1711277.0003687572</v>
      </c>
    </row>
    <row r="2160" spans="3:5" x14ac:dyDescent="0.35">
      <c r="C2160" s="27" t="s">
        <v>4506</v>
      </c>
      <c r="D2160" s="26">
        <v>1710753.6583481056</v>
      </c>
      <c r="E2160" s="26">
        <v>1710753.6583481056</v>
      </c>
    </row>
    <row r="2161" spans="3:5" x14ac:dyDescent="0.35">
      <c r="C2161" s="27" t="s">
        <v>4507</v>
      </c>
      <c r="D2161" s="26">
        <v>1710230.6999590292</v>
      </c>
      <c r="E2161" s="26">
        <v>1710230.6999590292</v>
      </c>
    </row>
    <row r="2162" spans="3:5" x14ac:dyDescent="0.35">
      <c r="C2162" s="27" t="s">
        <v>4508</v>
      </c>
      <c r="D2162" s="26">
        <v>1709708.1248015363</v>
      </c>
      <c r="E2162" s="26">
        <v>1709708.1248015363</v>
      </c>
    </row>
    <row r="2163" spans="3:5" x14ac:dyDescent="0.35">
      <c r="C2163" s="27" t="s">
        <v>4509</v>
      </c>
      <c r="D2163" s="26">
        <v>1709185.9324763634</v>
      </c>
      <c r="E2163" s="26">
        <v>1709185.9324763634</v>
      </c>
    </row>
    <row r="2164" spans="3:5" x14ac:dyDescent="0.35">
      <c r="C2164" s="27" t="s">
        <v>4510</v>
      </c>
      <c r="D2164" s="26">
        <v>1708664.1225849651</v>
      </c>
      <c r="E2164" s="26">
        <v>1708664.1225849651</v>
      </c>
    </row>
    <row r="2165" spans="3:5" x14ac:dyDescent="0.35">
      <c r="C2165" s="27" t="s">
        <v>4511</v>
      </c>
      <c r="D2165" s="26">
        <v>1708142.6947295137</v>
      </c>
      <c r="E2165" s="26">
        <v>1708142.6947295137</v>
      </c>
    </row>
    <row r="2166" spans="3:5" x14ac:dyDescent="0.35">
      <c r="C2166" s="27" t="s">
        <v>4512</v>
      </c>
      <c r="D2166" s="26">
        <v>1707621.6485128882</v>
      </c>
      <c r="E2166" s="26">
        <v>1707621.6485128882</v>
      </c>
    </row>
    <row r="2167" spans="3:5" x14ac:dyDescent="0.35">
      <c r="C2167" s="27" t="s">
        <v>4513</v>
      </c>
      <c r="D2167" s="26">
        <v>1707100.9835386821</v>
      </c>
      <c r="E2167" s="26">
        <v>1707100.9835386821</v>
      </c>
    </row>
    <row r="2168" spans="3:5" x14ac:dyDescent="0.35">
      <c r="C2168" s="27" t="s">
        <v>4514</v>
      </c>
      <c r="D2168" s="26">
        <v>1706580.6994112032</v>
      </c>
      <c r="E2168" s="26">
        <v>1706580.6994112032</v>
      </c>
    </row>
    <row r="2169" spans="3:5" x14ac:dyDescent="0.35">
      <c r="C2169" s="27" t="s">
        <v>4515</v>
      </c>
      <c r="D2169" s="26">
        <v>1706060.7957354514</v>
      </c>
      <c r="E2169" s="26">
        <v>1706060.7957354514</v>
      </c>
    </row>
    <row r="2170" spans="3:5" x14ac:dyDescent="0.35">
      <c r="C2170" s="27" t="s">
        <v>4516</v>
      </c>
      <c r="D2170" s="26">
        <v>1705541.2721171456</v>
      </c>
      <c r="E2170" s="26">
        <v>1705541.2721171456</v>
      </c>
    </row>
    <row r="2171" spans="3:5" x14ac:dyDescent="0.35">
      <c r="C2171" s="27" t="s">
        <v>4517</v>
      </c>
      <c r="D2171" s="26">
        <v>1705022.1281626993</v>
      </c>
      <c r="E2171" s="26">
        <v>1705022.1281626993</v>
      </c>
    </row>
    <row r="2172" spans="3:5" x14ac:dyDescent="0.35">
      <c r="C2172" s="27" t="s">
        <v>4518</v>
      </c>
      <c r="D2172" s="26">
        <v>1704503.363479234</v>
      </c>
      <c r="E2172" s="26">
        <v>1704503.363479234</v>
      </c>
    </row>
    <row r="2173" spans="3:5" x14ac:dyDescent="0.35">
      <c r="C2173" s="27" t="s">
        <v>4519</v>
      </c>
      <c r="D2173" s="26">
        <v>1703984.9776745616</v>
      </c>
      <c r="E2173" s="26">
        <v>1703984.9776745616</v>
      </c>
    </row>
    <row r="2174" spans="3:5" x14ac:dyDescent="0.35">
      <c r="C2174" s="27" t="s">
        <v>4520</v>
      </c>
      <c r="D2174" s="26">
        <v>1703466.970357192</v>
      </c>
      <c r="E2174" s="26">
        <v>1703466.970357192</v>
      </c>
    </row>
    <row r="2175" spans="3:5" x14ac:dyDescent="0.35">
      <c r="C2175" s="27" t="s">
        <v>4521</v>
      </c>
      <c r="D2175" s="26">
        <v>1702949.3411363368</v>
      </c>
      <c r="E2175" s="26">
        <v>1702949.3411363368</v>
      </c>
    </row>
    <row r="2176" spans="3:5" x14ac:dyDescent="0.35">
      <c r="C2176" s="27" t="s">
        <v>4522</v>
      </c>
      <c r="D2176" s="26">
        <v>1702432.0896218859</v>
      </c>
      <c r="E2176" s="26">
        <v>1702432.0896218859</v>
      </c>
    </row>
    <row r="2177" spans="3:5" x14ac:dyDescent="0.35">
      <c r="C2177" s="27" t="s">
        <v>4523</v>
      </c>
      <c r="D2177" s="26">
        <v>1701915.215424431</v>
      </c>
      <c r="E2177" s="26">
        <v>1701915.215424431</v>
      </c>
    </row>
    <row r="2178" spans="3:5" x14ac:dyDescent="0.35">
      <c r="C2178" s="27" t="s">
        <v>4524</v>
      </c>
      <c r="D2178" s="26">
        <v>1701398.7181552406</v>
      </c>
      <c r="E2178" s="26">
        <v>1701398.7181552406</v>
      </c>
    </row>
    <row r="2179" spans="3:5" x14ac:dyDescent="0.35">
      <c r="C2179" s="27" t="s">
        <v>4525</v>
      </c>
      <c r="D2179" s="26">
        <v>1700882.5974262815</v>
      </c>
      <c r="E2179" s="26">
        <v>1700882.5974262815</v>
      </c>
    </row>
    <row r="2180" spans="3:5" x14ac:dyDescent="0.35">
      <c r="C2180" s="27" t="s">
        <v>4526</v>
      </c>
      <c r="D2180" s="26">
        <v>1700366.8528502006</v>
      </c>
      <c r="E2180" s="26">
        <v>1700366.8528502006</v>
      </c>
    </row>
    <row r="2181" spans="3:5" x14ac:dyDescent="0.35">
      <c r="C2181" s="27" t="s">
        <v>4527</v>
      </c>
      <c r="D2181" s="26">
        <v>1699851.4840403085</v>
      </c>
      <c r="E2181" s="26">
        <v>1699851.4840403085</v>
      </c>
    </row>
    <row r="2182" spans="3:5" x14ac:dyDescent="0.35">
      <c r="C2182" s="27" t="s">
        <v>4528</v>
      </c>
      <c r="D2182" s="26">
        <v>1699336.4906106296</v>
      </c>
      <c r="E2182" s="26">
        <v>1699336.4906106296</v>
      </c>
    </row>
    <row r="2183" spans="3:5" x14ac:dyDescent="0.35">
      <c r="C2183" s="27" t="s">
        <v>4529</v>
      </c>
      <c r="D2183" s="26">
        <v>1698821.8721758339</v>
      </c>
      <c r="E2183" s="26">
        <v>1698821.8721758339</v>
      </c>
    </row>
    <row r="2184" spans="3:5" x14ac:dyDescent="0.35">
      <c r="C2184" s="27" t="s">
        <v>4530</v>
      </c>
      <c r="D2184" s="26">
        <v>1698307.6283512872</v>
      </c>
      <c r="E2184" s="26">
        <v>1698307.6283512872</v>
      </c>
    </row>
    <row r="2185" spans="3:5" x14ac:dyDescent="0.35">
      <c r="C2185" s="27" t="s">
        <v>4531</v>
      </c>
      <c r="D2185" s="26">
        <v>1697793.7587530133</v>
      </c>
      <c r="E2185" s="26">
        <v>1697793.7587530133</v>
      </c>
    </row>
    <row r="2186" spans="3:5" x14ac:dyDescent="0.35">
      <c r="C2186" s="27" t="s">
        <v>4532</v>
      </c>
      <c r="D2186" s="26">
        <v>1697280.2629977195</v>
      </c>
      <c r="E2186" s="26">
        <v>1697280.2629977195</v>
      </c>
    </row>
    <row r="2187" spans="3:5" x14ac:dyDescent="0.35">
      <c r="C2187" s="27" t="s">
        <v>4533</v>
      </c>
      <c r="D2187" s="26">
        <v>1696767.140702778</v>
      </c>
      <c r="E2187" s="26">
        <v>1696767.140702778</v>
      </c>
    </row>
    <row r="2188" spans="3:5" x14ac:dyDescent="0.35">
      <c r="C2188" s="27" t="s">
        <v>4534</v>
      </c>
      <c r="D2188" s="26">
        <v>1696254.3914862287</v>
      </c>
      <c r="E2188" s="26">
        <v>1696254.3914862287</v>
      </c>
    </row>
    <row r="2189" spans="3:5" x14ac:dyDescent="0.35">
      <c r="C2189" s="27" t="s">
        <v>4535</v>
      </c>
      <c r="D2189" s="26">
        <v>1695742.0149667752</v>
      </c>
      <c r="E2189" s="26">
        <v>1695742.0149667752</v>
      </c>
    </row>
    <row r="2190" spans="3:5" x14ac:dyDescent="0.35">
      <c r="C2190" s="27" t="s">
        <v>4536</v>
      </c>
      <c r="D2190" s="26">
        <v>1695230.010763793</v>
      </c>
      <c r="E2190" s="26">
        <v>1695230.010763793</v>
      </c>
    </row>
    <row r="2191" spans="3:5" x14ac:dyDescent="0.35">
      <c r="C2191" s="27" t="s">
        <v>4537</v>
      </c>
      <c r="D2191" s="26">
        <v>1694718.3784972981</v>
      </c>
      <c r="E2191" s="26">
        <v>1694718.3784972981</v>
      </c>
    </row>
    <row r="2192" spans="3:5" x14ac:dyDescent="0.35">
      <c r="C2192" s="27" t="s">
        <v>4538</v>
      </c>
      <c r="D2192" s="26">
        <v>1694207.1177879898</v>
      </c>
      <c r="E2192" s="26">
        <v>1694207.1177879898</v>
      </c>
    </row>
    <row r="2193" spans="3:5" x14ac:dyDescent="0.35">
      <c r="C2193" s="27" t="s">
        <v>4539</v>
      </c>
      <c r="D2193" s="26">
        <v>1693696.2282572172</v>
      </c>
      <c r="E2193" s="26">
        <v>1693696.2282572172</v>
      </c>
    </row>
    <row r="2194" spans="3:5" x14ac:dyDescent="0.35">
      <c r="C2194" s="27" t="s">
        <v>4540</v>
      </c>
      <c r="D2194" s="26">
        <v>1693185.7095269707</v>
      </c>
      <c r="E2194" s="26">
        <v>1693185.7095269707</v>
      </c>
    </row>
    <row r="2195" spans="3:5" x14ac:dyDescent="0.35">
      <c r="C2195" s="27" t="s">
        <v>4541</v>
      </c>
      <c r="D2195" s="26">
        <v>1692675.5612199167</v>
      </c>
      <c r="E2195" s="26">
        <v>1692675.5612199167</v>
      </c>
    </row>
    <row r="2196" spans="3:5" x14ac:dyDescent="0.35">
      <c r="C2196" s="27" t="s">
        <v>4542</v>
      </c>
      <c r="D2196" s="26">
        <v>1692165.7829593585</v>
      </c>
      <c r="E2196" s="26">
        <v>1692165.7829593585</v>
      </c>
    </row>
    <row r="2197" spans="3:5" x14ac:dyDescent="0.35">
      <c r="C2197" s="27" t="s">
        <v>4543</v>
      </c>
      <c r="D2197" s="26">
        <v>1691656.3743692546</v>
      </c>
      <c r="E2197" s="26">
        <v>1691656.3743692546</v>
      </c>
    </row>
    <row r="2198" spans="3:5" x14ac:dyDescent="0.35">
      <c r="C2198" s="27" t="s">
        <v>4544</v>
      </c>
      <c r="D2198" s="26">
        <v>1691147.3350742068</v>
      </c>
      <c r="E2198" s="26">
        <v>1691147.3350742068</v>
      </c>
    </row>
    <row r="2199" spans="3:5" x14ac:dyDescent="0.35">
      <c r="C2199" s="27" t="s">
        <v>4545</v>
      </c>
      <c r="D2199" s="26">
        <v>1690638.6646994639</v>
      </c>
      <c r="E2199" s="26">
        <v>1690638.6646994639</v>
      </c>
    </row>
    <row r="2200" spans="3:5" x14ac:dyDescent="0.35">
      <c r="C2200" s="27" t="s">
        <v>4546</v>
      </c>
      <c r="D2200" s="26">
        <v>1690130.362870923</v>
      </c>
      <c r="E2200" s="26">
        <v>1690130.362870923</v>
      </c>
    </row>
    <row r="2201" spans="3:5" x14ac:dyDescent="0.35">
      <c r="C2201" s="27" t="s">
        <v>4547</v>
      </c>
      <c r="D2201" s="26">
        <v>1689622.4292151236</v>
      </c>
      <c r="E2201" s="26">
        <v>1689622.4292151236</v>
      </c>
    </row>
    <row r="2202" spans="3:5" x14ac:dyDescent="0.35">
      <c r="C2202" s="27" t="s">
        <v>4548</v>
      </c>
      <c r="D2202" s="26">
        <v>1689114.8633592313</v>
      </c>
      <c r="E2202" s="26">
        <v>1689114.8633592313</v>
      </c>
    </row>
    <row r="2203" spans="3:5" x14ac:dyDescent="0.35">
      <c r="C2203" s="27" t="s">
        <v>4549</v>
      </c>
      <c r="D2203" s="26">
        <v>1688607.6649310703</v>
      </c>
      <c r="E2203" s="26">
        <v>1688607.6649310703</v>
      </c>
    </row>
    <row r="2204" spans="3:5" x14ac:dyDescent="0.35">
      <c r="C2204" s="27" t="s">
        <v>4550</v>
      </c>
      <c r="D2204" s="26">
        <v>1688100.8335590833</v>
      </c>
      <c r="E2204" s="26">
        <v>1688100.8335590833</v>
      </c>
    </row>
    <row r="2205" spans="3:5" x14ac:dyDescent="0.35">
      <c r="C2205" s="27" t="s">
        <v>4551</v>
      </c>
      <c r="D2205" s="26">
        <v>1687594.368872358</v>
      </c>
      <c r="E2205" s="26">
        <v>1687594.368872358</v>
      </c>
    </row>
    <row r="2206" spans="3:5" x14ac:dyDescent="0.35">
      <c r="C2206" s="27" t="s">
        <v>4552</v>
      </c>
      <c r="D2206" s="26">
        <v>1687088.2705006101</v>
      </c>
      <c r="E2206" s="26">
        <v>1687088.2705006101</v>
      </c>
    </row>
    <row r="2207" spans="3:5" x14ac:dyDescent="0.35">
      <c r="C2207" s="27" t="s">
        <v>4553</v>
      </c>
      <c r="D2207" s="26">
        <v>1686582.53807419</v>
      </c>
      <c r="E2207" s="26">
        <v>1686582.53807419</v>
      </c>
    </row>
    <row r="2208" spans="3:5" x14ac:dyDescent="0.35">
      <c r="C2208" s="27" t="s">
        <v>4554</v>
      </c>
      <c r="D2208" s="26">
        <v>1686077.1712240721</v>
      </c>
      <c r="E2208" s="26">
        <v>1686077.1712240721</v>
      </c>
    </row>
    <row r="2209" spans="3:5" x14ac:dyDescent="0.35">
      <c r="C2209" s="27" t="s">
        <v>4555</v>
      </c>
      <c r="D2209" s="26">
        <v>1685572.1695818561</v>
      </c>
      <c r="E2209" s="26">
        <v>1685572.1695818561</v>
      </c>
    </row>
    <row r="2210" spans="3:5" x14ac:dyDescent="0.35">
      <c r="C2210" s="27" t="s">
        <v>4556</v>
      </c>
      <c r="D2210" s="26">
        <v>1685067.5327797742</v>
      </c>
      <c r="E2210" s="26">
        <v>1685067.5327797742</v>
      </c>
    </row>
    <row r="2211" spans="3:5" x14ac:dyDescent="0.35">
      <c r="C2211" s="27" t="s">
        <v>4557</v>
      </c>
      <c r="D2211" s="26">
        <v>1684563.2604506763</v>
      </c>
      <c r="E2211" s="26">
        <v>1684563.2604506763</v>
      </c>
    </row>
    <row r="2212" spans="3:5" x14ac:dyDescent="0.35">
      <c r="C2212" s="27" t="s">
        <v>4558</v>
      </c>
      <c r="D2212" s="26">
        <v>1684059.352228031</v>
      </c>
      <c r="E2212" s="26">
        <v>1684059.352228031</v>
      </c>
    </row>
    <row r="2213" spans="3:5" x14ac:dyDescent="0.35">
      <c r="C2213" s="27" t="s">
        <v>4559</v>
      </c>
      <c r="D2213" s="26">
        <v>1683555.8077459296</v>
      </c>
      <c r="E2213" s="26">
        <v>1683555.8077459296</v>
      </c>
    </row>
    <row r="2214" spans="3:5" x14ac:dyDescent="0.35">
      <c r="C2214" s="27" t="s">
        <v>4560</v>
      </c>
      <c r="D2214" s="26">
        <v>1683052.6266390849</v>
      </c>
      <c r="E2214" s="26">
        <v>1683052.6266390849</v>
      </c>
    </row>
    <row r="2215" spans="3:5" x14ac:dyDescent="0.35">
      <c r="C2215" s="27" t="s">
        <v>4561</v>
      </c>
      <c r="D2215" s="26">
        <v>1682549.8085428288</v>
      </c>
      <c r="E2215" s="26">
        <v>1682549.8085428288</v>
      </c>
    </row>
    <row r="2216" spans="3:5" x14ac:dyDescent="0.35">
      <c r="C2216" s="27" t="s">
        <v>4562</v>
      </c>
      <c r="D2216" s="26">
        <v>1682047.3530930814</v>
      </c>
      <c r="E2216" s="26">
        <v>1682047.3530930814</v>
      </c>
    </row>
    <row r="2217" spans="3:5" x14ac:dyDescent="0.35">
      <c r="C2217" s="27" t="s">
        <v>4563</v>
      </c>
      <c r="D2217" s="26">
        <v>1681545.2599264095</v>
      </c>
      <c r="E2217" s="26">
        <v>1681545.2599264095</v>
      </c>
    </row>
    <row r="2218" spans="3:5" x14ac:dyDescent="0.35">
      <c r="C2218" s="27" t="s">
        <v>4564</v>
      </c>
      <c r="D2218" s="26">
        <v>1681043.528679966</v>
      </c>
      <c r="E2218" s="26">
        <v>1681043.528679966</v>
      </c>
    </row>
    <row r="2219" spans="3:5" x14ac:dyDescent="0.35">
      <c r="C2219" s="27" t="s">
        <v>4565</v>
      </c>
      <c r="D2219" s="26">
        <v>1680542.1589915284</v>
      </c>
      <c r="E2219" s="26">
        <v>1680542.1589915284</v>
      </c>
    </row>
    <row r="2220" spans="3:5" x14ac:dyDescent="0.35">
      <c r="C2220" s="27" t="s">
        <v>4566</v>
      </c>
      <c r="D2220" s="26">
        <v>1680041.1504994645</v>
      </c>
      <c r="E2220" s="26">
        <v>1680041.1504994645</v>
      </c>
    </row>
    <row r="2221" spans="3:5" x14ac:dyDescent="0.35">
      <c r="C2221" s="27" t="s">
        <v>4567</v>
      </c>
      <c r="D2221" s="26">
        <v>1679540.5028427599</v>
      </c>
      <c r="E2221" s="26">
        <v>1679540.5028427599</v>
      </c>
    </row>
    <row r="2222" spans="3:5" x14ac:dyDescent="0.35">
      <c r="C2222" s="27" t="s">
        <v>4568</v>
      </c>
      <c r="D2222" s="26">
        <v>1679040.2156610012</v>
      </c>
      <c r="E2222" s="26">
        <v>1679040.2156610012</v>
      </c>
    </row>
    <row r="2223" spans="3:5" x14ac:dyDescent="0.35">
      <c r="C2223" s="27" t="s">
        <v>4569</v>
      </c>
      <c r="D2223" s="26">
        <v>1678540.2885943695</v>
      </c>
      <c r="E2223" s="26">
        <v>1678540.2885943695</v>
      </c>
    </row>
    <row r="2224" spans="3:5" x14ac:dyDescent="0.35">
      <c r="C2224" s="27" t="s">
        <v>4570</v>
      </c>
      <c r="D2224" s="26">
        <v>1678040.7212836519</v>
      </c>
      <c r="E2224" s="26">
        <v>1678040.7212836519</v>
      </c>
    </row>
    <row r="2225" spans="3:5" x14ac:dyDescent="0.35">
      <c r="C2225" s="27" t="s">
        <v>4571</v>
      </c>
      <c r="D2225" s="26">
        <v>1677541.5133702338</v>
      </c>
      <c r="E2225" s="26">
        <v>1677541.5133702338</v>
      </c>
    </row>
    <row r="2226" spans="3:5" x14ac:dyDescent="0.35">
      <c r="C2226" s="27" t="s">
        <v>4572</v>
      </c>
      <c r="D2226" s="26">
        <v>1677042.6644961007</v>
      </c>
      <c r="E2226" s="26">
        <v>1677042.6644961007</v>
      </c>
    </row>
    <row r="2227" spans="3:5" x14ac:dyDescent="0.35">
      <c r="C2227" s="27" t="s">
        <v>4573</v>
      </c>
      <c r="D2227" s="26">
        <v>1676544.1743038143</v>
      </c>
      <c r="E2227" s="26">
        <v>1676544.1743038143</v>
      </c>
    </row>
    <row r="2228" spans="3:5" x14ac:dyDescent="0.35">
      <c r="C2228" s="27" t="s">
        <v>4574</v>
      </c>
      <c r="D2228" s="26">
        <v>1676046.0424365513</v>
      </c>
      <c r="E2228" s="26">
        <v>1676046.0424365513</v>
      </c>
    </row>
    <row r="2229" spans="3:5" x14ac:dyDescent="0.35">
      <c r="C2229" s="27" t="s">
        <v>4575</v>
      </c>
      <c r="D2229" s="26">
        <v>1675548.2685380597</v>
      </c>
      <c r="E2229" s="26">
        <v>1675548.2685380597</v>
      </c>
    </row>
    <row r="2230" spans="3:5" x14ac:dyDescent="0.35">
      <c r="C2230" s="27" t="s">
        <v>4576</v>
      </c>
      <c r="D2230" s="26">
        <v>1675050.8522527004</v>
      </c>
      <c r="E2230" s="26">
        <v>1675050.8522527004</v>
      </c>
    </row>
    <row r="2231" spans="3:5" x14ac:dyDescent="0.35">
      <c r="C2231" s="27" t="s">
        <v>4577</v>
      </c>
      <c r="D2231" s="26">
        <v>1674553.7932253908</v>
      </c>
      <c r="E2231" s="26">
        <v>1674553.7932253908</v>
      </c>
    </row>
    <row r="2232" spans="3:5" x14ac:dyDescent="0.35">
      <c r="C2232" s="27" t="s">
        <v>4578</v>
      </c>
      <c r="D2232" s="26">
        <v>1674057.0911016632</v>
      </c>
      <c r="E2232" s="26">
        <v>1674057.0911016632</v>
      </c>
    </row>
    <row r="2233" spans="3:5" x14ac:dyDescent="0.35">
      <c r="C2233" s="27" t="s">
        <v>4579</v>
      </c>
      <c r="D2233" s="26">
        <v>1673560.7455276153</v>
      </c>
      <c r="E2233" s="26">
        <v>1673560.7455276153</v>
      </c>
    </row>
    <row r="2234" spans="3:5" x14ac:dyDescent="0.35">
      <c r="C2234" s="27" t="s">
        <v>4580</v>
      </c>
      <c r="D2234" s="26">
        <v>1673064.7561499376</v>
      </c>
      <c r="E2234" s="26">
        <v>1673064.7561499376</v>
      </c>
    </row>
    <row r="2235" spans="3:5" x14ac:dyDescent="0.35">
      <c r="C2235" s="27" t="s">
        <v>4581</v>
      </c>
      <c r="D2235" s="26">
        <v>1672569.122615898</v>
      </c>
      <c r="E2235" s="26">
        <v>1672569.122615898</v>
      </c>
    </row>
    <row r="2236" spans="3:5" x14ac:dyDescent="0.35">
      <c r="C2236" s="27" t="s">
        <v>4582</v>
      </c>
      <c r="D2236" s="26">
        <v>1672073.8445733383</v>
      </c>
      <c r="E2236" s="26">
        <v>1672073.8445733383</v>
      </c>
    </row>
    <row r="2237" spans="3:5" x14ac:dyDescent="0.35">
      <c r="C2237" s="27" t="s">
        <v>4583</v>
      </c>
      <c r="D2237" s="26">
        <v>1671578.9216706823</v>
      </c>
      <c r="E2237" s="26">
        <v>1671578.9216706823</v>
      </c>
    </row>
    <row r="2238" spans="3:5" x14ac:dyDescent="0.35">
      <c r="C2238" s="27" t="s">
        <v>4584</v>
      </c>
      <c r="D2238" s="26">
        <v>1671084.3535569292</v>
      </c>
      <c r="E2238" s="26">
        <v>1671084.3535569292</v>
      </c>
    </row>
    <row r="2239" spans="3:5" x14ac:dyDescent="0.35">
      <c r="C2239" s="27" t="s">
        <v>4585</v>
      </c>
      <c r="D2239" s="26">
        <v>1670590.13988165</v>
      </c>
      <c r="E2239" s="26">
        <v>1670590.13988165</v>
      </c>
    </row>
    <row r="2240" spans="3:5" x14ac:dyDescent="0.35">
      <c r="C2240" s="27" t="s">
        <v>4586</v>
      </c>
      <c r="D2240" s="26">
        <v>1670096.2802949988</v>
      </c>
      <c r="E2240" s="26">
        <v>1670096.2802949988</v>
      </c>
    </row>
    <row r="2241" spans="3:5" x14ac:dyDescent="0.35">
      <c r="C2241" s="27" t="s">
        <v>4587</v>
      </c>
      <c r="D2241" s="26">
        <v>1669602.7744476786</v>
      </c>
      <c r="E2241" s="26">
        <v>1669602.7744476786</v>
      </c>
    </row>
    <row r="2242" spans="3:5" x14ac:dyDescent="0.35">
      <c r="C2242" s="27" t="s">
        <v>4588</v>
      </c>
      <c r="D2242" s="26">
        <v>1669109.6219909769</v>
      </c>
      <c r="E2242" s="26">
        <v>1669109.6219909769</v>
      </c>
    </row>
    <row r="2243" spans="3:5" x14ac:dyDescent="0.35">
      <c r="C2243" s="27" t="s">
        <v>4589</v>
      </c>
      <c r="D2243" s="26">
        <v>1668616.8225767536</v>
      </c>
      <c r="E2243" s="26">
        <v>1668616.8225767536</v>
      </c>
    </row>
    <row r="2244" spans="3:5" x14ac:dyDescent="0.35">
      <c r="C2244" s="27" t="s">
        <v>4590</v>
      </c>
      <c r="D2244" s="26">
        <v>1668124.3758574172</v>
      </c>
      <c r="E2244" s="26">
        <v>1668124.3758574172</v>
      </c>
    </row>
    <row r="2245" spans="3:5" x14ac:dyDescent="0.35">
      <c r="C2245" s="27" t="s">
        <v>4591</v>
      </c>
      <c r="D2245" s="26">
        <v>1667632.2814859517</v>
      </c>
      <c r="E2245" s="26">
        <v>1667632.2814859517</v>
      </c>
    </row>
    <row r="2246" spans="3:5" x14ac:dyDescent="0.35">
      <c r="C2246" s="27" t="s">
        <v>4592</v>
      </c>
      <c r="D2246" s="26">
        <v>1667140.5391158997</v>
      </c>
      <c r="E2246" s="26">
        <v>1667140.5391158997</v>
      </c>
    </row>
    <row r="2247" spans="3:5" x14ac:dyDescent="0.35">
      <c r="C2247" s="27" t="s">
        <v>4593</v>
      </c>
      <c r="D2247" s="26">
        <v>1666649.1484013689</v>
      </c>
      <c r="E2247" s="26">
        <v>1666649.1484013689</v>
      </c>
    </row>
    <row r="2248" spans="3:5" x14ac:dyDescent="0.35">
      <c r="C2248" s="27" t="s">
        <v>4594</v>
      </c>
      <c r="D2248" s="26">
        <v>1666158.1089970181</v>
      </c>
      <c r="E2248" s="26">
        <v>1666158.1089970181</v>
      </c>
    </row>
    <row r="2249" spans="3:5" x14ac:dyDescent="0.35">
      <c r="C2249" s="27" t="s">
        <v>4595</v>
      </c>
      <c r="D2249" s="26">
        <v>1665667.4205580722</v>
      </c>
      <c r="E2249" s="26">
        <v>1665667.4205580722</v>
      </c>
    </row>
    <row r="2250" spans="3:5" x14ac:dyDescent="0.35">
      <c r="C2250" s="27" t="s">
        <v>4596</v>
      </c>
      <c r="D2250" s="26">
        <v>1665177.0827403031</v>
      </c>
      <c r="E2250" s="26">
        <v>1665177.0827403031</v>
      </c>
    </row>
    <row r="2251" spans="3:5" x14ac:dyDescent="0.35">
      <c r="C2251" s="27" t="s">
        <v>4597</v>
      </c>
      <c r="D2251" s="26">
        <v>1664687.0952000483</v>
      </c>
      <c r="E2251" s="26">
        <v>1664687.0952000483</v>
      </c>
    </row>
    <row r="2252" spans="3:5" x14ac:dyDescent="0.35">
      <c r="C2252" s="27" t="s">
        <v>4598</v>
      </c>
      <c r="D2252" s="26">
        <v>1664197.4575941875</v>
      </c>
      <c r="E2252" s="26">
        <v>1664197.4575941875</v>
      </c>
    </row>
    <row r="2253" spans="3:5" x14ac:dyDescent="0.35">
      <c r="C2253" s="27" t="s">
        <v>4599</v>
      </c>
      <c r="D2253" s="26">
        <v>1663708.1695801546</v>
      </c>
      <c r="E2253" s="26">
        <v>1663708.1695801546</v>
      </c>
    </row>
    <row r="2254" spans="3:5" x14ac:dyDescent="0.35">
      <c r="C2254" s="27" t="s">
        <v>4600</v>
      </c>
      <c r="D2254" s="26">
        <v>1663219.2308159373</v>
      </c>
      <c r="E2254" s="26">
        <v>1663219.2308159373</v>
      </c>
    </row>
    <row r="2255" spans="3:5" x14ac:dyDescent="0.35">
      <c r="C2255" s="27" t="s">
        <v>4601</v>
      </c>
      <c r="D2255" s="26">
        <v>1662730.6409600708</v>
      </c>
      <c r="E2255" s="26">
        <v>1662730.6409600708</v>
      </c>
    </row>
    <row r="2256" spans="3:5" x14ac:dyDescent="0.35">
      <c r="C2256" s="27" t="s">
        <v>4602</v>
      </c>
      <c r="D2256" s="26">
        <v>1662242.3996716274</v>
      </c>
      <c r="E2256" s="26">
        <v>1662242.3996716274</v>
      </c>
    </row>
    <row r="2257" spans="3:5" x14ac:dyDescent="0.35">
      <c r="C2257" s="27" t="s">
        <v>4603</v>
      </c>
      <c r="D2257" s="26">
        <v>1661754.5066102315</v>
      </c>
      <c r="E2257" s="26">
        <v>1661754.5066102315</v>
      </c>
    </row>
    <row r="2258" spans="3:5" x14ac:dyDescent="0.35">
      <c r="C2258" s="27" t="s">
        <v>4604</v>
      </c>
      <c r="D2258" s="26">
        <v>1661266.9614360563</v>
      </c>
      <c r="E2258" s="26">
        <v>1661266.9614360563</v>
      </c>
    </row>
    <row r="2259" spans="3:5" x14ac:dyDescent="0.35">
      <c r="C2259" s="27" t="s">
        <v>4605</v>
      </c>
      <c r="D2259" s="26">
        <v>1660779.7638097974</v>
      </c>
      <c r="E2259" s="26">
        <v>1660779.7638097974</v>
      </c>
    </row>
    <row r="2260" spans="3:5" x14ac:dyDescent="0.35">
      <c r="C2260" s="27" t="s">
        <v>4606</v>
      </c>
      <c r="D2260" s="26">
        <v>1660292.9133927154</v>
      </c>
      <c r="E2260" s="26">
        <v>1660292.9133927154</v>
      </c>
    </row>
    <row r="2261" spans="3:5" x14ac:dyDescent="0.35">
      <c r="C2261" s="27" t="s">
        <v>4607</v>
      </c>
      <c r="D2261" s="26">
        <v>1659806.4098465953</v>
      </c>
      <c r="E2261" s="26">
        <v>1659806.4098465953</v>
      </c>
    </row>
    <row r="2262" spans="3:5" x14ac:dyDescent="0.35">
      <c r="C2262" s="27" t="s">
        <v>4608</v>
      </c>
      <c r="D2262" s="26">
        <v>1659320.2528337548</v>
      </c>
      <c r="E2262" s="26">
        <v>1659320.2528337548</v>
      </c>
    </row>
    <row r="2263" spans="3:5" x14ac:dyDescent="0.35">
      <c r="C2263" s="27" t="s">
        <v>4609</v>
      </c>
      <c r="D2263" s="26">
        <v>1658834.4420170626</v>
      </c>
      <c r="E2263" s="26">
        <v>1658834.4420170626</v>
      </c>
    </row>
    <row r="2264" spans="3:5" x14ac:dyDescent="0.35">
      <c r="C2264" s="27" t="s">
        <v>4610</v>
      </c>
      <c r="D2264" s="26">
        <v>1658348.9770599038</v>
      </c>
      <c r="E2264" s="26">
        <v>1658348.9770599038</v>
      </c>
    </row>
    <row r="2265" spans="3:5" x14ac:dyDescent="0.35">
      <c r="C2265" s="27" t="s">
        <v>4611</v>
      </c>
      <c r="D2265" s="26">
        <v>1657863.8576262111</v>
      </c>
      <c r="E2265" s="26">
        <v>1657863.8576262111</v>
      </c>
    </row>
    <row r="2266" spans="3:5" x14ac:dyDescent="0.35">
      <c r="C2266" s="27" t="s">
        <v>4612</v>
      </c>
      <c r="D2266" s="26">
        <v>1657379.0833804372</v>
      </c>
      <c r="E2266" s="26">
        <v>1657379.0833804372</v>
      </c>
    </row>
    <row r="2267" spans="3:5" x14ac:dyDescent="0.35">
      <c r="C2267" s="27" t="s">
        <v>4613</v>
      </c>
      <c r="D2267" s="26">
        <v>1656894.6539875711</v>
      </c>
      <c r="E2267" s="26">
        <v>1656894.6539875711</v>
      </c>
    </row>
    <row r="2268" spans="3:5" x14ac:dyDescent="0.35">
      <c r="C2268" s="27" t="s">
        <v>4614</v>
      </c>
      <c r="D2268" s="26">
        <v>1656410.5691131253</v>
      </c>
      <c r="E2268" s="26">
        <v>1656410.5691131253</v>
      </c>
    </row>
    <row r="2269" spans="3:5" x14ac:dyDescent="0.35">
      <c r="C2269" s="27" t="s">
        <v>4615</v>
      </c>
      <c r="D2269" s="26">
        <v>1655926.8284231424</v>
      </c>
      <c r="E2269" s="26">
        <v>1655926.8284231424</v>
      </c>
    </row>
    <row r="2270" spans="3:5" x14ac:dyDescent="0.35">
      <c r="C2270" s="27" t="s">
        <v>4616</v>
      </c>
      <c r="D2270" s="26">
        <v>1655443.4315841889</v>
      </c>
      <c r="E2270" s="26">
        <v>1655443.4315841889</v>
      </c>
    </row>
    <row r="2271" spans="3:5" x14ac:dyDescent="0.35">
      <c r="C2271" s="27" t="s">
        <v>4617</v>
      </c>
      <c r="D2271" s="26">
        <v>1654960.3782633445</v>
      </c>
      <c r="E2271" s="26">
        <v>1654960.3782633445</v>
      </c>
    </row>
    <row r="2272" spans="3:5" x14ac:dyDescent="0.35">
      <c r="C2272" s="27" t="s">
        <v>4618</v>
      </c>
      <c r="D2272" s="26">
        <v>1654477.6681282343</v>
      </c>
      <c r="E2272" s="26">
        <v>1654477.6681282343</v>
      </c>
    </row>
    <row r="2273" spans="3:5" x14ac:dyDescent="0.35">
      <c r="C2273" s="27" t="s">
        <v>4619</v>
      </c>
      <c r="D2273" s="26">
        <v>1653995.300846979</v>
      </c>
      <c r="E2273" s="26">
        <v>1653995.300846979</v>
      </c>
    </row>
    <row r="2274" spans="3:5" x14ac:dyDescent="0.35">
      <c r="C2274" s="27" t="s">
        <v>4620</v>
      </c>
      <c r="D2274" s="26">
        <v>1653513.2760882326</v>
      </c>
      <c r="E2274" s="26">
        <v>1653513.2760882326</v>
      </c>
    </row>
    <row r="2275" spans="3:5" x14ac:dyDescent="0.35">
      <c r="C2275" s="27" t="s">
        <v>4621</v>
      </c>
      <c r="D2275" s="26">
        <v>1653031.5935211629</v>
      </c>
      <c r="E2275" s="26">
        <v>1653031.5935211629</v>
      </c>
    </row>
    <row r="2276" spans="3:5" x14ac:dyDescent="0.35">
      <c r="C2276" s="27" t="s">
        <v>4622</v>
      </c>
      <c r="D2276" s="26">
        <v>1652550.2528154543</v>
      </c>
      <c r="E2276" s="26">
        <v>1652550.2528154543</v>
      </c>
    </row>
    <row r="2277" spans="3:5" x14ac:dyDescent="0.35">
      <c r="C2277" s="27" t="s">
        <v>4623</v>
      </c>
      <c r="D2277" s="26">
        <v>1652069.2536413041</v>
      </c>
      <c r="E2277" s="26">
        <v>1652069.2536413041</v>
      </c>
    </row>
    <row r="2278" spans="3:5" x14ac:dyDescent="0.35">
      <c r="C2278" s="27" t="s">
        <v>4624</v>
      </c>
      <c r="D2278" s="26">
        <v>1651588.5956694363</v>
      </c>
      <c r="E2278" s="26">
        <v>1651588.5956694363</v>
      </c>
    </row>
    <row r="2279" spans="3:5" x14ac:dyDescent="0.35">
      <c r="C2279" s="27" t="s">
        <v>4625</v>
      </c>
      <c r="D2279" s="26">
        <v>1651108.2785710464</v>
      </c>
      <c r="E2279" s="26">
        <v>1651108.2785710464</v>
      </c>
    </row>
    <row r="2280" spans="3:5" x14ac:dyDescent="0.35">
      <c r="C2280" s="27" t="s">
        <v>4626</v>
      </c>
      <c r="D2280" s="26">
        <v>1650628.3020178897</v>
      </c>
      <c r="E2280" s="26">
        <v>1650628.3020178897</v>
      </c>
    </row>
    <row r="2281" spans="3:5" x14ac:dyDescent="0.35">
      <c r="C2281" s="27" t="s">
        <v>4627</v>
      </c>
      <c r="D2281" s="26">
        <v>1650148.6656822045</v>
      </c>
      <c r="E2281" s="26">
        <v>1650148.6656822045</v>
      </c>
    </row>
    <row r="2282" spans="3:5" x14ac:dyDescent="0.35">
      <c r="C2282" s="27" t="s">
        <v>4628</v>
      </c>
      <c r="D2282" s="26">
        <v>1649669.3692367384</v>
      </c>
      <c r="E2282" s="26">
        <v>1649669.3692367384</v>
      </c>
    </row>
    <row r="2283" spans="3:5" x14ac:dyDescent="0.35">
      <c r="C2283" s="27" t="s">
        <v>4629</v>
      </c>
      <c r="D2283" s="26">
        <v>1649190.4123547473</v>
      </c>
      <c r="E2283" s="26">
        <v>1649190.4123547473</v>
      </c>
    </row>
    <row r="2284" spans="3:5" x14ac:dyDescent="0.35">
      <c r="C2284" s="27" t="s">
        <v>4630</v>
      </c>
      <c r="D2284" s="26">
        <v>1648711.7947099903</v>
      </c>
      <c r="E2284" s="26">
        <v>1648711.7947099903</v>
      </c>
    </row>
    <row r="2285" spans="3:5" x14ac:dyDescent="0.35">
      <c r="C2285" s="27" t="s">
        <v>4631</v>
      </c>
      <c r="D2285" s="26">
        <v>1648233.5159767331</v>
      </c>
      <c r="E2285" s="26">
        <v>1648233.5159767331</v>
      </c>
    </row>
    <row r="2286" spans="3:5" x14ac:dyDescent="0.35">
      <c r="C2286" s="27" t="s">
        <v>4632</v>
      </c>
      <c r="D2286" s="26">
        <v>1647755.5758297415</v>
      </c>
      <c r="E2286" s="26">
        <v>1647755.5758297415</v>
      </c>
    </row>
    <row r="2287" spans="3:5" x14ac:dyDescent="0.35">
      <c r="C2287" s="27" t="s">
        <v>4633</v>
      </c>
      <c r="D2287" s="26">
        <v>1647277.9739442728</v>
      </c>
      <c r="E2287" s="26">
        <v>1647277.9739442728</v>
      </c>
    </row>
    <row r="2288" spans="3:5" x14ac:dyDescent="0.35">
      <c r="C2288" s="27" t="s">
        <v>4634</v>
      </c>
      <c r="D2288" s="26">
        <v>1646800.7099960998</v>
      </c>
      <c r="E2288" s="26">
        <v>1646800.7099960998</v>
      </c>
    </row>
    <row r="2289" spans="3:5" x14ac:dyDescent="0.35">
      <c r="C2289" s="27" t="s">
        <v>4635</v>
      </c>
      <c r="D2289" s="26">
        <v>1646323.7836614768</v>
      </c>
      <c r="E2289" s="26">
        <v>1646323.7836614768</v>
      </c>
    </row>
    <row r="2290" spans="3:5" x14ac:dyDescent="0.35">
      <c r="C2290" s="27" t="s">
        <v>4636</v>
      </c>
      <c r="D2290" s="26">
        <v>1645847.1946171648</v>
      </c>
      <c r="E2290" s="26">
        <v>1645847.1946171648</v>
      </c>
    </row>
    <row r="2291" spans="3:5" x14ac:dyDescent="0.35">
      <c r="C2291" s="27" t="s">
        <v>4637</v>
      </c>
      <c r="D2291" s="26">
        <v>1645370.9425404223</v>
      </c>
      <c r="E2291" s="26">
        <v>1645370.9425404223</v>
      </c>
    </row>
    <row r="2292" spans="3:5" x14ac:dyDescent="0.35">
      <c r="C2292" s="27" t="s">
        <v>4638</v>
      </c>
      <c r="D2292" s="26">
        <v>1644895.0271089822</v>
      </c>
      <c r="E2292" s="26">
        <v>1644895.0271089822</v>
      </c>
    </row>
    <row r="2293" spans="3:5" x14ac:dyDescent="0.35">
      <c r="C2293" s="27" t="s">
        <v>4639</v>
      </c>
      <c r="D2293" s="26">
        <v>1644419.4480010879</v>
      </c>
      <c r="E2293" s="26">
        <v>1644419.4480010879</v>
      </c>
    </row>
    <row r="2294" spans="3:5" x14ac:dyDescent="0.35">
      <c r="C2294" s="27" t="s">
        <v>4640</v>
      </c>
      <c r="D2294" s="26">
        <v>1643944.2048954684</v>
      </c>
      <c r="E2294" s="26">
        <v>1643944.2048954684</v>
      </c>
    </row>
    <row r="2295" spans="3:5" x14ac:dyDescent="0.35">
      <c r="C2295" s="27" t="s">
        <v>4641</v>
      </c>
      <c r="D2295" s="26">
        <v>1643469.2974713405</v>
      </c>
      <c r="E2295" s="26">
        <v>1643469.2974713405</v>
      </c>
    </row>
    <row r="2296" spans="3:5" x14ac:dyDescent="0.35">
      <c r="C2296" s="27" t="s">
        <v>4642</v>
      </c>
      <c r="D2296" s="26">
        <v>1642994.7254084067</v>
      </c>
      <c r="E2296" s="26">
        <v>1642994.7254084067</v>
      </c>
    </row>
    <row r="2297" spans="3:5" x14ac:dyDescent="0.35">
      <c r="C2297" s="27" t="s">
        <v>4643</v>
      </c>
      <c r="D2297" s="26">
        <v>1642520.488386861</v>
      </c>
      <c r="E2297" s="26">
        <v>1642520.488386861</v>
      </c>
    </row>
    <row r="2298" spans="3:5" x14ac:dyDescent="0.35">
      <c r="C2298" s="27" t="s">
        <v>4644</v>
      </c>
      <c r="D2298" s="26">
        <v>1642046.5860873787</v>
      </c>
      <c r="E2298" s="26">
        <v>1642046.5860873787</v>
      </c>
    </row>
    <row r="2299" spans="3:5" x14ac:dyDescent="0.35">
      <c r="C2299" s="27" t="s">
        <v>4645</v>
      </c>
      <c r="D2299" s="26">
        <v>1641573.0181911194</v>
      </c>
      <c r="E2299" s="26">
        <v>1641573.0181911194</v>
      </c>
    </row>
    <row r="2300" spans="3:5" x14ac:dyDescent="0.35">
      <c r="C2300" s="27" t="s">
        <v>4646</v>
      </c>
      <c r="D2300" s="26">
        <v>1641099.7843797277</v>
      </c>
      <c r="E2300" s="26">
        <v>1641099.7843797277</v>
      </c>
    </row>
    <row r="2301" spans="3:5" x14ac:dyDescent="0.35">
      <c r="C2301" s="27" t="s">
        <v>4647</v>
      </c>
      <c r="D2301" s="26">
        <v>1640626.88433532</v>
      </c>
      <c r="E2301" s="26">
        <v>1640626.88433532</v>
      </c>
    </row>
    <row r="2302" spans="3:5" x14ac:dyDescent="0.35">
      <c r="C2302" s="27" t="s">
        <v>4648</v>
      </c>
      <c r="D2302" s="26">
        <v>1640154.3177405125</v>
      </c>
      <c r="E2302" s="26">
        <v>1640154.3177405125</v>
      </c>
    </row>
    <row r="2303" spans="3:5" x14ac:dyDescent="0.35">
      <c r="C2303" s="27" t="s">
        <v>4649</v>
      </c>
      <c r="D2303" s="26">
        <v>1639682.0842783768</v>
      </c>
      <c r="E2303" s="26">
        <v>1639682.0842783768</v>
      </c>
    </row>
    <row r="2304" spans="3:5" x14ac:dyDescent="0.35">
      <c r="C2304" s="27" t="s">
        <v>4650</v>
      </c>
      <c r="D2304" s="26">
        <v>1639210.1836324735</v>
      </c>
      <c r="E2304" s="26">
        <v>1639210.1836324735</v>
      </c>
    </row>
    <row r="2305" spans="3:5" x14ac:dyDescent="0.35">
      <c r="C2305" s="27" t="s">
        <v>4651</v>
      </c>
      <c r="D2305" s="26">
        <v>1638738.615486841</v>
      </c>
      <c r="E2305" s="26">
        <v>1638738.615486841</v>
      </c>
    </row>
    <row r="2306" spans="3:5" x14ac:dyDescent="0.35">
      <c r="C2306" s="27" t="s">
        <v>4652</v>
      </c>
      <c r="D2306" s="26">
        <v>1638267.3795259823</v>
      </c>
      <c r="E2306" s="26">
        <v>1638267.3795259823</v>
      </c>
    </row>
    <row r="2307" spans="3:5" x14ac:dyDescent="0.35">
      <c r="C2307" s="27" t="s">
        <v>4653</v>
      </c>
      <c r="D2307" s="26">
        <v>1637796.4754348781</v>
      </c>
      <c r="E2307" s="26">
        <v>1637796.4754348781</v>
      </c>
    </row>
    <row r="2308" spans="3:5" x14ac:dyDescent="0.35">
      <c r="C2308" s="27" t="s">
        <v>4654</v>
      </c>
      <c r="D2308" s="26">
        <v>1637325.9028989971</v>
      </c>
      <c r="E2308" s="26">
        <v>1637325.9028989971</v>
      </c>
    </row>
    <row r="2309" spans="3:5" x14ac:dyDescent="0.35">
      <c r="C2309" s="27" t="s">
        <v>4655</v>
      </c>
      <c r="D2309" s="26">
        <v>1636855.661604248</v>
      </c>
      <c r="E2309" s="26">
        <v>1636855.661604248</v>
      </c>
    </row>
    <row r="2310" spans="3:5" x14ac:dyDescent="0.35">
      <c r="C2310" s="27" t="s">
        <v>4656</v>
      </c>
      <c r="D2310" s="26">
        <v>1636385.7512370348</v>
      </c>
      <c r="E2310" s="26">
        <v>1636385.7512370348</v>
      </c>
    </row>
    <row r="2311" spans="3:5" x14ac:dyDescent="0.35">
      <c r="C2311" s="27" t="s">
        <v>4657</v>
      </c>
      <c r="D2311" s="26">
        <v>1635916.1714842115</v>
      </c>
      <c r="E2311" s="26">
        <v>1635916.1714842115</v>
      </c>
    </row>
    <row r="2312" spans="3:5" x14ac:dyDescent="0.35">
      <c r="C2312" s="27" t="s">
        <v>4658</v>
      </c>
      <c r="D2312" s="26">
        <v>1635446.9220331055</v>
      </c>
      <c r="E2312" s="26">
        <v>1635446.9220331055</v>
      </c>
    </row>
    <row r="2313" spans="3:5" x14ac:dyDescent="0.35">
      <c r="C2313" s="27" t="s">
        <v>4659</v>
      </c>
      <c r="D2313" s="26">
        <v>1634978.0025715211</v>
      </c>
      <c r="E2313" s="26">
        <v>1634978.0025715211</v>
      </c>
    </row>
    <row r="2314" spans="3:5" x14ac:dyDescent="0.35">
      <c r="C2314" s="27" t="s">
        <v>4660</v>
      </c>
      <c r="D2314" s="26">
        <v>1634509.4127877059</v>
      </c>
      <c r="E2314" s="26">
        <v>1634509.4127877059</v>
      </c>
    </row>
    <row r="2315" spans="3:5" x14ac:dyDescent="0.35">
      <c r="C2315" s="27" t="s">
        <v>4661</v>
      </c>
      <c r="D2315" s="26">
        <v>1634041.1523703826</v>
      </c>
      <c r="E2315" s="26">
        <v>1634041.1523703826</v>
      </c>
    </row>
    <row r="2316" spans="3:5" x14ac:dyDescent="0.35">
      <c r="C2316" s="27" t="s">
        <v>4662</v>
      </c>
      <c r="D2316" s="26">
        <v>1633573.2210087336</v>
      </c>
      <c r="E2316" s="26">
        <v>1633573.2210087336</v>
      </c>
    </row>
    <row r="2317" spans="3:5" x14ac:dyDescent="0.35">
      <c r="C2317" s="27" t="s">
        <v>4663</v>
      </c>
      <c r="D2317" s="26">
        <v>1633105.6183924058</v>
      </c>
      <c r="E2317" s="26">
        <v>1633105.6183924058</v>
      </c>
    </row>
    <row r="2318" spans="3:5" x14ac:dyDescent="0.35">
      <c r="C2318" s="27" t="s">
        <v>4664</v>
      </c>
      <c r="D2318" s="26">
        <v>1632638.3442114943</v>
      </c>
      <c r="E2318" s="26">
        <v>1632638.3442114943</v>
      </c>
    </row>
    <row r="2319" spans="3:5" x14ac:dyDescent="0.35">
      <c r="C2319" s="27" t="s">
        <v>4665</v>
      </c>
      <c r="D2319" s="26">
        <v>1632171.3981565568</v>
      </c>
      <c r="E2319" s="26">
        <v>1632171.3981565568</v>
      </c>
    </row>
    <row r="2320" spans="3:5" x14ac:dyDescent="0.35">
      <c r="C2320" s="27" t="s">
        <v>4666</v>
      </c>
      <c r="D2320" s="26">
        <v>1631704.779918618</v>
      </c>
      <c r="E2320" s="26">
        <v>1631704.779918618</v>
      </c>
    </row>
    <row r="2321" spans="3:5" x14ac:dyDescent="0.35">
      <c r="C2321" s="27" t="s">
        <v>4667</v>
      </c>
      <c r="D2321" s="26">
        <v>1631238.489189141</v>
      </c>
      <c r="E2321" s="26">
        <v>1631238.489189141</v>
      </c>
    </row>
    <row r="2322" spans="3:5" x14ac:dyDescent="0.35">
      <c r="C2322" s="27" t="s">
        <v>4668</v>
      </c>
      <c r="D2322" s="26">
        <v>1630772.5256600545</v>
      </c>
      <c r="E2322" s="26">
        <v>1630772.5256600545</v>
      </c>
    </row>
    <row r="2323" spans="3:5" x14ac:dyDescent="0.35">
      <c r="C2323" s="27" t="s">
        <v>4669</v>
      </c>
      <c r="D2323" s="26">
        <v>1630306.8890237331</v>
      </c>
      <c r="E2323" s="26">
        <v>1630306.8890237331</v>
      </c>
    </row>
    <row r="2324" spans="3:5" x14ac:dyDescent="0.35">
      <c r="C2324" s="27" t="s">
        <v>4670</v>
      </c>
      <c r="D2324" s="26">
        <v>1629841.5789730039</v>
      </c>
      <c r="E2324" s="26">
        <v>1629841.5789730039</v>
      </c>
    </row>
    <row r="2325" spans="3:5" x14ac:dyDescent="0.35">
      <c r="C2325" s="27" t="s">
        <v>4671</v>
      </c>
      <c r="D2325" s="26">
        <v>1629376.5952011528</v>
      </c>
      <c r="E2325" s="26">
        <v>1629376.5952011528</v>
      </c>
    </row>
    <row r="2326" spans="3:5" x14ac:dyDescent="0.35">
      <c r="C2326" s="27" t="s">
        <v>4672</v>
      </c>
      <c r="D2326" s="26">
        <v>1628911.9374019061</v>
      </c>
      <c r="E2326" s="26">
        <v>1628911.9374019061</v>
      </c>
    </row>
    <row r="2327" spans="3:5" x14ac:dyDescent="0.35">
      <c r="C2327" s="27" t="s">
        <v>4673</v>
      </c>
      <c r="D2327" s="26">
        <v>1628447.6052694384</v>
      </c>
      <c r="E2327" s="26">
        <v>1628447.6052694384</v>
      </c>
    </row>
    <row r="2328" spans="3:5" x14ac:dyDescent="0.35">
      <c r="C2328" s="27" t="s">
        <v>4674</v>
      </c>
      <c r="D2328" s="26">
        <v>1627983.5984983731</v>
      </c>
      <c r="E2328" s="26">
        <v>1627983.5984983731</v>
      </c>
    </row>
    <row r="2329" spans="3:5" x14ac:dyDescent="0.35">
      <c r="C2329" s="27" t="s">
        <v>4675</v>
      </c>
      <c r="D2329" s="26">
        <v>1627519.9167837824</v>
      </c>
      <c r="E2329" s="26">
        <v>1627519.9167837824</v>
      </c>
    </row>
    <row r="2330" spans="3:5" x14ac:dyDescent="0.35">
      <c r="C2330" s="27" t="s">
        <v>4676</v>
      </c>
      <c r="D2330" s="26">
        <v>1627056.5598211735</v>
      </c>
      <c r="E2330" s="26">
        <v>1627056.5598211735</v>
      </c>
    </row>
    <row r="2331" spans="3:5" x14ac:dyDescent="0.35">
      <c r="C2331" s="27" t="s">
        <v>4677</v>
      </c>
      <c r="D2331" s="26">
        <v>1626593.5273065064</v>
      </c>
      <c r="E2331" s="26">
        <v>1626593.5273065064</v>
      </c>
    </row>
    <row r="2332" spans="3:5" x14ac:dyDescent="0.35">
      <c r="C2332" s="27" t="s">
        <v>4678</v>
      </c>
      <c r="D2332" s="26">
        <v>1626130.8189361722</v>
      </c>
      <c r="E2332" s="26">
        <v>1626130.8189361722</v>
      </c>
    </row>
    <row r="2333" spans="3:5" x14ac:dyDescent="0.35">
      <c r="C2333" s="27" t="s">
        <v>4679</v>
      </c>
      <c r="D2333" s="26">
        <v>1625668.4344070165</v>
      </c>
      <c r="E2333" s="26">
        <v>1625668.4344070165</v>
      </c>
    </row>
    <row r="2334" spans="3:5" x14ac:dyDescent="0.35">
      <c r="C2334" s="27" t="s">
        <v>4680</v>
      </c>
      <c r="D2334" s="26">
        <v>1625206.3734163155</v>
      </c>
      <c r="E2334" s="26">
        <v>1625206.3734163155</v>
      </c>
    </row>
    <row r="2335" spans="3:5" x14ac:dyDescent="0.35">
      <c r="C2335" s="27" t="s">
        <v>4681</v>
      </c>
      <c r="D2335" s="26">
        <v>1624744.6356617811</v>
      </c>
      <c r="E2335" s="26">
        <v>1624744.6356617811</v>
      </c>
    </row>
    <row r="2336" spans="3:5" x14ac:dyDescent="0.35">
      <c r="C2336" s="27" t="s">
        <v>4682</v>
      </c>
      <c r="D2336" s="26">
        <v>1624283.2208415719</v>
      </c>
      <c r="E2336" s="26">
        <v>1624283.2208415719</v>
      </c>
    </row>
    <row r="2337" spans="3:5" x14ac:dyDescent="0.35">
      <c r="C2337" s="27" t="s">
        <v>4683</v>
      </c>
      <c r="D2337" s="26">
        <v>1623822.1286542702</v>
      </c>
      <c r="E2337" s="26">
        <v>1623822.1286542702</v>
      </c>
    </row>
    <row r="2338" spans="3:5" x14ac:dyDescent="0.35">
      <c r="C2338" s="27" t="s">
        <v>4684</v>
      </c>
      <c r="D2338" s="26">
        <v>1623361.3587989078</v>
      </c>
      <c r="E2338" s="26">
        <v>1623361.3587989078</v>
      </c>
    </row>
    <row r="2339" spans="3:5" x14ac:dyDescent="0.35">
      <c r="C2339" s="27" t="s">
        <v>4685</v>
      </c>
      <c r="D2339" s="26">
        <v>1622900.9109749382</v>
      </c>
      <c r="E2339" s="26">
        <v>1622900.9109749382</v>
      </c>
    </row>
    <row r="2340" spans="3:5" x14ac:dyDescent="0.35">
      <c r="C2340" s="27" t="s">
        <v>4686</v>
      </c>
      <c r="D2340" s="26">
        <v>1622440.7848822528</v>
      </c>
      <c r="E2340" s="26">
        <v>1622440.7848822528</v>
      </c>
    </row>
    <row r="2341" spans="3:5" x14ac:dyDescent="0.35">
      <c r="C2341" s="27" t="s">
        <v>4687</v>
      </c>
      <c r="D2341" s="26">
        <v>1621980.9802211619</v>
      </c>
      <c r="E2341" s="26">
        <v>1621980.9802211619</v>
      </c>
    </row>
    <row r="2342" spans="3:5" x14ac:dyDescent="0.35">
      <c r="C2342" s="27" t="s">
        <v>4688</v>
      </c>
      <c r="D2342" s="26">
        <v>1621521.4966924293</v>
      </c>
      <c r="E2342" s="26">
        <v>1621521.4966924293</v>
      </c>
    </row>
    <row r="2343" spans="3:5" x14ac:dyDescent="0.35">
      <c r="C2343" s="27" t="s">
        <v>4689</v>
      </c>
      <c r="D2343" s="26">
        <v>1621062.333997227</v>
      </c>
      <c r="E2343" s="26">
        <v>1621062.333997227</v>
      </c>
    </row>
    <row r="2344" spans="3:5" x14ac:dyDescent="0.35">
      <c r="C2344" s="27" t="s">
        <v>4690</v>
      </c>
      <c r="D2344" s="26">
        <v>1620603.4918371683</v>
      </c>
      <c r="E2344" s="26">
        <v>1620603.4918371683</v>
      </c>
    </row>
    <row r="2345" spans="3:5" x14ac:dyDescent="0.35">
      <c r="C2345" s="27" t="s">
        <v>4691</v>
      </c>
      <c r="D2345" s="26">
        <v>1620144.9699142817</v>
      </c>
      <c r="E2345" s="26">
        <v>1620144.9699142817</v>
      </c>
    </row>
    <row r="2346" spans="3:5" x14ac:dyDescent="0.35">
      <c r="C2346" s="27" t="s">
        <v>4692</v>
      </c>
      <c r="D2346" s="26">
        <v>1619686.7679310332</v>
      </c>
      <c r="E2346" s="26">
        <v>1619686.7679310332</v>
      </c>
    </row>
    <row r="2347" spans="3:5" x14ac:dyDescent="0.35">
      <c r="C2347" s="27" t="s">
        <v>4693</v>
      </c>
      <c r="D2347" s="26">
        <v>1619228.8855903018</v>
      </c>
      <c r="E2347" s="26">
        <v>1619228.8855903018</v>
      </c>
    </row>
    <row r="2348" spans="3:5" x14ac:dyDescent="0.35">
      <c r="C2348" s="27" t="s">
        <v>4694</v>
      </c>
      <c r="D2348" s="26">
        <v>1618771.3225953991</v>
      </c>
      <c r="E2348" s="26">
        <v>1618771.3225953991</v>
      </c>
    </row>
    <row r="2349" spans="3:5" x14ac:dyDescent="0.35">
      <c r="C2349" s="27" t="s">
        <v>4695</v>
      </c>
      <c r="D2349" s="26">
        <v>1618314.0786500457</v>
      </c>
      <c r="E2349" s="26">
        <v>1618314.0786500457</v>
      </c>
    </row>
    <row r="2350" spans="3:5" x14ac:dyDescent="0.35">
      <c r="C2350" s="27" t="s">
        <v>4696</v>
      </c>
      <c r="D2350" s="26">
        <v>1617857.1534583997</v>
      </c>
      <c r="E2350" s="26">
        <v>1617857.1534583997</v>
      </c>
    </row>
    <row r="2351" spans="3:5" x14ac:dyDescent="0.35">
      <c r="C2351" s="27" t="s">
        <v>4697</v>
      </c>
      <c r="D2351" s="26">
        <v>1617400.5467250368</v>
      </c>
      <c r="E2351" s="26">
        <v>1617400.5467250368</v>
      </c>
    </row>
    <row r="2352" spans="3:5" x14ac:dyDescent="0.35">
      <c r="C2352" s="27" t="s">
        <v>4698</v>
      </c>
      <c r="D2352" s="26">
        <v>1616944.2581549343</v>
      </c>
      <c r="E2352" s="26">
        <v>1616944.2581549343</v>
      </c>
    </row>
    <row r="2353" spans="3:5" x14ac:dyDescent="0.35">
      <c r="C2353" s="27" t="s">
        <v>4699</v>
      </c>
      <c r="D2353" s="26">
        <v>1616488.2874535013</v>
      </c>
      <c r="E2353" s="26">
        <v>1616488.2874535013</v>
      </c>
    </row>
    <row r="2354" spans="3:5" x14ac:dyDescent="0.35">
      <c r="C2354" s="27" t="s">
        <v>4700</v>
      </c>
      <c r="D2354" s="26">
        <v>1616032.6343265679</v>
      </c>
      <c r="E2354" s="26">
        <v>1616032.6343265679</v>
      </c>
    </row>
    <row r="2355" spans="3:5" x14ac:dyDescent="0.35">
      <c r="C2355" s="27" t="s">
        <v>4701</v>
      </c>
      <c r="D2355" s="26">
        <v>1615577.2984803629</v>
      </c>
      <c r="E2355" s="26">
        <v>1615577.2984803629</v>
      </c>
    </row>
    <row r="2356" spans="3:5" x14ac:dyDescent="0.35">
      <c r="C2356" s="27" t="s">
        <v>4702</v>
      </c>
      <c r="D2356" s="26">
        <v>1615122.2796215476</v>
      </c>
      <c r="E2356" s="26">
        <v>1615122.2796215476</v>
      </c>
    </row>
    <row r="2357" spans="3:5" x14ac:dyDescent="0.35">
      <c r="C2357" s="27" t="s">
        <v>4703</v>
      </c>
      <c r="D2357" s="26">
        <v>1614667.5774571809</v>
      </c>
      <c r="E2357" s="26">
        <v>1614667.5774571809</v>
      </c>
    </row>
    <row r="2358" spans="3:5" x14ac:dyDescent="0.35">
      <c r="C2358" s="27" t="s">
        <v>4704</v>
      </c>
      <c r="D2358" s="26">
        <v>1614213.191694747</v>
      </c>
      <c r="E2358" s="26">
        <v>1614213.191694747</v>
      </c>
    </row>
    <row r="2359" spans="3:5" x14ac:dyDescent="0.35">
      <c r="C2359" s="27" t="s">
        <v>4705</v>
      </c>
      <c r="D2359" s="26">
        <v>1613759.1220421297</v>
      </c>
      <c r="E2359" s="26">
        <v>1613759.1220421297</v>
      </c>
    </row>
    <row r="2360" spans="3:5" x14ac:dyDescent="0.35">
      <c r="C2360" s="27" t="s">
        <v>4706</v>
      </c>
      <c r="D2360" s="26">
        <v>1613305.3682076305</v>
      </c>
      <c r="E2360" s="26">
        <v>1613305.3682076305</v>
      </c>
    </row>
    <row r="2361" spans="3:5" x14ac:dyDescent="0.35">
      <c r="C2361" s="27" t="s">
        <v>4707</v>
      </c>
      <c r="D2361" s="26">
        <v>1612851.9298999601</v>
      </c>
      <c r="E2361" s="26">
        <v>1612851.9298999601</v>
      </c>
    </row>
    <row r="2362" spans="3:5" x14ac:dyDescent="0.35">
      <c r="C2362" s="27" t="s">
        <v>4708</v>
      </c>
      <c r="D2362" s="26">
        <v>1612398.8068282313</v>
      </c>
      <c r="E2362" s="26">
        <v>1612398.8068282313</v>
      </c>
    </row>
    <row r="2363" spans="3:5" x14ac:dyDescent="0.35">
      <c r="C2363" s="27" t="s">
        <v>4709</v>
      </c>
      <c r="D2363" s="26">
        <v>1611945.9987019617</v>
      </c>
      <c r="E2363" s="26">
        <v>1611945.9987019617</v>
      </c>
    </row>
    <row r="2364" spans="3:5" x14ac:dyDescent="0.35">
      <c r="C2364" s="27" t="s">
        <v>4710</v>
      </c>
      <c r="D2364" s="26">
        <v>1611493.5052310922</v>
      </c>
      <c r="E2364" s="26">
        <v>1611493.5052310922</v>
      </c>
    </row>
    <row r="2365" spans="3:5" x14ac:dyDescent="0.35">
      <c r="C2365" s="27" t="s">
        <v>4711</v>
      </c>
      <c r="D2365" s="26">
        <v>1611041.3261259459</v>
      </c>
      <c r="E2365" s="26">
        <v>1611041.3261259459</v>
      </c>
    </row>
    <row r="2366" spans="3:5" x14ac:dyDescent="0.35">
      <c r="C2366" s="27" t="s">
        <v>4712</v>
      </c>
      <c r="D2366" s="26">
        <v>1610589.4610972588</v>
      </c>
      <c r="E2366" s="26">
        <v>1610589.4610972588</v>
      </c>
    </row>
    <row r="2367" spans="3:5" x14ac:dyDescent="0.35">
      <c r="C2367" s="27" t="s">
        <v>4713</v>
      </c>
      <c r="D2367" s="26">
        <v>1610137.9098561732</v>
      </c>
      <c r="E2367" s="26">
        <v>1610137.9098561732</v>
      </c>
    </row>
    <row r="2368" spans="3:5" x14ac:dyDescent="0.35">
      <c r="C2368" s="27" t="s">
        <v>4714</v>
      </c>
      <c r="D2368" s="26">
        <v>1609686.6721142277</v>
      </c>
      <c r="E2368" s="26">
        <v>1609686.6721142277</v>
      </c>
    </row>
    <row r="2369" spans="3:5" x14ac:dyDescent="0.35">
      <c r="C2369" s="27" t="s">
        <v>4715</v>
      </c>
      <c r="D2369" s="26">
        <v>1609235.747583366</v>
      </c>
      <c r="E2369" s="26">
        <v>1609235.747583366</v>
      </c>
    </row>
    <row r="2370" spans="3:5" x14ac:dyDescent="0.35">
      <c r="C2370" s="27" t="s">
        <v>4716</v>
      </c>
      <c r="D2370" s="26">
        <v>1608785.1359759208</v>
      </c>
      <c r="E2370" s="26">
        <v>1608785.1359759208</v>
      </c>
    </row>
    <row r="2371" spans="3:5" x14ac:dyDescent="0.35">
      <c r="C2371" s="27" t="s">
        <v>4717</v>
      </c>
      <c r="D2371" s="26">
        <v>1608334.8370046355</v>
      </c>
      <c r="E2371" s="26">
        <v>1608334.8370046355</v>
      </c>
    </row>
    <row r="2372" spans="3:5" x14ac:dyDescent="0.35">
      <c r="C2372" s="27" t="s">
        <v>4718</v>
      </c>
      <c r="D2372" s="26">
        <v>1607884.8503826463</v>
      </c>
      <c r="E2372" s="26">
        <v>1607884.8503826463</v>
      </c>
    </row>
    <row r="2373" spans="3:5" x14ac:dyDescent="0.35">
      <c r="C2373" s="27" t="s">
        <v>4719</v>
      </c>
      <c r="D2373" s="26">
        <v>1607435.175823479</v>
      </c>
      <c r="E2373" s="26">
        <v>1607435.175823479</v>
      </c>
    </row>
    <row r="2374" spans="3:5" x14ac:dyDescent="0.35">
      <c r="C2374" s="27" t="s">
        <v>4720</v>
      </c>
      <c r="D2374" s="26">
        <v>1606985.8130410665</v>
      </c>
      <c r="E2374" s="26">
        <v>1606985.8130410665</v>
      </c>
    </row>
    <row r="2375" spans="3:5" x14ac:dyDescent="0.35">
      <c r="C2375" s="27" t="s">
        <v>4721</v>
      </c>
      <c r="D2375" s="26">
        <v>1606536.7617497256</v>
      </c>
      <c r="E2375" s="26">
        <v>1606536.7617497256</v>
      </c>
    </row>
    <row r="2376" spans="3:5" x14ac:dyDescent="0.35">
      <c r="C2376" s="27" t="s">
        <v>4722</v>
      </c>
      <c r="D2376" s="26">
        <v>1606088.0216641705</v>
      </c>
      <c r="E2376" s="26">
        <v>1606088.0216641705</v>
      </c>
    </row>
    <row r="2377" spans="3:5" x14ac:dyDescent="0.35">
      <c r="C2377" s="27" t="s">
        <v>4723</v>
      </c>
      <c r="D2377" s="26">
        <v>1605639.5924995085</v>
      </c>
      <c r="E2377" s="26">
        <v>1605639.5924995085</v>
      </c>
    </row>
    <row r="2378" spans="3:5" x14ac:dyDescent="0.35">
      <c r="C2378" s="27" t="s">
        <v>4724</v>
      </c>
      <c r="D2378" s="26">
        <v>1605191.47397124</v>
      </c>
      <c r="E2378" s="26">
        <v>1605191.47397124</v>
      </c>
    </row>
    <row r="2379" spans="3:5" x14ac:dyDescent="0.35">
      <c r="C2379" s="27" t="s">
        <v>4725</v>
      </c>
      <c r="D2379" s="26">
        <v>1604743.6657952475</v>
      </c>
      <c r="E2379" s="26">
        <v>1604743.6657952475</v>
      </c>
    </row>
    <row r="2380" spans="3:5" x14ac:dyDescent="0.35">
      <c r="C2380" s="27" t="s">
        <v>4726</v>
      </c>
      <c r="D2380" s="26">
        <v>1604296.167687807</v>
      </c>
      <c r="E2380" s="26">
        <v>1604296.167687807</v>
      </c>
    </row>
    <row r="2381" spans="3:5" x14ac:dyDescent="0.35">
      <c r="C2381" s="27" t="s">
        <v>4727</v>
      </c>
      <c r="D2381" s="26">
        <v>1603848.9793655833</v>
      </c>
      <c r="E2381" s="26">
        <v>1603848.9793655833</v>
      </c>
    </row>
    <row r="2382" spans="3:5" x14ac:dyDescent="0.35">
      <c r="C2382" s="27" t="s">
        <v>4728</v>
      </c>
      <c r="D2382" s="26">
        <v>1603402.1005456306</v>
      </c>
      <c r="E2382" s="26">
        <v>1603402.1005456306</v>
      </c>
    </row>
    <row r="2383" spans="3:5" x14ac:dyDescent="0.35">
      <c r="C2383" s="27" t="s">
        <v>4729</v>
      </c>
      <c r="D2383" s="26">
        <v>1602955.5309453832</v>
      </c>
      <c r="E2383" s="26">
        <v>1602955.5309453832</v>
      </c>
    </row>
    <row r="2384" spans="3:5" x14ac:dyDescent="0.35">
      <c r="C2384" s="27" t="s">
        <v>4730</v>
      </c>
      <c r="D2384" s="26">
        <v>1602509.2702826601</v>
      </c>
      <c r="E2384" s="26">
        <v>1602509.2702826601</v>
      </c>
    </row>
    <row r="2385" spans="3:5" x14ac:dyDescent="0.35">
      <c r="C2385" s="27" t="s">
        <v>4731</v>
      </c>
      <c r="D2385" s="26">
        <v>1602063.3182756742</v>
      </c>
      <c r="E2385" s="26">
        <v>1602063.3182756742</v>
      </c>
    </row>
    <row r="2386" spans="3:5" x14ac:dyDescent="0.35">
      <c r="C2386" s="27" t="s">
        <v>4732</v>
      </c>
      <c r="D2386" s="26">
        <v>1601617.6746430125</v>
      </c>
      <c r="E2386" s="26">
        <v>1601617.6746430125</v>
      </c>
    </row>
    <row r="2387" spans="3:5" x14ac:dyDescent="0.35">
      <c r="C2387" s="27" t="s">
        <v>4733</v>
      </c>
      <c r="D2387" s="26">
        <v>1601172.3391036503</v>
      </c>
      <c r="E2387" s="26">
        <v>1601172.3391036503</v>
      </c>
    </row>
    <row r="2388" spans="3:5" x14ac:dyDescent="0.35">
      <c r="C2388" s="27" t="s">
        <v>4734</v>
      </c>
      <c r="D2388" s="26">
        <v>1600727.3113769316</v>
      </c>
      <c r="E2388" s="26">
        <v>1600727.3113769316</v>
      </c>
    </row>
    <row r="2389" spans="3:5" x14ac:dyDescent="0.35">
      <c r="C2389" s="27" t="s">
        <v>4735</v>
      </c>
      <c r="D2389" s="26">
        <v>1600282.5911825984</v>
      </c>
      <c r="E2389" s="26">
        <v>1600282.5911825984</v>
      </c>
    </row>
    <row r="2390" spans="3:5" x14ac:dyDescent="0.35">
      <c r="C2390" s="27" t="s">
        <v>4736</v>
      </c>
      <c r="D2390" s="26">
        <v>1599838.1782407542</v>
      </c>
      <c r="E2390" s="26">
        <v>1599838.1782407542</v>
      </c>
    </row>
    <row r="2391" spans="3:5" x14ac:dyDescent="0.35">
      <c r="C2391" s="27" t="s">
        <v>4737</v>
      </c>
      <c r="D2391" s="26">
        <v>1599394.0722718998</v>
      </c>
      <c r="E2391" s="26">
        <v>1599394.0722718998</v>
      </c>
    </row>
    <row r="2392" spans="3:5" x14ac:dyDescent="0.35">
      <c r="C2392" s="27" t="s">
        <v>4738</v>
      </c>
      <c r="D2392" s="26">
        <v>1598950.2729968945</v>
      </c>
      <c r="E2392" s="26">
        <v>1598950.2729968945</v>
      </c>
    </row>
    <row r="2393" spans="3:5" x14ac:dyDescent="0.35">
      <c r="C2393" s="27" t="s">
        <v>4739</v>
      </c>
      <c r="D2393" s="26">
        <v>1598506.7801369813</v>
      </c>
      <c r="E2393" s="26">
        <v>1598506.7801369813</v>
      </c>
    </row>
    <row r="2394" spans="3:5" x14ac:dyDescent="0.35">
      <c r="C2394" s="27" t="s">
        <v>4740</v>
      </c>
      <c r="D2394" s="26">
        <v>1598063.5934137837</v>
      </c>
      <c r="E2394" s="26">
        <v>1598063.5934137837</v>
      </c>
    </row>
    <row r="2395" spans="3:5" x14ac:dyDescent="0.35">
      <c r="C2395" s="27" t="s">
        <v>4741</v>
      </c>
      <c r="D2395" s="26">
        <v>1597620.7125492906</v>
      </c>
      <c r="E2395" s="26">
        <v>1597620.7125492906</v>
      </c>
    </row>
    <row r="2396" spans="3:5" x14ac:dyDescent="0.35">
      <c r="C2396" s="27" t="s">
        <v>4742</v>
      </c>
      <c r="D2396" s="26">
        <v>1597178.1372658736</v>
      </c>
      <c r="E2396" s="26">
        <v>1597178.1372658736</v>
      </c>
    </row>
    <row r="2397" spans="3:5" x14ac:dyDescent="0.35">
      <c r="C2397" s="27" t="s">
        <v>4743</v>
      </c>
      <c r="D2397" s="26">
        <v>1596735.867286267</v>
      </c>
      <c r="E2397" s="26">
        <v>1596735.867286267</v>
      </c>
    </row>
    <row r="2398" spans="3:5" x14ac:dyDescent="0.35">
      <c r="C2398" s="27" t="s">
        <v>4744</v>
      </c>
      <c r="D2398" s="26">
        <v>1596293.9023335848</v>
      </c>
      <c r="E2398" s="26">
        <v>1596293.9023335848</v>
      </c>
    </row>
    <row r="2399" spans="3:5" x14ac:dyDescent="0.35">
      <c r="C2399" s="27" t="s">
        <v>4745</v>
      </c>
      <c r="D2399" s="26">
        <v>1595852.2421313075</v>
      </c>
      <c r="E2399" s="26">
        <v>1595852.2421313075</v>
      </c>
    </row>
    <row r="2400" spans="3:5" x14ac:dyDescent="0.35">
      <c r="C2400" s="27" t="s">
        <v>4746</v>
      </c>
      <c r="D2400" s="26">
        <v>1595410.8864032847</v>
      </c>
      <c r="E2400" s="26">
        <v>1595410.8864032847</v>
      </c>
    </row>
    <row r="2401" spans="3:5" x14ac:dyDescent="0.35">
      <c r="C2401" s="27" t="s">
        <v>4747</v>
      </c>
      <c r="D2401" s="26">
        <v>1594969.8348737308</v>
      </c>
      <c r="E2401" s="26">
        <v>1594969.8348737308</v>
      </c>
    </row>
    <row r="2402" spans="3:5" x14ac:dyDescent="0.35">
      <c r="C2402" s="27" t="s">
        <v>4748</v>
      </c>
      <c r="D2402" s="26">
        <v>1594529.0872672428</v>
      </c>
      <c r="E2402" s="26">
        <v>1594529.0872672428</v>
      </c>
    </row>
    <row r="2403" spans="3:5" x14ac:dyDescent="0.35">
      <c r="C2403" s="27" t="s">
        <v>4749</v>
      </c>
      <c r="D2403" s="26">
        <v>1594088.6433087711</v>
      </c>
      <c r="E2403" s="26">
        <v>1594088.6433087711</v>
      </c>
    </row>
    <row r="2404" spans="3:5" x14ac:dyDescent="0.35">
      <c r="C2404" s="27" t="s">
        <v>4750</v>
      </c>
      <c r="D2404" s="26">
        <v>1593648.5027236301</v>
      </c>
      <c r="E2404" s="26">
        <v>1593648.5027236301</v>
      </c>
    </row>
    <row r="2405" spans="3:5" x14ac:dyDescent="0.35">
      <c r="C2405" s="27" t="s">
        <v>4751</v>
      </c>
      <c r="D2405" s="26">
        <v>1593208.6652375138</v>
      </c>
      <c r="E2405" s="26">
        <v>1593208.6652375138</v>
      </c>
    </row>
    <row r="2406" spans="3:5" x14ac:dyDescent="0.35">
      <c r="C2406" s="27" t="s">
        <v>4752</v>
      </c>
      <c r="D2406" s="26">
        <v>1592769.1305764602</v>
      </c>
      <c r="E2406" s="26">
        <v>1592769.1305764602</v>
      </c>
    </row>
    <row r="2407" spans="3:5" x14ac:dyDescent="0.35">
      <c r="C2407" s="27" t="s">
        <v>4753</v>
      </c>
      <c r="D2407" s="26">
        <v>1592329.8984668893</v>
      </c>
      <c r="E2407" s="26">
        <v>1592329.8984668893</v>
      </c>
    </row>
    <row r="2408" spans="3:5" x14ac:dyDescent="0.35">
      <c r="C2408" s="27" t="s">
        <v>4754</v>
      </c>
      <c r="D2408" s="26">
        <v>1591890.9686355679</v>
      </c>
      <c r="E2408" s="26">
        <v>1591890.9686355679</v>
      </c>
    </row>
    <row r="2409" spans="3:5" x14ac:dyDescent="0.35">
      <c r="C2409" s="27" t="s">
        <v>4755</v>
      </c>
      <c r="D2409" s="26">
        <v>1591452.3408096405</v>
      </c>
      <c r="E2409" s="26">
        <v>1591452.3408096405</v>
      </c>
    </row>
    <row r="2410" spans="3:5" x14ac:dyDescent="0.35">
      <c r="C2410" s="27" t="s">
        <v>4756</v>
      </c>
      <c r="D2410" s="26">
        <v>1591014.0147165966</v>
      </c>
      <c r="E2410" s="26">
        <v>1591014.0147165966</v>
      </c>
    </row>
    <row r="2411" spans="3:5" x14ac:dyDescent="0.35">
      <c r="C2411" s="27" t="s">
        <v>4757</v>
      </c>
      <c r="D2411" s="26">
        <v>1590575.9900842931</v>
      </c>
      <c r="E2411" s="26">
        <v>1590575.9900842931</v>
      </c>
    </row>
    <row r="2412" spans="3:5" x14ac:dyDescent="0.35">
      <c r="C2412" s="27" t="s">
        <v>4758</v>
      </c>
      <c r="D2412" s="26">
        <v>1590138.2666409439</v>
      </c>
      <c r="E2412" s="26">
        <v>1590138.2666409439</v>
      </c>
    </row>
    <row r="2413" spans="3:5" x14ac:dyDescent="0.35">
      <c r="C2413" s="27" t="s">
        <v>4759</v>
      </c>
      <c r="D2413" s="26">
        <v>1589700.8441151178</v>
      </c>
      <c r="E2413" s="26">
        <v>1589700.8441151178</v>
      </c>
    </row>
    <row r="2414" spans="3:5" x14ac:dyDescent="0.35">
      <c r="C2414" s="27" t="s">
        <v>4760</v>
      </c>
      <c r="D2414" s="26">
        <v>1589263.7222357455</v>
      </c>
      <c r="E2414" s="26">
        <v>1589263.7222357455</v>
      </c>
    </row>
    <row r="2415" spans="3:5" x14ac:dyDescent="0.35">
      <c r="C2415" s="27" t="s">
        <v>4761</v>
      </c>
      <c r="D2415" s="26">
        <v>1588826.9007321144</v>
      </c>
      <c r="E2415" s="26">
        <v>1588826.9007321144</v>
      </c>
    </row>
    <row r="2416" spans="3:5" x14ac:dyDescent="0.35">
      <c r="C2416" s="27" t="s">
        <v>4762</v>
      </c>
      <c r="D2416" s="26">
        <v>1588390.3793338556</v>
      </c>
      <c r="E2416" s="26">
        <v>1588390.3793338556</v>
      </c>
    </row>
    <row r="2417" spans="3:5" x14ac:dyDescent="0.35">
      <c r="C2417" s="27" t="s">
        <v>4763</v>
      </c>
      <c r="D2417" s="26">
        <v>1587954.1577709685</v>
      </c>
      <c r="E2417" s="26">
        <v>1587954.1577709685</v>
      </c>
    </row>
    <row r="2418" spans="3:5" x14ac:dyDescent="0.35">
      <c r="C2418" s="27" t="s">
        <v>4764</v>
      </c>
      <c r="D2418" s="26">
        <v>1587518.2357737962</v>
      </c>
      <c r="E2418" s="26">
        <v>1587518.2357737962</v>
      </c>
    </row>
    <row r="2419" spans="3:5" x14ac:dyDescent="0.35">
      <c r="C2419" s="27" t="s">
        <v>4765</v>
      </c>
      <c r="D2419" s="26">
        <v>1587082.6130730358</v>
      </c>
      <c r="E2419" s="26">
        <v>1587082.6130730358</v>
      </c>
    </row>
    <row r="2420" spans="3:5" x14ac:dyDescent="0.35">
      <c r="C2420" s="27" t="s">
        <v>4766</v>
      </c>
      <c r="D2420" s="26">
        <v>1586647.2893997491</v>
      </c>
      <c r="E2420" s="26">
        <v>1586647.2893997491</v>
      </c>
    </row>
    <row r="2421" spans="3:5" x14ac:dyDescent="0.35">
      <c r="C2421" s="27" t="s">
        <v>4767</v>
      </c>
      <c r="D2421" s="26">
        <v>1586212.2644853243</v>
      </c>
      <c r="E2421" s="26">
        <v>1586212.2644853243</v>
      </c>
    </row>
    <row r="2422" spans="3:5" x14ac:dyDescent="0.35">
      <c r="C2422" s="27" t="s">
        <v>4768</v>
      </c>
      <c r="D2422" s="26">
        <v>1585777.5380615124</v>
      </c>
      <c r="E2422" s="26">
        <v>1585777.5380615124</v>
      </c>
    </row>
    <row r="2423" spans="3:5" x14ac:dyDescent="0.35">
      <c r="C2423" s="27" t="s">
        <v>4769</v>
      </c>
      <c r="D2423" s="26">
        <v>1585343.1098604214</v>
      </c>
      <c r="E2423" s="26">
        <v>1585343.1098604214</v>
      </c>
    </row>
    <row r="2424" spans="3:5" x14ac:dyDescent="0.35">
      <c r="C2424" s="27" t="s">
        <v>4770</v>
      </c>
      <c r="D2424" s="26">
        <v>1584908.9796144944</v>
      </c>
      <c r="E2424" s="26">
        <v>1584908.9796144944</v>
      </c>
    </row>
    <row r="2425" spans="3:5" x14ac:dyDescent="0.35">
      <c r="C2425" s="27" t="s">
        <v>4771</v>
      </c>
      <c r="D2425" s="26">
        <v>1584475.1470565239</v>
      </c>
      <c r="E2425" s="26">
        <v>1584475.1470565239</v>
      </c>
    </row>
    <row r="2426" spans="3:5" x14ac:dyDescent="0.35">
      <c r="C2426" s="27" t="s">
        <v>4772</v>
      </c>
      <c r="D2426" s="26">
        <v>1584041.6119196557</v>
      </c>
      <c r="E2426" s="26">
        <v>1584041.6119196557</v>
      </c>
    </row>
    <row r="2427" spans="3:5" x14ac:dyDescent="0.35">
      <c r="C2427" s="27" t="s">
        <v>4773</v>
      </c>
      <c r="D2427" s="26">
        <v>1583608.3739373707</v>
      </c>
      <c r="E2427" s="26">
        <v>1583608.3739373707</v>
      </c>
    </row>
    <row r="2428" spans="3:5" x14ac:dyDescent="0.35">
      <c r="C2428" s="27" t="s">
        <v>4774</v>
      </c>
      <c r="D2428" s="26">
        <v>1583175.4328435038</v>
      </c>
      <c r="E2428" s="26">
        <v>1583175.4328435038</v>
      </c>
    </row>
    <row r="2429" spans="3:5" x14ac:dyDescent="0.35">
      <c r="C2429" s="27" t="s">
        <v>4775</v>
      </c>
      <c r="D2429" s="26">
        <v>1582742.7883722263</v>
      </c>
      <c r="E2429" s="26">
        <v>1582742.7883722263</v>
      </c>
    </row>
    <row r="2430" spans="3:5" x14ac:dyDescent="0.35">
      <c r="C2430" s="27" t="s">
        <v>4776</v>
      </c>
      <c r="D2430" s="26">
        <v>1582310.4402580622</v>
      </c>
      <c r="E2430" s="26">
        <v>1582310.4402580622</v>
      </c>
    </row>
    <row r="2431" spans="3:5" x14ac:dyDescent="0.35">
      <c r="C2431" s="27" t="s">
        <v>4777</v>
      </c>
      <c r="D2431" s="26">
        <v>1581878.3882358628</v>
      </c>
      <c r="E2431" s="26">
        <v>1581878.3882358628</v>
      </c>
    </row>
    <row r="2432" spans="3:5" x14ac:dyDescent="0.35">
      <c r="C2432" s="27" t="s">
        <v>4778</v>
      </c>
      <c r="D2432" s="26">
        <v>1581446.6320408368</v>
      </c>
      <c r="E2432" s="26">
        <v>1581446.6320408368</v>
      </c>
    </row>
    <row r="2433" spans="3:5" x14ac:dyDescent="0.35">
      <c r="C2433" s="27" t="s">
        <v>4779</v>
      </c>
      <c r="D2433" s="26">
        <v>1581015.1714085168</v>
      </c>
      <c r="E2433" s="26">
        <v>1581015.1714085168</v>
      </c>
    </row>
    <row r="2434" spans="3:5" x14ac:dyDescent="0.35">
      <c r="C2434" s="27" t="s">
        <v>4780</v>
      </c>
      <c r="D2434" s="26">
        <v>1580584.006074792</v>
      </c>
      <c r="E2434" s="26">
        <v>1580584.006074792</v>
      </c>
    </row>
    <row r="2435" spans="3:5" x14ac:dyDescent="0.35">
      <c r="C2435" s="27" t="s">
        <v>4781</v>
      </c>
      <c r="D2435" s="26">
        <v>1580153.1357758811</v>
      </c>
      <c r="E2435" s="26">
        <v>1580153.1357758811</v>
      </c>
    </row>
    <row r="2436" spans="3:5" x14ac:dyDescent="0.35">
      <c r="C2436" s="27" t="s">
        <v>4782</v>
      </c>
      <c r="D2436" s="26">
        <v>1579722.5602483372</v>
      </c>
      <c r="E2436" s="26">
        <v>1579722.5602483372</v>
      </c>
    </row>
    <row r="2437" spans="3:5" x14ac:dyDescent="0.35">
      <c r="C2437" s="27" t="s">
        <v>4783</v>
      </c>
      <c r="D2437" s="26">
        <v>1579292.2792290554</v>
      </c>
      <c r="E2437" s="26">
        <v>1579292.2792290554</v>
      </c>
    </row>
    <row r="2438" spans="3:5" x14ac:dyDescent="0.35">
      <c r="C2438" s="27" t="s">
        <v>4784</v>
      </c>
      <c r="D2438" s="26">
        <v>1578862.2924552686</v>
      </c>
      <c r="E2438" s="26">
        <v>1578862.2924552686</v>
      </c>
    </row>
    <row r="2439" spans="3:5" x14ac:dyDescent="0.35">
      <c r="C2439" s="27" t="s">
        <v>4785</v>
      </c>
      <c r="D2439" s="26">
        <v>1578432.5996645431</v>
      </c>
      <c r="E2439" s="26">
        <v>1578432.5996645431</v>
      </c>
    </row>
    <row r="2440" spans="3:5" x14ac:dyDescent="0.35">
      <c r="C2440" s="27" t="s">
        <v>4786</v>
      </c>
      <c r="D2440" s="26">
        <v>1578003.2005947749</v>
      </c>
      <c r="E2440" s="26">
        <v>1578003.2005947749</v>
      </c>
    </row>
    <row r="2441" spans="3:5" x14ac:dyDescent="0.35">
      <c r="C2441" s="27" t="s">
        <v>4787</v>
      </c>
      <c r="D2441" s="26">
        <v>1577574.0949842113</v>
      </c>
      <c r="E2441" s="26">
        <v>1577574.0949842113</v>
      </c>
    </row>
    <row r="2442" spans="3:5" x14ac:dyDescent="0.35">
      <c r="C2442" s="27" t="s">
        <v>4788</v>
      </c>
      <c r="D2442" s="26">
        <v>1577145.2825714012</v>
      </c>
      <c r="E2442" s="26">
        <v>1577145.2825714012</v>
      </c>
    </row>
    <row r="2443" spans="3:5" x14ac:dyDescent="0.35">
      <c r="C2443" s="27" t="s">
        <v>4789</v>
      </c>
      <c r="D2443" s="26">
        <v>1576716.763095259</v>
      </c>
      <c r="E2443" s="26">
        <v>1576716.763095259</v>
      </c>
    </row>
    <row r="2444" spans="3:5" x14ac:dyDescent="0.35">
      <c r="C2444" s="27" t="s">
        <v>4790</v>
      </c>
      <c r="D2444" s="26">
        <v>1576288.5362950149</v>
      </c>
      <c r="E2444" s="26">
        <v>1576288.5362950149</v>
      </c>
    </row>
    <row r="2445" spans="3:5" x14ac:dyDescent="0.35">
      <c r="C2445" s="27" t="s">
        <v>4791</v>
      </c>
      <c r="D2445" s="26">
        <v>1575860.6019102209</v>
      </c>
      <c r="E2445" s="26">
        <v>1575860.6019102209</v>
      </c>
    </row>
    <row r="2446" spans="3:5" x14ac:dyDescent="0.35">
      <c r="C2446" s="27" t="s">
        <v>4792</v>
      </c>
      <c r="D2446" s="26">
        <v>1575432.9596807768</v>
      </c>
      <c r="E2446" s="26">
        <v>1575432.9596807768</v>
      </c>
    </row>
    <row r="2447" spans="3:5" x14ac:dyDescent="0.35">
      <c r="C2447" s="27" t="s">
        <v>4793</v>
      </c>
      <c r="D2447" s="26">
        <v>1575005.6093468999</v>
      </c>
      <c r="E2447" s="26">
        <v>1575005.6093468999</v>
      </c>
    </row>
    <row r="2448" spans="3:5" x14ac:dyDescent="0.35">
      <c r="C2448" s="27" t="s">
        <v>4794</v>
      </c>
      <c r="D2448" s="26">
        <v>1574578.550649144</v>
      </c>
      <c r="E2448" s="26">
        <v>1574578.550649144</v>
      </c>
    </row>
    <row r="2449" spans="3:5" x14ac:dyDescent="0.35">
      <c r="C2449" s="27" t="s">
        <v>4795</v>
      </c>
      <c r="D2449" s="26">
        <v>1574151.7833283751</v>
      </c>
      <c r="E2449" s="26">
        <v>1574151.7833283751</v>
      </c>
    </row>
    <row r="2450" spans="3:5" x14ac:dyDescent="0.35">
      <c r="C2450" s="27" t="s">
        <v>4796</v>
      </c>
      <c r="D2450" s="26">
        <v>1573725.3071258054</v>
      </c>
      <c r="E2450" s="26">
        <v>1573725.3071258054</v>
      </c>
    </row>
    <row r="2451" spans="3:5" x14ac:dyDescent="0.35">
      <c r="C2451" s="27" t="s">
        <v>4797</v>
      </c>
      <c r="D2451" s="26">
        <v>1573299.1217829564</v>
      </c>
      <c r="E2451" s="26">
        <v>1573299.1217829564</v>
      </c>
    </row>
    <row r="2452" spans="3:5" x14ac:dyDescent="0.35">
      <c r="C2452" s="27" t="s">
        <v>4798</v>
      </c>
      <c r="D2452" s="26">
        <v>1572873.2270416908</v>
      </c>
      <c r="E2452" s="26">
        <v>1572873.2270416908</v>
      </c>
    </row>
    <row r="2453" spans="3:5" x14ac:dyDescent="0.35">
      <c r="C2453" s="27" t="s">
        <v>4799</v>
      </c>
      <c r="D2453" s="26">
        <v>1572447.6226441786</v>
      </c>
      <c r="E2453" s="26">
        <v>1572447.6226441786</v>
      </c>
    </row>
    <row r="2454" spans="3:5" x14ac:dyDescent="0.35">
      <c r="C2454" s="27" t="s">
        <v>4800</v>
      </c>
      <c r="D2454" s="26">
        <v>1572022.3083329229</v>
      </c>
      <c r="E2454" s="26">
        <v>1572022.3083329229</v>
      </c>
    </row>
    <row r="2455" spans="3:5" x14ac:dyDescent="0.35">
      <c r="C2455" s="27" t="s">
        <v>4801</v>
      </c>
      <c r="D2455" s="26">
        <v>1571597.2838507507</v>
      </c>
      <c r="E2455" s="26">
        <v>1571597.2838507507</v>
      </c>
    </row>
    <row r="2456" spans="3:5" x14ac:dyDescent="0.35">
      <c r="C2456" s="27" t="s">
        <v>4802</v>
      </c>
      <c r="D2456" s="26">
        <v>1571172.5489408006</v>
      </c>
      <c r="E2456" s="26">
        <v>1571172.5489408006</v>
      </c>
    </row>
    <row r="2457" spans="3:5" x14ac:dyDescent="0.35">
      <c r="C2457" s="27" t="s">
        <v>4803</v>
      </c>
      <c r="D2457" s="26">
        <v>1570748.103346549</v>
      </c>
      <c r="E2457" s="26">
        <v>1570748.103346549</v>
      </c>
    </row>
    <row r="2458" spans="3:5" x14ac:dyDescent="0.35">
      <c r="C2458" s="27" t="s">
        <v>4804</v>
      </c>
      <c r="D2458" s="26">
        <v>1570323.9468117775</v>
      </c>
      <c r="E2458" s="26">
        <v>1570323.9468117775</v>
      </c>
    </row>
    <row r="2459" spans="3:5" x14ac:dyDescent="0.35">
      <c r="C2459" s="27" t="s">
        <v>4805</v>
      </c>
      <c r="D2459" s="26">
        <v>1569900.0790805961</v>
      </c>
      <c r="E2459" s="26">
        <v>1569900.0790805961</v>
      </c>
    </row>
    <row r="2460" spans="3:5" x14ac:dyDescent="0.35">
      <c r="C2460" s="27" t="s">
        <v>4806</v>
      </c>
      <c r="D2460" s="26">
        <v>1569476.4998974334</v>
      </c>
      <c r="E2460" s="26">
        <v>1569476.4998974334</v>
      </c>
    </row>
    <row r="2461" spans="3:5" x14ac:dyDescent="0.35">
      <c r="C2461" s="27" t="s">
        <v>4807</v>
      </c>
      <c r="D2461" s="26">
        <v>1569053.2090070255</v>
      </c>
      <c r="E2461" s="26">
        <v>1569053.2090070255</v>
      </c>
    </row>
    <row r="2462" spans="3:5" x14ac:dyDescent="0.35">
      <c r="C2462" s="27" t="s">
        <v>4808</v>
      </c>
      <c r="D2462" s="26">
        <v>1568630.2061544408</v>
      </c>
      <c r="E2462" s="26">
        <v>1568630.2061544408</v>
      </c>
    </row>
    <row r="2463" spans="3:5" x14ac:dyDescent="0.35">
      <c r="C2463" s="27" t="s">
        <v>4809</v>
      </c>
      <c r="D2463" s="26">
        <v>1568207.4910850546</v>
      </c>
      <c r="E2463" s="26">
        <v>1568207.4910850546</v>
      </c>
    </row>
    <row r="2464" spans="3:5" x14ac:dyDescent="0.35">
      <c r="C2464" s="27" t="s">
        <v>4810</v>
      </c>
      <c r="D2464" s="26">
        <v>1567785.0635445656</v>
      </c>
      <c r="E2464" s="26">
        <v>1567785.0635445656</v>
      </c>
    </row>
    <row r="2465" spans="3:5" x14ac:dyDescent="0.35">
      <c r="C2465" s="27" t="s">
        <v>4811</v>
      </c>
      <c r="D2465" s="26">
        <v>1567362.9232789855</v>
      </c>
      <c r="E2465" s="26">
        <v>1567362.9232789855</v>
      </c>
    </row>
    <row r="2466" spans="3:5" x14ac:dyDescent="0.35">
      <c r="C2466" s="27" t="s">
        <v>4812</v>
      </c>
      <c r="D2466" s="26">
        <v>1566941.0700346227</v>
      </c>
      <c r="E2466" s="26">
        <v>1566941.0700346227</v>
      </c>
    </row>
    <row r="2467" spans="3:5" x14ac:dyDescent="0.35">
      <c r="C2467" s="27" t="s">
        <v>4813</v>
      </c>
      <c r="D2467" s="26">
        <v>1566519.5035581323</v>
      </c>
      <c r="E2467" s="26">
        <v>1566519.5035581323</v>
      </c>
    </row>
    <row r="2468" spans="3:5" x14ac:dyDescent="0.35">
      <c r="C2468" s="27" t="s">
        <v>4814</v>
      </c>
      <c r="D2468" s="26">
        <v>1566098.2235964513</v>
      </c>
      <c r="E2468" s="26">
        <v>1566098.2235964513</v>
      </c>
    </row>
    <row r="2469" spans="3:5" x14ac:dyDescent="0.35">
      <c r="C2469" s="27" t="s">
        <v>4815</v>
      </c>
      <c r="D2469" s="26">
        <v>1565677.2298968497</v>
      </c>
      <c r="E2469" s="26">
        <v>1565677.2298968497</v>
      </c>
    </row>
    <row r="2470" spans="3:5" x14ac:dyDescent="0.35">
      <c r="C2470" s="27" t="s">
        <v>4816</v>
      </c>
      <c r="D2470" s="26">
        <v>1565256.5222069044</v>
      </c>
      <c r="E2470" s="26">
        <v>1565256.5222069044</v>
      </c>
    </row>
    <row r="2471" spans="3:5" x14ac:dyDescent="0.35">
      <c r="C2471" s="27" t="s">
        <v>4817</v>
      </c>
      <c r="D2471" s="26">
        <v>1564836.1002744932</v>
      </c>
      <c r="E2471" s="26">
        <v>1564836.1002744932</v>
      </c>
    </row>
    <row r="2472" spans="3:5" x14ac:dyDescent="0.35">
      <c r="C2472" s="27" t="s">
        <v>4818</v>
      </c>
      <c r="D2472" s="26">
        <v>1564415.9638478158</v>
      </c>
      <c r="E2472" s="26">
        <v>1564415.9638478158</v>
      </c>
    </row>
    <row r="2473" spans="3:5" x14ac:dyDescent="0.35">
      <c r="C2473" s="27" t="s">
        <v>4819</v>
      </c>
      <c r="D2473" s="26">
        <v>1563996.112675369</v>
      </c>
      <c r="E2473" s="26">
        <v>1563996.112675369</v>
      </c>
    </row>
    <row r="2474" spans="3:5" x14ac:dyDescent="0.35">
      <c r="C2474" s="27" t="s">
        <v>4820</v>
      </c>
      <c r="D2474" s="26">
        <v>1563576.5465059751</v>
      </c>
      <c r="E2474" s="26">
        <v>1563576.5465059751</v>
      </c>
    </row>
    <row r="2475" spans="3:5" x14ac:dyDescent="0.35">
      <c r="C2475" s="27" t="s">
        <v>4821</v>
      </c>
      <c r="D2475" s="26">
        <v>1563157.2650887435</v>
      </c>
      <c r="E2475" s="26">
        <v>1563157.2650887435</v>
      </c>
    </row>
    <row r="2476" spans="3:5" x14ac:dyDescent="0.35">
      <c r="C2476" s="27" t="s">
        <v>4822</v>
      </c>
      <c r="D2476" s="26">
        <v>1562738.2681731132</v>
      </c>
      <c r="E2476" s="26">
        <v>1562738.2681731132</v>
      </c>
    </row>
    <row r="2477" spans="3:5" x14ac:dyDescent="0.35">
      <c r="C2477" s="27" t="s">
        <v>4823</v>
      </c>
      <c r="D2477" s="26">
        <v>1562319.5555088078</v>
      </c>
      <c r="E2477" s="26">
        <v>1562319.5555088078</v>
      </c>
    </row>
    <row r="2478" spans="3:5" x14ac:dyDescent="0.35">
      <c r="C2478" s="27" t="s">
        <v>4824</v>
      </c>
      <c r="D2478" s="26">
        <v>1561901.1268458741</v>
      </c>
      <c r="E2478" s="26">
        <v>1561901.1268458741</v>
      </c>
    </row>
    <row r="2479" spans="3:5" x14ac:dyDescent="0.35">
      <c r="C2479" s="27" t="s">
        <v>4825</v>
      </c>
      <c r="D2479" s="26">
        <v>1561482.9819346566</v>
      </c>
      <c r="E2479" s="26">
        <v>1561482.9819346566</v>
      </c>
    </row>
    <row r="2480" spans="3:5" x14ac:dyDescent="0.35">
      <c r="C2480" s="27" t="s">
        <v>4826</v>
      </c>
      <c r="D2480" s="26">
        <v>1561065.1205257964</v>
      </c>
      <c r="E2480" s="26">
        <v>1561065.1205257964</v>
      </c>
    </row>
    <row r="2481" spans="3:5" x14ac:dyDescent="0.35">
      <c r="C2481" s="27" t="s">
        <v>4827</v>
      </c>
      <c r="D2481" s="26">
        <v>1560647.5423702537</v>
      </c>
      <c r="E2481" s="26">
        <v>1560647.5423702537</v>
      </c>
    </row>
    <row r="2482" spans="3:5" x14ac:dyDescent="0.35">
      <c r="C2482" s="27" t="s">
        <v>4828</v>
      </c>
      <c r="D2482" s="26">
        <v>1560230.2472192824</v>
      </c>
      <c r="E2482" s="26">
        <v>1560230.2472192824</v>
      </c>
    </row>
    <row r="2483" spans="3:5" x14ac:dyDescent="0.35">
      <c r="C2483" s="27" t="s">
        <v>4829</v>
      </c>
      <c r="D2483" s="26">
        <v>1559813.2348244372</v>
      </c>
      <c r="E2483" s="26">
        <v>1559813.2348244372</v>
      </c>
    </row>
    <row r="2484" spans="3:5" x14ac:dyDescent="0.35">
      <c r="C2484" s="27" t="s">
        <v>4830</v>
      </c>
      <c r="D2484" s="26">
        <v>1559396.5049375796</v>
      </c>
      <c r="E2484" s="26">
        <v>1559396.5049375796</v>
      </c>
    </row>
    <row r="2485" spans="3:5" x14ac:dyDescent="0.35">
      <c r="C2485" s="27" t="s">
        <v>4831</v>
      </c>
      <c r="D2485" s="26">
        <v>1558980.0573108648</v>
      </c>
      <c r="E2485" s="26">
        <v>1558980.0573108648</v>
      </c>
    </row>
    <row r="2486" spans="3:5" x14ac:dyDescent="0.35">
      <c r="C2486" s="27" t="s">
        <v>4832</v>
      </c>
      <c r="D2486" s="26">
        <v>1558563.8916967562</v>
      </c>
      <c r="E2486" s="26">
        <v>1558563.8916967562</v>
      </c>
    </row>
    <row r="2487" spans="3:5" x14ac:dyDescent="0.35">
      <c r="C2487" s="27" t="s">
        <v>4833</v>
      </c>
      <c r="D2487" s="26">
        <v>1558148.0078480071</v>
      </c>
      <c r="E2487" s="26">
        <v>1558148.0078480071</v>
      </c>
    </row>
    <row r="2488" spans="3:5" x14ac:dyDescent="0.35">
      <c r="C2488" s="27" t="s">
        <v>4834</v>
      </c>
      <c r="D2488" s="26">
        <v>1557732.4055176859</v>
      </c>
      <c r="E2488" s="26">
        <v>1557732.4055176859</v>
      </c>
    </row>
    <row r="2489" spans="3:5" x14ac:dyDescent="0.35">
      <c r="C2489" s="27" t="s">
        <v>4835</v>
      </c>
      <c r="D2489" s="26">
        <v>1557317.0844591409</v>
      </c>
      <c r="E2489" s="26">
        <v>1557317.0844591409</v>
      </c>
    </row>
    <row r="2490" spans="3:5" x14ac:dyDescent="0.35">
      <c r="C2490" s="27" t="s">
        <v>4836</v>
      </c>
      <c r="D2490" s="26">
        <v>1556902.0444260265</v>
      </c>
      <c r="E2490" s="26">
        <v>1556902.0444260265</v>
      </c>
    </row>
    <row r="2491" spans="3:5" x14ac:dyDescent="0.35">
      <c r="C2491" s="27" t="s">
        <v>4837</v>
      </c>
      <c r="D2491" s="26">
        <v>1556487.2851722925</v>
      </c>
      <c r="E2491" s="26">
        <v>1556487.2851722925</v>
      </c>
    </row>
    <row r="2492" spans="3:5" x14ac:dyDescent="0.35">
      <c r="C2492" s="27" t="s">
        <v>4838</v>
      </c>
      <c r="D2492" s="26">
        <v>1556072.8064521854</v>
      </c>
      <c r="E2492" s="26">
        <v>1556072.8064521854</v>
      </c>
    </row>
    <row r="2493" spans="3:5" x14ac:dyDescent="0.35">
      <c r="C2493" s="27" t="s">
        <v>4839</v>
      </c>
      <c r="D2493" s="26">
        <v>1555658.6080202449</v>
      </c>
      <c r="E2493" s="26">
        <v>1555658.6080202449</v>
      </c>
    </row>
    <row r="2494" spans="3:5" x14ac:dyDescent="0.35">
      <c r="C2494" s="27" t="s">
        <v>4840</v>
      </c>
      <c r="D2494" s="26">
        <v>1555244.6896313038</v>
      </c>
      <c r="E2494" s="26">
        <v>1555244.6896313038</v>
      </c>
    </row>
    <row r="2495" spans="3:5" x14ac:dyDescent="0.35">
      <c r="C2495" s="27" t="s">
        <v>4841</v>
      </c>
      <c r="D2495" s="26">
        <v>1554831.0510404964</v>
      </c>
      <c r="E2495" s="26">
        <v>1554831.0510404964</v>
      </c>
    </row>
    <row r="2496" spans="3:5" x14ac:dyDescent="0.35">
      <c r="C2496" s="27" t="s">
        <v>4842</v>
      </c>
      <c r="D2496" s="26">
        <v>1554417.692003245</v>
      </c>
      <c r="E2496" s="26">
        <v>1554417.692003245</v>
      </c>
    </row>
    <row r="2497" spans="3:5" x14ac:dyDescent="0.35">
      <c r="C2497" s="27" t="s">
        <v>4843</v>
      </c>
      <c r="D2497" s="26">
        <v>1554004.6122752598</v>
      </c>
      <c r="E2497" s="26">
        <v>1554004.6122752598</v>
      </c>
    </row>
    <row r="2498" spans="3:5" x14ac:dyDescent="0.35">
      <c r="C2498" s="27" t="s">
        <v>4844</v>
      </c>
      <c r="D2498" s="26">
        <v>1553591.8116125513</v>
      </c>
      <c r="E2498" s="26">
        <v>1553591.8116125513</v>
      </c>
    </row>
    <row r="2499" spans="3:5" x14ac:dyDescent="0.35">
      <c r="C2499" s="27" t="s">
        <v>4845</v>
      </c>
      <c r="D2499" s="26">
        <v>1553179.2897714237</v>
      </c>
      <c r="E2499" s="26">
        <v>1553179.2897714237</v>
      </c>
    </row>
    <row r="2500" spans="3:5" x14ac:dyDescent="0.35">
      <c r="C2500" s="27" t="s">
        <v>4846</v>
      </c>
      <c r="D2500" s="26">
        <v>1552767.0465084582</v>
      </c>
      <c r="E2500" s="26">
        <v>1552767.0465084582</v>
      </c>
    </row>
    <row r="2501" spans="3:5" x14ac:dyDescent="0.35">
      <c r="C2501" s="27" t="s">
        <v>4847</v>
      </c>
      <c r="D2501" s="26">
        <v>1552355.0815805357</v>
      </c>
      <c r="E2501" s="26">
        <v>1552355.0815805357</v>
      </c>
    </row>
    <row r="2502" spans="3:5" x14ac:dyDescent="0.35">
      <c r="C2502" s="27" t="s">
        <v>4848</v>
      </c>
      <c r="D2502" s="26">
        <v>1551943.3947448218</v>
      </c>
      <c r="E2502" s="26">
        <v>1551943.3947448218</v>
      </c>
    </row>
    <row r="2503" spans="3:5" x14ac:dyDescent="0.35">
      <c r="C2503" s="27" t="s">
        <v>4849</v>
      </c>
      <c r="D2503" s="26">
        <v>1551531.985758781</v>
      </c>
      <c r="E2503" s="26">
        <v>1551531.985758781</v>
      </c>
    </row>
    <row r="2504" spans="3:5" x14ac:dyDescent="0.35">
      <c r="C2504" s="27" t="s">
        <v>4850</v>
      </c>
      <c r="D2504" s="26">
        <v>1551120.8543801547</v>
      </c>
      <c r="E2504" s="26">
        <v>1551120.8543801547</v>
      </c>
    </row>
    <row r="2505" spans="3:5" x14ac:dyDescent="0.35">
      <c r="C2505" s="27" t="s">
        <v>4851</v>
      </c>
      <c r="D2505" s="26">
        <v>1550710.0003669758</v>
      </c>
      <c r="E2505" s="26">
        <v>1550710.0003669758</v>
      </c>
    </row>
    <row r="2506" spans="3:5" x14ac:dyDescent="0.35">
      <c r="C2506" s="27" t="s">
        <v>4852</v>
      </c>
      <c r="D2506" s="26">
        <v>1550299.4234775617</v>
      </c>
      <c r="E2506" s="26">
        <v>1550299.4234775617</v>
      </c>
    </row>
    <row r="2507" spans="3:5" x14ac:dyDescent="0.35">
      <c r="C2507" s="27" t="s">
        <v>4853</v>
      </c>
      <c r="D2507" s="26">
        <v>1549889.1234705225</v>
      </c>
      <c r="E2507" s="26">
        <v>1549889.1234705225</v>
      </c>
    </row>
    <row r="2508" spans="3:5" x14ac:dyDescent="0.35">
      <c r="C2508" s="27" t="s">
        <v>4854</v>
      </c>
      <c r="D2508" s="26">
        <v>1549479.1001047387</v>
      </c>
      <c r="E2508" s="26">
        <v>1549479.1001047387</v>
      </c>
    </row>
    <row r="2509" spans="3:5" x14ac:dyDescent="0.35">
      <c r="C2509" s="27" t="s">
        <v>4855</v>
      </c>
      <c r="D2509" s="26">
        <v>1549069.3531393998</v>
      </c>
      <c r="E2509" s="26">
        <v>1549069.3531393998</v>
      </c>
    </row>
    <row r="2510" spans="3:5" x14ac:dyDescent="0.35">
      <c r="C2510" s="27" t="s">
        <v>4856</v>
      </c>
      <c r="D2510" s="26">
        <v>1548659.8823339534</v>
      </c>
      <c r="E2510" s="26">
        <v>1548659.8823339534</v>
      </c>
    </row>
    <row r="2511" spans="3:5" x14ac:dyDescent="0.35">
      <c r="C2511" s="27" t="s">
        <v>4857</v>
      </c>
      <c r="D2511" s="26">
        <v>1548250.6874481488</v>
      </c>
      <c r="E2511" s="26">
        <v>1548250.6874481488</v>
      </c>
    </row>
    <row r="2512" spans="3:5" x14ac:dyDescent="0.35">
      <c r="C2512" s="27" t="s">
        <v>4858</v>
      </c>
      <c r="D2512" s="26">
        <v>1547841.7682420106</v>
      </c>
      <c r="E2512" s="26">
        <v>1547841.7682420106</v>
      </c>
    </row>
    <row r="2513" spans="3:5" x14ac:dyDescent="0.35">
      <c r="C2513" s="27" t="s">
        <v>4859</v>
      </c>
      <c r="D2513" s="26">
        <v>1547433.1244758486</v>
      </c>
      <c r="E2513" s="26">
        <v>1547433.1244758486</v>
      </c>
    </row>
    <row r="2514" spans="3:5" x14ac:dyDescent="0.35">
      <c r="C2514" s="27" t="s">
        <v>4860</v>
      </c>
      <c r="D2514" s="26">
        <v>1547024.7559102497</v>
      </c>
      <c r="E2514" s="26">
        <v>1547024.7559102497</v>
      </c>
    </row>
    <row r="2515" spans="3:5" x14ac:dyDescent="0.35">
      <c r="C2515" s="27" t="s">
        <v>4861</v>
      </c>
      <c r="D2515" s="26">
        <v>1546616.662306085</v>
      </c>
      <c r="E2515" s="26">
        <v>1546616.662306085</v>
      </c>
    </row>
    <row r="2516" spans="3:5" x14ac:dyDescent="0.35">
      <c r="C2516" s="27" t="s">
        <v>4862</v>
      </c>
      <c r="D2516" s="26">
        <v>1546208.8434245076</v>
      </c>
      <c r="E2516" s="26">
        <v>1546208.8434245076</v>
      </c>
    </row>
    <row r="2517" spans="3:5" x14ac:dyDescent="0.35">
      <c r="C2517" s="27" t="s">
        <v>4863</v>
      </c>
      <c r="D2517" s="26">
        <v>1545801.2990269482</v>
      </c>
      <c r="E2517" s="26">
        <v>1545801.2990269482</v>
      </c>
    </row>
    <row r="2518" spans="3:5" x14ac:dyDescent="0.35">
      <c r="C2518" s="27" t="s">
        <v>4864</v>
      </c>
      <c r="D2518" s="26">
        <v>1545394.02887512</v>
      </c>
      <c r="E2518" s="26">
        <v>1545394.02887512</v>
      </c>
    </row>
    <row r="2519" spans="3:5" x14ac:dyDescent="0.35">
      <c r="C2519" s="27" t="s">
        <v>4865</v>
      </c>
      <c r="D2519" s="26">
        <v>1544987.0327310038</v>
      </c>
      <c r="E2519" s="26">
        <v>1544987.0327310038</v>
      </c>
    </row>
    <row r="2520" spans="3:5" x14ac:dyDescent="0.35">
      <c r="C2520" s="27" t="s">
        <v>4866</v>
      </c>
      <c r="D2520" s="26">
        <v>1544580.3103568745</v>
      </c>
      <c r="E2520" s="26">
        <v>1544580.3103568745</v>
      </c>
    </row>
    <row r="2521" spans="3:5" x14ac:dyDescent="0.35">
      <c r="C2521" s="27" t="s">
        <v>4867</v>
      </c>
      <c r="D2521" s="26">
        <v>1544173.8615152687</v>
      </c>
      <c r="E2521" s="26">
        <v>1544173.8615152687</v>
      </c>
    </row>
    <row r="2522" spans="3:5" x14ac:dyDescent="0.35">
      <c r="C2522" s="27" t="s">
        <v>4868</v>
      </c>
      <c r="D2522" s="26">
        <v>1543767.6859690167</v>
      </c>
      <c r="E2522" s="26">
        <v>1543767.6859690167</v>
      </c>
    </row>
    <row r="2523" spans="3:5" x14ac:dyDescent="0.35">
      <c r="C2523" s="27" t="s">
        <v>4869</v>
      </c>
      <c r="D2523" s="26">
        <v>1543361.7834812026</v>
      </c>
      <c r="E2523" s="26">
        <v>1543361.7834812026</v>
      </c>
    </row>
    <row r="2524" spans="3:5" x14ac:dyDescent="0.35">
      <c r="C2524" s="27" t="s">
        <v>4870</v>
      </c>
      <c r="D2524" s="26">
        <v>1542956.1538152094</v>
      </c>
      <c r="E2524" s="26">
        <v>1542956.1538152094</v>
      </c>
    </row>
    <row r="2525" spans="3:5" x14ac:dyDescent="0.35">
      <c r="C2525" s="27" t="s">
        <v>4871</v>
      </c>
      <c r="D2525" s="26">
        <v>1542550.7967346788</v>
      </c>
      <c r="E2525" s="26">
        <v>1542550.7967346788</v>
      </c>
    </row>
    <row r="2526" spans="3:5" x14ac:dyDescent="0.35">
      <c r="C2526" s="27" t="s">
        <v>4872</v>
      </c>
      <c r="D2526" s="26">
        <v>1542145.7120035375</v>
      </c>
      <c r="E2526" s="26">
        <v>1542145.7120035375</v>
      </c>
    </row>
    <row r="2527" spans="3:5" x14ac:dyDescent="0.35">
      <c r="C2527" s="27" t="s">
        <v>4873</v>
      </c>
      <c r="D2527" s="26">
        <v>1541740.8993859708</v>
      </c>
      <c r="E2527" s="26">
        <v>1541740.8993859708</v>
      </c>
    </row>
    <row r="2528" spans="3:5" x14ac:dyDescent="0.35">
      <c r="C2528" s="27" t="s">
        <v>4874</v>
      </c>
      <c r="D2528" s="26">
        <v>1541336.3586464578</v>
      </c>
      <c r="E2528" s="26">
        <v>1541336.3586464578</v>
      </c>
    </row>
    <row r="2529" spans="3:5" x14ac:dyDescent="0.35">
      <c r="C2529" s="27" t="s">
        <v>4875</v>
      </c>
      <c r="D2529" s="26">
        <v>1540932.0895497282</v>
      </c>
      <c r="E2529" s="26">
        <v>1540932.0895497282</v>
      </c>
    </row>
    <row r="2530" spans="3:5" x14ac:dyDescent="0.35">
      <c r="C2530" s="27" t="s">
        <v>4876</v>
      </c>
      <c r="D2530" s="26">
        <v>1540528.0918608033</v>
      </c>
      <c r="E2530" s="26">
        <v>1540528.0918608033</v>
      </c>
    </row>
    <row r="2531" spans="3:5" x14ac:dyDescent="0.35">
      <c r="C2531" s="27" t="s">
        <v>4877</v>
      </c>
      <c r="D2531" s="26">
        <v>1540124.3653449612</v>
      </c>
      <c r="E2531" s="26">
        <v>1540124.3653449612</v>
      </c>
    </row>
    <row r="2532" spans="3:5" x14ac:dyDescent="0.35">
      <c r="C2532" s="27" t="s">
        <v>4878</v>
      </c>
      <c r="D2532" s="26">
        <v>1539720.9097677632</v>
      </c>
      <c r="E2532" s="26">
        <v>1539720.9097677632</v>
      </c>
    </row>
    <row r="2533" spans="3:5" x14ac:dyDescent="0.35">
      <c r="C2533" s="27" t="s">
        <v>4879</v>
      </c>
      <c r="D2533" s="26">
        <v>1539317.724895024</v>
      </c>
      <c r="E2533" s="26">
        <v>1539317.724895024</v>
      </c>
    </row>
    <row r="2534" spans="3:5" x14ac:dyDescent="0.35">
      <c r="C2534" s="27" t="s">
        <v>4880</v>
      </c>
      <c r="D2534" s="26">
        <v>1538914.8104928436</v>
      </c>
      <c r="E2534" s="26">
        <v>1538914.8104928436</v>
      </c>
    </row>
    <row r="2535" spans="3:5" x14ac:dyDescent="0.35">
      <c r="C2535" s="27" t="s">
        <v>4881</v>
      </c>
      <c r="D2535" s="26">
        <v>1538512.1663275862</v>
      </c>
      <c r="E2535" s="26">
        <v>1538512.1663275862</v>
      </c>
    </row>
    <row r="2536" spans="3:5" x14ac:dyDescent="0.35">
      <c r="C2536" s="27" t="s">
        <v>4882</v>
      </c>
      <c r="D2536" s="26">
        <v>1538109.7921658792</v>
      </c>
      <c r="E2536" s="26">
        <v>1538109.7921658792</v>
      </c>
    </row>
    <row r="2537" spans="3:5" x14ac:dyDescent="0.35">
      <c r="C2537" s="27" t="s">
        <v>4883</v>
      </c>
      <c r="D2537" s="26">
        <v>1537707.687774624</v>
      </c>
      <c r="E2537" s="26">
        <v>1537707.687774624</v>
      </c>
    </row>
    <row r="2538" spans="3:5" x14ac:dyDescent="0.35">
      <c r="C2538" s="27" t="s">
        <v>4884</v>
      </c>
      <c r="D2538" s="26">
        <v>1537305.8529209848</v>
      </c>
      <c r="E2538" s="26">
        <v>1537305.8529209848</v>
      </c>
    </row>
    <row r="2539" spans="3:5" x14ac:dyDescent="0.35">
      <c r="C2539" s="27" t="s">
        <v>4885</v>
      </c>
      <c r="D2539" s="26">
        <v>1536904.2873723968</v>
      </c>
      <c r="E2539" s="26">
        <v>1536904.2873723968</v>
      </c>
    </row>
    <row r="2540" spans="3:5" x14ac:dyDescent="0.35">
      <c r="C2540" s="27" t="s">
        <v>4886</v>
      </c>
      <c r="D2540" s="26">
        <v>1536502.9908965593</v>
      </c>
      <c r="E2540" s="26">
        <v>1536502.9908965593</v>
      </c>
    </row>
    <row r="2541" spans="3:5" x14ac:dyDescent="0.35">
      <c r="C2541" s="27" t="s">
        <v>4887</v>
      </c>
      <c r="D2541" s="26">
        <v>1536101.9632614367</v>
      </c>
      <c r="E2541" s="26">
        <v>1536101.9632614367</v>
      </c>
    </row>
    <row r="2542" spans="3:5" x14ac:dyDescent="0.35">
      <c r="C2542" s="27" t="s">
        <v>4888</v>
      </c>
      <c r="D2542" s="26">
        <v>1535701.2042352564</v>
      </c>
      <c r="E2542" s="26">
        <v>1535701.2042352564</v>
      </c>
    </row>
    <row r="2543" spans="3:5" x14ac:dyDescent="0.35">
      <c r="C2543" s="27" t="s">
        <v>4889</v>
      </c>
      <c r="D2543" s="26">
        <v>1535300.7135865139</v>
      </c>
      <c r="E2543" s="26">
        <v>1535300.7135865139</v>
      </c>
    </row>
    <row r="2544" spans="3:5" x14ac:dyDescent="0.35">
      <c r="C2544" s="27" t="s">
        <v>4890</v>
      </c>
      <c r="D2544" s="26">
        <v>1534900.4910839691</v>
      </c>
      <c r="E2544" s="26">
        <v>1534900.4910839691</v>
      </c>
    </row>
    <row r="2545" spans="3:5" x14ac:dyDescent="0.35">
      <c r="C2545" s="27" t="s">
        <v>4891</v>
      </c>
      <c r="D2545" s="26">
        <v>1534500.5364966379</v>
      </c>
      <c r="E2545" s="26">
        <v>1534500.5364966379</v>
      </c>
    </row>
    <row r="2546" spans="3:5" x14ac:dyDescent="0.35">
      <c r="C2546" s="27" t="s">
        <v>4892</v>
      </c>
      <c r="D2546" s="26">
        <v>1534100.8495938035</v>
      </c>
      <c r="E2546" s="26">
        <v>1534100.8495938035</v>
      </c>
    </row>
    <row r="2547" spans="3:5" x14ac:dyDescent="0.35">
      <c r="C2547" s="27" t="s">
        <v>4893</v>
      </c>
      <c r="D2547" s="26">
        <v>1533701.4301450157</v>
      </c>
      <c r="E2547" s="26">
        <v>1533701.4301450157</v>
      </c>
    </row>
    <row r="2548" spans="3:5" x14ac:dyDescent="0.35">
      <c r="C2548" s="27" t="s">
        <v>4894</v>
      </c>
      <c r="D2548" s="26">
        <v>1533302.2779200822</v>
      </c>
      <c r="E2548" s="26">
        <v>1533302.2779200822</v>
      </c>
    </row>
    <row r="2549" spans="3:5" x14ac:dyDescent="0.35">
      <c r="C2549" s="27" t="s">
        <v>4895</v>
      </c>
      <c r="D2549" s="26">
        <v>1532903.3926890651</v>
      </c>
      <c r="E2549" s="26">
        <v>1532903.3926890651</v>
      </c>
    </row>
    <row r="2550" spans="3:5" x14ac:dyDescent="0.35">
      <c r="C2550" s="27" t="s">
        <v>4896</v>
      </c>
      <c r="D2550" s="26">
        <v>1532504.7742223016</v>
      </c>
      <c r="E2550" s="26">
        <v>1532504.7742223016</v>
      </c>
    </row>
    <row r="2551" spans="3:5" x14ac:dyDescent="0.35">
      <c r="C2551" s="27" t="s">
        <v>4897</v>
      </c>
      <c r="D2551" s="26">
        <v>1532106.4222903694</v>
      </c>
      <c r="E2551" s="26">
        <v>1532106.4222903694</v>
      </c>
    </row>
    <row r="2552" spans="3:5" x14ac:dyDescent="0.35">
      <c r="C2552" s="27" t="s">
        <v>4898</v>
      </c>
      <c r="D2552" s="26">
        <v>1531708.3366641253</v>
      </c>
      <c r="E2552" s="26">
        <v>1531708.3366641253</v>
      </c>
    </row>
    <row r="2553" spans="3:5" x14ac:dyDescent="0.35">
      <c r="C2553" s="27" t="s">
        <v>4899</v>
      </c>
      <c r="D2553" s="26">
        <v>1531310.5171146709</v>
      </c>
      <c r="E2553" s="26">
        <v>1531310.5171146709</v>
      </c>
    </row>
    <row r="2554" spans="3:5" x14ac:dyDescent="0.35">
      <c r="C2554" s="27" t="s">
        <v>4900</v>
      </c>
      <c r="D2554" s="26">
        <v>1530912.9634133724</v>
      </c>
      <c r="E2554" s="26">
        <v>1530912.9634133724</v>
      </c>
    </row>
    <row r="2555" spans="3:5" x14ac:dyDescent="0.35">
      <c r="C2555" s="27" t="s">
        <v>4901</v>
      </c>
      <c r="D2555" s="26">
        <v>1530515.6753318566</v>
      </c>
      <c r="E2555" s="26">
        <v>1530515.6753318566</v>
      </c>
    </row>
    <row r="2556" spans="3:5" x14ac:dyDescent="0.35">
      <c r="C2556" s="27" t="s">
        <v>4902</v>
      </c>
      <c r="D2556" s="26">
        <v>1530118.6526419951</v>
      </c>
      <c r="E2556" s="26">
        <v>1530118.6526419951</v>
      </c>
    </row>
    <row r="2557" spans="3:5" x14ac:dyDescent="0.35">
      <c r="C2557" s="27" t="s">
        <v>4903</v>
      </c>
      <c r="D2557" s="26">
        <v>1529721.8951159313</v>
      </c>
      <c r="E2557" s="26">
        <v>1529721.8951159313</v>
      </c>
    </row>
    <row r="2558" spans="3:5" x14ac:dyDescent="0.35">
      <c r="C2558" s="27" t="s">
        <v>4904</v>
      </c>
      <c r="D2558" s="26">
        <v>1529325.402526052</v>
      </c>
      <c r="E2558" s="26">
        <v>1529325.402526052</v>
      </c>
    </row>
    <row r="2559" spans="3:5" x14ac:dyDescent="0.35">
      <c r="C2559" s="27" t="s">
        <v>4905</v>
      </c>
      <c r="D2559" s="26">
        <v>1528929.1746450055</v>
      </c>
      <c r="E2559" s="26">
        <v>1528929.1746450055</v>
      </c>
    </row>
    <row r="2560" spans="3:5" x14ac:dyDescent="0.35">
      <c r="C2560" s="27" t="s">
        <v>4906</v>
      </c>
      <c r="D2560" s="26">
        <v>1528533.2112457026</v>
      </c>
      <c r="E2560" s="26">
        <v>1528533.2112457026</v>
      </c>
    </row>
    <row r="2561" spans="3:5" x14ac:dyDescent="0.35">
      <c r="C2561" s="27" t="s">
        <v>4907</v>
      </c>
      <c r="D2561" s="26">
        <v>1528137.5121012896</v>
      </c>
      <c r="E2561" s="26">
        <v>1528137.5121012896</v>
      </c>
    </row>
    <row r="2562" spans="3:5" x14ac:dyDescent="0.35">
      <c r="C2562" s="27" t="s">
        <v>4908</v>
      </c>
      <c r="D2562" s="26">
        <v>1527742.0769851876</v>
      </c>
      <c r="E2562" s="26">
        <v>1527742.0769851876</v>
      </c>
    </row>
    <row r="2563" spans="3:5" x14ac:dyDescent="0.35">
      <c r="C2563" s="27" t="s">
        <v>4909</v>
      </c>
      <c r="D2563" s="26">
        <v>1527346.9056710515</v>
      </c>
      <c r="E2563" s="26">
        <v>1527346.9056710515</v>
      </c>
    </row>
    <row r="2564" spans="3:5" x14ac:dyDescent="0.35">
      <c r="C2564" s="27" t="s">
        <v>4910</v>
      </c>
      <c r="D2564" s="26">
        <v>1526951.9979328068</v>
      </c>
      <c r="E2564" s="26">
        <v>1526951.9979328068</v>
      </c>
    </row>
    <row r="2565" spans="3:5" x14ac:dyDescent="0.35">
      <c r="C2565" s="27" t="s">
        <v>4911</v>
      </c>
      <c r="D2565" s="26">
        <v>1526557.3535446222</v>
      </c>
      <c r="E2565" s="26">
        <v>1526557.3535446222</v>
      </c>
    </row>
    <row r="2566" spans="3:5" x14ac:dyDescent="0.35">
      <c r="C2566" s="27" t="s">
        <v>4912</v>
      </c>
      <c r="D2566" s="26">
        <v>1526162.9722809149</v>
      </c>
      <c r="E2566" s="26">
        <v>1526162.9722809149</v>
      </c>
    </row>
    <row r="2567" spans="3:5" x14ac:dyDescent="0.35">
      <c r="C2567" s="27" t="s">
        <v>4913</v>
      </c>
      <c r="D2567" s="26">
        <v>1525768.8539163647</v>
      </c>
      <c r="E2567" s="26">
        <v>1525768.8539163647</v>
      </c>
    </row>
    <row r="2568" spans="3:5" x14ac:dyDescent="0.35">
      <c r="C2568" s="27" t="s">
        <v>4914</v>
      </c>
      <c r="D2568" s="26">
        <v>1525374.9982258901</v>
      </c>
      <c r="E2568" s="26">
        <v>1525374.9982258901</v>
      </c>
    </row>
    <row r="2569" spans="3:5" x14ac:dyDescent="0.35">
      <c r="C2569" s="27" t="s">
        <v>4915</v>
      </c>
      <c r="D2569" s="26">
        <v>1524981.4049846695</v>
      </c>
      <c r="E2569" s="26">
        <v>1524981.4049846695</v>
      </c>
    </row>
    <row r="2570" spans="3:5" x14ac:dyDescent="0.35">
      <c r="C2570" s="27" t="s">
        <v>4916</v>
      </c>
      <c r="D2570" s="26">
        <v>1524588.0739681239</v>
      </c>
      <c r="E2570" s="26">
        <v>1524588.0739681239</v>
      </c>
    </row>
    <row r="2571" spans="3:5" x14ac:dyDescent="0.35">
      <c r="C2571" s="27" t="s">
        <v>4917</v>
      </c>
      <c r="D2571" s="26">
        <v>1524195.004951928</v>
      </c>
      <c r="E2571" s="26">
        <v>1524195.004951928</v>
      </c>
    </row>
    <row r="2572" spans="3:5" x14ac:dyDescent="0.35">
      <c r="C2572" s="27" t="s">
        <v>4918</v>
      </c>
      <c r="D2572" s="26">
        <v>1523802.1977120016</v>
      </c>
      <c r="E2572" s="26">
        <v>1523802.1977120016</v>
      </c>
    </row>
    <row r="2573" spans="3:5" x14ac:dyDescent="0.35">
      <c r="C2573" s="27" t="s">
        <v>4919</v>
      </c>
      <c r="D2573" s="26">
        <v>1523409.6520245206</v>
      </c>
      <c r="E2573" s="26">
        <v>1523409.6520245206</v>
      </c>
    </row>
    <row r="2574" spans="3:5" x14ac:dyDescent="0.35">
      <c r="C2574" s="27" t="s">
        <v>4920</v>
      </c>
      <c r="D2574" s="26">
        <v>1523017.3676658957</v>
      </c>
      <c r="E2574" s="26">
        <v>1523017.3676658957</v>
      </c>
    </row>
    <row r="2575" spans="3:5" x14ac:dyDescent="0.35">
      <c r="C2575" s="27" t="s">
        <v>4921</v>
      </c>
      <c r="D2575" s="26">
        <v>1522625.3444127964</v>
      </c>
      <c r="E2575" s="26">
        <v>1522625.3444127964</v>
      </c>
    </row>
    <row r="2576" spans="3:5" x14ac:dyDescent="0.35">
      <c r="C2576" s="27" t="s">
        <v>4922</v>
      </c>
      <c r="D2576" s="26">
        <v>1522233.5820421316</v>
      </c>
      <c r="E2576" s="26">
        <v>1522233.5820421316</v>
      </c>
    </row>
    <row r="2577" spans="3:5" x14ac:dyDescent="0.35">
      <c r="C2577" s="27" t="s">
        <v>4923</v>
      </c>
      <c r="D2577" s="26">
        <v>1521842.0803310608</v>
      </c>
      <c r="E2577" s="26">
        <v>1521842.0803310608</v>
      </c>
    </row>
    <row r="2578" spans="3:5" x14ac:dyDescent="0.35">
      <c r="C2578" s="27" t="s">
        <v>4924</v>
      </c>
      <c r="D2578" s="26">
        <v>1521450.8390569917</v>
      </c>
      <c r="E2578" s="26">
        <v>1521450.8390569917</v>
      </c>
    </row>
    <row r="2579" spans="3:5" x14ac:dyDescent="0.35">
      <c r="C2579" s="27" t="s">
        <v>4925</v>
      </c>
      <c r="D2579" s="26">
        <v>1521059.8579975686</v>
      </c>
      <c r="E2579" s="26">
        <v>1521059.8579975686</v>
      </c>
    </row>
    <row r="2580" spans="3:5" x14ac:dyDescent="0.35">
      <c r="C2580" s="27" t="s">
        <v>4926</v>
      </c>
      <c r="D2580" s="26">
        <v>1520669.1369306855</v>
      </c>
      <c r="E2580" s="26">
        <v>1520669.1369306855</v>
      </c>
    </row>
    <row r="2581" spans="3:5" x14ac:dyDescent="0.35">
      <c r="C2581" s="27" t="s">
        <v>4927</v>
      </c>
      <c r="D2581" s="26">
        <v>1520278.6756344826</v>
      </c>
      <c r="E2581" s="26">
        <v>1520278.6756344826</v>
      </c>
    </row>
    <row r="2582" spans="3:5" x14ac:dyDescent="0.35">
      <c r="C2582" s="27" t="s">
        <v>4928</v>
      </c>
      <c r="D2582" s="26">
        <v>1519888.473887339</v>
      </c>
      <c r="E2582" s="26">
        <v>1519888.473887339</v>
      </c>
    </row>
    <row r="2583" spans="3:5" x14ac:dyDescent="0.35">
      <c r="C2583" s="27" t="s">
        <v>4929</v>
      </c>
      <c r="D2583" s="26">
        <v>1519498.5314678804</v>
      </c>
      <c r="E2583" s="26">
        <v>1519498.5314678804</v>
      </c>
    </row>
    <row r="2584" spans="3:5" x14ac:dyDescent="0.35">
      <c r="C2584" s="27" t="s">
        <v>4930</v>
      </c>
      <c r="D2584" s="26">
        <v>1519108.8481549737</v>
      </c>
      <c r="E2584" s="26">
        <v>1519108.8481549737</v>
      </c>
    </row>
    <row r="2585" spans="3:5" x14ac:dyDescent="0.35">
      <c r="C2585" s="27" t="s">
        <v>4931</v>
      </c>
      <c r="D2585" s="26">
        <v>1518719.4237277275</v>
      </c>
      <c r="E2585" s="26">
        <v>1518719.4237277275</v>
      </c>
    </row>
    <row r="2586" spans="3:5" x14ac:dyDescent="0.35">
      <c r="C2586" s="27" t="s">
        <v>4932</v>
      </c>
      <c r="D2586" s="26">
        <v>1518330.2579654991</v>
      </c>
      <c r="E2586" s="26">
        <v>1518330.2579654991</v>
      </c>
    </row>
    <row r="2587" spans="3:5" x14ac:dyDescent="0.35">
      <c r="C2587" s="27" t="s">
        <v>4933</v>
      </c>
      <c r="D2587" s="26">
        <v>1517941.3506478718</v>
      </c>
      <c r="E2587" s="26">
        <v>1517941.3506478718</v>
      </c>
    </row>
    <row r="2588" spans="3:5" x14ac:dyDescent="0.35">
      <c r="C2588" s="27" t="s">
        <v>4934</v>
      </c>
      <c r="D2588" s="26">
        <v>1517552.7015546919</v>
      </c>
      <c r="E2588" s="26">
        <v>1517552.7015546919</v>
      </c>
    </row>
    <row r="2589" spans="3:5" x14ac:dyDescent="0.35">
      <c r="C2589" s="27" t="s">
        <v>4935</v>
      </c>
      <c r="D2589" s="26">
        <v>1517164.3104660211</v>
      </c>
      <c r="E2589" s="26">
        <v>1517164.3104660211</v>
      </c>
    </row>
    <row r="2590" spans="3:5" x14ac:dyDescent="0.35">
      <c r="C2590" s="27" t="s">
        <v>4936</v>
      </c>
      <c r="D2590" s="26">
        <v>1516776.1771621767</v>
      </c>
      <c r="E2590" s="26">
        <v>1516776.1771621767</v>
      </c>
    </row>
    <row r="2591" spans="3:5" x14ac:dyDescent="0.35">
      <c r="C2591" s="27" t="s">
        <v>4937</v>
      </c>
      <c r="D2591" s="26">
        <v>1516388.301423714</v>
      </c>
      <c r="E2591" s="26">
        <v>1516388.301423714</v>
      </c>
    </row>
    <row r="2592" spans="3:5" x14ac:dyDescent="0.35">
      <c r="C2592" s="27" t="s">
        <v>4938</v>
      </c>
      <c r="D2592" s="26">
        <v>1516000.68303142</v>
      </c>
      <c r="E2592" s="26">
        <v>1516000.68303142</v>
      </c>
    </row>
    <row r="2593" spans="3:5" x14ac:dyDescent="0.35">
      <c r="C2593" s="27" t="s">
        <v>4939</v>
      </c>
      <c r="D2593" s="26">
        <v>1515613.3217663337</v>
      </c>
      <c r="E2593" s="26">
        <v>1515613.3217663337</v>
      </c>
    </row>
    <row r="2594" spans="3:5" x14ac:dyDescent="0.35">
      <c r="C2594" s="27" t="s">
        <v>4940</v>
      </c>
      <c r="D2594" s="26">
        <v>1515226.217409716</v>
      </c>
      <c r="E2594" s="26">
        <v>1515226.217409716</v>
      </c>
    </row>
    <row r="2595" spans="3:5" x14ac:dyDescent="0.35">
      <c r="C2595" s="27" t="s">
        <v>4941</v>
      </c>
      <c r="D2595" s="26">
        <v>1514839.3697430696</v>
      </c>
      <c r="E2595" s="26">
        <v>1514839.3697430696</v>
      </c>
    </row>
    <row r="2596" spans="3:5" x14ac:dyDescent="0.35">
      <c r="C2596" s="27" t="s">
        <v>4942</v>
      </c>
      <c r="D2596" s="26">
        <v>1514452.7785481429</v>
      </c>
      <c r="E2596" s="26">
        <v>1514452.7785481429</v>
      </c>
    </row>
    <row r="2597" spans="3:5" x14ac:dyDescent="0.35">
      <c r="C2597" s="27" t="s">
        <v>4943</v>
      </c>
      <c r="D2597" s="26">
        <v>1514066.4436069168</v>
      </c>
      <c r="E2597" s="26">
        <v>1514066.4436069168</v>
      </c>
    </row>
    <row r="2598" spans="3:5" x14ac:dyDescent="0.35">
      <c r="C2598" s="27" t="s">
        <v>4944</v>
      </c>
      <c r="D2598" s="26">
        <v>1513680.3647016005</v>
      </c>
      <c r="E2598" s="26">
        <v>1513680.3647016005</v>
      </c>
    </row>
    <row r="2599" spans="3:5" x14ac:dyDescent="0.35">
      <c r="C2599" s="27" t="s">
        <v>4945</v>
      </c>
      <c r="D2599" s="26">
        <v>1513294.5416146454</v>
      </c>
      <c r="E2599" s="26">
        <v>1513294.5416146454</v>
      </c>
    </row>
    <row r="2600" spans="3:5" x14ac:dyDescent="0.35">
      <c r="C2600" s="27" t="s">
        <v>4946</v>
      </c>
      <c r="D2600" s="26">
        <v>1512908.9741287392</v>
      </c>
      <c r="E2600" s="26">
        <v>1512908.9741287392</v>
      </c>
    </row>
    <row r="2601" spans="3:5" x14ac:dyDescent="0.35">
      <c r="C2601" s="27" t="s">
        <v>4947</v>
      </c>
      <c r="D2601" s="26">
        <v>1512523.662026797</v>
      </c>
      <c r="E2601" s="26">
        <v>1512523.662026797</v>
      </c>
    </row>
    <row r="2602" spans="3:5" x14ac:dyDescent="0.35">
      <c r="C2602" s="27" t="s">
        <v>4948</v>
      </c>
      <c r="D2602" s="26">
        <v>1512138.6050919807</v>
      </c>
      <c r="E2602" s="26">
        <v>1512138.6050919807</v>
      </c>
    </row>
    <row r="2603" spans="3:5" x14ac:dyDescent="0.35">
      <c r="C2603" s="27" t="s">
        <v>4949</v>
      </c>
      <c r="D2603" s="26">
        <v>1511753.8031076749</v>
      </c>
      <c r="E2603" s="26">
        <v>1511753.8031076749</v>
      </c>
    </row>
    <row r="2604" spans="3:5" x14ac:dyDescent="0.35">
      <c r="C2604" s="27" t="s">
        <v>4950</v>
      </c>
      <c r="D2604" s="26">
        <v>1511369.2558574991</v>
      </c>
      <c r="E2604" s="26">
        <v>1511369.2558574991</v>
      </c>
    </row>
    <row r="2605" spans="3:5" x14ac:dyDescent="0.35">
      <c r="C2605" s="27" t="s">
        <v>4951</v>
      </c>
      <c r="D2605" s="26">
        <v>1510984.9631253078</v>
      </c>
      <c r="E2605" s="26">
        <v>1510984.9631253078</v>
      </c>
    </row>
    <row r="2606" spans="3:5" x14ac:dyDescent="0.35">
      <c r="C2606" s="27" t="s">
        <v>4952</v>
      </c>
      <c r="D2606" s="26">
        <v>1510600.9246951928</v>
      </c>
      <c r="E2606" s="26">
        <v>1510600.9246951928</v>
      </c>
    </row>
    <row r="2607" spans="3:5" x14ac:dyDescent="0.35">
      <c r="C2607" s="27" t="s">
        <v>4953</v>
      </c>
      <c r="D2607" s="26">
        <v>1510217.1403514622</v>
      </c>
      <c r="E2607" s="26">
        <v>1510217.1403514622</v>
      </c>
    </row>
    <row r="2608" spans="3:5" x14ac:dyDescent="0.35">
      <c r="C2608" s="27" t="s">
        <v>4954</v>
      </c>
      <c r="D2608" s="26">
        <v>1509833.6098786741</v>
      </c>
      <c r="E2608" s="26">
        <v>1509833.6098786741</v>
      </c>
    </row>
    <row r="2609" spans="3:5" x14ac:dyDescent="0.35">
      <c r="C2609" s="27" t="s">
        <v>4955</v>
      </c>
      <c r="D2609" s="26">
        <v>1509450.3330616038</v>
      </c>
      <c r="E2609" s="26">
        <v>1509450.3330616038</v>
      </c>
    </row>
    <row r="2610" spans="3:5" x14ac:dyDescent="0.35">
      <c r="C2610" s="27" t="s">
        <v>4956</v>
      </c>
      <c r="D2610" s="26">
        <v>1509067.3096852652</v>
      </c>
      <c r="E2610" s="26">
        <v>1509067.3096852652</v>
      </c>
    </row>
    <row r="2611" spans="3:5" x14ac:dyDescent="0.35">
      <c r="C2611" s="27" t="s">
        <v>4957</v>
      </c>
      <c r="D2611" s="26">
        <v>1508684.5395349017</v>
      </c>
      <c r="E2611" s="26">
        <v>1508684.5395349017</v>
      </c>
    </row>
    <row r="2612" spans="3:5" x14ac:dyDescent="0.35">
      <c r="C2612" s="27" t="s">
        <v>4958</v>
      </c>
      <c r="D2612" s="26">
        <v>1508302.0223959764</v>
      </c>
      <c r="E2612" s="26">
        <v>1508302.0223959764</v>
      </c>
    </row>
    <row r="2613" spans="3:5" x14ac:dyDescent="0.35">
      <c r="C2613" s="27" t="s">
        <v>4959</v>
      </c>
      <c r="D2613" s="26">
        <v>1507919.7580542015</v>
      </c>
      <c r="E2613" s="26">
        <v>1507919.7580542015</v>
      </c>
    </row>
    <row r="2614" spans="3:5" x14ac:dyDescent="0.35">
      <c r="C2614" s="27" t="s">
        <v>4960</v>
      </c>
      <c r="D2614" s="26">
        <v>1507537.7462954908</v>
      </c>
      <c r="E2614" s="26">
        <v>1507537.7462954908</v>
      </c>
    </row>
    <row r="2615" spans="3:5" x14ac:dyDescent="0.35">
      <c r="C2615" s="27" t="s">
        <v>4961</v>
      </c>
      <c r="D2615" s="26">
        <v>1507155.9869060118</v>
      </c>
      <c r="E2615" s="26">
        <v>1507155.9869060118</v>
      </c>
    </row>
    <row r="2616" spans="3:5" x14ac:dyDescent="0.35">
      <c r="C2616" s="27" t="s">
        <v>4962</v>
      </c>
      <c r="D2616" s="26">
        <v>1506774.4796721442</v>
      </c>
      <c r="E2616" s="26">
        <v>1506774.4796721442</v>
      </c>
    </row>
    <row r="2617" spans="3:5" x14ac:dyDescent="0.35">
      <c r="C2617" s="27" t="s">
        <v>4963</v>
      </c>
      <c r="D2617" s="26">
        <v>1506393.2243805036</v>
      </c>
      <c r="E2617" s="26">
        <v>1506393.2243805036</v>
      </c>
    </row>
    <row r="2618" spans="3:5" x14ac:dyDescent="0.35">
      <c r="C2618" s="27" t="s">
        <v>4964</v>
      </c>
      <c r="D2618" s="26">
        <v>1506012.2208179273</v>
      </c>
      <c r="E2618" s="26">
        <v>1506012.2208179273</v>
      </c>
    </row>
    <row r="2619" spans="3:5" x14ac:dyDescent="0.35">
      <c r="C2619" s="27" t="s">
        <v>4965</v>
      </c>
      <c r="D2619" s="26">
        <v>1505631.4687714791</v>
      </c>
      <c r="E2619" s="26">
        <v>1505631.4687714791</v>
      </c>
    </row>
    <row r="2620" spans="3:5" x14ac:dyDescent="0.35">
      <c r="C2620" s="27" t="s">
        <v>4966</v>
      </c>
      <c r="D2620" s="26">
        <v>1505250.9680284557</v>
      </c>
      <c r="E2620" s="26">
        <v>1505250.9680284557</v>
      </c>
    </row>
    <row r="2621" spans="3:5" x14ac:dyDescent="0.35">
      <c r="C2621" s="27" t="s">
        <v>4967</v>
      </c>
      <c r="D2621" s="26">
        <v>1504870.7183763704</v>
      </c>
      <c r="E2621" s="26">
        <v>1504870.7183763704</v>
      </c>
    </row>
    <row r="2622" spans="3:5" x14ac:dyDescent="0.35">
      <c r="C2622" s="27" t="s">
        <v>4968</v>
      </c>
      <c r="D2622" s="26">
        <v>1504490.7196029653</v>
      </c>
      <c r="E2622" s="26">
        <v>1504490.7196029653</v>
      </c>
    </row>
    <row r="2623" spans="3:5" x14ac:dyDescent="0.35">
      <c r="C2623" s="27" t="s">
        <v>4969</v>
      </c>
      <c r="D2623" s="26">
        <v>1504110.9714962156</v>
      </c>
      <c r="E2623" s="26">
        <v>1504110.9714962156</v>
      </c>
    </row>
    <row r="2624" spans="3:5" x14ac:dyDescent="0.35">
      <c r="C2624" s="27" t="s">
        <v>4970</v>
      </c>
      <c r="D2624" s="26">
        <v>1503731.473844304</v>
      </c>
      <c r="E2624" s="26">
        <v>1503731.473844304</v>
      </c>
    </row>
    <row r="2625" spans="3:5" x14ac:dyDescent="0.35">
      <c r="C2625" s="27" t="s">
        <v>4971</v>
      </c>
      <c r="D2625" s="26">
        <v>1503352.2264356478</v>
      </c>
      <c r="E2625" s="26">
        <v>1503352.2264356478</v>
      </c>
    </row>
    <row r="2626" spans="3:5" x14ac:dyDescent="0.35">
      <c r="C2626" s="27" t="s">
        <v>4972</v>
      </c>
      <c r="D2626" s="26">
        <v>1502973.2290588876</v>
      </c>
      <c r="E2626" s="26">
        <v>1502973.2290588876</v>
      </c>
    </row>
    <row r="2627" spans="3:5" x14ac:dyDescent="0.35">
      <c r="C2627" s="27" t="s">
        <v>4973</v>
      </c>
      <c r="D2627" s="26">
        <v>1502594.4815028901</v>
      </c>
      <c r="E2627" s="26">
        <v>1502594.4815028901</v>
      </c>
    </row>
    <row r="2628" spans="3:5" x14ac:dyDescent="0.35">
      <c r="C2628" s="27" t="s">
        <v>4974</v>
      </c>
      <c r="D2628" s="26">
        <v>1502215.9835567358</v>
      </c>
      <c r="E2628" s="26">
        <v>1502215.9835567358</v>
      </c>
    </row>
    <row r="2629" spans="3:5" x14ac:dyDescent="0.35">
      <c r="C2629" s="27" t="s">
        <v>4975</v>
      </c>
      <c r="D2629" s="26">
        <v>1501837.7350097294</v>
      </c>
      <c r="E2629" s="26">
        <v>1501837.7350097294</v>
      </c>
    </row>
    <row r="2630" spans="3:5" x14ac:dyDescent="0.35">
      <c r="C2630" s="27" t="s">
        <v>4976</v>
      </c>
      <c r="D2630" s="26">
        <v>1501459.7356514055</v>
      </c>
      <c r="E2630" s="26">
        <v>1501459.7356514055</v>
      </c>
    </row>
    <row r="2631" spans="3:5" x14ac:dyDescent="0.35">
      <c r="C2631" s="27" t="s">
        <v>4977</v>
      </c>
      <c r="D2631" s="26">
        <v>1501081.9852715142</v>
      </c>
      <c r="E2631" s="26">
        <v>1501081.9852715142</v>
      </c>
    </row>
    <row r="2632" spans="3:5" x14ac:dyDescent="0.35">
      <c r="C2632" s="27" t="s">
        <v>4978</v>
      </c>
      <c r="D2632" s="26">
        <v>1500704.4836600192</v>
      </c>
      <c r="E2632" s="26">
        <v>1500704.4836600192</v>
      </c>
    </row>
    <row r="2633" spans="3:5" x14ac:dyDescent="0.35">
      <c r="C2633" s="27" t="s">
        <v>4979</v>
      </c>
      <c r="D2633" s="26">
        <v>1500327.2306071252</v>
      </c>
      <c r="E2633" s="26">
        <v>1500327.2306071252</v>
      </c>
    </row>
    <row r="2634" spans="3:5" x14ac:dyDescent="0.35">
      <c r="C2634" s="27" t="s">
        <v>4980</v>
      </c>
      <c r="D2634" s="26">
        <v>1499950.2259032405</v>
      </c>
      <c r="E2634" s="26">
        <v>1499950.2259032405</v>
      </c>
    </row>
    <row r="2635" spans="3:5" x14ac:dyDescent="0.35">
      <c r="C2635" s="27" t="s">
        <v>4981</v>
      </c>
      <c r="D2635" s="26">
        <v>1499573.4693389889</v>
      </c>
      <c r="E2635" s="26">
        <v>1499573.4693389889</v>
      </c>
    </row>
    <row r="2636" spans="3:5" x14ac:dyDescent="0.35">
      <c r="C2636" s="27" t="s">
        <v>4982</v>
      </c>
      <c r="D2636" s="26">
        <v>1499196.9607052312</v>
      </c>
      <c r="E2636" s="26">
        <v>1499196.9607052312</v>
      </c>
    </row>
    <row r="2637" spans="3:5" x14ac:dyDescent="0.35">
      <c r="C2637" s="27" t="s">
        <v>4983</v>
      </c>
      <c r="D2637" s="26">
        <v>1498820.699793031</v>
      </c>
      <c r="E2637" s="26">
        <v>1498820.699793031</v>
      </c>
    </row>
    <row r="2638" spans="3:5" x14ac:dyDescent="0.35">
      <c r="C2638" s="27" t="s">
        <v>4984</v>
      </c>
      <c r="D2638" s="26">
        <v>1498444.6863936859</v>
      </c>
      <c r="E2638" s="26">
        <v>1498444.6863936859</v>
      </c>
    </row>
    <row r="2639" spans="3:5" x14ac:dyDescent="0.35">
      <c r="C2639" s="27" t="s">
        <v>4985</v>
      </c>
      <c r="D2639" s="26">
        <v>1498068.9202986918</v>
      </c>
      <c r="E2639" s="26">
        <v>1498068.9202986918</v>
      </c>
    </row>
    <row r="2640" spans="3:5" x14ac:dyDescent="0.35">
      <c r="C2640" s="27" t="s">
        <v>4986</v>
      </c>
      <c r="D2640" s="26">
        <v>1497693.4012997861</v>
      </c>
      <c r="E2640" s="26">
        <v>1497693.4012997861</v>
      </c>
    </row>
    <row r="2641" spans="3:5" x14ac:dyDescent="0.35">
      <c r="C2641" s="27" t="s">
        <v>4987</v>
      </c>
      <c r="D2641" s="26">
        <v>1497318.1291888978</v>
      </c>
      <c r="E2641" s="26">
        <v>1497318.1291888978</v>
      </c>
    </row>
    <row r="2642" spans="3:5" x14ac:dyDescent="0.35">
      <c r="C2642" s="27" t="s">
        <v>4988</v>
      </c>
      <c r="D2642" s="26">
        <v>1496943.1037581915</v>
      </c>
      <c r="E2642" s="26">
        <v>1496943.1037581915</v>
      </c>
    </row>
    <row r="2643" spans="3:5" x14ac:dyDescent="0.35">
      <c r="C2643" s="27" t="s">
        <v>4989</v>
      </c>
      <c r="D2643" s="26">
        <v>1496568.3248000434</v>
      </c>
      <c r="E2643" s="26">
        <v>1496568.3248000434</v>
      </c>
    </row>
    <row r="2644" spans="3:5" x14ac:dyDescent="0.35">
      <c r="C2644" s="27" t="s">
        <v>4990</v>
      </c>
      <c r="D2644" s="26">
        <v>1496193.792107047</v>
      </c>
      <c r="E2644" s="26">
        <v>1496193.792107047</v>
      </c>
    </row>
    <row r="2645" spans="3:5" x14ac:dyDescent="0.35">
      <c r="C2645" s="27" t="s">
        <v>4991</v>
      </c>
      <c r="D2645" s="26">
        <v>1495819.505472006</v>
      </c>
      <c r="E2645" s="26">
        <v>1495819.505472006</v>
      </c>
    </row>
    <row r="2646" spans="3:5" x14ac:dyDescent="0.35">
      <c r="C2646" s="27" t="s">
        <v>4992</v>
      </c>
      <c r="D2646" s="26">
        <v>1495445.4646879421</v>
      </c>
      <c r="E2646" s="26">
        <v>1495445.4646879421</v>
      </c>
    </row>
    <row r="2647" spans="3:5" x14ac:dyDescent="0.35">
      <c r="C2647" s="27" t="s">
        <v>4993</v>
      </c>
      <c r="D2647" s="26">
        <v>1495071.6695480929</v>
      </c>
      <c r="E2647" s="26">
        <v>1495071.6695480929</v>
      </c>
    </row>
    <row r="2648" spans="3:5" x14ac:dyDescent="0.35">
      <c r="C2648" s="27" t="s">
        <v>4994</v>
      </c>
      <c r="D2648" s="26">
        <v>1494698.1198459161</v>
      </c>
      <c r="E2648" s="26">
        <v>1494698.1198459161</v>
      </c>
    </row>
    <row r="2649" spans="3:5" x14ac:dyDescent="0.35">
      <c r="C2649" s="27" t="s">
        <v>4995</v>
      </c>
      <c r="D2649" s="26">
        <v>1494324.8153750682</v>
      </c>
      <c r="E2649" s="26">
        <v>1494324.8153750682</v>
      </c>
    </row>
    <row r="2650" spans="3:5" x14ac:dyDescent="0.35">
      <c r="C2650" s="27" t="s">
        <v>4996</v>
      </c>
      <c r="D2650" s="26">
        <v>1493951.7559294368</v>
      </c>
      <c r="E2650" s="26">
        <v>1493951.7559294368</v>
      </c>
    </row>
    <row r="2651" spans="3:5" x14ac:dyDescent="0.35">
      <c r="C2651" s="27" t="s">
        <v>4997</v>
      </c>
      <c r="D2651" s="26">
        <v>1493578.9413031116</v>
      </c>
      <c r="E2651" s="26">
        <v>1493578.9413031116</v>
      </c>
    </row>
    <row r="2652" spans="3:5" x14ac:dyDescent="0.35">
      <c r="C2652" s="27" t="s">
        <v>4998</v>
      </c>
      <c r="D2652" s="26">
        <v>1493206.3712903976</v>
      </c>
      <c r="E2652" s="26">
        <v>1493206.3712903976</v>
      </c>
    </row>
    <row r="2653" spans="3:5" x14ac:dyDescent="0.35">
      <c r="C2653" s="27" t="s">
        <v>4999</v>
      </c>
      <c r="D2653" s="26">
        <v>1492834.0456858149</v>
      </c>
      <c r="E2653" s="26">
        <v>1492834.0456858149</v>
      </c>
    </row>
    <row r="2654" spans="3:5" x14ac:dyDescent="0.35">
      <c r="C2654" s="27" t="s">
        <v>5000</v>
      </c>
      <c r="D2654" s="26">
        <v>1492461.9642840954</v>
      </c>
      <c r="E2654" s="26">
        <v>1492461.9642840954</v>
      </c>
    </row>
    <row r="2655" spans="3:5" x14ac:dyDescent="0.35">
      <c r="C2655" s="27" t="s">
        <v>5001</v>
      </c>
      <c r="D2655" s="26">
        <v>1492090.1268801803</v>
      </c>
      <c r="E2655" s="26">
        <v>1492090.1268801803</v>
      </c>
    </row>
    <row r="2656" spans="3:5" x14ac:dyDescent="0.35">
      <c r="C2656" s="27" t="s">
        <v>5002</v>
      </c>
      <c r="D2656" s="26">
        <v>1491718.5332692198</v>
      </c>
      <c r="E2656" s="26">
        <v>1491718.5332692198</v>
      </c>
    </row>
    <row r="2657" spans="3:5" x14ac:dyDescent="0.35">
      <c r="C2657" s="27" t="s">
        <v>5003</v>
      </c>
      <c r="D2657" s="26">
        <v>1491347.1832465804</v>
      </c>
      <c r="E2657" s="26">
        <v>1491347.1832465804</v>
      </c>
    </row>
    <row r="2658" spans="3:5" x14ac:dyDescent="0.35">
      <c r="C2658" s="27" t="s">
        <v>5004</v>
      </c>
      <c r="D2658" s="26">
        <v>1490976.0766078455</v>
      </c>
      <c r="E2658" s="26">
        <v>1490976.0766078455</v>
      </c>
    </row>
    <row r="2659" spans="3:5" x14ac:dyDescent="0.35">
      <c r="C2659" s="27" t="s">
        <v>5005</v>
      </c>
      <c r="D2659" s="26">
        <v>1490605.2131487955</v>
      </c>
      <c r="E2659" s="26">
        <v>1490605.2131487955</v>
      </c>
    </row>
    <row r="2660" spans="3:5" x14ac:dyDescent="0.35">
      <c r="C2660" s="27" t="s">
        <v>5006</v>
      </c>
      <c r="D2660" s="26">
        <v>1490234.5926654176</v>
      </c>
      <c r="E2660" s="26">
        <v>1490234.5926654176</v>
      </c>
    </row>
    <row r="2661" spans="3:5" x14ac:dyDescent="0.35">
      <c r="C2661" s="27" t="s">
        <v>5007</v>
      </c>
      <c r="D2661" s="26">
        <v>1489864.2149539257</v>
      </c>
      <c r="E2661" s="26">
        <v>1489864.2149539257</v>
      </c>
    </row>
    <row r="2662" spans="3:5" x14ac:dyDescent="0.35">
      <c r="C2662" s="27" t="s">
        <v>5008</v>
      </c>
      <c r="D2662" s="26">
        <v>1489494.0798107362</v>
      </c>
      <c r="E2662" s="26">
        <v>1489494.0798107362</v>
      </c>
    </row>
    <row r="2663" spans="3:5" x14ac:dyDescent="0.35">
      <c r="C2663" s="27" t="s">
        <v>5009</v>
      </c>
      <c r="D2663" s="26">
        <v>1489124.1870324682</v>
      </c>
      <c r="E2663" s="26">
        <v>1489124.1870324682</v>
      </c>
    </row>
    <row r="2664" spans="3:5" x14ac:dyDescent="0.35">
      <c r="C2664" s="27" t="s">
        <v>5010</v>
      </c>
      <c r="D2664" s="26">
        <v>1488754.5364159506</v>
      </c>
      <c r="E2664" s="26">
        <v>1488754.5364159506</v>
      </c>
    </row>
    <row r="2665" spans="3:5" x14ac:dyDescent="0.35">
      <c r="C2665" s="27" t="s">
        <v>5011</v>
      </c>
      <c r="D2665" s="26">
        <v>1488385.1277582308</v>
      </c>
      <c r="E2665" s="26">
        <v>1488385.1277582308</v>
      </c>
    </row>
    <row r="2666" spans="3:5" x14ac:dyDescent="0.35">
      <c r="C2666" s="27" t="s">
        <v>5012</v>
      </c>
      <c r="D2666" s="26">
        <v>1488015.9608565434</v>
      </c>
      <c r="E2666" s="26">
        <v>1488015.9608565434</v>
      </c>
    </row>
    <row r="2667" spans="3:5" x14ac:dyDescent="0.35">
      <c r="C2667" s="27" t="s">
        <v>5013</v>
      </c>
      <c r="D2667" s="26">
        <v>1487647.0355083556</v>
      </c>
      <c r="E2667" s="26">
        <v>1487647.0355083556</v>
      </c>
    </row>
    <row r="2668" spans="3:5" x14ac:dyDescent="0.35">
      <c r="C2668" s="27" t="s">
        <v>5014</v>
      </c>
      <c r="D2668" s="26">
        <v>1487278.3515113173</v>
      </c>
      <c r="E2668" s="26">
        <v>1487278.3515113173</v>
      </c>
    </row>
    <row r="2669" spans="3:5" x14ac:dyDescent="0.35">
      <c r="C2669" s="27" t="s">
        <v>5015</v>
      </c>
      <c r="D2669" s="26">
        <v>1486909.9086633017</v>
      </c>
      <c r="E2669" s="26">
        <v>1486909.9086633017</v>
      </c>
    </row>
    <row r="2670" spans="3:5" x14ac:dyDescent="0.35">
      <c r="C2670" s="27" t="s">
        <v>5016</v>
      </c>
      <c r="D2670" s="26">
        <v>1486541.7067623802</v>
      </c>
      <c r="E2670" s="26">
        <v>1486541.7067623802</v>
      </c>
    </row>
    <row r="2671" spans="3:5" x14ac:dyDescent="0.35">
      <c r="C2671" s="27" t="s">
        <v>5017</v>
      </c>
      <c r="D2671" s="26">
        <v>1486173.7456068385</v>
      </c>
      <c r="E2671" s="26">
        <v>1486173.7456068385</v>
      </c>
    </row>
    <row r="2672" spans="3:5" x14ac:dyDescent="0.35">
      <c r="C2672" s="27" t="s">
        <v>5018</v>
      </c>
      <c r="D2672" s="26">
        <v>1485806.0249951498</v>
      </c>
      <c r="E2672" s="26">
        <v>1485806.0249951498</v>
      </c>
    </row>
    <row r="2673" spans="3:5" x14ac:dyDescent="0.35">
      <c r="C2673" s="27" t="s">
        <v>5019</v>
      </c>
      <c r="D2673" s="26">
        <v>1485438.544726013</v>
      </c>
      <c r="E2673" s="26">
        <v>1485438.544726013</v>
      </c>
    </row>
    <row r="2674" spans="3:5" x14ac:dyDescent="0.35">
      <c r="C2674" s="27" t="s">
        <v>5020</v>
      </c>
      <c r="D2674" s="26">
        <v>1485071.3045983198</v>
      </c>
      <c r="E2674" s="26">
        <v>1485071.3045983198</v>
      </c>
    </row>
    <row r="2675" spans="3:5" x14ac:dyDescent="0.35">
      <c r="C2675" s="27" t="s">
        <v>5021</v>
      </c>
      <c r="D2675" s="26">
        <v>1484704.3044111668</v>
      </c>
      <c r="E2675" s="26">
        <v>1484704.3044111668</v>
      </c>
    </row>
    <row r="2676" spans="3:5" x14ac:dyDescent="0.35">
      <c r="C2676" s="27" t="s">
        <v>5022</v>
      </c>
      <c r="D2676" s="26">
        <v>1484337.5439638672</v>
      </c>
      <c r="E2676" s="26">
        <v>1484337.5439638672</v>
      </c>
    </row>
    <row r="2677" spans="3:5" x14ac:dyDescent="0.35">
      <c r="C2677" s="27" t="s">
        <v>5023</v>
      </c>
      <c r="D2677" s="26">
        <v>1483971.0230559104</v>
      </c>
      <c r="E2677" s="26">
        <v>1483971.0230559104</v>
      </c>
    </row>
    <row r="2678" spans="3:5" x14ac:dyDescent="0.35">
      <c r="C2678" s="27" t="s">
        <v>5024</v>
      </c>
      <c r="D2678" s="26">
        <v>1483604.7414870237</v>
      </c>
      <c r="E2678" s="26">
        <v>1483604.7414870237</v>
      </c>
    </row>
    <row r="2679" spans="3:5" x14ac:dyDescent="0.35">
      <c r="C2679" s="27" t="s">
        <v>5025</v>
      </c>
      <c r="D2679" s="26">
        <v>1483238.6990571034</v>
      </c>
      <c r="E2679" s="26">
        <v>1483238.6990571034</v>
      </c>
    </row>
    <row r="2680" spans="3:5" x14ac:dyDescent="0.35">
      <c r="C2680" s="27" t="s">
        <v>5026</v>
      </c>
      <c r="D2680" s="26">
        <v>1482872.8955662809</v>
      </c>
      <c r="E2680" s="26">
        <v>1482872.8955662809</v>
      </c>
    </row>
    <row r="2681" spans="3:5" x14ac:dyDescent="0.35">
      <c r="C2681" s="27" t="s">
        <v>5027</v>
      </c>
      <c r="D2681" s="26">
        <v>1482507.3308148568</v>
      </c>
      <c r="E2681" s="26">
        <v>1482507.3308148568</v>
      </c>
    </row>
    <row r="2682" spans="3:5" x14ac:dyDescent="0.35">
      <c r="C2682" s="27" t="s">
        <v>5028</v>
      </c>
      <c r="D2682" s="26">
        <v>1482142.0046033603</v>
      </c>
      <c r="E2682" s="26">
        <v>1482142.0046033603</v>
      </c>
    </row>
    <row r="2683" spans="3:5" x14ac:dyDescent="0.35">
      <c r="C2683" s="27" t="s">
        <v>5029</v>
      </c>
      <c r="D2683" s="26">
        <v>1481776.9167325115</v>
      </c>
      <c r="E2683" s="26">
        <v>1481776.9167325115</v>
      </c>
    </row>
    <row r="2684" spans="3:5" x14ac:dyDescent="0.35">
      <c r="C2684" s="27" t="s">
        <v>5030</v>
      </c>
      <c r="D2684" s="26">
        <v>1481412.0670032266</v>
      </c>
      <c r="E2684" s="26">
        <v>1481412.0670032266</v>
      </c>
    </row>
    <row r="2685" spans="3:5" x14ac:dyDescent="0.35">
      <c r="C2685" s="27" t="s">
        <v>5031</v>
      </c>
      <c r="D2685" s="26">
        <v>1481047.4552166355</v>
      </c>
      <c r="E2685" s="26">
        <v>1481047.4552166355</v>
      </c>
    </row>
    <row r="2686" spans="3:5" x14ac:dyDescent="0.35">
      <c r="C2686" s="27" t="s">
        <v>5032</v>
      </c>
      <c r="D2686" s="26">
        <v>1480683.081174056</v>
      </c>
      <c r="E2686" s="26">
        <v>1480683.081174056</v>
      </c>
    </row>
    <row r="2687" spans="3:5" x14ac:dyDescent="0.35">
      <c r="C2687" s="27" t="s">
        <v>5033</v>
      </c>
      <c r="D2687" s="26">
        <v>1480318.9446770158</v>
      </c>
      <c r="E2687" s="26">
        <v>1480318.9446770158</v>
      </c>
    </row>
    <row r="2688" spans="3:5" x14ac:dyDescent="0.35">
      <c r="C2688" s="27" t="s">
        <v>5034</v>
      </c>
      <c r="D2688" s="26">
        <v>1479955.0455272263</v>
      </c>
      <c r="E2688" s="26">
        <v>1479955.0455272263</v>
      </c>
    </row>
    <row r="2689" spans="3:5" x14ac:dyDescent="0.35">
      <c r="C2689" s="27" t="s">
        <v>5035</v>
      </c>
      <c r="D2689" s="26">
        <v>1479591.3835266242</v>
      </c>
      <c r="E2689" s="26">
        <v>1479591.3835266242</v>
      </c>
    </row>
    <row r="2690" spans="3:5" x14ac:dyDescent="0.35">
      <c r="C2690" s="27" t="s">
        <v>5036</v>
      </c>
      <c r="D2690" s="26">
        <v>1479227.9584773222</v>
      </c>
      <c r="E2690" s="26">
        <v>1479227.9584773222</v>
      </c>
    </row>
    <row r="2691" spans="3:5" x14ac:dyDescent="0.35">
      <c r="C2691" s="27" t="s">
        <v>5037</v>
      </c>
      <c r="D2691" s="26">
        <v>1478864.7701816421</v>
      </c>
      <c r="E2691" s="26">
        <v>1478864.7701816421</v>
      </c>
    </row>
    <row r="2692" spans="3:5" x14ac:dyDescent="0.35">
      <c r="C2692" s="27" t="s">
        <v>5038</v>
      </c>
      <c r="D2692" s="26">
        <v>1478501.8184420995</v>
      </c>
      <c r="E2692" s="26">
        <v>1478501.8184420995</v>
      </c>
    </row>
    <row r="2693" spans="3:5" x14ac:dyDescent="0.35">
      <c r="C2693" s="27" t="s">
        <v>5039</v>
      </c>
      <c r="D2693" s="26">
        <v>1478139.1030614136</v>
      </c>
      <c r="E2693" s="26">
        <v>1478139.1030614136</v>
      </c>
    </row>
    <row r="2694" spans="3:5" x14ac:dyDescent="0.35">
      <c r="C2694" s="27" t="s">
        <v>5040</v>
      </c>
      <c r="D2694" s="26">
        <v>1477776.6238424983</v>
      </c>
      <c r="E2694" s="26">
        <v>1477776.6238424983</v>
      </c>
    </row>
    <row r="2695" spans="3:5" x14ac:dyDescent="0.35">
      <c r="C2695" s="27" t="s">
        <v>5041</v>
      </c>
      <c r="D2695" s="26">
        <v>1477414.3805884647</v>
      </c>
      <c r="E2695" s="26">
        <v>1477414.3805884647</v>
      </c>
    </row>
    <row r="2696" spans="3:5" x14ac:dyDescent="0.35">
      <c r="C2696" s="27" t="s">
        <v>5042</v>
      </c>
      <c r="D2696" s="26">
        <v>1477052.3731026158</v>
      </c>
      <c r="E2696" s="26">
        <v>1477052.3731026158</v>
      </c>
    </row>
    <row r="2697" spans="3:5" x14ac:dyDescent="0.35">
      <c r="C2697" s="27" t="s">
        <v>5043</v>
      </c>
      <c r="D2697" s="26">
        <v>1476690.6011884615</v>
      </c>
      <c r="E2697" s="26">
        <v>1476690.6011884615</v>
      </c>
    </row>
    <row r="2698" spans="3:5" x14ac:dyDescent="0.35">
      <c r="C2698" s="27" t="s">
        <v>5044</v>
      </c>
      <c r="D2698" s="26">
        <v>1476329.0646497051</v>
      </c>
      <c r="E2698" s="26">
        <v>1476329.0646497051</v>
      </c>
    </row>
    <row r="2699" spans="3:5" x14ac:dyDescent="0.35">
      <c r="C2699" s="27" t="s">
        <v>5045</v>
      </c>
      <c r="D2699" s="26">
        <v>1475967.7632902416</v>
      </c>
      <c r="E2699" s="26">
        <v>1475967.7632902416</v>
      </c>
    </row>
    <row r="2700" spans="3:5" x14ac:dyDescent="0.35">
      <c r="C2700" s="27" t="s">
        <v>5046</v>
      </c>
      <c r="D2700" s="26">
        <v>1475606.6969141599</v>
      </c>
      <c r="E2700" s="26">
        <v>1475606.6969141599</v>
      </c>
    </row>
    <row r="2701" spans="3:5" x14ac:dyDescent="0.35">
      <c r="C2701" s="27" t="s">
        <v>5047</v>
      </c>
      <c r="D2701" s="26">
        <v>1475245.8653257538</v>
      </c>
      <c r="E2701" s="26">
        <v>1475245.8653257538</v>
      </c>
    </row>
    <row r="2702" spans="3:5" x14ac:dyDescent="0.35">
      <c r="C2702" s="27" t="s">
        <v>5048</v>
      </c>
      <c r="D2702" s="26">
        <v>1474885.2683295025</v>
      </c>
      <c r="E2702" s="26">
        <v>1474885.2683295025</v>
      </c>
    </row>
    <row r="2703" spans="3:5" x14ac:dyDescent="0.35">
      <c r="C2703" s="27" t="s">
        <v>5049</v>
      </c>
      <c r="D2703" s="26">
        <v>1474524.905730088</v>
      </c>
      <c r="E2703" s="26">
        <v>1474524.905730088</v>
      </c>
    </row>
    <row r="2704" spans="3:5" x14ac:dyDescent="0.35">
      <c r="C2704" s="27" t="s">
        <v>5050</v>
      </c>
      <c r="D2704" s="26">
        <v>1474164.7773323797</v>
      </c>
      <c r="E2704" s="26">
        <v>1474164.7773323797</v>
      </c>
    </row>
    <row r="2705" spans="3:5" x14ac:dyDescent="0.35">
      <c r="C2705" s="27" t="s">
        <v>5051</v>
      </c>
      <c r="D2705" s="26">
        <v>1473804.8829414444</v>
      </c>
      <c r="E2705" s="26">
        <v>1473804.8829414444</v>
      </c>
    </row>
    <row r="2706" spans="3:5" x14ac:dyDescent="0.35">
      <c r="C2706" s="27" t="s">
        <v>5052</v>
      </c>
      <c r="D2706" s="26">
        <v>1473445.2223625376</v>
      </c>
      <c r="E2706" s="26">
        <v>1473445.2223625376</v>
      </c>
    </row>
    <row r="2707" spans="3:5" x14ac:dyDescent="0.35">
      <c r="C2707" s="27" t="s">
        <v>5053</v>
      </c>
      <c r="D2707" s="26">
        <v>1473085.7954011241</v>
      </c>
      <c r="E2707" s="26">
        <v>1473085.7954011241</v>
      </c>
    </row>
    <row r="2708" spans="3:5" x14ac:dyDescent="0.35">
      <c r="C2708" s="27" t="s">
        <v>5054</v>
      </c>
      <c r="D2708" s="26">
        <v>1472726.6018628373</v>
      </c>
      <c r="E2708" s="26">
        <v>1472726.6018628373</v>
      </c>
    </row>
    <row r="2709" spans="3:5" x14ac:dyDescent="0.35">
      <c r="C2709" s="27" t="s">
        <v>5055</v>
      </c>
      <c r="D2709" s="26">
        <v>1472367.6415535233</v>
      </c>
      <c r="E2709" s="26">
        <v>1472367.6415535233</v>
      </c>
    </row>
    <row r="2710" spans="3:5" x14ac:dyDescent="0.35">
      <c r="C2710" s="27" t="s">
        <v>5056</v>
      </c>
      <c r="D2710" s="26">
        <v>1472008.9142792127</v>
      </c>
      <c r="E2710" s="26">
        <v>1472008.9142792127</v>
      </c>
    </row>
    <row r="2711" spans="3:5" x14ac:dyDescent="0.35">
      <c r="C2711" s="27" t="s">
        <v>5057</v>
      </c>
      <c r="D2711" s="26">
        <v>1471650.4198461326</v>
      </c>
      <c r="E2711" s="26">
        <v>1471650.4198461326</v>
      </c>
    </row>
    <row r="2712" spans="3:5" x14ac:dyDescent="0.35">
      <c r="C2712" s="27" t="s">
        <v>5058</v>
      </c>
      <c r="D2712" s="26">
        <v>1471292.1580606946</v>
      </c>
      <c r="E2712" s="26">
        <v>1471292.1580606946</v>
      </c>
    </row>
    <row r="2713" spans="3:5" x14ac:dyDescent="0.35">
      <c r="C2713" s="27" t="s">
        <v>5059</v>
      </c>
      <c r="D2713" s="26">
        <v>1470934.1287295031</v>
      </c>
      <c r="E2713" s="26">
        <v>1470934.1287295031</v>
      </c>
    </row>
    <row r="2714" spans="3:5" x14ac:dyDescent="0.35">
      <c r="C2714" s="27" t="s">
        <v>5060</v>
      </c>
      <c r="D2714" s="26">
        <v>1470576.3316593557</v>
      </c>
      <c r="E2714" s="26">
        <v>1470576.3316593557</v>
      </c>
    </row>
    <row r="2715" spans="3:5" x14ac:dyDescent="0.35">
      <c r="C2715" s="27" t="s">
        <v>5061</v>
      </c>
      <c r="D2715" s="26">
        <v>1470218.766657246</v>
      </c>
      <c r="E2715" s="26">
        <v>1470218.766657246</v>
      </c>
    </row>
    <row r="2716" spans="3:5" x14ac:dyDescent="0.35">
      <c r="C2716" s="27" t="s">
        <v>5062</v>
      </c>
      <c r="D2716" s="26">
        <v>1469861.4335303502</v>
      </c>
      <c r="E2716" s="26">
        <v>1469861.4335303502</v>
      </c>
    </row>
    <row r="2717" spans="3:5" x14ac:dyDescent="0.35">
      <c r="C2717" s="27" t="s">
        <v>5063</v>
      </c>
      <c r="D2717" s="26">
        <v>1469504.3320860402</v>
      </c>
      <c r="E2717" s="26">
        <v>1469504.3320860402</v>
      </c>
    </row>
    <row r="2718" spans="3:5" x14ac:dyDescent="0.35">
      <c r="C2718" s="27" t="s">
        <v>5064</v>
      </c>
      <c r="D2718" s="26">
        <v>1469147.462131873</v>
      </c>
      <c r="E2718" s="26">
        <v>1469147.462131873</v>
      </c>
    </row>
    <row r="2719" spans="3:5" x14ac:dyDescent="0.35">
      <c r="C2719" s="27" t="s">
        <v>5065</v>
      </c>
      <c r="D2719" s="26">
        <v>1468790.8234756002</v>
      </c>
      <c r="E2719" s="26">
        <v>1468790.8234756002</v>
      </c>
    </row>
    <row r="2720" spans="3:5" x14ac:dyDescent="0.35">
      <c r="C2720" s="27" t="s">
        <v>5066</v>
      </c>
      <c r="D2720" s="26">
        <v>1468434.4159251531</v>
      </c>
      <c r="E2720" s="26">
        <v>1468434.4159251531</v>
      </c>
    </row>
    <row r="2721" spans="3:5" x14ac:dyDescent="0.35">
      <c r="C2721" s="27" t="s">
        <v>5067</v>
      </c>
      <c r="D2721" s="26">
        <v>1468078.2392886665</v>
      </c>
      <c r="E2721" s="26">
        <v>1468078.2392886665</v>
      </c>
    </row>
    <row r="2722" spans="3:5" x14ac:dyDescent="0.35">
      <c r="C2722" s="27" t="s">
        <v>5068</v>
      </c>
      <c r="D2722" s="26">
        <v>1467722.2933744499</v>
      </c>
      <c r="E2722" s="26">
        <v>1467722.2933744499</v>
      </c>
    </row>
    <row r="2723" spans="3:5" x14ac:dyDescent="0.35">
      <c r="C2723" s="27" t="s">
        <v>5069</v>
      </c>
      <c r="D2723" s="26">
        <v>1467366.5779910143</v>
      </c>
      <c r="E2723" s="26">
        <v>1467366.5779910143</v>
      </c>
    </row>
    <row r="2724" spans="3:5" x14ac:dyDescent="0.35">
      <c r="C2724" s="27" t="s">
        <v>5070</v>
      </c>
      <c r="D2724" s="26">
        <v>1467011.0929470391</v>
      </c>
      <c r="E2724" s="26">
        <v>1467011.0929470391</v>
      </c>
    </row>
    <row r="2725" spans="3:5" x14ac:dyDescent="0.35">
      <c r="C2725" s="27" t="s">
        <v>5071</v>
      </c>
      <c r="D2725" s="26">
        <v>1466655.8380514192</v>
      </c>
      <c r="E2725" s="26">
        <v>1466655.8380514192</v>
      </c>
    </row>
    <row r="2726" spans="3:5" x14ac:dyDescent="0.35">
      <c r="C2726" s="27" t="s">
        <v>5072</v>
      </c>
      <c r="D2726" s="26">
        <v>1466300.8131132128</v>
      </c>
      <c r="E2726" s="26">
        <v>1466300.8131132128</v>
      </c>
    </row>
    <row r="2727" spans="3:5" x14ac:dyDescent="0.35">
      <c r="C2727" s="27" t="s">
        <v>5073</v>
      </c>
      <c r="D2727" s="26">
        <v>1465946.0179416772</v>
      </c>
      <c r="E2727" s="26">
        <v>1465946.0179416772</v>
      </c>
    </row>
    <row r="2728" spans="3:5" x14ac:dyDescent="0.35">
      <c r="C2728" s="27" t="s">
        <v>5074</v>
      </c>
      <c r="D2728" s="26">
        <v>1465591.4523462467</v>
      </c>
      <c r="E2728" s="26">
        <v>1465591.4523462467</v>
      </c>
    </row>
    <row r="2729" spans="3:5" x14ac:dyDescent="0.35">
      <c r="C2729" s="27" t="s">
        <v>5075</v>
      </c>
      <c r="D2729" s="26">
        <v>1465237.1161365586</v>
      </c>
      <c r="E2729" s="26">
        <v>1465237.1161365586</v>
      </c>
    </row>
    <row r="2730" spans="3:5" x14ac:dyDescent="0.35">
      <c r="C2730" s="27" t="s">
        <v>5076</v>
      </c>
      <c r="D2730" s="26">
        <v>1464883.0091224166</v>
      </c>
      <c r="E2730" s="26">
        <v>1464883.0091224166</v>
      </c>
    </row>
    <row r="2731" spans="3:5" x14ac:dyDescent="0.35">
      <c r="C2731" s="27" t="s">
        <v>5077</v>
      </c>
      <c r="D2731" s="26">
        <v>1464529.1311138312</v>
      </c>
      <c r="E2731" s="26">
        <v>1464529.1311138312</v>
      </c>
    </row>
    <row r="2732" spans="3:5" x14ac:dyDescent="0.35">
      <c r="C2732" s="27" t="s">
        <v>5078</v>
      </c>
      <c r="D2732" s="26">
        <v>1464175.4819209785</v>
      </c>
      <c r="E2732" s="26">
        <v>1464175.4819209785</v>
      </c>
    </row>
    <row r="2733" spans="3:5" x14ac:dyDescent="0.35">
      <c r="C2733" s="27" t="s">
        <v>5079</v>
      </c>
      <c r="D2733" s="26">
        <v>1463822.0613542343</v>
      </c>
      <c r="E2733" s="26">
        <v>1463822.0613542343</v>
      </c>
    </row>
    <row r="2734" spans="3:5" x14ac:dyDescent="0.35">
      <c r="C2734" s="27" t="s">
        <v>5080</v>
      </c>
      <c r="D2734" s="26">
        <v>1463468.8692241476</v>
      </c>
      <c r="E2734" s="26">
        <v>1463468.8692241476</v>
      </c>
    </row>
    <row r="2735" spans="3:5" x14ac:dyDescent="0.35">
      <c r="C2735" s="27" t="s">
        <v>5081</v>
      </c>
      <c r="D2735" s="26">
        <v>1463115.9053414639</v>
      </c>
      <c r="E2735" s="26">
        <v>1463115.9053414639</v>
      </c>
    </row>
    <row r="2736" spans="3:5" x14ac:dyDescent="0.35">
      <c r="C2736" s="27" t="s">
        <v>5082</v>
      </c>
      <c r="D2736" s="26">
        <v>1462763.1695171015</v>
      </c>
      <c r="E2736" s="26">
        <v>1462763.1695171015</v>
      </c>
    </row>
    <row r="2737" spans="3:5" x14ac:dyDescent="0.35">
      <c r="C2737" s="27" t="s">
        <v>5083</v>
      </c>
      <c r="D2737" s="26">
        <v>1462410.6615621787</v>
      </c>
      <c r="E2737" s="26">
        <v>1462410.6615621787</v>
      </c>
    </row>
    <row r="2738" spans="3:5" x14ac:dyDescent="0.35">
      <c r="C2738" s="27" t="s">
        <v>5084</v>
      </c>
      <c r="D2738" s="26">
        <v>1462058.3812879794</v>
      </c>
      <c r="E2738" s="26">
        <v>1462058.3812879794</v>
      </c>
    </row>
    <row r="2739" spans="3:5" x14ac:dyDescent="0.35">
      <c r="C2739" s="27" t="s">
        <v>5085</v>
      </c>
      <c r="D2739" s="26">
        <v>1461706.3285059785</v>
      </c>
      <c r="E2739" s="26">
        <v>1461706.3285059785</v>
      </c>
    </row>
    <row r="2740" spans="3:5" x14ac:dyDescent="0.35">
      <c r="C2740" s="27" t="s">
        <v>5086</v>
      </c>
      <c r="D2740" s="26">
        <v>1461354.5030278433</v>
      </c>
      <c r="E2740" s="26">
        <v>1461354.5030278433</v>
      </c>
    </row>
    <row r="2741" spans="3:5" x14ac:dyDescent="0.35">
      <c r="C2741" s="27" t="s">
        <v>5087</v>
      </c>
      <c r="D2741" s="26">
        <v>1461002.9046654084</v>
      </c>
      <c r="E2741" s="26">
        <v>1461002.9046654084</v>
      </c>
    </row>
    <row r="2742" spans="3:5" x14ac:dyDescent="0.35">
      <c r="C2742" s="27" t="s">
        <v>5088</v>
      </c>
      <c r="D2742" s="26">
        <v>1460651.5332306984</v>
      </c>
      <c r="E2742" s="26">
        <v>1460651.5332306984</v>
      </c>
    </row>
    <row r="2743" spans="3:5" x14ac:dyDescent="0.35">
      <c r="C2743" s="27" t="s">
        <v>5089</v>
      </c>
      <c r="D2743" s="26">
        <v>1460300.3885359298</v>
      </c>
      <c r="E2743" s="26">
        <v>1460300.3885359298</v>
      </c>
    </row>
    <row r="2744" spans="3:5" x14ac:dyDescent="0.35">
      <c r="C2744" s="27" t="s">
        <v>5090</v>
      </c>
      <c r="D2744" s="26">
        <v>1459949.4703934724</v>
      </c>
      <c r="E2744" s="26">
        <v>1459949.4703934724</v>
      </c>
    </row>
    <row r="2745" spans="3:5" x14ac:dyDescent="0.35">
      <c r="C2745" s="27" t="s">
        <v>5091</v>
      </c>
      <c r="D2745" s="26">
        <v>1459598.7786159206</v>
      </c>
      <c r="E2745" s="26">
        <v>1459598.7786159206</v>
      </c>
    </row>
    <row r="2746" spans="3:5" x14ac:dyDescent="0.35">
      <c r="C2746" s="27" t="s">
        <v>5092</v>
      </c>
      <c r="D2746" s="26">
        <v>1459248.3130160093</v>
      </c>
      <c r="E2746" s="26">
        <v>1459248.3130160093</v>
      </c>
    </row>
    <row r="2747" spans="3:5" x14ac:dyDescent="0.35">
      <c r="C2747" s="27" t="s">
        <v>5093</v>
      </c>
      <c r="D2747" s="26">
        <v>1458898.0734066751</v>
      </c>
      <c r="E2747" s="26">
        <v>1458898.0734066751</v>
      </c>
    </row>
    <row r="2748" spans="3:5" x14ac:dyDescent="0.35">
      <c r="C2748" s="27" t="s">
        <v>5094</v>
      </c>
      <c r="D2748" s="26">
        <v>1458548.0596010378</v>
      </c>
      <c r="E2748" s="26">
        <v>1458548.0596010378</v>
      </c>
    </row>
    <row r="2749" spans="3:5" x14ac:dyDescent="0.35">
      <c r="C2749" s="27" t="s">
        <v>5095</v>
      </c>
      <c r="D2749" s="26">
        <v>1458198.2714123877</v>
      </c>
      <c r="E2749" s="26">
        <v>1458198.2714123877</v>
      </c>
    </row>
    <row r="2750" spans="3:5" x14ac:dyDescent="0.35">
      <c r="C2750" s="27" t="s">
        <v>5096</v>
      </c>
      <c r="D2750" s="26">
        <v>1457848.7086542011</v>
      </c>
      <c r="E2750" s="26">
        <v>1457848.7086542011</v>
      </c>
    </row>
    <row r="2751" spans="3:5" x14ac:dyDescent="0.35">
      <c r="C2751" s="27" t="s">
        <v>5097</v>
      </c>
      <c r="D2751" s="26">
        <v>1457499.3711401324</v>
      </c>
      <c r="E2751" s="26">
        <v>1457499.3711401324</v>
      </c>
    </row>
    <row r="2752" spans="3:5" x14ac:dyDescent="0.35">
      <c r="C2752" s="27" t="s">
        <v>5098</v>
      </c>
      <c r="D2752" s="26">
        <v>1457150.2586840203</v>
      </c>
      <c r="E2752" s="26">
        <v>1457150.2586840203</v>
      </c>
    </row>
    <row r="2753" spans="3:5" x14ac:dyDescent="0.35">
      <c r="C2753" s="27" t="s">
        <v>5099</v>
      </c>
      <c r="D2753" s="26">
        <v>1456801.3710998746</v>
      </c>
      <c r="E2753" s="26">
        <v>1456801.3710998746</v>
      </c>
    </row>
    <row r="2754" spans="3:5" x14ac:dyDescent="0.35">
      <c r="C2754" s="27" t="s">
        <v>5100</v>
      </c>
      <c r="D2754" s="26">
        <v>1456452.7082018908</v>
      </c>
      <c r="E2754" s="26">
        <v>1456452.7082018908</v>
      </c>
    </row>
    <row r="2755" spans="3:5" x14ac:dyDescent="0.35">
      <c r="C2755" s="27" t="s">
        <v>5101</v>
      </c>
      <c r="D2755" s="26">
        <v>1456104.2698044488</v>
      </c>
      <c r="E2755" s="26">
        <v>1456104.2698044488</v>
      </c>
    </row>
    <row r="2756" spans="3:5" x14ac:dyDescent="0.35">
      <c r="C2756" s="27" t="s">
        <v>5102</v>
      </c>
      <c r="D2756" s="26">
        <v>1455756.0557220855</v>
      </c>
      <c r="E2756" s="26">
        <v>1455756.0557220855</v>
      </c>
    </row>
    <row r="2757" spans="3:5" x14ac:dyDescent="0.35">
      <c r="C2757" s="27" t="s">
        <v>5103</v>
      </c>
      <c r="D2757" s="26">
        <v>1455408.065769545</v>
      </c>
      <c r="E2757" s="26">
        <v>1455408.065769545</v>
      </c>
    </row>
    <row r="2758" spans="3:5" x14ac:dyDescent="0.35">
      <c r="C2758" s="27" t="s">
        <v>5104</v>
      </c>
      <c r="D2758" s="26">
        <v>1455060.2997617284</v>
      </c>
      <c r="E2758" s="26">
        <v>1455060.2997617284</v>
      </c>
    </row>
    <row r="2759" spans="3:5" x14ac:dyDescent="0.35">
      <c r="C2759" s="27" t="s">
        <v>5105</v>
      </c>
      <c r="D2759" s="26">
        <v>1454712.7575137201</v>
      </c>
      <c r="E2759" s="26">
        <v>1454712.7575137201</v>
      </c>
    </row>
    <row r="2760" spans="3:5" x14ac:dyDescent="0.35">
      <c r="C2760" s="27" t="s">
        <v>5106</v>
      </c>
      <c r="D2760" s="26">
        <v>1454365.4388407806</v>
      </c>
      <c r="E2760" s="26">
        <v>1454365.4388407806</v>
      </c>
    </row>
    <row r="2761" spans="3:5" x14ac:dyDescent="0.35">
      <c r="C2761" s="27" t="s">
        <v>5107</v>
      </c>
      <c r="D2761" s="26">
        <v>1454018.3435583652</v>
      </c>
      <c r="E2761" s="26">
        <v>1454018.3435583652</v>
      </c>
    </row>
    <row r="2762" spans="3:5" x14ac:dyDescent="0.35">
      <c r="C2762" s="27" t="s">
        <v>5108</v>
      </c>
      <c r="D2762" s="26">
        <v>1453671.4714820792</v>
      </c>
      <c r="E2762" s="26">
        <v>1453671.4714820792</v>
      </c>
    </row>
    <row r="2763" spans="3:5" x14ac:dyDescent="0.35">
      <c r="C2763" s="27" t="s">
        <v>5109</v>
      </c>
      <c r="D2763" s="26">
        <v>1453324.8224277187</v>
      </c>
      <c r="E2763" s="26">
        <v>1453324.8224277187</v>
      </c>
    </row>
    <row r="2764" spans="3:5" x14ac:dyDescent="0.35">
      <c r="C2764" s="27" t="s">
        <v>5110</v>
      </c>
      <c r="D2764" s="26">
        <v>1452978.3962112542</v>
      </c>
      <c r="E2764" s="26">
        <v>1452978.3962112542</v>
      </c>
    </row>
    <row r="2765" spans="3:5" x14ac:dyDescent="0.35">
      <c r="C2765" s="27" t="s">
        <v>5111</v>
      </c>
      <c r="D2765" s="26">
        <v>1452632.1926488385</v>
      </c>
      <c r="E2765" s="26">
        <v>1452632.1926488385</v>
      </c>
    </row>
    <row r="2766" spans="3:5" x14ac:dyDescent="0.35">
      <c r="C2766" s="27" t="s">
        <v>5112</v>
      </c>
      <c r="D2766" s="26">
        <v>1452286.2115567874</v>
      </c>
      <c r="E2766" s="26">
        <v>1452286.2115567874</v>
      </c>
    </row>
    <row r="2767" spans="3:5" x14ac:dyDescent="0.35">
      <c r="C2767" s="27" t="s">
        <v>5113</v>
      </c>
      <c r="D2767" s="26">
        <v>1451940.4527516046</v>
      </c>
      <c r="E2767" s="26">
        <v>1451940.4527516046</v>
      </c>
    </row>
    <row r="2768" spans="3:5" x14ac:dyDescent="0.35">
      <c r="C2768" s="27" t="s">
        <v>5114</v>
      </c>
      <c r="D2768" s="26">
        <v>1451594.9160499612</v>
      </c>
      <c r="E2768" s="26">
        <v>1451594.9160499612</v>
      </c>
    </row>
    <row r="2769" spans="3:5" x14ac:dyDescent="0.35">
      <c r="C2769" s="27" t="s">
        <v>5115</v>
      </c>
      <c r="D2769" s="26">
        <v>1451249.6012687078</v>
      </c>
      <c r="E2769" s="26">
        <v>1451249.6012687078</v>
      </c>
    </row>
    <row r="2770" spans="3:5" x14ac:dyDescent="0.35">
      <c r="C2770" s="27" t="s">
        <v>5116</v>
      </c>
      <c r="D2770" s="26">
        <v>1450904.5082248673</v>
      </c>
      <c r="E2770" s="26">
        <v>1450904.5082248673</v>
      </c>
    </row>
    <row r="2771" spans="3:5" x14ac:dyDescent="0.35">
      <c r="C2771" s="27" t="s">
        <v>5117</v>
      </c>
      <c r="D2771" s="26">
        <v>1450559.6367356407</v>
      </c>
      <c r="E2771" s="26">
        <v>1450559.6367356407</v>
      </c>
    </row>
    <row r="2772" spans="3:5" x14ac:dyDescent="0.35">
      <c r="C2772" s="27" t="s">
        <v>5118</v>
      </c>
      <c r="D2772" s="26">
        <v>1450214.9866184022</v>
      </c>
      <c r="E2772" s="26">
        <v>1450214.9866184022</v>
      </c>
    </row>
    <row r="2773" spans="3:5" x14ac:dyDescent="0.35">
      <c r="C2773" s="27" t="s">
        <v>5119</v>
      </c>
      <c r="D2773" s="26">
        <v>1449870.5576906926</v>
      </c>
      <c r="E2773" s="26">
        <v>1449870.5576906926</v>
      </c>
    </row>
    <row r="2774" spans="3:5" x14ac:dyDescent="0.35">
      <c r="C2774" s="27" t="s">
        <v>5120</v>
      </c>
      <c r="D2774" s="26">
        <v>1449526.3497702407</v>
      </c>
      <c r="E2774" s="26">
        <v>1449526.3497702407</v>
      </c>
    </row>
    <row r="2775" spans="3:5" x14ac:dyDescent="0.35">
      <c r="C2775" s="27" t="s">
        <v>5121</v>
      </c>
      <c r="D2775" s="26">
        <v>1449182.3626749369</v>
      </c>
      <c r="E2775" s="26">
        <v>1449182.3626749369</v>
      </c>
    </row>
    <row r="2776" spans="3:5" x14ac:dyDescent="0.35">
      <c r="C2776" s="27" t="s">
        <v>5122</v>
      </c>
      <c r="D2776" s="26">
        <v>1448838.5962228477</v>
      </c>
      <c r="E2776" s="26">
        <v>1448838.5962228477</v>
      </c>
    </row>
    <row r="2777" spans="3:5" x14ac:dyDescent="0.35">
      <c r="C2777" s="27" t="s">
        <v>5123</v>
      </c>
      <c r="D2777" s="26">
        <v>1448495.0502322135</v>
      </c>
      <c r="E2777" s="26">
        <v>1448495.0502322135</v>
      </c>
    </row>
    <row r="2778" spans="3:5" x14ac:dyDescent="0.35">
      <c r="C2778" s="27" t="s">
        <v>5124</v>
      </c>
      <c r="D2778" s="26">
        <v>1448151.7245214581</v>
      </c>
      <c r="E2778" s="26">
        <v>1448151.7245214581</v>
      </c>
    </row>
    <row r="2779" spans="3:5" x14ac:dyDescent="0.35">
      <c r="C2779" s="27" t="s">
        <v>5125</v>
      </c>
      <c r="D2779" s="26">
        <v>1447808.6189091529</v>
      </c>
      <c r="E2779" s="26">
        <v>1447808.6189091529</v>
      </c>
    </row>
    <row r="2780" spans="3:5" x14ac:dyDescent="0.35">
      <c r="C2780" s="27" t="s">
        <v>5126</v>
      </c>
      <c r="D2780" s="26">
        <v>1447465.7332140666</v>
      </c>
      <c r="E2780" s="26">
        <v>1447465.7332140666</v>
      </c>
    </row>
    <row r="2781" spans="3:5" x14ac:dyDescent="0.35">
      <c r="C2781" s="27" t="s">
        <v>5127</v>
      </c>
      <c r="D2781" s="26">
        <v>1447123.0672551258</v>
      </c>
      <c r="E2781" s="26">
        <v>1447123.0672551258</v>
      </c>
    </row>
    <row r="2782" spans="3:5" x14ac:dyDescent="0.35">
      <c r="C2782" s="27" t="s">
        <v>5128</v>
      </c>
      <c r="D2782" s="26">
        <v>1446780.6208514341</v>
      </c>
      <c r="E2782" s="26">
        <v>1446780.6208514341</v>
      </c>
    </row>
    <row r="2783" spans="3:5" x14ac:dyDescent="0.35">
      <c r="C2783" s="27" t="s">
        <v>5129</v>
      </c>
      <c r="D2783" s="26">
        <v>1446438.3938222607</v>
      </c>
      <c r="E2783" s="26">
        <v>1446438.3938222607</v>
      </c>
    </row>
    <row r="2784" spans="3:5" x14ac:dyDescent="0.35">
      <c r="C2784" s="27" t="s">
        <v>5130</v>
      </c>
      <c r="D2784" s="26">
        <v>1446096.3859870569</v>
      </c>
      <c r="E2784" s="26">
        <v>1446096.3859870569</v>
      </c>
    </row>
    <row r="2785" spans="3:5" x14ac:dyDescent="0.35">
      <c r="C2785" s="27" t="s">
        <v>5131</v>
      </c>
      <c r="D2785" s="26">
        <v>1445754.5971654358</v>
      </c>
      <c r="E2785" s="26">
        <v>1445754.5971654358</v>
      </c>
    </row>
    <row r="2786" spans="3:5" x14ac:dyDescent="0.35">
      <c r="C2786" s="27" t="s">
        <v>5132</v>
      </c>
      <c r="D2786" s="26">
        <v>1445413.0271771848</v>
      </c>
      <c r="E2786" s="26">
        <v>1445413.0271771848</v>
      </c>
    </row>
    <row r="2787" spans="3:5" x14ac:dyDescent="0.35">
      <c r="C2787" s="27" t="s">
        <v>5133</v>
      </c>
      <c r="D2787" s="26">
        <v>1445071.6758422561</v>
      </c>
      <c r="E2787" s="26">
        <v>1445071.6758422561</v>
      </c>
    </row>
    <row r="2788" spans="3:5" x14ac:dyDescent="0.35">
      <c r="C2788" s="27" t="s">
        <v>5134</v>
      </c>
      <c r="D2788" s="26">
        <v>1444730.5429807876</v>
      </c>
      <c r="E2788" s="26">
        <v>1444730.5429807876</v>
      </c>
    </row>
    <row r="2789" spans="3:5" x14ac:dyDescent="0.35">
      <c r="C2789" s="27" t="s">
        <v>5135</v>
      </c>
      <c r="D2789" s="26">
        <v>1444389.6284130686</v>
      </c>
      <c r="E2789" s="26">
        <v>1444389.6284130686</v>
      </c>
    </row>
    <row r="2790" spans="3:5" x14ac:dyDescent="0.35">
      <c r="C2790" s="27" t="s">
        <v>5136</v>
      </c>
      <c r="D2790" s="26">
        <v>1444048.9319595655</v>
      </c>
      <c r="E2790" s="26">
        <v>1444048.9319595655</v>
      </c>
    </row>
    <row r="2791" spans="3:5" x14ac:dyDescent="0.35">
      <c r="C2791" s="27" t="s">
        <v>5137</v>
      </c>
      <c r="D2791" s="26">
        <v>1443708.453440916</v>
      </c>
      <c r="E2791" s="26">
        <v>1443708.453440916</v>
      </c>
    </row>
    <row r="2792" spans="3:5" x14ac:dyDescent="0.35">
      <c r="C2792" s="27" t="s">
        <v>5138</v>
      </c>
      <c r="D2792" s="26">
        <v>1443368.192677934</v>
      </c>
      <c r="E2792" s="26">
        <v>1443368.192677934</v>
      </c>
    </row>
    <row r="2793" spans="3:5" x14ac:dyDescent="0.35">
      <c r="C2793" s="27" t="s">
        <v>5139</v>
      </c>
      <c r="D2793" s="26">
        <v>1443028.1494915804</v>
      </c>
      <c r="E2793" s="26">
        <v>1443028.1494915804</v>
      </c>
    </row>
    <row r="2794" spans="3:5" x14ac:dyDescent="0.35">
      <c r="C2794" s="27" t="s">
        <v>5140</v>
      </c>
      <c r="D2794" s="26">
        <v>1442688.3237030103</v>
      </c>
      <c r="E2794" s="26">
        <v>1442688.3237030103</v>
      </c>
    </row>
    <row r="2795" spans="3:5" x14ac:dyDescent="0.35">
      <c r="C2795" s="27" t="s">
        <v>5141</v>
      </c>
      <c r="D2795" s="26">
        <v>1442348.7151335247</v>
      </c>
      <c r="E2795" s="26">
        <v>1442348.7151335247</v>
      </c>
    </row>
    <row r="2796" spans="3:5" x14ac:dyDescent="0.35">
      <c r="C2796" s="27" t="s">
        <v>5142</v>
      </c>
      <c r="D2796" s="26">
        <v>1442009.3236046147</v>
      </c>
      <c r="E2796" s="26">
        <v>1442009.3236046147</v>
      </c>
    </row>
    <row r="2797" spans="3:5" x14ac:dyDescent="0.35">
      <c r="C2797" s="27" t="s">
        <v>5143</v>
      </c>
      <c r="D2797" s="26">
        <v>1441670.1489379201</v>
      </c>
      <c r="E2797" s="26">
        <v>1441670.1489379201</v>
      </c>
    </row>
    <row r="2798" spans="3:5" x14ac:dyDescent="0.35">
      <c r="C2798" s="27" t="s">
        <v>5144</v>
      </c>
      <c r="D2798" s="26">
        <v>1441331.1909552643</v>
      </c>
      <c r="E2798" s="26">
        <v>1441331.1909552643</v>
      </c>
    </row>
    <row r="2799" spans="3:5" x14ac:dyDescent="0.35">
      <c r="C2799" s="27" t="s">
        <v>5145</v>
      </c>
      <c r="D2799" s="26">
        <v>1440992.4494786242</v>
      </c>
      <c r="E2799" s="26">
        <v>1440992.4494786242</v>
      </c>
    </row>
    <row r="2800" spans="3:5" x14ac:dyDescent="0.35">
      <c r="C2800" s="27" t="s">
        <v>5146</v>
      </c>
      <c r="D2800" s="26">
        <v>1440653.924330161</v>
      </c>
      <c r="E2800" s="26">
        <v>1440653.924330161</v>
      </c>
    </row>
    <row r="2801" spans="3:5" x14ac:dyDescent="0.35">
      <c r="C2801" s="27" t="s">
        <v>5147</v>
      </c>
      <c r="D2801" s="26">
        <v>1440315.6153321797</v>
      </c>
      <c r="E2801" s="26">
        <v>1440315.6153321797</v>
      </c>
    </row>
    <row r="2802" spans="3:5" x14ac:dyDescent="0.35">
      <c r="C2802" s="27" t="s">
        <v>5148</v>
      </c>
      <c r="D2802" s="26">
        <v>1439977.5223071696</v>
      </c>
      <c r="E2802" s="26">
        <v>1439977.5223071696</v>
      </c>
    </row>
    <row r="2803" spans="3:5" x14ac:dyDescent="0.35">
      <c r="C2803" s="27" t="s">
        <v>5149</v>
      </c>
      <c r="D2803" s="26">
        <v>1439639.6450777855</v>
      </c>
      <c r="E2803" s="26">
        <v>1439639.6450777855</v>
      </c>
    </row>
    <row r="2804" spans="3:5" x14ac:dyDescent="0.35">
      <c r="C2804" s="27" t="s">
        <v>5150</v>
      </c>
      <c r="D2804" s="26">
        <v>1439301.9834668371</v>
      </c>
      <c r="E2804" s="26">
        <v>1439301.9834668371</v>
      </c>
    </row>
    <row r="2805" spans="3:5" x14ac:dyDescent="0.35">
      <c r="C2805" s="27" t="s">
        <v>5151</v>
      </c>
      <c r="D2805" s="26">
        <v>1438964.5372973129</v>
      </c>
      <c r="E2805" s="26">
        <v>1438964.5372973129</v>
      </c>
    </row>
    <row r="2806" spans="3:5" x14ac:dyDescent="0.35">
      <c r="C2806" s="27" t="s">
        <v>5152</v>
      </c>
      <c r="D2806" s="26">
        <v>1438627.3063923672</v>
      </c>
      <c r="E2806" s="26">
        <v>1438627.3063923672</v>
      </c>
    </row>
    <row r="2807" spans="3:5" x14ac:dyDescent="0.35">
      <c r="C2807" s="27" t="s">
        <v>5153</v>
      </c>
      <c r="D2807" s="26">
        <v>1438290.2905753064</v>
      </c>
      <c r="E2807" s="26">
        <v>1438290.2905753064</v>
      </c>
    </row>
    <row r="2808" spans="3:5" x14ac:dyDescent="0.35">
      <c r="C2808" s="27" t="s">
        <v>5154</v>
      </c>
      <c r="D2808" s="26">
        <v>1437953.4896696182</v>
      </c>
      <c r="E2808" s="26">
        <v>1437953.4896696182</v>
      </c>
    </row>
    <row r="2809" spans="3:5" x14ac:dyDescent="0.35">
      <c r="C2809" s="27" t="s">
        <v>5155</v>
      </c>
      <c r="D2809" s="26">
        <v>1437616.9034989425</v>
      </c>
      <c r="E2809" s="26">
        <v>1437616.9034989425</v>
      </c>
    </row>
    <row r="2810" spans="3:5" x14ac:dyDescent="0.35">
      <c r="C2810" s="27" t="s">
        <v>5156</v>
      </c>
      <c r="D2810" s="26">
        <v>1437280.5318870868</v>
      </c>
      <c r="E2810" s="26">
        <v>1437280.5318870868</v>
      </c>
    </row>
    <row r="2811" spans="3:5" x14ac:dyDescent="0.35">
      <c r="C2811" s="27" t="s">
        <v>5157</v>
      </c>
      <c r="D2811" s="26">
        <v>1436944.3746580326</v>
      </c>
      <c r="E2811" s="26">
        <v>1436944.3746580326</v>
      </c>
    </row>
    <row r="2812" spans="3:5" x14ac:dyDescent="0.35">
      <c r="C2812" s="27" t="s">
        <v>5158</v>
      </c>
      <c r="D2812" s="26">
        <v>1436608.4316359181</v>
      </c>
      <c r="E2812" s="26">
        <v>1436608.4316359181</v>
      </c>
    </row>
    <row r="2813" spans="3:5" x14ac:dyDescent="0.35">
      <c r="C2813" s="27" t="s">
        <v>5159</v>
      </c>
      <c r="D2813" s="26">
        <v>1436272.7026450518</v>
      </c>
      <c r="E2813" s="26">
        <v>1436272.7026450518</v>
      </c>
    </row>
    <row r="2814" spans="3:5" x14ac:dyDescent="0.35">
      <c r="C2814" s="27" t="s">
        <v>5160</v>
      </c>
      <c r="D2814" s="26">
        <v>1435937.1875098888</v>
      </c>
      <c r="E2814" s="26">
        <v>1435937.1875098888</v>
      </c>
    </row>
    <row r="2815" spans="3:5" x14ac:dyDescent="0.35">
      <c r="C2815" s="27" t="s">
        <v>5161</v>
      </c>
      <c r="D2815" s="26">
        <v>1435601.8860550728</v>
      </c>
      <c r="E2815" s="26">
        <v>1435601.8860550728</v>
      </c>
    </row>
    <row r="2816" spans="3:5" x14ac:dyDescent="0.35">
      <c r="C2816" s="27" t="s">
        <v>5162</v>
      </c>
      <c r="D2816" s="26">
        <v>1435266.7981053882</v>
      </c>
      <c r="E2816" s="26">
        <v>1435266.7981053882</v>
      </c>
    </row>
    <row r="2817" spans="3:5" x14ac:dyDescent="0.35">
      <c r="C2817" s="27" t="s">
        <v>5163</v>
      </c>
      <c r="D2817" s="26">
        <v>1434931.9234857992</v>
      </c>
      <c r="E2817" s="26">
        <v>1434931.9234857992</v>
      </c>
    </row>
    <row r="2818" spans="3:5" x14ac:dyDescent="0.35">
      <c r="C2818" s="27" t="s">
        <v>5164</v>
      </c>
      <c r="D2818" s="26">
        <v>1434597.262021431</v>
      </c>
      <c r="E2818" s="26">
        <v>1434597.262021431</v>
      </c>
    </row>
    <row r="2819" spans="3:5" x14ac:dyDescent="0.35">
      <c r="C2819" s="27" t="s">
        <v>5165</v>
      </c>
      <c r="D2819" s="26">
        <v>1434262.8135375555</v>
      </c>
      <c r="E2819" s="26">
        <v>1434262.8135375555</v>
      </c>
    </row>
    <row r="2820" spans="3:5" x14ac:dyDescent="0.35">
      <c r="C2820" s="27" t="s">
        <v>5166</v>
      </c>
      <c r="D2820" s="26">
        <v>1433928.5778596299</v>
      </c>
      <c r="E2820" s="26">
        <v>1433928.5778596299</v>
      </c>
    </row>
    <row r="2821" spans="3:5" x14ac:dyDescent="0.35">
      <c r="C2821" s="27" t="s">
        <v>5167</v>
      </c>
      <c r="D2821" s="26">
        <v>1433594.5548132544</v>
      </c>
      <c r="E2821" s="26">
        <v>1433594.5548132544</v>
      </c>
    </row>
    <row r="2822" spans="3:5" x14ac:dyDescent="0.35">
      <c r="C2822" s="27" t="s">
        <v>5168</v>
      </c>
      <c r="D2822" s="26">
        <v>1433260.7442242093</v>
      </c>
      <c r="E2822" s="26">
        <v>1433260.7442242093</v>
      </c>
    </row>
    <row r="2823" spans="3:5" x14ac:dyDescent="0.35">
      <c r="C2823" s="27" t="s">
        <v>5169</v>
      </c>
      <c r="D2823" s="26">
        <v>1432927.1459184242</v>
      </c>
      <c r="E2823" s="26">
        <v>1432927.1459184242</v>
      </c>
    </row>
    <row r="2824" spans="3:5" x14ac:dyDescent="0.35">
      <c r="C2824" s="27" t="s">
        <v>5170</v>
      </c>
      <c r="D2824" s="26">
        <v>1432593.7597219918</v>
      </c>
      <c r="E2824" s="26">
        <v>1432593.7597219918</v>
      </c>
    </row>
    <row r="2825" spans="3:5" x14ac:dyDescent="0.35">
      <c r="C2825" s="27" t="s">
        <v>5171</v>
      </c>
      <c r="D2825" s="26">
        <v>1432260.5854611669</v>
      </c>
      <c r="E2825" s="26">
        <v>1432260.5854611669</v>
      </c>
    </row>
    <row r="2826" spans="3:5" x14ac:dyDescent="0.35">
      <c r="C2826" s="27" t="s">
        <v>5172</v>
      </c>
      <c r="D2826" s="26">
        <v>1431927.622962371</v>
      </c>
      <c r="E2826" s="26">
        <v>1431927.622962371</v>
      </c>
    </row>
    <row r="2827" spans="3:5" x14ac:dyDescent="0.35">
      <c r="C2827" s="27" t="s">
        <v>5173</v>
      </c>
      <c r="D2827" s="26">
        <v>1431594.8720521796</v>
      </c>
      <c r="E2827" s="26">
        <v>1431594.8720521796</v>
      </c>
    </row>
    <row r="2828" spans="3:5" x14ac:dyDescent="0.35">
      <c r="C2828" s="27" t="s">
        <v>5174</v>
      </c>
      <c r="D2828" s="26">
        <v>1431262.3325573329</v>
      </c>
      <c r="E2828" s="26">
        <v>1431262.3325573329</v>
      </c>
    </row>
    <row r="2829" spans="3:5" x14ac:dyDescent="0.35">
      <c r="C2829" s="27" t="s">
        <v>5175</v>
      </c>
      <c r="D2829" s="26">
        <v>1430930.0043047275</v>
      </c>
      <c r="E2829" s="26">
        <v>1430930.0043047275</v>
      </c>
    </row>
    <row r="2830" spans="3:5" x14ac:dyDescent="0.35">
      <c r="C2830" s="27" t="s">
        <v>5176</v>
      </c>
      <c r="D2830" s="26">
        <v>1430597.8871214269</v>
      </c>
      <c r="E2830" s="26">
        <v>1430597.8871214269</v>
      </c>
    </row>
    <row r="2831" spans="3:5" x14ac:dyDescent="0.35">
      <c r="C2831" s="27" t="s">
        <v>5177</v>
      </c>
      <c r="D2831" s="26">
        <v>1430265.9808346496</v>
      </c>
      <c r="E2831" s="26">
        <v>1430265.9808346496</v>
      </c>
    </row>
    <row r="2832" spans="3:5" x14ac:dyDescent="0.35">
      <c r="C2832" s="27" t="s">
        <v>5178</v>
      </c>
      <c r="D2832" s="26">
        <v>1429934.2852717785</v>
      </c>
      <c r="E2832" s="26">
        <v>1429934.2852717785</v>
      </c>
    </row>
    <row r="2833" spans="3:5" x14ac:dyDescent="0.35">
      <c r="C2833" s="27" t="s">
        <v>5179</v>
      </c>
      <c r="D2833" s="26">
        <v>1429602.8002603468</v>
      </c>
      <c r="E2833" s="26">
        <v>1429602.8002603468</v>
      </c>
    </row>
    <row r="2834" spans="3:5" x14ac:dyDescent="0.35">
      <c r="C2834" s="27" t="s">
        <v>5180</v>
      </c>
      <c r="D2834" s="26">
        <v>1429271.5256280641</v>
      </c>
      <c r="E2834" s="26">
        <v>1429271.5256280641</v>
      </c>
    </row>
    <row r="2835" spans="3:5" x14ac:dyDescent="0.35">
      <c r="C2835" s="27" t="s">
        <v>5181</v>
      </c>
      <c r="D2835" s="26">
        <v>1428940.4612027772</v>
      </c>
      <c r="E2835" s="26">
        <v>1428940.4612027772</v>
      </c>
    </row>
    <row r="2836" spans="3:5" x14ac:dyDescent="0.35">
      <c r="C2836" s="27" t="s">
        <v>5182</v>
      </c>
      <c r="D2836" s="26">
        <v>1428609.6068125099</v>
      </c>
      <c r="E2836" s="26">
        <v>1428609.6068125099</v>
      </c>
    </row>
    <row r="2837" spans="3:5" x14ac:dyDescent="0.35">
      <c r="C2837" s="27" t="s">
        <v>5183</v>
      </c>
      <c r="D2837" s="26">
        <v>1428278.9622854381</v>
      </c>
      <c r="E2837" s="26">
        <v>1428278.9622854381</v>
      </c>
    </row>
    <row r="2838" spans="3:5" x14ac:dyDescent="0.35">
      <c r="C2838" s="27" t="s">
        <v>5184</v>
      </c>
      <c r="D2838" s="26">
        <v>1427948.5274498942</v>
      </c>
      <c r="E2838" s="26">
        <v>1427948.5274498942</v>
      </c>
    </row>
    <row r="2839" spans="3:5" x14ac:dyDescent="0.35">
      <c r="C2839" s="27" t="s">
        <v>5185</v>
      </c>
      <c r="D2839" s="26">
        <v>1427618.302134373</v>
      </c>
      <c r="E2839" s="26">
        <v>1427618.302134373</v>
      </c>
    </row>
    <row r="2840" spans="3:5" x14ac:dyDescent="0.35">
      <c r="C2840" s="27" t="s">
        <v>5186</v>
      </c>
      <c r="D2840" s="26">
        <v>1427288.2861675294</v>
      </c>
      <c r="E2840" s="26">
        <v>1427288.2861675294</v>
      </c>
    </row>
    <row r="2841" spans="3:5" x14ac:dyDescent="0.35">
      <c r="C2841" s="27" t="s">
        <v>5187</v>
      </c>
      <c r="D2841" s="26">
        <v>1426958.4793781629</v>
      </c>
      <c r="E2841" s="26">
        <v>1426958.4793781629</v>
      </c>
    </row>
    <row r="2842" spans="3:5" x14ac:dyDescent="0.35">
      <c r="C2842" s="27" t="s">
        <v>5188</v>
      </c>
      <c r="D2842" s="26">
        <v>1426628.8815952509</v>
      </c>
      <c r="E2842" s="26">
        <v>1426628.8815952509</v>
      </c>
    </row>
    <row r="2843" spans="3:5" x14ac:dyDescent="0.35">
      <c r="C2843" s="27" t="s">
        <v>5189</v>
      </c>
      <c r="D2843" s="26">
        <v>1426299.4926479091</v>
      </c>
      <c r="E2843" s="26">
        <v>1426299.4926479091</v>
      </c>
    </row>
    <row r="2844" spans="3:5" x14ac:dyDescent="0.35">
      <c r="C2844" s="27" t="s">
        <v>5190</v>
      </c>
      <c r="D2844" s="26">
        <v>1425970.312365429</v>
      </c>
      <c r="E2844" s="26">
        <v>1425970.312365429</v>
      </c>
    </row>
    <row r="2845" spans="3:5" x14ac:dyDescent="0.35">
      <c r="C2845" s="27" t="s">
        <v>5191</v>
      </c>
      <c r="D2845" s="26">
        <v>1425641.3405772422</v>
      </c>
      <c r="E2845" s="26">
        <v>1425641.3405772422</v>
      </c>
    </row>
    <row r="2846" spans="3:5" x14ac:dyDescent="0.35">
      <c r="C2846" s="27" t="s">
        <v>5192</v>
      </c>
      <c r="D2846" s="26">
        <v>1425312.5771129474</v>
      </c>
      <c r="E2846" s="26">
        <v>1425312.5771129474</v>
      </c>
    </row>
    <row r="2847" spans="3:5" x14ac:dyDescent="0.35">
      <c r="C2847" s="27" t="s">
        <v>5193</v>
      </c>
      <c r="D2847" s="26">
        <v>1424984.0218022973</v>
      </c>
      <c r="E2847" s="26">
        <v>1424984.0218022973</v>
      </c>
    </row>
    <row r="2848" spans="3:5" x14ac:dyDescent="0.35">
      <c r="C2848" s="27" t="s">
        <v>5194</v>
      </c>
      <c r="D2848" s="26">
        <v>1424655.6744751916</v>
      </c>
      <c r="E2848" s="26">
        <v>1424655.6744751916</v>
      </c>
    </row>
    <row r="2849" spans="3:5" x14ac:dyDescent="0.35">
      <c r="C2849" s="27" t="s">
        <v>5195</v>
      </c>
      <c r="D2849" s="26">
        <v>1424327.5349617165</v>
      </c>
      <c r="E2849" s="26">
        <v>1424327.5349617165</v>
      </c>
    </row>
    <row r="2850" spans="3:5" x14ac:dyDescent="0.35">
      <c r="C2850" s="27" t="s">
        <v>5196</v>
      </c>
      <c r="D2850" s="26">
        <v>1423999.6030920718</v>
      </c>
      <c r="E2850" s="26">
        <v>1423999.6030920718</v>
      </c>
    </row>
    <row r="2851" spans="3:5" x14ac:dyDescent="0.35">
      <c r="C2851" s="27" t="s">
        <v>5197</v>
      </c>
      <c r="D2851" s="26">
        <v>1423671.8786966491</v>
      </c>
      <c r="E2851" s="26">
        <v>1423671.8786966491</v>
      </c>
    </row>
    <row r="2852" spans="3:5" x14ac:dyDescent="0.35">
      <c r="C2852" s="27" t="s">
        <v>5198</v>
      </c>
      <c r="D2852" s="26">
        <v>1423344.3616059746</v>
      </c>
      <c r="E2852" s="26">
        <v>1423344.3616059746</v>
      </c>
    </row>
    <row r="2853" spans="3:5" x14ac:dyDescent="0.35">
      <c r="C2853" s="27" t="s">
        <v>5199</v>
      </c>
      <c r="D2853" s="26">
        <v>1423017.0516507342</v>
      </c>
      <c r="E2853" s="26">
        <v>1423017.0516507342</v>
      </c>
    </row>
    <row r="2854" spans="3:5" x14ac:dyDescent="0.35">
      <c r="C2854" s="27" t="s">
        <v>5200</v>
      </c>
      <c r="D2854" s="26">
        <v>1422689.9486617793</v>
      </c>
      <c r="E2854" s="26">
        <v>1422689.9486617793</v>
      </c>
    </row>
    <row r="2855" spans="3:5" x14ac:dyDescent="0.35">
      <c r="C2855" s="27" t="s">
        <v>5201</v>
      </c>
      <c r="D2855" s="26">
        <v>1422363.0524701003</v>
      </c>
      <c r="E2855" s="26">
        <v>1422363.0524701003</v>
      </c>
    </row>
    <row r="2856" spans="3:5" x14ac:dyDescent="0.35">
      <c r="C2856" s="27" t="s">
        <v>5202</v>
      </c>
      <c r="D2856" s="26">
        <v>1422036.3629068567</v>
      </c>
      <c r="E2856" s="26">
        <v>1422036.3629068567</v>
      </c>
    </row>
    <row r="2857" spans="3:5" x14ac:dyDescent="0.35">
      <c r="C2857" s="27" t="s">
        <v>5203</v>
      </c>
      <c r="D2857" s="26">
        <v>1421709.879803349</v>
      </c>
      <c r="E2857" s="26">
        <v>1421709.879803349</v>
      </c>
    </row>
    <row r="2858" spans="3:5" x14ac:dyDescent="0.35">
      <c r="C2858" s="27" t="s">
        <v>5204</v>
      </c>
      <c r="D2858" s="26">
        <v>1421383.6029910494</v>
      </c>
      <c r="E2858" s="26">
        <v>1421383.6029910494</v>
      </c>
    </row>
    <row r="2859" spans="3:5" x14ac:dyDescent="0.35">
      <c r="C2859" s="27" t="s">
        <v>5205</v>
      </c>
      <c r="D2859" s="26">
        <v>1421057.5323015642</v>
      </c>
      <c r="E2859" s="26">
        <v>1421057.5323015642</v>
      </c>
    </row>
    <row r="2860" spans="3:5" x14ac:dyDescent="0.35">
      <c r="C2860" s="27" t="s">
        <v>5206</v>
      </c>
      <c r="D2860" s="26">
        <v>1420731.6675666701</v>
      </c>
      <c r="E2860" s="26">
        <v>1420731.6675666701</v>
      </c>
    </row>
    <row r="2861" spans="3:5" x14ac:dyDescent="0.35">
      <c r="C2861" s="27" t="s">
        <v>5207</v>
      </c>
      <c r="D2861" s="26">
        <v>1420406.0086182894</v>
      </c>
      <c r="E2861" s="26">
        <v>1420406.0086182894</v>
      </c>
    </row>
    <row r="2862" spans="3:5" x14ac:dyDescent="0.35">
      <c r="C2862" s="27" t="s">
        <v>5208</v>
      </c>
      <c r="D2862" s="26">
        <v>1420080.5552885015</v>
      </c>
      <c r="E2862" s="26">
        <v>1420080.5552885015</v>
      </c>
    </row>
    <row r="2863" spans="3:5" x14ac:dyDescent="0.35">
      <c r="C2863" s="27" t="s">
        <v>5209</v>
      </c>
      <c r="D2863" s="26">
        <v>1419755.3074095307</v>
      </c>
      <c r="E2863" s="26">
        <v>1419755.3074095307</v>
      </c>
    </row>
    <row r="2864" spans="3:5" x14ac:dyDescent="0.35">
      <c r="C2864" s="27" t="s">
        <v>5210</v>
      </c>
      <c r="D2864" s="26">
        <v>1419430.2648137757</v>
      </c>
      <c r="E2864" s="26">
        <v>1419430.2648137757</v>
      </c>
    </row>
    <row r="2865" spans="3:5" x14ac:dyDescent="0.35">
      <c r="C2865" s="27" t="s">
        <v>5211</v>
      </c>
      <c r="D2865" s="26">
        <v>1419105.4273337645</v>
      </c>
      <c r="E2865" s="26">
        <v>1419105.4273337645</v>
      </c>
    </row>
    <row r="2866" spans="3:5" x14ac:dyDescent="0.35">
      <c r="C2866" s="27" t="s">
        <v>5212</v>
      </c>
      <c r="D2866" s="26">
        <v>1418780.794802181</v>
      </c>
      <c r="E2866" s="26">
        <v>1418780.794802181</v>
      </c>
    </row>
    <row r="2867" spans="3:5" x14ac:dyDescent="0.35">
      <c r="C2867" s="27" t="s">
        <v>5213</v>
      </c>
      <c r="D2867" s="26">
        <v>1418456.3670518815</v>
      </c>
      <c r="E2867" s="26">
        <v>1418456.3670518815</v>
      </c>
    </row>
    <row r="2868" spans="3:5" x14ac:dyDescent="0.35">
      <c r="C2868" s="27" t="s">
        <v>5214</v>
      </c>
      <c r="D2868" s="26">
        <v>1418132.1439158523</v>
      </c>
      <c r="E2868" s="26">
        <v>1418132.1439158523</v>
      </c>
    </row>
    <row r="2869" spans="3:5" x14ac:dyDescent="0.35">
      <c r="C2869" s="27" t="s">
        <v>5215</v>
      </c>
      <c r="D2869" s="26">
        <v>1417808.125227246</v>
      </c>
      <c r="E2869" s="26">
        <v>1417808.125227246</v>
      </c>
    </row>
    <row r="2870" spans="3:5" x14ac:dyDescent="0.35">
      <c r="C2870" s="27" t="s">
        <v>5216</v>
      </c>
      <c r="D2870" s="26">
        <v>1417484.310819356</v>
      </c>
      <c r="E2870" s="26">
        <v>1417484.310819356</v>
      </c>
    </row>
    <row r="2871" spans="3:5" x14ac:dyDescent="0.35">
      <c r="C2871" s="27" t="s">
        <v>5217</v>
      </c>
      <c r="D2871" s="26">
        <v>1417160.7005256373</v>
      </c>
      <c r="E2871" s="26">
        <v>1417160.7005256373</v>
      </c>
    </row>
    <row r="2872" spans="3:5" x14ac:dyDescent="0.35">
      <c r="C2872" s="27" t="s">
        <v>5218</v>
      </c>
      <c r="D2872" s="26">
        <v>1416837.2941796922</v>
      </c>
      <c r="E2872" s="26">
        <v>1416837.2941796922</v>
      </c>
    </row>
    <row r="2873" spans="3:5" x14ac:dyDescent="0.35">
      <c r="C2873" s="27" t="s">
        <v>5219</v>
      </c>
      <c r="D2873" s="26">
        <v>1416514.0916152743</v>
      </c>
      <c r="E2873" s="26">
        <v>1416514.0916152743</v>
      </c>
    </row>
    <row r="2874" spans="3:5" x14ac:dyDescent="0.35">
      <c r="C2874" s="27" t="s">
        <v>5220</v>
      </c>
      <c r="D2874" s="26">
        <v>1416191.0926662898</v>
      </c>
      <c r="E2874" s="26">
        <v>1416191.0926662898</v>
      </c>
    </row>
    <row r="2875" spans="3:5" x14ac:dyDescent="0.35">
      <c r="C2875" s="27" t="s">
        <v>5221</v>
      </c>
      <c r="D2875" s="26">
        <v>1415868.297166799</v>
      </c>
      <c r="E2875" s="26">
        <v>1415868.297166799</v>
      </c>
    </row>
    <row r="2876" spans="3:5" x14ac:dyDescent="0.35">
      <c r="C2876" s="27" t="s">
        <v>5222</v>
      </c>
      <c r="D2876" s="26">
        <v>1415545.7049509999</v>
      </c>
      <c r="E2876" s="26">
        <v>1415545.7049509999</v>
      </c>
    </row>
    <row r="2877" spans="3:5" x14ac:dyDescent="0.35">
      <c r="C2877" s="27" t="s">
        <v>5223</v>
      </c>
      <c r="D2877" s="26">
        <v>1415223.3158532551</v>
      </c>
      <c r="E2877" s="26">
        <v>1415223.3158532551</v>
      </c>
    </row>
    <row r="2878" spans="3:5" x14ac:dyDescent="0.35">
      <c r="C2878" s="27" t="s">
        <v>5224</v>
      </c>
      <c r="D2878" s="26">
        <v>1414901.1297080738</v>
      </c>
      <c r="E2878" s="26">
        <v>1414901.1297080738</v>
      </c>
    </row>
    <row r="2879" spans="3:5" x14ac:dyDescent="0.35">
      <c r="C2879" s="27" t="s">
        <v>5225</v>
      </c>
      <c r="D2879" s="26">
        <v>1414579.1463501162</v>
      </c>
      <c r="E2879" s="26">
        <v>1414579.1463501162</v>
      </c>
    </row>
    <row r="2880" spans="3:5" x14ac:dyDescent="0.35">
      <c r="C2880" s="27" t="s">
        <v>5226</v>
      </c>
      <c r="D2880" s="26">
        <v>1414257.3656141874</v>
      </c>
      <c r="E2880" s="26">
        <v>1414257.3656141874</v>
      </c>
    </row>
    <row r="2881" spans="3:5" x14ac:dyDescent="0.35">
      <c r="C2881" s="27" t="s">
        <v>5227</v>
      </c>
      <c r="D2881" s="26">
        <v>1413935.7873352475</v>
      </c>
      <c r="E2881" s="26">
        <v>1413935.7873352475</v>
      </c>
    </row>
    <row r="2882" spans="3:5" x14ac:dyDescent="0.35">
      <c r="C2882" s="27" t="s">
        <v>5228</v>
      </c>
      <c r="D2882" s="26">
        <v>1413614.4113484076</v>
      </c>
      <c r="E2882" s="26">
        <v>1413614.4113484076</v>
      </c>
    </row>
    <row r="2883" spans="3:5" x14ac:dyDescent="0.35">
      <c r="C2883" s="27" t="s">
        <v>5229</v>
      </c>
      <c r="D2883" s="26">
        <v>1413293.2374889152</v>
      </c>
      <c r="E2883" s="26">
        <v>1413293.2374889152</v>
      </c>
    </row>
    <row r="2884" spans="3:5" x14ac:dyDescent="0.35">
      <c r="C2884" s="27" t="s">
        <v>5230</v>
      </c>
      <c r="D2884" s="26">
        <v>1412972.2655921942</v>
      </c>
      <c r="E2884" s="26">
        <v>1412972.2655921942</v>
      </c>
    </row>
    <row r="2885" spans="3:5" x14ac:dyDescent="0.35">
      <c r="C2885" s="27" t="s">
        <v>5231</v>
      </c>
      <c r="D2885" s="26">
        <v>1412651.4954937838</v>
      </c>
      <c r="E2885" s="26">
        <v>1412651.4954937838</v>
      </c>
    </row>
    <row r="2886" spans="3:5" x14ac:dyDescent="0.35">
      <c r="C2886" s="27" t="s">
        <v>5232</v>
      </c>
      <c r="D2886" s="26">
        <v>1412330.9270294015</v>
      </c>
      <c r="E2886" s="26">
        <v>1412330.9270294015</v>
      </c>
    </row>
    <row r="2887" spans="3:5" x14ac:dyDescent="0.35">
      <c r="C2887" s="27" t="s">
        <v>5233</v>
      </c>
      <c r="D2887" s="26">
        <v>1412010.5600348918</v>
      </c>
      <c r="E2887" s="26">
        <v>1412010.5600348918</v>
      </c>
    </row>
    <row r="2888" spans="3:5" x14ac:dyDescent="0.35">
      <c r="C2888" s="27" t="s">
        <v>5234</v>
      </c>
      <c r="D2888" s="26">
        <v>1411690.3943462672</v>
      </c>
      <c r="E2888" s="26">
        <v>1411690.3943462672</v>
      </c>
    </row>
    <row r="2889" spans="3:5" x14ac:dyDescent="0.35">
      <c r="C2889" s="27" t="s">
        <v>5235</v>
      </c>
      <c r="D2889" s="26">
        <v>1411370.4297996627</v>
      </c>
      <c r="E2889" s="26">
        <v>1411370.4297996627</v>
      </c>
    </row>
    <row r="2890" spans="3:5" x14ac:dyDescent="0.35">
      <c r="C2890" s="27" t="s">
        <v>5236</v>
      </c>
      <c r="D2890" s="26">
        <v>1411050.666231392</v>
      </c>
      <c r="E2890" s="26">
        <v>1411050.666231392</v>
      </c>
    </row>
    <row r="2891" spans="3:5" x14ac:dyDescent="0.35">
      <c r="C2891" s="27" t="s">
        <v>5237</v>
      </c>
      <c r="D2891" s="26">
        <v>1410731.1034778981</v>
      </c>
      <c r="E2891" s="26">
        <v>1410731.1034778981</v>
      </c>
    </row>
    <row r="2892" spans="3:5" x14ac:dyDescent="0.35">
      <c r="C2892" s="27" t="s">
        <v>5238</v>
      </c>
      <c r="D2892" s="26">
        <v>1410411.7413757714</v>
      </c>
      <c r="E2892" s="26">
        <v>1410411.7413757714</v>
      </c>
    </row>
    <row r="2893" spans="3:5" x14ac:dyDescent="0.35">
      <c r="C2893" s="27" t="s">
        <v>5239</v>
      </c>
      <c r="D2893" s="26">
        <v>1410092.5797617615</v>
      </c>
      <c r="E2893" s="26">
        <v>1410092.5797617615</v>
      </c>
    </row>
    <row r="2894" spans="3:5" x14ac:dyDescent="0.35">
      <c r="C2894" s="27" t="s">
        <v>5240</v>
      </c>
      <c r="D2894" s="26">
        <v>1409773.6184727475</v>
      </c>
      <c r="E2894" s="26">
        <v>1409773.6184727475</v>
      </c>
    </row>
    <row r="2895" spans="3:5" x14ac:dyDescent="0.35">
      <c r="C2895" s="27" t="s">
        <v>5241</v>
      </c>
      <c r="D2895" s="26">
        <v>1409454.8573457731</v>
      </c>
      <c r="E2895" s="26">
        <v>1409454.8573457731</v>
      </c>
    </row>
    <row r="2896" spans="3:5" x14ac:dyDescent="0.35">
      <c r="C2896" s="27" t="s">
        <v>5242</v>
      </c>
      <c r="D2896" s="26">
        <v>1409136.2962180257</v>
      </c>
      <c r="E2896" s="26">
        <v>1409136.2962180257</v>
      </c>
    </row>
    <row r="2897" spans="3:5" x14ac:dyDescent="0.35">
      <c r="C2897" s="27" t="s">
        <v>5243</v>
      </c>
      <c r="D2897" s="26">
        <v>1408817.9349268307</v>
      </c>
      <c r="E2897" s="26">
        <v>1408817.9349268307</v>
      </c>
    </row>
    <row r="2898" spans="3:5" x14ac:dyDescent="0.35">
      <c r="C2898" s="27" t="s">
        <v>5244</v>
      </c>
      <c r="D2898" s="26">
        <v>1408499.7733096667</v>
      </c>
      <c r="E2898" s="26">
        <v>1408499.7733096667</v>
      </c>
    </row>
    <row r="2899" spans="3:5" x14ac:dyDescent="0.35">
      <c r="C2899" s="27" t="s">
        <v>5245</v>
      </c>
      <c r="D2899" s="26">
        <v>1408181.8112041601</v>
      </c>
      <c r="E2899" s="26">
        <v>1408181.8112041601</v>
      </c>
    </row>
    <row r="2900" spans="3:5" x14ac:dyDescent="0.35">
      <c r="C2900" s="27" t="s">
        <v>5246</v>
      </c>
      <c r="D2900" s="26">
        <v>1407864.0484480767</v>
      </c>
      <c r="E2900" s="26">
        <v>1407864.0484480767</v>
      </c>
    </row>
    <row r="2901" spans="3:5" x14ac:dyDescent="0.35">
      <c r="C2901" s="27" t="s">
        <v>5247</v>
      </c>
      <c r="D2901" s="26">
        <v>1407546.4848793366</v>
      </c>
      <c r="E2901" s="26">
        <v>1407546.4848793366</v>
      </c>
    </row>
    <row r="2902" spans="3:5" x14ac:dyDescent="0.35">
      <c r="C2902" s="27" t="s">
        <v>5248</v>
      </c>
      <c r="D2902" s="26">
        <v>1407229.1203360017</v>
      </c>
      <c r="E2902" s="26">
        <v>1407229.1203360017</v>
      </c>
    </row>
    <row r="2903" spans="3:5" x14ac:dyDescent="0.35">
      <c r="C2903" s="27" t="s">
        <v>5249</v>
      </c>
      <c r="D2903" s="26">
        <v>1406911.9546562829</v>
      </c>
      <c r="E2903" s="26">
        <v>1406911.9546562829</v>
      </c>
    </row>
    <row r="2904" spans="3:5" x14ac:dyDescent="0.35">
      <c r="C2904" s="27" t="s">
        <v>5250</v>
      </c>
      <c r="D2904" s="26">
        <v>1406594.9876785271</v>
      </c>
      <c r="E2904" s="26">
        <v>1406594.9876785271</v>
      </c>
    </row>
    <row r="2905" spans="3:5" x14ac:dyDescent="0.35">
      <c r="C2905" s="27" t="s">
        <v>5251</v>
      </c>
      <c r="D2905" s="26">
        <v>1406278.2192412412</v>
      </c>
      <c r="E2905" s="26">
        <v>1406278.2192412412</v>
      </c>
    </row>
    <row r="2906" spans="3:5" x14ac:dyDescent="0.35">
      <c r="C2906" s="27" t="s">
        <v>5252</v>
      </c>
      <c r="D2906" s="26">
        <v>1405961.6491830724</v>
      </c>
      <c r="E2906" s="26">
        <v>1405961.6491830724</v>
      </c>
    </row>
    <row r="2907" spans="3:5" x14ac:dyDescent="0.35">
      <c r="C2907" s="27" t="s">
        <v>5253</v>
      </c>
      <c r="D2907" s="26">
        <v>1405645.2773427982</v>
      </c>
      <c r="E2907" s="26">
        <v>1405645.2773427982</v>
      </c>
    </row>
    <row r="2908" spans="3:5" x14ac:dyDescent="0.35">
      <c r="C2908" s="27" t="s">
        <v>5254</v>
      </c>
      <c r="D2908" s="26">
        <v>1405329.1035593599</v>
      </c>
      <c r="E2908" s="26">
        <v>1405329.1035593599</v>
      </c>
    </row>
    <row r="2909" spans="3:5" x14ac:dyDescent="0.35">
      <c r="C2909" s="27" t="s">
        <v>5255</v>
      </c>
      <c r="D2909" s="26">
        <v>1405013.1276718427</v>
      </c>
      <c r="E2909" s="26">
        <v>1405013.1276718427</v>
      </c>
    </row>
    <row r="2910" spans="3:5" x14ac:dyDescent="0.35">
      <c r="C2910" s="27" t="s">
        <v>5256</v>
      </c>
      <c r="D2910" s="26">
        <v>1404697.3495194649</v>
      </c>
      <c r="E2910" s="26">
        <v>1404697.3495194649</v>
      </c>
    </row>
    <row r="2911" spans="3:5" x14ac:dyDescent="0.35">
      <c r="C2911" s="27" t="s">
        <v>5257</v>
      </c>
      <c r="D2911" s="26">
        <v>1404381.7689415922</v>
      </c>
      <c r="E2911" s="26">
        <v>1404381.7689415922</v>
      </c>
    </row>
    <row r="2912" spans="3:5" x14ac:dyDescent="0.35">
      <c r="C2912" s="27" t="s">
        <v>5258</v>
      </c>
      <c r="D2912" s="26">
        <v>1404066.3857777452</v>
      </c>
      <c r="E2912" s="26">
        <v>1404066.3857777452</v>
      </c>
    </row>
    <row r="2913" spans="3:5" x14ac:dyDescent="0.35">
      <c r="C2913" s="27" t="s">
        <v>5259</v>
      </c>
      <c r="D2913" s="26">
        <v>1403751.199867568</v>
      </c>
      <c r="E2913" s="26">
        <v>1403751.199867568</v>
      </c>
    </row>
    <row r="2914" spans="3:5" x14ac:dyDescent="0.35">
      <c r="C2914" s="27" t="s">
        <v>5260</v>
      </c>
      <c r="D2914" s="26">
        <v>1403436.2110508711</v>
      </c>
      <c r="E2914" s="26">
        <v>1403436.2110508711</v>
      </c>
    </row>
    <row r="2915" spans="3:5" x14ac:dyDescent="0.35">
      <c r="C2915" s="27" t="s">
        <v>5261</v>
      </c>
      <c r="D2915" s="26">
        <v>1403121.419167601</v>
      </c>
      <c r="E2915" s="26">
        <v>1403121.419167601</v>
      </c>
    </row>
    <row r="2916" spans="3:5" x14ac:dyDescent="0.35">
      <c r="C2916" s="27" t="s">
        <v>5262</v>
      </c>
      <c r="D2916" s="26">
        <v>1402806.8240578384</v>
      </c>
      <c r="E2916" s="26">
        <v>1402806.8240578384</v>
      </c>
    </row>
    <row r="2917" spans="3:5" x14ac:dyDescent="0.35">
      <c r="C2917" s="27" t="s">
        <v>5263</v>
      </c>
      <c r="D2917" s="26">
        <v>1402492.4255618174</v>
      </c>
      <c r="E2917" s="26">
        <v>1402492.4255618174</v>
      </c>
    </row>
    <row r="2918" spans="3:5" x14ac:dyDescent="0.35">
      <c r="C2918" s="27" t="s">
        <v>5264</v>
      </c>
      <c r="D2918" s="26">
        <v>1402178.2235199101</v>
      </c>
      <c r="E2918" s="26">
        <v>1402178.2235199101</v>
      </c>
    </row>
    <row r="2919" spans="3:5" x14ac:dyDescent="0.35">
      <c r="C2919" s="27" t="s">
        <v>5265</v>
      </c>
      <c r="D2919" s="26">
        <v>1401864.2177726328</v>
      </c>
      <c r="E2919" s="26">
        <v>1401864.2177726328</v>
      </c>
    </row>
    <row r="2920" spans="3:5" x14ac:dyDescent="0.35">
      <c r="C2920" s="27" t="s">
        <v>5266</v>
      </c>
      <c r="D2920" s="26">
        <v>1401550.4081606511</v>
      </c>
      <c r="E2920" s="26">
        <v>1401550.4081606511</v>
      </c>
    </row>
    <row r="2921" spans="3:5" x14ac:dyDescent="0.35">
      <c r="C2921" s="27" t="s">
        <v>5267</v>
      </c>
      <c r="D2921" s="26">
        <v>1401236.7945247637</v>
      </c>
      <c r="E2921" s="26">
        <v>1401236.7945247637</v>
      </c>
    </row>
    <row r="2922" spans="3:5" x14ac:dyDescent="0.35">
      <c r="C2922" s="27" t="s">
        <v>5268</v>
      </c>
      <c r="D2922" s="26">
        <v>1400923.3767059154</v>
      </c>
      <c r="E2922" s="26">
        <v>1400923.3767059154</v>
      </c>
    </row>
    <row r="2923" spans="3:5" x14ac:dyDescent="0.35">
      <c r="C2923" s="27" t="s">
        <v>5269</v>
      </c>
      <c r="D2923" s="26">
        <v>1400610.1545451917</v>
      </c>
      <c r="E2923" s="26">
        <v>1400610.1545451917</v>
      </c>
    </row>
    <row r="2924" spans="3:5" x14ac:dyDescent="0.35">
      <c r="C2924" s="27" t="s">
        <v>5270</v>
      </c>
      <c r="D2924" s="26">
        <v>1400297.1278838275</v>
      </c>
      <c r="E2924" s="26">
        <v>1400297.1278838275</v>
      </c>
    </row>
    <row r="2925" spans="3:5" x14ac:dyDescent="0.35">
      <c r="C2925" s="27" t="s">
        <v>5271</v>
      </c>
      <c r="D2925" s="26">
        <v>1399984.2965631911</v>
      </c>
      <c r="E2925" s="26">
        <v>1399984.2965631911</v>
      </c>
    </row>
    <row r="2926" spans="3:5" x14ac:dyDescent="0.35">
      <c r="C2926" s="27" t="s">
        <v>5272</v>
      </c>
      <c r="D2926" s="26">
        <v>1399671.6604247952</v>
      </c>
      <c r="E2926" s="26">
        <v>1399671.6604247952</v>
      </c>
    </row>
    <row r="2927" spans="3:5" x14ac:dyDescent="0.35">
      <c r="C2927" s="27" t="s">
        <v>5273</v>
      </c>
      <c r="D2927" s="26">
        <v>1399359.219310299</v>
      </c>
      <c r="E2927" s="26">
        <v>1399359.219310299</v>
      </c>
    </row>
    <row r="2928" spans="3:5" x14ac:dyDescent="0.35">
      <c r="C2928" s="27" t="s">
        <v>5274</v>
      </c>
      <c r="D2928" s="26">
        <v>1399046.9730614936</v>
      </c>
      <c r="E2928" s="26">
        <v>1399046.9730614936</v>
      </c>
    </row>
    <row r="2929" spans="3:5" x14ac:dyDescent="0.35">
      <c r="C2929" s="27" t="s">
        <v>5275</v>
      </c>
      <c r="D2929" s="26">
        <v>1398734.9215203177</v>
      </c>
      <c r="E2929" s="26">
        <v>1398734.9215203177</v>
      </c>
    </row>
    <row r="2930" spans="3:5" x14ac:dyDescent="0.35">
      <c r="C2930" s="27" t="s">
        <v>5276</v>
      </c>
      <c r="D2930" s="26">
        <v>1398423.0645288511</v>
      </c>
      <c r="E2930" s="26">
        <v>1398423.0645288511</v>
      </c>
    </row>
    <row r="2931" spans="3:5" x14ac:dyDescent="0.35">
      <c r="C2931" s="27" t="s">
        <v>5277</v>
      </c>
      <c r="D2931" s="26">
        <v>1398111.4019293129</v>
      </c>
      <c r="E2931" s="26">
        <v>1398111.4019293129</v>
      </c>
    </row>
    <row r="2932" spans="3:5" x14ac:dyDescent="0.35">
      <c r="C2932" s="27" t="s">
        <v>5278</v>
      </c>
      <c r="D2932" s="26">
        <v>1397799.9335640634</v>
      </c>
      <c r="E2932" s="26">
        <v>1397799.9335640634</v>
      </c>
    </row>
    <row r="2933" spans="3:5" x14ac:dyDescent="0.35">
      <c r="C2933" s="27" t="s">
        <v>5279</v>
      </c>
      <c r="D2933" s="26">
        <v>1397488.6592756051</v>
      </c>
      <c r="E2933" s="26">
        <v>1397488.6592756051</v>
      </c>
    </row>
    <row r="2934" spans="3:5" x14ac:dyDescent="0.35">
      <c r="C2934" s="27" t="s">
        <v>5280</v>
      </c>
      <c r="D2934" s="26">
        <v>1397177.5789065813</v>
      </c>
      <c r="E2934" s="26">
        <v>1397177.5789065813</v>
      </c>
    </row>
    <row r="2935" spans="3:5" x14ac:dyDescent="0.35">
      <c r="C2935" s="27" t="s">
        <v>5281</v>
      </c>
      <c r="D2935" s="26">
        <v>1396866.6922997725</v>
      </c>
      <c r="E2935" s="26">
        <v>1396866.6922997725</v>
      </c>
    </row>
    <row r="2936" spans="3:5" x14ac:dyDescent="0.35">
      <c r="C2936" s="27" t="s">
        <v>5282</v>
      </c>
      <c r="D2936" s="26">
        <v>1396555.9992980957</v>
      </c>
      <c r="E2936" s="26">
        <v>1396555.9992980957</v>
      </c>
    </row>
    <row r="2937" spans="3:5" x14ac:dyDescent="0.35">
      <c r="C2937" s="27" t="s">
        <v>5283</v>
      </c>
      <c r="D2937" s="26">
        <v>1396245.4997446192</v>
      </c>
      <c r="E2937" s="26">
        <v>1396245.4997446192</v>
      </c>
    </row>
    <row r="2938" spans="3:5" x14ac:dyDescent="0.35">
      <c r="C2938" s="27" t="s">
        <v>5284</v>
      </c>
      <c r="D2938" s="26">
        <v>1395935.1934825419</v>
      </c>
      <c r="E2938" s="26">
        <v>1395935.1934825419</v>
      </c>
    </row>
    <row r="2939" spans="3:5" x14ac:dyDescent="0.35">
      <c r="C2939" s="27" t="s">
        <v>5285</v>
      </c>
      <c r="D2939" s="26">
        <v>1395625.0803552056</v>
      </c>
      <c r="E2939" s="26">
        <v>1395625.0803552056</v>
      </c>
    </row>
    <row r="2940" spans="3:5" x14ac:dyDescent="0.35">
      <c r="C2940" s="27" t="s">
        <v>5286</v>
      </c>
      <c r="D2940" s="26">
        <v>1395315.1602060939</v>
      </c>
      <c r="E2940" s="26">
        <v>1395315.1602060939</v>
      </c>
    </row>
    <row r="2941" spans="3:5" x14ac:dyDescent="0.35">
      <c r="C2941" s="27" t="s">
        <v>5287</v>
      </c>
      <c r="D2941" s="26">
        <v>1395005.4328788291</v>
      </c>
      <c r="E2941" s="26">
        <v>1395005.4328788291</v>
      </c>
    </row>
    <row r="2942" spans="3:5" x14ac:dyDescent="0.35">
      <c r="C2942" s="27" t="s">
        <v>5288</v>
      </c>
      <c r="D2942" s="26">
        <v>1394695.8982171582</v>
      </c>
      <c r="E2942" s="26">
        <v>1394695.8982171582</v>
      </c>
    </row>
    <row r="2943" spans="3:5" x14ac:dyDescent="0.35">
      <c r="C2943" s="27" t="s">
        <v>5289</v>
      </c>
      <c r="D2943" s="26">
        <v>1394386.5560649915</v>
      </c>
      <c r="E2943" s="26">
        <v>1394386.5560649915</v>
      </c>
    </row>
    <row r="2944" spans="3:5" x14ac:dyDescent="0.35">
      <c r="C2944" s="27" t="s">
        <v>5290</v>
      </c>
      <c r="D2944" s="26">
        <v>1394077.4062663643</v>
      </c>
      <c r="E2944" s="26">
        <v>1394077.4062663643</v>
      </c>
    </row>
    <row r="2945" spans="3:5" x14ac:dyDescent="0.35">
      <c r="C2945" s="27" t="s">
        <v>5291</v>
      </c>
      <c r="D2945" s="26">
        <v>1393768.4486654471</v>
      </c>
      <c r="E2945" s="26">
        <v>1393768.4486654471</v>
      </c>
    </row>
    <row r="2946" spans="3:5" x14ac:dyDescent="0.35">
      <c r="C2946" s="27" t="s">
        <v>5292</v>
      </c>
      <c r="D2946" s="26">
        <v>1393459.683106561</v>
      </c>
      <c r="E2946" s="26">
        <v>1393459.683106561</v>
      </c>
    </row>
    <row r="2947" spans="3:5" x14ac:dyDescent="0.35">
      <c r="C2947" s="27" t="s">
        <v>5293</v>
      </c>
      <c r="D2947" s="26">
        <v>1393151.1094341527</v>
      </c>
      <c r="E2947" s="26">
        <v>1393151.1094341527</v>
      </c>
    </row>
    <row r="2948" spans="3:5" x14ac:dyDescent="0.35">
      <c r="C2948" s="27" t="s">
        <v>5294</v>
      </c>
      <c r="D2948" s="26">
        <v>1392842.7274928188</v>
      </c>
      <c r="E2948" s="26">
        <v>1392842.7274928188</v>
      </c>
    </row>
    <row r="2949" spans="3:5" x14ac:dyDescent="0.35">
      <c r="C2949" s="27" t="s">
        <v>5295</v>
      </c>
      <c r="D2949" s="26">
        <v>1392534.5371272836</v>
      </c>
      <c r="E2949" s="26">
        <v>1392534.5371272836</v>
      </c>
    </row>
    <row r="2950" spans="3:5" x14ac:dyDescent="0.35">
      <c r="C2950" s="27" t="s">
        <v>5296</v>
      </c>
      <c r="D2950" s="26">
        <v>1392226.538182419</v>
      </c>
      <c r="E2950" s="26">
        <v>1392226.538182419</v>
      </c>
    </row>
    <row r="2951" spans="3:5" x14ac:dyDescent="0.35">
      <c r="C2951" s="27" t="s">
        <v>5297</v>
      </c>
      <c r="D2951" s="26">
        <v>1391918.7305032231</v>
      </c>
      <c r="E2951" s="26">
        <v>1391918.7305032231</v>
      </c>
    </row>
    <row r="2952" spans="3:5" x14ac:dyDescent="0.35">
      <c r="C2952" s="27" t="s">
        <v>5298</v>
      </c>
      <c r="D2952" s="26">
        <v>1391611.1139348443</v>
      </c>
      <c r="E2952" s="26">
        <v>1391611.1139348443</v>
      </c>
    </row>
    <row r="2953" spans="3:5" x14ac:dyDescent="0.35">
      <c r="C2953" s="27" t="s">
        <v>5299</v>
      </c>
      <c r="D2953" s="26">
        <v>1391303.6883225609</v>
      </c>
      <c r="E2953" s="26">
        <v>1391303.6883225609</v>
      </c>
    </row>
    <row r="2954" spans="3:5" x14ac:dyDescent="0.35">
      <c r="C2954" s="27" t="s">
        <v>5300</v>
      </c>
      <c r="D2954" s="26">
        <v>1390996.4535117822</v>
      </c>
      <c r="E2954" s="26">
        <v>1390996.4535117822</v>
      </c>
    </row>
    <row r="2955" spans="3:5" x14ac:dyDescent="0.35">
      <c r="C2955" s="27" t="s">
        <v>5301</v>
      </c>
      <c r="D2955" s="26">
        <v>1390689.4093480699</v>
      </c>
      <c r="E2955" s="26">
        <v>1390689.4093480699</v>
      </c>
    </row>
    <row r="2956" spans="3:5" x14ac:dyDescent="0.35">
      <c r="C2956" s="27" t="s">
        <v>5302</v>
      </c>
      <c r="D2956" s="26">
        <v>1390382.5556771115</v>
      </c>
      <c r="E2956" s="26">
        <v>1390382.5556771115</v>
      </c>
    </row>
    <row r="2957" spans="3:5" x14ac:dyDescent="0.35">
      <c r="C2957" s="27" t="s">
        <v>5303</v>
      </c>
      <c r="D2957" s="26">
        <v>1390075.8923447437</v>
      </c>
      <c r="E2957" s="26">
        <v>1390075.8923447437</v>
      </c>
    </row>
    <row r="2958" spans="3:5" x14ac:dyDescent="0.35">
      <c r="C2958" s="27" t="s">
        <v>5304</v>
      </c>
      <c r="D2958" s="26">
        <v>1389769.4191969167</v>
      </c>
      <c r="E2958" s="26">
        <v>1389769.4191969167</v>
      </c>
    </row>
    <row r="2959" spans="3:5" x14ac:dyDescent="0.35">
      <c r="C2959" s="27" t="s">
        <v>5305</v>
      </c>
      <c r="D2959" s="26">
        <v>1389463.1360797349</v>
      </c>
      <c r="E2959" s="26">
        <v>1389463.1360797349</v>
      </c>
    </row>
    <row r="2960" spans="3:5" x14ac:dyDescent="0.35">
      <c r="C2960" s="27" t="s">
        <v>5306</v>
      </c>
      <c r="D2960" s="26">
        <v>1389157.0428394407</v>
      </c>
      <c r="E2960" s="26">
        <v>1389157.0428394407</v>
      </c>
    </row>
    <row r="2961" spans="3:5" x14ac:dyDescent="0.35">
      <c r="C2961" s="27" t="s">
        <v>5307</v>
      </c>
      <c r="D2961" s="26">
        <v>1388851.1393224043</v>
      </c>
      <c r="E2961" s="26">
        <v>1388851.1393224043</v>
      </c>
    </row>
    <row r="2962" spans="3:5" x14ac:dyDescent="0.35">
      <c r="C2962" s="27" t="s">
        <v>5308</v>
      </c>
      <c r="D2962" s="26">
        <v>1388545.4253751338</v>
      </c>
      <c r="E2962" s="26">
        <v>1388545.4253751338</v>
      </c>
    </row>
    <row r="2963" spans="3:5" x14ac:dyDescent="0.35">
      <c r="C2963" s="27" t="s">
        <v>5309</v>
      </c>
      <c r="D2963" s="26">
        <v>1388239.9008442741</v>
      </c>
      <c r="E2963" s="26">
        <v>1388239.9008442741</v>
      </c>
    </row>
    <row r="2964" spans="3:5" x14ac:dyDescent="0.35">
      <c r="C2964" s="27" t="s">
        <v>5310</v>
      </c>
      <c r="D2964" s="26">
        <v>1387934.5655766036</v>
      </c>
      <c r="E2964" s="26">
        <v>1387934.5655766036</v>
      </c>
    </row>
    <row r="2965" spans="3:5" x14ac:dyDescent="0.35">
      <c r="C2965" s="27" t="s">
        <v>5311</v>
      </c>
      <c r="D2965" s="26">
        <v>1387629.4194190463</v>
      </c>
      <c r="E2965" s="26">
        <v>1387629.4194190463</v>
      </c>
    </row>
    <row r="2966" spans="3:5" x14ac:dyDescent="0.35">
      <c r="C2966" s="27" t="s">
        <v>5312</v>
      </c>
      <c r="D2966" s="26">
        <v>1387324.4622186436</v>
      </c>
      <c r="E2966" s="26">
        <v>1387324.4622186436</v>
      </c>
    </row>
    <row r="2967" spans="3:5" x14ac:dyDescent="0.35">
      <c r="C2967" s="27" t="s">
        <v>5313</v>
      </c>
      <c r="D2967" s="26">
        <v>1387019.6938225904</v>
      </c>
      <c r="E2967" s="26">
        <v>1387019.6938225904</v>
      </c>
    </row>
    <row r="2968" spans="3:5" x14ac:dyDescent="0.35">
      <c r="C2968" s="27" t="s">
        <v>5314</v>
      </c>
      <c r="D2968" s="26">
        <v>1386715.1140782069</v>
      </c>
      <c r="E2968" s="26">
        <v>1386715.1140782069</v>
      </c>
    </row>
    <row r="2969" spans="3:5" x14ac:dyDescent="0.35">
      <c r="C2969" s="27" t="s">
        <v>5315</v>
      </c>
      <c r="D2969" s="26">
        <v>1386410.7228329431</v>
      </c>
      <c r="E2969" s="26">
        <v>1386410.7228329431</v>
      </c>
    </row>
    <row r="2970" spans="3:5" x14ac:dyDescent="0.35">
      <c r="C2970" s="27" t="s">
        <v>5316</v>
      </c>
      <c r="D2970" s="26">
        <v>1386106.5199343974</v>
      </c>
      <c r="E2970" s="26">
        <v>1386106.5199343974</v>
      </c>
    </row>
    <row r="2971" spans="3:5" x14ac:dyDescent="0.35">
      <c r="C2971" s="27" t="s">
        <v>5317</v>
      </c>
      <c r="D2971" s="26">
        <v>1385802.5052302962</v>
      </c>
      <c r="E2971" s="26">
        <v>1385802.5052302962</v>
      </c>
    </row>
    <row r="2972" spans="3:5" x14ac:dyDescent="0.35">
      <c r="C2972" s="27" t="s">
        <v>5318</v>
      </c>
      <c r="D2972" s="26">
        <v>1385498.6785684968</v>
      </c>
      <c r="E2972" s="26">
        <v>1385498.6785684968</v>
      </c>
    </row>
    <row r="2973" spans="3:5" x14ac:dyDescent="0.35">
      <c r="C2973" s="27" t="s">
        <v>5319</v>
      </c>
      <c r="D2973" s="26">
        <v>1385195.0397969929</v>
      </c>
      <c r="E2973" s="26">
        <v>1385195.0397969929</v>
      </c>
    </row>
    <row r="2974" spans="3:5" x14ac:dyDescent="0.35">
      <c r="C2974" s="27" t="s">
        <v>5320</v>
      </c>
      <c r="D2974" s="26">
        <v>1384891.5887639206</v>
      </c>
      <c r="E2974" s="26">
        <v>1384891.5887639206</v>
      </c>
    </row>
    <row r="2975" spans="3:5" x14ac:dyDescent="0.35">
      <c r="C2975" s="27" t="s">
        <v>5321</v>
      </c>
      <c r="D2975" s="26">
        <v>1384588.3253175353</v>
      </c>
      <c r="E2975" s="26">
        <v>1384588.3253175353</v>
      </c>
    </row>
    <row r="2976" spans="3:5" x14ac:dyDescent="0.35">
      <c r="C2976" s="27" t="s">
        <v>5322</v>
      </c>
      <c r="D2976" s="26">
        <v>1384285.2493062415</v>
      </c>
      <c r="E2976" s="26">
        <v>1384285.2493062415</v>
      </c>
    </row>
    <row r="2977" spans="3:5" x14ac:dyDescent="0.35">
      <c r="C2977" s="27" t="s">
        <v>5323</v>
      </c>
      <c r="D2977" s="26">
        <v>1383982.3605785649</v>
      </c>
      <c r="E2977" s="26">
        <v>1383982.3605785649</v>
      </c>
    </row>
    <row r="2978" spans="3:5" x14ac:dyDescent="0.35">
      <c r="C2978" s="27" t="s">
        <v>5324</v>
      </c>
      <c r="D2978" s="26">
        <v>1383679.6589831712</v>
      </c>
      <c r="E2978" s="26">
        <v>1383679.6589831712</v>
      </c>
    </row>
    <row r="2979" spans="3:5" x14ac:dyDescent="0.35">
      <c r="C2979" s="27" t="s">
        <v>5325</v>
      </c>
      <c r="D2979" s="26">
        <v>1383377.1443688571</v>
      </c>
      <c r="E2979" s="26">
        <v>1383377.1443688571</v>
      </c>
    </row>
    <row r="2980" spans="3:5" x14ac:dyDescent="0.35">
      <c r="C2980" s="27" t="s">
        <v>5326</v>
      </c>
      <c r="D2980" s="26">
        <v>1383074.8165845554</v>
      </c>
      <c r="E2980" s="26">
        <v>1383074.8165845554</v>
      </c>
    </row>
    <row r="2981" spans="3:5" x14ac:dyDescent="0.35">
      <c r="C2981" s="27" t="s">
        <v>5327</v>
      </c>
      <c r="D2981" s="26">
        <v>1382772.6754793262</v>
      </c>
      <c r="E2981" s="26">
        <v>1382772.6754793262</v>
      </c>
    </row>
    <row r="2982" spans="3:5" x14ac:dyDescent="0.35">
      <c r="C2982" s="27" t="s">
        <v>5328</v>
      </c>
      <c r="D2982" s="26">
        <v>1382470.7209023717</v>
      </c>
      <c r="E2982" s="26">
        <v>1382470.7209023717</v>
      </c>
    </row>
    <row r="2983" spans="3:5" x14ac:dyDescent="0.35">
      <c r="C2983" s="27" t="s">
        <v>5329</v>
      </c>
      <c r="D2983" s="26">
        <v>1382168.9527030231</v>
      </c>
      <c r="E2983" s="26">
        <v>1382168.9527030231</v>
      </c>
    </row>
    <row r="2984" spans="3:5" x14ac:dyDescent="0.35">
      <c r="C2984" s="27" t="s">
        <v>5330</v>
      </c>
      <c r="D2984" s="26">
        <v>1381867.3707307372</v>
      </c>
      <c r="E2984" s="26">
        <v>1381867.3707307372</v>
      </c>
    </row>
    <row r="2985" spans="3:5" x14ac:dyDescent="0.35">
      <c r="C2985" s="27" t="s">
        <v>5331</v>
      </c>
      <c r="D2985" s="26">
        <v>1381565.9748351111</v>
      </c>
      <c r="E2985" s="26">
        <v>1381565.9748351111</v>
      </c>
    </row>
    <row r="2986" spans="3:5" x14ac:dyDescent="0.35">
      <c r="C2986" s="27" t="s">
        <v>5332</v>
      </c>
      <c r="D2986" s="26">
        <v>1381264.7648658799</v>
      </c>
      <c r="E2986" s="26">
        <v>1381264.7648658799</v>
      </c>
    </row>
    <row r="2987" spans="3:5" x14ac:dyDescent="0.35">
      <c r="C2987" s="27" t="s">
        <v>5333</v>
      </c>
      <c r="D2987" s="26">
        <v>1380963.7406728917</v>
      </c>
      <c r="E2987" s="26">
        <v>1380963.7406728917</v>
      </c>
    </row>
    <row r="2988" spans="3:5" x14ac:dyDescent="0.35">
      <c r="C2988" s="27" t="s">
        <v>5334</v>
      </c>
      <c r="D2988" s="26">
        <v>1380662.9021061496</v>
      </c>
      <c r="E2988" s="26">
        <v>1380662.9021061496</v>
      </c>
    </row>
    <row r="2989" spans="3:5" x14ac:dyDescent="0.35">
      <c r="C2989" s="27" t="s">
        <v>5335</v>
      </c>
      <c r="D2989" s="26">
        <v>1380362.2490157711</v>
      </c>
      <c r="E2989" s="26">
        <v>1380362.2490157711</v>
      </c>
    </row>
    <row r="2990" spans="3:5" x14ac:dyDescent="0.35">
      <c r="C2990" s="27" t="s">
        <v>5336</v>
      </c>
      <c r="D2990" s="26">
        <v>1380061.7812520145</v>
      </c>
      <c r="E2990" s="26">
        <v>1380061.7812520145</v>
      </c>
    </row>
    <row r="2991" spans="3:5" x14ac:dyDescent="0.35">
      <c r="C2991" s="27" t="s">
        <v>5337</v>
      </c>
      <c r="D2991" s="26">
        <v>1379761.4986652655</v>
      </c>
      <c r="E2991" s="26">
        <v>1379761.4986652655</v>
      </c>
    </row>
    <row r="2992" spans="3:5" x14ac:dyDescent="0.35">
      <c r="C2992" s="27" t="s">
        <v>5338</v>
      </c>
      <c r="D2992" s="26">
        <v>1379461.4011060426</v>
      </c>
      <c r="E2992" s="26">
        <v>1379461.4011060426</v>
      </c>
    </row>
    <row r="2993" spans="3:5" x14ac:dyDescent="0.35">
      <c r="C2993" s="27" t="s">
        <v>5339</v>
      </c>
      <c r="D2993" s="26">
        <v>1379161.488424998</v>
      </c>
      <c r="E2993" s="26">
        <v>1379161.488424998</v>
      </c>
    </row>
    <row r="2994" spans="3:5" x14ac:dyDescent="0.35">
      <c r="C2994" s="27" t="s">
        <v>5340</v>
      </c>
      <c r="D2994" s="26">
        <v>1378861.7604729184</v>
      </c>
      <c r="E2994" s="26">
        <v>1378861.7604729184</v>
      </c>
    </row>
    <row r="2995" spans="3:5" x14ac:dyDescent="0.35">
      <c r="C2995" s="27" t="s">
        <v>5341</v>
      </c>
      <c r="D2995" s="26">
        <v>1378562.2171007094</v>
      </c>
      <c r="E2995" s="26">
        <v>1378562.2171007094</v>
      </c>
    </row>
    <row r="2996" spans="3:5" x14ac:dyDescent="0.35">
      <c r="C2996" s="27" t="s">
        <v>5342</v>
      </c>
      <c r="D2996" s="26">
        <v>1378262.8581594178</v>
      </c>
      <c r="E2996" s="26">
        <v>1378262.8581594178</v>
      </c>
    </row>
    <row r="2997" spans="3:5" x14ac:dyDescent="0.35">
      <c r="C2997" s="27" t="s">
        <v>5343</v>
      </c>
      <c r="D2997" s="26">
        <v>1377963.6835002191</v>
      </c>
      <c r="E2997" s="26">
        <v>1377963.6835002191</v>
      </c>
    </row>
    <row r="2998" spans="3:5" x14ac:dyDescent="0.35">
      <c r="C2998" s="27" t="s">
        <v>5344</v>
      </c>
      <c r="D2998" s="26">
        <v>1377664.6929744165</v>
      </c>
      <c r="E2998" s="26">
        <v>1377664.6929744165</v>
      </c>
    </row>
    <row r="2999" spans="3:5" x14ac:dyDescent="0.35">
      <c r="C2999" s="27" t="s">
        <v>5345</v>
      </c>
      <c r="D2999" s="26">
        <v>1377365.8864334505</v>
      </c>
      <c r="E2999" s="26">
        <v>1377365.8864334505</v>
      </c>
    </row>
    <row r="3000" spans="3:5" x14ac:dyDescent="0.35">
      <c r="C3000" s="27" t="s">
        <v>5346</v>
      </c>
      <c r="D3000" s="26">
        <v>1377067.2637288836</v>
      </c>
      <c r="E3000" s="26">
        <v>1377067.2637288836</v>
      </c>
    </row>
    <row r="3001" spans="3:5" x14ac:dyDescent="0.35">
      <c r="C3001" s="27" t="s">
        <v>5347</v>
      </c>
      <c r="D3001" s="26">
        <v>1376768.8247124129</v>
      </c>
      <c r="E3001" s="26">
        <v>1376768.8247124129</v>
      </c>
    </row>
    <row r="3002" spans="3:5" x14ac:dyDescent="0.35">
      <c r="C3002" s="27" t="s">
        <v>5348</v>
      </c>
      <c r="D3002" s="26">
        <v>1376470.5692358678</v>
      </c>
      <c r="E3002" s="26">
        <v>1376470.5692358678</v>
      </c>
    </row>
    <row r="3003" spans="3:5" x14ac:dyDescent="0.35">
      <c r="C3003" s="27" t="s">
        <v>5349</v>
      </c>
      <c r="D3003" s="26">
        <v>1376172.4971512018</v>
      </c>
      <c r="E3003" s="26">
        <v>1376172.4971512018</v>
      </c>
    </row>
    <row r="3004" spans="3:5" x14ac:dyDescent="0.35">
      <c r="C3004" s="27" t="s">
        <v>5350</v>
      </c>
      <c r="D3004" s="26">
        <v>1375874.6083105039</v>
      </c>
      <c r="E3004" s="26">
        <v>1375874.6083105039</v>
      </c>
    </row>
    <row r="3005" spans="3:5" x14ac:dyDescent="0.35">
      <c r="C3005" s="27" t="s">
        <v>5351</v>
      </c>
      <c r="D3005" s="26">
        <v>1375576.9025659887</v>
      </c>
      <c r="E3005" s="26">
        <v>1375576.9025659887</v>
      </c>
    </row>
    <row r="3006" spans="3:5" x14ac:dyDescent="0.35">
      <c r="C3006" s="27" t="s">
        <v>5352</v>
      </c>
      <c r="D3006" s="26">
        <v>1375279.3797700079</v>
      </c>
      <c r="E3006" s="26">
        <v>1375279.3797700079</v>
      </c>
    </row>
    <row r="3007" spans="3:5" x14ac:dyDescent="0.35">
      <c r="C3007" s="27" t="s">
        <v>5353</v>
      </c>
      <c r="D3007" s="26">
        <v>1374982.0397750277</v>
      </c>
      <c r="E3007" s="26">
        <v>1374982.0397750277</v>
      </c>
    </row>
    <row r="3008" spans="3:5" x14ac:dyDescent="0.35">
      <c r="C3008" s="27" t="s">
        <v>5354</v>
      </c>
      <c r="D3008" s="26">
        <v>1374684.8824336592</v>
      </c>
      <c r="E3008" s="26">
        <v>1374684.8824336592</v>
      </c>
    </row>
    <row r="3009" spans="3:5" x14ac:dyDescent="0.35">
      <c r="C3009" s="27" t="s">
        <v>5355</v>
      </c>
      <c r="D3009" s="26">
        <v>1374387.9075986326</v>
      </c>
      <c r="E3009" s="26">
        <v>1374387.9075986326</v>
      </c>
    </row>
    <row r="3010" spans="3:5" x14ac:dyDescent="0.35">
      <c r="C3010" s="27" t="s">
        <v>5356</v>
      </c>
      <c r="D3010" s="26">
        <v>1374091.1151228163</v>
      </c>
      <c r="E3010" s="26">
        <v>1374091.1151228163</v>
      </c>
    </row>
    <row r="3011" spans="3:5" x14ac:dyDescent="0.35">
      <c r="C3011" s="27" t="s">
        <v>5357</v>
      </c>
      <c r="D3011" s="26">
        <v>1373794.5048591981</v>
      </c>
      <c r="E3011" s="26">
        <v>1373794.5048591981</v>
      </c>
    </row>
    <row r="3012" spans="3:5" x14ac:dyDescent="0.35">
      <c r="C3012" s="27" t="s">
        <v>5358</v>
      </c>
      <c r="D3012" s="26">
        <v>1373498.0766609001</v>
      </c>
      <c r="E3012" s="26">
        <v>1373498.0766609001</v>
      </c>
    </row>
    <row r="3013" spans="3:5" x14ac:dyDescent="0.35">
      <c r="C3013" s="27" t="s">
        <v>5396</v>
      </c>
      <c r="D3013" s="26">
        <v>1373201.8303811674</v>
      </c>
      <c r="E3013" s="26">
        <v>1373201.8303811674</v>
      </c>
    </row>
    <row r="3014" spans="3:5" x14ac:dyDescent="0.35">
      <c r="C3014" s="27" t="s">
        <v>5397</v>
      </c>
      <c r="D3014" s="26">
        <v>1372905.7658733868</v>
      </c>
      <c r="E3014" s="26">
        <v>1372905.7658733868</v>
      </c>
    </row>
    <row r="3015" spans="3:5" x14ac:dyDescent="0.35">
      <c r="C3015" s="27" t="s">
        <v>5398</v>
      </c>
      <c r="D3015" s="26">
        <v>1372609.8829910578</v>
      </c>
      <c r="E3015" s="26">
        <v>1372609.8829910578</v>
      </c>
    </row>
    <row r="3016" spans="3:5" x14ac:dyDescent="0.35">
      <c r="C3016" s="27" t="s">
        <v>5399</v>
      </c>
      <c r="D3016" s="26">
        <v>1372314.1815878102</v>
      </c>
      <c r="E3016" s="26">
        <v>1372314.1815878102</v>
      </c>
    </row>
    <row r="3017" spans="3:5" x14ac:dyDescent="0.35">
      <c r="C3017" s="27" t="s">
        <v>5400</v>
      </c>
      <c r="D3017" s="26">
        <v>1372018.6615174199</v>
      </c>
      <c r="E3017" s="26">
        <v>1372018.6615174199</v>
      </c>
    </row>
    <row r="3018" spans="3:5" x14ac:dyDescent="0.35">
      <c r="C3018" s="27" t="s">
        <v>5401</v>
      </c>
      <c r="D3018" s="26">
        <v>1371723.3226337598</v>
      </c>
      <c r="E3018" s="26">
        <v>1371723.3226337598</v>
      </c>
    </row>
    <row r="3019" spans="3:5" x14ac:dyDescent="0.35">
      <c r="C3019" s="27" t="s">
        <v>5402</v>
      </c>
      <c r="D3019" s="26">
        <v>1371428.1647908648</v>
      </c>
      <c r="E3019" s="26">
        <v>1371428.1647908648</v>
      </c>
    </row>
    <row r="3020" spans="3:5" x14ac:dyDescent="0.35">
      <c r="C3020" s="27" t="s">
        <v>5403</v>
      </c>
      <c r="D3020" s="26">
        <v>1371133.187842872</v>
      </c>
      <c r="E3020" s="26">
        <v>1371133.187842872</v>
      </c>
    </row>
    <row r="3021" spans="3:5" x14ac:dyDescent="0.35">
      <c r="C3021" s="27" t="s">
        <v>5404</v>
      </c>
      <c r="D3021" s="26">
        <v>1370838.3916440515</v>
      </c>
      <c r="E3021" s="26">
        <v>1370838.3916440515</v>
      </c>
    </row>
    <row r="3022" spans="3:5" x14ac:dyDescent="0.35">
      <c r="C3022" s="27" t="s">
        <v>5405</v>
      </c>
      <c r="D3022" s="26">
        <v>1370543.7760488142</v>
      </c>
      <c r="E3022" s="26">
        <v>1370543.7760488142</v>
      </c>
    </row>
    <row r="3023" spans="3:5" x14ac:dyDescent="0.35">
      <c r="C3023" s="27" t="s">
        <v>5406</v>
      </c>
      <c r="D3023" s="26">
        <v>1370249.3409116804</v>
      </c>
      <c r="E3023" s="26">
        <v>1370249.3409116804</v>
      </c>
    </row>
    <row r="3024" spans="3:5" x14ac:dyDescent="0.35">
      <c r="C3024" s="27" t="s">
        <v>5407</v>
      </c>
      <c r="D3024" s="26">
        <v>1369955.086087306</v>
      </c>
      <c r="E3024" s="26">
        <v>1369955.086087306</v>
      </c>
    </row>
    <row r="3025" spans="3:5" x14ac:dyDescent="0.35">
      <c r="C3025" s="27" t="s">
        <v>5408</v>
      </c>
      <c r="D3025" s="26">
        <v>1369661.0114304731</v>
      </c>
      <c r="E3025" s="26">
        <v>1369661.0114304731</v>
      </c>
    </row>
    <row r="3026" spans="3:5" x14ac:dyDescent="0.35">
      <c r="C3026" s="27" t="s">
        <v>5409</v>
      </c>
      <c r="D3026" s="26">
        <v>1369367.1167960942</v>
      </c>
      <c r="E3026" s="26">
        <v>1369367.1167960942</v>
      </c>
    </row>
    <row r="3027" spans="3:5" x14ac:dyDescent="0.35">
      <c r="C3027" s="27" t="s">
        <v>5410</v>
      </c>
      <c r="D3027" s="26">
        <v>1369073.4020392024</v>
      </c>
      <c r="E3027" s="26">
        <v>1369073.4020392024</v>
      </c>
    </row>
    <row r="3028" spans="3:5" x14ac:dyDescent="0.35">
      <c r="C3028" s="27" t="s">
        <v>5411</v>
      </c>
      <c r="D3028" s="26">
        <v>1368779.8670149604</v>
      </c>
      <c r="E3028" s="26">
        <v>1368779.8670149604</v>
      </c>
    </row>
    <row r="3029" spans="3:5" x14ac:dyDescent="0.35">
      <c r="C3029" s="27" t="s">
        <v>5412</v>
      </c>
      <c r="D3029" s="26">
        <v>1368486.5115786551</v>
      </c>
      <c r="E3029" s="26">
        <v>1368486.5115786551</v>
      </c>
    </row>
    <row r="3030" spans="3:5" x14ac:dyDescent="0.35">
      <c r="C3030" s="27" t="s">
        <v>5413</v>
      </c>
      <c r="D3030" s="26">
        <v>1368193.3355857076</v>
      </c>
      <c r="E3030" s="26">
        <v>1368193.3355857076</v>
      </c>
    </row>
    <row r="3031" spans="3:5" x14ac:dyDescent="0.35">
      <c r="C3031" s="27" t="s">
        <v>5414</v>
      </c>
      <c r="D3031" s="26">
        <v>1367900.3388916515</v>
      </c>
      <c r="E3031" s="26">
        <v>1367900.3388916515</v>
      </c>
    </row>
    <row r="3032" spans="3:5" x14ac:dyDescent="0.35">
      <c r="C3032" s="27" t="s">
        <v>5415</v>
      </c>
      <c r="D3032" s="26">
        <v>1367607.5213521624</v>
      </c>
      <c r="E3032" s="26">
        <v>1367607.5213521624</v>
      </c>
    </row>
    <row r="3033" spans="3:5" x14ac:dyDescent="0.35">
      <c r="C3033" s="27" t="s">
        <v>5416</v>
      </c>
      <c r="D3033" s="26">
        <v>1367314.8828230263</v>
      </c>
      <c r="E3033" s="26">
        <v>1367314.8828230263</v>
      </c>
    </row>
    <row r="3034" spans="3:5" x14ac:dyDescent="0.35">
      <c r="C3034" s="27" t="s">
        <v>5417</v>
      </c>
      <c r="D3034" s="26">
        <v>1367022.4231601642</v>
      </c>
      <c r="E3034" s="26">
        <v>1367022.4231601642</v>
      </c>
    </row>
    <row r="3035" spans="3:5" x14ac:dyDescent="0.35">
      <c r="C3035" s="27" t="s">
        <v>5418</v>
      </c>
      <c r="D3035" s="26">
        <v>1366730.1422196296</v>
      </c>
      <c r="E3035" s="26">
        <v>1366730.1422196296</v>
      </c>
    </row>
    <row r="3036" spans="3:5" x14ac:dyDescent="0.35">
      <c r="C3036" s="27" t="s">
        <v>5419</v>
      </c>
      <c r="D3036" s="26">
        <v>1366438.0398575806</v>
      </c>
      <c r="E3036" s="26">
        <v>1366438.0398575806</v>
      </c>
    </row>
    <row r="3037" spans="3:5" x14ac:dyDescent="0.35">
      <c r="C3037" s="27" t="s">
        <v>5420</v>
      </c>
      <c r="D3037" s="26">
        <v>1366146.11593032</v>
      </c>
      <c r="E3037" s="26">
        <v>1366146.11593032</v>
      </c>
    </row>
    <row r="3038" spans="3:5" x14ac:dyDescent="0.35">
      <c r="C3038" s="27" t="s">
        <v>5421</v>
      </c>
      <c r="D3038" s="26">
        <v>1365854.3702942685</v>
      </c>
      <c r="E3038" s="26">
        <v>1365854.3702942685</v>
      </c>
    </row>
    <row r="3039" spans="3:5" x14ac:dyDescent="0.35">
      <c r="C3039" s="27" t="s">
        <v>5422</v>
      </c>
      <c r="D3039" s="26">
        <v>1365562.8028059734</v>
      </c>
      <c r="E3039" s="26">
        <v>1365562.8028059734</v>
      </c>
    </row>
    <row r="3040" spans="3:5" x14ac:dyDescent="0.35">
      <c r="C3040" s="27" t="s">
        <v>5423</v>
      </c>
      <c r="D3040" s="26">
        <v>1365271.4133221044</v>
      </c>
      <c r="E3040" s="26">
        <v>1365271.4133221044</v>
      </c>
    </row>
    <row r="3041" spans="3:5" x14ac:dyDescent="0.35">
      <c r="C3041" s="27" t="s">
        <v>5424</v>
      </c>
      <c r="D3041" s="26">
        <v>1364980.2016994581</v>
      </c>
      <c r="E3041" s="26">
        <v>1364980.2016994581</v>
      </c>
    </row>
    <row r="3042" spans="3:5" x14ac:dyDescent="0.35">
      <c r="C3042" s="27" t="s">
        <v>5425</v>
      </c>
      <c r="D3042" s="26">
        <v>1364689.1677949578</v>
      </c>
      <c r="E3042" s="26">
        <v>1364689.1677949578</v>
      </c>
    </row>
    <row r="3043" spans="3:5" x14ac:dyDescent="0.35">
      <c r="C3043" s="27" t="s">
        <v>5426</v>
      </c>
      <c r="D3043" s="26">
        <v>1364398.311465645</v>
      </c>
      <c r="E3043" s="26">
        <v>1364398.311465645</v>
      </c>
    </row>
    <row r="3044" spans="3:5" x14ac:dyDescent="0.35">
      <c r="C3044" s="27" t="s">
        <v>5427</v>
      </c>
      <c r="D3044" s="26">
        <v>1364107.6325686921</v>
      </c>
      <c r="E3044" s="26">
        <v>1364107.6325686921</v>
      </c>
    </row>
    <row r="3045" spans="3:5" x14ac:dyDescent="0.35">
      <c r="C3045" s="27" t="s">
        <v>5428</v>
      </c>
      <c r="D3045" s="26">
        <v>1363817.130961393</v>
      </c>
      <c r="E3045" s="26">
        <v>1363817.130961393</v>
      </c>
    </row>
    <row r="3046" spans="3:5" x14ac:dyDescent="0.35">
      <c r="C3046" s="27" t="s">
        <v>5429</v>
      </c>
      <c r="D3046" s="26">
        <v>1363526.8065011767</v>
      </c>
      <c r="E3046" s="26">
        <v>1363526.8065011767</v>
      </c>
    </row>
    <row r="3047" spans="3:5" x14ac:dyDescent="0.35">
      <c r="C3047" s="27" t="s">
        <v>5430</v>
      </c>
      <c r="D3047" s="26">
        <v>1363236.6590455719</v>
      </c>
      <c r="E3047" s="26">
        <v>1363236.6590455719</v>
      </c>
    </row>
    <row r="3048" spans="3:5" x14ac:dyDescent="0.35">
      <c r="C3048" s="27" t="s">
        <v>5431</v>
      </c>
      <c r="D3048" s="26">
        <v>1362946.6884522547</v>
      </c>
      <c r="E3048" s="26">
        <v>1362946.6884522547</v>
      </c>
    </row>
    <row r="3049" spans="3:5" x14ac:dyDescent="0.35">
      <c r="C3049" s="27" t="s">
        <v>5432</v>
      </c>
      <c r="D3049" s="26">
        <v>1362656.8945790187</v>
      </c>
      <c r="E3049" s="26">
        <v>1362656.8945790187</v>
      </c>
    </row>
    <row r="3050" spans="3:5" x14ac:dyDescent="0.35">
      <c r="C3050" s="27" t="s">
        <v>5433</v>
      </c>
      <c r="D3050" s="26">
        <v>1362367.2772837707</v>
      </c>
      <c r="E3050" s="26">
        <v>1362367.2772837707</v>
      </c>
    </row>
    <row r="3051" spans="3:5" x14ac:dyDescent="0.35">
      <c r="C3051" s="27" t="s">
        <v>5434</v>
      </c>
      <c r="D3051" s="26">
        <v>1362077.8364245549</v>
      </c>
      <c r="E3051" s="26">
        <v>1362077.8364245549</v>
      </c>
    </row>
    <row r="3052" spans="3:5" x14ac:dyDescent="0.35">
      <c r="C3052" s="27" t="s">
        <v>5435</v>
      </c>
      <c r="D3052" s="26">
        <v>1361788.5718595269</v>
      </c>
      <c r="E3052" s="26">
        <v>1361788.5718595269</v>
      </c>
    </row>
    <row r="3053" spans="3:5" x14ac:dyDescent="0.35">
      <c r="C3053" s="27" t="s">
        <v>5436</v>
      </c>
      <c r="D3053" s="26">
        <v>1361499.483446982</v>
      </c>
      <c r="E3053" s="26">
        <v>1361499.483446982</v>
      </c>
    </row>
    <row r="3054" spans="3:5" x14ac:dyDescent="0.35">
      <c r="C3054" s="27" t="s">
        <v>5437</v>
      </c>
      <c r="D3054" s="26">
        <v>1361210.5710453279</v>
      </c>
      <c r="E3054" s="26">
        <v>1361210.5710453279</v>
      </c>
    </row>
    <row r="3055" spans="3:5" x14ac:dyDescent="0.35">
      <c r="C3055" s="27" t="s">
        <v>5438</v>
      </c>
      <c r="D3055" s="26">
        <v>1360921.8345130896</v>
      </c>
      <c r="E3055" s="26">
        <v>1360921.8345130896</v>
      </c>
    </row>
    <row r="3056" spans="3:5" x14ac:dyDescent="0.35">
      <c r="C3056" s="27" t="s">
        <v>5439</v>
      </c>
      <c r="D3056" s="26">
        <v>1360633.2737089298</v>
      </c>
      <c r="E3056" s="26">
        <v>1360633.2737089298</v>
      </c>
    </row>
    <row r="3057" spans="3:5" x14ac:dyDescent="0.35">
      <c r="C3057" s="27" t="s">
        <v>5440</v>
      </c>
      <c r="D3057" s="26">
        <v>1360344.8884916217</v>
      </c>
      <c r="E3057" s="26">
        <v>1360344.8884916217</v>
      </c>
    </row>
    <row r="3058" spans="3:5" x14ac:dyDescent="0.35">
      <c r="C3058" s="27" t="s">
        <v>5441</v>
      </c>
      <c r="D3058" s="26">
        <v>1360056.6787200666</v>
      </c>
      <c r="E3058" s="26">
        <v>1360056.6787200666</v>
      </c>
    </row>
    <row r="3059" spans="3:5" x14ac:dyDescent="0.35">
      <c r="C3059" s="27" t="s">
        <v>5442</v>
      </c>
      <c r="D3059" s="26">
        <v>1359768.6442532924</v>
      </c>
      <c r="E3059" s="26">
        <v>1359768.6442532924</v>
      </c>
    </row>
    <row r="3060" spans="3:5" x14ac:dyDescent="0.35">
      <c r="C3060" s="27" t="s">
        <v>5443</v>
      </c>
      <c r="D3060" s="26">
        <v>1359480.7849504391</v>
      </c>
      <c r="E3060" s="26">
        <v>1359480.7849504391</v>
      </c>
    </row>
    <row r="3061" spans="3:5" x14ac:dyDescent="0.35">
      <c r="C3061" s="27" t="s">
        <v>5444</v>
      </c>
      <c r="D3061" s="26">
        <v>1359193.100670777</v>
      </c>
      <c r="E3061" s="26">
        <v>1359193.100670777</v>
      </c>
    </row>
    <row r="3062" spans="3:5" x14ac:dyDescent="0.35">
      <c r="C3062" s="27" t="s">
        <v>5445</v>
      </c>
      <c r="D3062" s="26">
        <v>1358905.5912737022</v>
      </c>
      <c r="E3062" s="26">
        <v>1358905.5912737022</v>
      </c>
    </row>
    <row r="3063" spans="3:5" x14ac:dyDescent="0.35">
      <c r="C3063" s="27" t="s">
        <v>5446</v>
      </c>
      <c r="D3063" s="26">
        <v>1358618.2566187237</v>
      </c>
      <c r="E3063" s="26">
        <v>1358618.2566187237</v>
      </c>
    </row>
    <row r="3064" spans="3:5" x14ac:dyDescent="0.35">
      <c r="C3064" s="27" t="s">
        <v>5447</v>
      </c>
      <c r="D3064" s="26">
        <v>1358331.0965654752</v>
      </c>
      <c r="E3064" s="26">
        <v>1358331.0965654752</v>
      </c>
    </row>
    <row r="3065" spans="3:5" x14ac:dyDescent="0.35">
      <c r="C3065" s="27" t="s">
        <v>5448</v>
      </c>
      <c r="D3065" s="26">
        <v>1358044.1109737149</v>
      </c>
      <c r="E3065" s="26">
        <v>1358044.1109737149</v>
      </c>
    </row>
    <row r="3066" spans="3:5" x14ac:dyDescent="0.35">
      <c r="C3066" s="27" t="s">
        <v>5449</v>
      </c>
      <c r="D3066" s="26">
        <v>1357757.2997033235</v>
      </c>
      <c r="E3066" s="26">
        <v>1357757.2997033235</v>
      </c>
    </row>
    <row r="3067" spans="3:5" x14ac:dyDescent="0.35">
      <c r="C3067" s="27" t="s">
        <v>5450</v>
      </c>
      <c r="D3067" s="26">
        <v>1357470.6626143011</v>
      </c>
      <c r="E3067" s="26">
        <v>1357470.6626143011</v>
      </c>
    </row>
    <row r="3068" spans="3:5" x14ac:dyDescent="0.35">
      <c r="C3068" s="27" t="s">
        <v>5451</v>
      </c>
      <c r="D3068" s="26">
        <v>1357184.1995667673</v>
      </c>
      <c r="E3068" s="26">
        <v>1357184.1995667673</v>
      </c>
    </row>
    <row r="3069" spans="3:5" x14ac:dyDescent="0.35">
      <c r="C3069" s="27" t="s">
        <v>5452</v>
      </c>
      <c r="D3069" s="26">
        <v>1356897.9104209635</v>
      </c>
      <c r="E3069" s="26">
        <v>1356897.9104209635</v>
      </c>
    </row>
    <row r="3070" spans="3:5" x14ac:dyDescent="0.35">
      <c r="C3070" s="27" t="s">
        <v>5453</v>
      </c>
      <c r="D3070" s="26">
        <v>1356611.7950372642</v>
      </c>
      <c r="E3070" s="26">
        <v>1356611.7950372642</v>
      </c>
    </row>
    <row r="3071" spans="3:5" x14ac:dyDescent="0.35">
      <c r="C3071" s="27" t="s">
        <v>5454</v>
      </c>
      <c r="D3071" s="26">
        <v>1356325.8532761456</v>
      </c>
      <c r="E3071" s="26">
        <v>1356325.8532761456</v>
      </c>
    </row>
    <row r="3072" spans="3:5" x14ac:dyDescent="0.35">
      <c r="C3072" s="27" t="s">
        <v>5455</v>
      </c>
      <c r="D3072" s="26">
        <v>1356040.0849982214</v>
      </c>
      <c r="E3072" s="26">
        <v>1356040.0849982214</v>
      </c>
    </row>
    <row r="3073" spans="3:5" x14ac:dyDescent="0.35">
      <c r="C3073" s="27" t="s">
        <v>5456</v>
      </c>
      <c r="D3073" s="26">
        <v>1355754.4900642149</v>
      </c>
      <c r="E3073" s="26">
        <v>1355754.4900642149</v>
      </c>
    </row>
    <row r="3074" spans="3:5" x14ac:dyDescent="0.35">
      <c r="C3074" s="27" t="s">
        <v>5457</v>
      </c>
      <c r="D3074" s="26">
        <v>1355469.0683349776</v>
      </c>
      <c r="E3074" s="26">
        <v>1355469.0683349776</v>
      </c>
    </row>
    <row r="3075" spans="3:5" x14ac:dyDescent="0.35">
      <c r="C3075" s="27" t="s">
        <v>5458</v>
      </c>
      <c r="D3075" s="26">
        <v>1355183.8196714798</v>
      </c>
      <c r="E3075" s="26">
        <v>1355183.8196714798</v>
      </c>
    </row>
    <row r="3076" spans="3:5" x14ac:dyDescent="0.35">
      <c r="C3076" s="27" t="s">
        <v>5459</v>
      </c>
      <c r="D3076" s="26">
        <v>1354898.7439348083</v>
      </c>
      <c r="E3076" s="26">
        <v>1354898.7439348083</v>
      </c>
    </row>
    <row r="3077" spans="3:5" x14ac:dyDescent="0.35">
      <c r="C3077" s="27" t="s">
        <v>5460</v>
      </c>
      <c r="D3077" s="26">
        <v>1354613.8409861834</v>
      </c>
      <c r="E3077" s="26">
        <v>1354613.8409861834</v>
      </c>
    </row>
    <row r="3078" spans="3:5" x14ac:dyDescent="0.35">
      <c r="C3078" s="27" t="s">
        <v>5461</v>
      </c>
      <c r="D3078" s="26">
        <v>1354329.1106869234</v>
      </c>
      <c r="E3078" s="26">
        <v>1354329.1106869234</v>
      </c>
    </row>
    <row r="3079" spans="3:5" x14ac:dyDescent="0.35">
      <c r="C3079" s="27" t="s">
        <v>5462</v>
      </c>
      <c r="D3079" s="26">
        <v>1354044.5528984866</v>
      </c>
      <c r="E3079" s="26">
        <v>1354044.5528984866</v>
      </c>
    </row>
    <row r="3080" spans="3:5" x14ac:dyDescent="0.35">
      <c r="C3080" s="27" t="s">
        <v>5463</v>
      </c>
      <c r="D3080" s="26">
        <v>1353760.1674824462</v>
      </c>
      <c r="E3080" s="26">
        <v>1353760.1674824462</v>
      </c>
    </row>
    <row r="3081" spans="3:5" x14ac:dyDescent="0.35">
      <c r="C3081" s="27" t="s">
        <v>5464</v>
      </c>
      <c r="D3081" s="26">
        <v>1353475.9543004909</v>
      </c>
      <c r="E3081" s="26">
        <v>1353475.9543004909</v>
      </c>
    </row>
    <row r="3082" spans="3:5" x14ac:dyDescent="0.35">
      <c r="C3082" s="27" t="s">
        <v>5465</v>
      </c>
      <c r="D3082" s="26">
        <v>1353191.9132144335</v>
      </c>
      <c r="E3082" s="26">
        <v>1353191.9132144335</v>
      </c>
    </row>
    <row r="3083" spans="3:5" x14ac:dyDescent="0.35">
      <c r="C3083" s="27" t="s">
        <v>5466</v>
      </c>
      <c r="D3083" s="26">
        <v>1352908.0440862072</v>
      </c>
      <c r="E3083" s="26">
        <v>1352908.0440862072</v>
      </c>
    </row>
    <row r="3084" spans="3:5" x14ac:dyDescent="0.35">
      <c r="C3084" s="27" t="s">
        <v>5467</v>
      </c>
      <c r="D3084" s="26">
        <v>1352624.3467778617</v>
      </c>
      <c r="E3084" s="26">
        <v>1352624.3467778617</v>
      </c>
    </row>
    <row r="3085" spans="3:5" x14ac:dyDescent="0.35">
      <c r="C3085" s="27" t="s">
        <v>5468</v>
      </c>
      <c r="D3085" s="26">
        <v>1352340.8211515639</v>
      </c>
      <c r="E3085" s="26">
        <v>1352340.8211515639</v>
      </c>
    </row>
    <row r="3086" spans="3:5" x14ac:dyDescent="0.35">
      <c r="C3086" s="27" t="s">
        <v>5469</v>
      </c>
      <c r="D3086" s="26">
        <v>1352057.4670696058</v>
      </c>
      <c r="E3086" s="26">
        <v>1352057.4670696058</v>
      </c>
    </row>
    <row r="3087" spans="3:5" x14ac:dyDescent="0.35">
      <c r="C3087" s="27" t="s">
        <v>5470</v>
      </c>
      <c r="D3087" s="26">
        <v>1351774.2843943962</v>
      </c>
      <c r="E3087" s="26">
        <v>1351774.2843943962</v>
      </c>
    </row>
    <row r="3088" spans="3:5" x14ac:dyDescent="0.35">
      <c r="C3088" s="27" t="s">
        <v>5471</v>
      </c>
      <c r="D3088" s="26">
        <v>1351491.2729884677</v>
      </c>
      <c r="E3088" s="26">
        <v>1351491.2729884677</v>
      </c>
    </row>
    <row r="3089" spans="3:5" x14ac:dyDescent="0.35">
      <c r="C3089" s="27" t="s">
        <v>5472</v>
      </c>
      <c r="D3089" s="26">
        <v>1351208.43271447</v>
      </c>
      <c r="E3089" s="26">
        <v>1351208.43271447</v>
      </c>
    </row>
    <row r="3090" spans="3:5" x14ac:dyDescent="0.35">
      <c r="C3090" s="27" t="s">
        <v>5473</v>
      </c>
      <c r="D3090" s="26">
        <v>1350925.763435157</v>
      </c>
      <c r="E3090" s="26">
        <v>1350925.763435157</v>
      </c>
    </row>
    <row r="3091" spans="3:5" x14ac:dyDescent="0.35">
      <c r="C3091" s="27" t="s">
        <v>5474</v>
      </c>
      <c r="D3091" s="26">
        <v>1350643.2650134258</v>
      </c>
      <c r="E3091" s="26">
        <v>1350643.2650134258</v>
      </c>
    </row>
    <row r="3092" spans="3:5" x14ac:dyDescent="0.35">
      <c r="C3092" s="27" t="s">
        <v>5475</v>
      </c>
      <c r="D3092" s="26">
        <v>1350360.937312277</v>
      </c>
      <c r="E3092" s="26">
        <v>1350360.937312277</v>
      </c>
    </row>
    <row r="3093" spans="3:5" x14ac:dyDescent="0.35">
      <c r="C3093" s="27" t="s">
        <v>5476</v>
      </c>
      <c r="D3093" s="26">
        <v>1350078.7801948353</v>
      </c>
      <c r="E3093" s="26">
        <v>1350078.7801948353</v>
      </c>
    </row>
    <row r="3094" spans="3:5" x14ac:dyDescent="0.35">
      <c r="C3094" s="27" t="s">
        <v>5477</v>
      </c>
      <c r="D3094" s="26">
        <v>1349796.7935243384</v>
      </c>
      <c r="E3094" s="26">
        <v>1349796.7935243384</v>
      </c>
    </row>
    <row r="3095" spans="3:5" x14ac:dyDescent="0.35">
      <c r="C3095" s="27" t="s">
        <v>5478</v>
      </c>
      <c r="D3095" s="26">
        <v>1349514.9771641528</v>
      </c>
      <c r="E3095" s="26">
        <v>1349514.9771641528</v>
      </c>
    </row>
    <row r="3096" spans="3:5" x14ac:dyDescent="0.35">
      <c r="C3096" s="27" t="s">
        <v>5479</v>
      </c>
      <c r="D3096" s="26">
        <v>1349233.3309777474</v>
      </c>
      <c r="E3096" s="26">
        <v>1349233.3309777474</v>
      </c>
    </row>
    <row r="3097" spans="3:5" x14ac:dyDescent="0.35">
      <c r="C3097" s="27" t="s">
        <v>5480</v>
      </c>
      <c r="D3097" s="26">
        <v>1348951.854828723</v>
      </c>
      <c r="E3097" s="26">
        <v>1348951.854828723</v>
      </c>
    </row>
    <row r="3098" spans="3:5" x14ac:dyDescent="0.35">
      <c r="C3098" s="27" t="s">
        <v>5481</v>
      </c>
      <c r="D3098" s="26">
        <v>1348670.5485807946</v>
      </c>
      <c r="E3098" s="26">
        <v>1348670.5485807946</v>
      </c>
    </row>
    <row r="3099" spans="3:5" x14ac:dyDescent="0.35">
      <c r="C3099" s="27" t="s">
        <v>5482</v>
      </c>
      <c r="D3099" s="26">
        <v>1348389.4120977942</v>
      </c>
      <c r="E3099" s="26">
        <v>1348389.4120977942</v>
      </c>
    </row>
    <row r="3100" spans="3:5" x14ac:dyDescent="0.35">
      <c r="C3100" s="27" t="s">
        <v>5483</v>
      </c>
      <c r="D3100" s="26">
        <v>1348108.4452436713</v>
      </c>
      <c r="E3100" s="26">
        <v>1348108.4452436713</v>
      </c>
    </row>
    <row r="3101" spans="3:5" x14ac:dyDescent="0.35">
      <c r="C3101" s="27" t="s">
        <v>5484</v>
      </c>
      <c r="D3101" s="26">
        <v>1347827.6478824979</v>
      </c>
      <c r="E3101" s="26">
        <v>1347827.6478824979</v>
      </c>
    </row>
    <row r="3102" spans="3:5" x14ac:dyDescent="0.35">
      <c r="C3102" s="27" t="s">
        <v>5485</v>
      </c>
      <c r="D3102" s="26">
        <v>1347547.0198784494</v>
      </c>
      <c r="E3102" s="26">
        <v>1347547.0198784494</v>
      </c>
    </row>
    <row r="3103" spans="3:5" x14ac:dyDescent="0.35">
      <c r="C3103" s="27" t="s">
        <v>5486</v>
      </c>
      <c r="D3103" s="26">
        <v>1347266.5610958354</v>
      </c>
      <c r="E3103" s="26">
        <v>1347266.5610958354</v>
      </c>
    </row>
    <row r="3104" spans="3:5" x14ac:dyDescent="0.35">
      <c r="C3104" s="27" t="s">
        <v>5487</v>
      </c>
      <c r="D3104" s="26">
        <v>1346986.2713990766</v>
      </c>
      <c r="E3104" s="26">
        <v>1346986.2713990766</v>
      </c>
    </row>
    <row r="3105" spans="3:5" x14ac:dyDescent="0.35">
      <c r="C3105" s="27" t="s">
        <v>5488</v>
      </c>
      <c r="D3105" s="26">
        <v>1346706.1506527127</v>
      </c>
      <c r="E3105" s="26">
        <v>1346706.1506527127</v>
      </c>
    </row>
    <row r="3106" spans="3:5" x14ac:dyDescent="0.35">
      <c r="C3106" s="27" t="s">
        <v>5489</v>
      </c>
      <c r="D3106" s="26">
        <v>1346426.1987213905</v>
      </c>
      <c r="E3106" s="26">
        <v>1346426.1987213905</v>
      </c>
    </row>
    <row r="3107" spans="3:5" x14ac:dyDescent="0.35">
      <c r="C3107" s="27" t="s">
        <v>5490</v>
      </c>
      <c r="D3107" s="26">
        <v>1346146.4154698902</v>
      </c>
      <c r="E3107" s="26">
        <v>1346146.4154698902</v>
      </c>
    </row>
    <row r="3108" spans="3:5" x14ac:dyDescent="0.35">
      <c r="C3108" s="27" t="s">
        <v>5491</v>
      </c>
      <c r="D3108" s="26">
        <v>1345866.800763095</v>
      </c>
      <c r="E3108" s="26">
        <v>1345866.800763095</v>
      </c>
    </row>
    <row r="3109" spans="3:5" x14ac:dyDescent="0.35">
      <c r="C3109" s="27" t="s">
        <v>5492</v>
      </c>
      <c r="D3109" s="26">
        <v>1345587.3544660138</v>
      </c>
      <c r="E3109" s="26">
        <v>1345587.3544660138</v>
      </c>
    </row>
    <row r="3110" spans="3:5" x14ac:dyDescent="0.35">
      <c r="C3110" s="27" t="s">
        <v>5493</v>
      </c>
      <c r="D3110" s="26">
        <v>1345308.0764437665</v>
      </c>
      <c r="E3110" s="26">
        <v>1345308.0764437665</v>
      </c>
    </row>
    <row r="3111" spans="3:5" x14ac:dyDescent="0.35">
      <c r="C3111" s="27" t="s">
        <v>5494</v>
      </c>
      <c r="D3111" s="26">
        <v>1345028.9665615873</v>
      </c>
      <c r="E3111" s="26">
        <v>1345028.9665615873</v>
      </c>
    </row>
    <row r="3112" spans="3:5" x14ac:dyDescent="0.35">
      <c r="C3112" s="27" t="s">
        <v>5495</v>
      </c>
      <c r="D3112" s="26">
        <v>1344750.0246848455</v>
      </c>
      <c r="E3112" s="26">
        <v>1344750.0246848455</v>
      </c>
    </row>
    <row r="3113" spans="3:5" x14ac:dyDescent="0.35">
      <c r="C3113" s="27" t="s">
        <v>5496</v>
      </c>
      <c r="D3113" s="26">
        <v>1344471.2506789989</v>
      </c>
      <c r="E3113" s="26">
        <v>1344471.2506789989</v>
      </c>
    </row>
    <row r="3114" spans="3:5" x14ac:dyDescent="0.35">
      <c r="C3114" s="27" t="s">
        <v>5497</v>
      </c>
      <c r="D3114" s="26">
        <v>1344192.644409643</v>
      </c>
      <c r="E3114" s="26">
        <v>1344192.644409643</v>
      </c>
    </row>
    <row r="3115" spans="3:5" x14ac:dyDescent="0.35">
      <c r="C3115" s="27" t="s">
        <v>5498</v>
      </c>
      <c r="D3115" s="26">
        <v>1343914.2057424819</v>
      </c>
      <c r="E3115" s="26">
        <v>1343914.2057424819</v>
      </c>
    </row>
    <row r="3116" spans="3:5" x14ac:dyDescent="0.35">
      <c r="C3116" s="27" t="s">
        <v>5499</v>
      </c>
      <c r="D3116" s="26">
        <v>1343635.9345433274</v>
      </c>
      <c r="E3116" s="26">
        <v>1343635.9345433274</v>
      </c>
    </row>
    <row r="3117" spans="3:5" x14ac:dyDescent="0.35">
      <c r="C3117" s="27" t="s">
        <v>5500</v>
      </c>
      <c r="D3117" s="26">
        <v>1343357.8306781244</v>
      </c>
      <c r="E3117" s="26">
        <v>1343357.8306781244</v>
      </c>
    </row>
    <row r="3118" spans="3:5" x14ac:dyDescent="0.35">
      <c r="C3118" s="27" t="s">
        <v>5501</v>
      </c>
      <c r="D3118" s="26">
        <v>1343079.8940129254</v>
      </c>
      <c r="E3118" s="26">
        <v>1343079.8940129254</v>
      </c>
    </row>
    <row r="3119" spans="3:5" x14ac:dyDescent="0.35">
      <c r="C3119" s="27" t="s">
        <v>5502</v>
      </c>
      <c r="D3119" s="26">
        <v>1342802.1244138924</v>
      </c>
      <c r="E3119" s="26">
        <v>1342802.1244138924</v>
      </c>
    </row>
    <row r="3120" spans="3:5" x14ac:dyDescent="0.35">
      <c r="C3120" s="27" t="s">
        <v>5503</v>
      </c>
      <c r="D3120" s="26">
        <v>1342524.5217473104</v>
      </c>
      <c r="E3120" s="26">
        <v>1342524.5217473104</v>
      </c>
    </row>
    <row r="3121" spans="3:5" x14ac:dyDescent="0.35">
      <c r="C3121" s="27" t="s">
        <v>5504</v>
      </c>
      <c r="D3121" s="26">
        <v>1342247.0858795829</v>
      </c>
      <c r="E3121" s="26">
        <v>1342247.0858795829</v>
      </c>
    </row>
    <row r="3122" spans="3:5" x14ac:dyDescent="0.35">
      <c r="C3122" s="27" t="s">
        <v>5505</v>
      </c>
      <c r="D3122" s="26">
        <v>1341969.8166772171</v>
      </c>
      <c r="E3122" s="26">
        <v>1341969.8166772171</v>
      </c>
    </row>
    <row r="3123" spans="3:5" x14ac:dyDescent="0.35">
      <c r="C3123" s="27" t="s">
        <v>5506</v>
      </c>
      <c r="D3123" s="26">
        <v>1341692.7140068458</v>
      </c>
      <c r="E3123" s="26">
        <v>1341692.7140068458</v>
      </c>
    </row>
    <row r="3124" spans="3:5" x14ac:dyDescent="0.35">
      <c r="C3124" s="27" t="s">
        <v>5507</v>
      </c>
      <c r="D3124" s="26">
        <v>1341415.7777352151</v>
      </c>
      <c r="E3124" s="26">
        <v>1341415.7777352151</v>
      </c>
    </row>
    <row r="3125" spans="3:5" x14ac:dyDescent="0.35">
      <c r="C3125" s="27" t="s">
        <v>5508</v>
      </c>
      <c r="D3125" s="26">
        <v>1341139.007729185</v>
      </c>
      <c r="E3125" s="26">
        <v>1341139.007729185</v>
      </c>
    </row>
    <row r="3126" spans="3:5" x14ac:dyDescent="0.35">
      <c r="C3126" s="27" t="s">
        <v>5509</v>
      </c>
      <c r="D3126" s="26">
        <v>1340862.4038557245</v>
      </c>
      <c r="E3126" s="26">
        <v>1340862.4038557245</v>
      </c>
    </row>
    <row r="3127" spans="3:5" x14ac:dyDescent="0.35">
      <c r="C3127" s="27" t="s">
        <v>5510</v>
      </c>
      <c r="D3127" s="26">
        <v>1340585.9659819247</v>
      </c>
      <c r="E3127" s="26">
        <v>1340585.9659819247</v>
      </c>
    </row>
    <row r="3128" spans="3:5" x14ac:dyDescent="0.35">
      <c r="C3128" s="27" t="s">
        <v>5511</v>
      </c>
      <c r="D3128" s="26">
        <v>1340309.6939750004</v>
      </c>
      <c r="E3128" s="26">
        <v>1340309.6939750004</v>
      </c>
    </row>
    <row r="3129" spans="3:5" x14ac:dyDescent="0.35">
      <c r="C3129" s="27" t="s">
        <v>5512</v>
      </c>
      <c r="D3129" s="26">
        <v>1340033.5877022564</v>
      </c>
      <c r="E3129" s="26">
        <v>1340033.5877022564</v>
      </c>
    </row>
    <row r="3130" spans="3:5" x14ac:dyDescent="0.35">
      <c r="C3130" s="27" t="s">
        <v>5513</v>
      </c>
      <c r="D3130" s="26">
        <v>1339757.6470311342</v>
      </c>
      <c r="E3130" s="26">
        <v>1339757.6470311342</v>
      </c>
    </row>
    <row r="3131" spans="3:5" x14ac:dyDescent="0.35">
      <c r="C3131" s="27" t="s">
        <v>5514</v>
      </c>
      <c r="D3131" s="26">
        <v>1339481.8718291786</v>
      </c>
      <c r="E3131" s="26">
        <v>1339481.8718291786</v>
      </c>
    </row>
    <row r="3132" spans="3:5" x14ac:dyDescent="0.35">
      <c r="C3132" s="27" t="s">
        <v>5515</v>
      </c>
      <c r="D3132" s="26">
        <v>1339206.2619640541</v>
      </c>
      <c r="E3132" s="26">
        <v>1339206.2619640541</v>
      </c>
    </row>
    <row r="3133" spans="3:5" x14ac:dyDescent="0.35">
      <c r="C3133" s="27" t="s">
        <v>5516</v>
      </c>
      <c r="D3133" s="26">
        <v>1338930.8173035334</v>
      </c>
      <c r="E3133" s="26">
        <v>1338930.8173035334</v>
      </c>
    </row>
    <row r="3134" spans="3:5" x14ac:dyDescent="0.35">
      <c r="C3134" s="27" t="s">
        <v>5517</v>
      </c>
      <c r="D3134" s="26">
        <v>1338655.5377155119</v>
      </c>
      <c r="E3134" s="26">
        <v>1338655.5377155119</v>
      </c>
    </row>
    <row r="3135" spans="3:5" x14ac:dyDescent="0.35">
      <c r="C3135" s="27" t="s">
        <v>5518</v>
      </c>
      <c r="D3135" s="26">
        <v>1338380.4230679935</v>
      </c>
      <c r="E3135" s="26">
        <v>1338380.4230679935</v>
      </c>
    </row>
    <row r="3136" spans="3:5" x14ac:dyDescent="0.35">
      <c r="C3136" s="27" t="s">
        <v>5519</v>
      </c>
      <c r="D3136" s="26">
        <v>1338105.4732290886</v>
      </c>
      <c r="E3136" s="26">
        <v>1338105.4732290886</v>
      </c>
    </row>
    <row r="3137" spans="3:5" x14ac:dyDescent="0.35">
      <c r="C3137" s="27" t="s">
        <v>5520</v>
      </c>
      <c r="D3137" s="26">
        <v>1337830.6880670413</v>
      </c>
      <c r="E3137" s="26">
        <v>1337830.6880670413</v>
      </c>
    </row>
    <row r="3138" spans="3:5" x14ac:dyDescent="0.35">
      <c r="C3138" s="27" t="s">
        <v>5521</v>
      </c>
      <c r="D3138" s="26">
        <v>1337556.0674501867</v>
      </c>
      <c r="E3138" s="26">
        <v>1337556.0674501867</v>
      </c>
    </row>
    <row r="3139" spans="3:5" x14ac:dyDescent="0.35">
      <c r="C3139" s="27" t="s">
        <v>5522</v>
      </c>
      <c r="D3139" s="26">
        <v>1337281.6112469938</v>
      </c>
      <c r="E3139" s="26">
        <v>1337281.6112469938</v>
      </c>
    </row>
    <row r="3140" spans="3:5" x14ac:dyDescent="0.35">
      <c r="C3140" s="27" t="s">
        <v>5523</v>
      </c>
      <c r="D3140" s="26">
        <v>1337007.319326025</v>
      </c>
      <c r="E3140" s="26">
        <v>1337007.319326025</v>
      </c>
    </row>
    <row r="3141" spans="3:5" x14ac:dyDescent="0.35">
      <c r="C3141" s="27" t="s">
        <v>5524</v>
      </c>
      <c r="D3141" s="26">
        <v>1336733.191555979</v>
      </c>
      <c r="E3141" s="26">
        <v>1336733.191555979</v>
      </c>
    </row>
    <row r="3142" spans="3:5" x14ac:dyDescent="0.35">
      <c r="C3142" s="27" t="s">
        <v>5525</v>
      </c>
      <c r="D3142" s="26">
        <v>1336459.2278056487</v>
      </c>
      <c r="E3142" s="26">
        <v>1336459.2278056487</v>
      </c>
    </row>
    <row r="3143" spans="3:5" x14ac:dyDescent="0.35">
      <c r="C3143" s="27" t="s">
        <v>5526</v>
      </c>
      <c r="D3143" s="26">
        <v>1336185.4279439445</v>
      </c>
      <c r="E3143" s="26">
        <v>1336185.4279439445</v>
      </c>
    </row>
    <row r="3144" spans="3:5" x14ac:dyDescent="0.35">
      <c r="C3144" s="27" t="s">
        <v>5527</v>
      </c>
      <c r="D3144" s="26">
        <v>1335911.7918398923</v>
      </c>
      <c r="E3144" s="26">
        <v>1335911.7918398923</v>
      </c>
    </row>
    <row r="3145" spans="3:5" x14ac:dyDescent="0.35">
      <c r="C3145" s="27" t="s">
        <v>5528</v>
      </c>
      <c r="D3145" s="26">
        <v>1335638.3193626378</v>
      </c>
      <c r="E3145" s="26">
        <v>1335638.3193626378</v>
      </c>
    </row>
    <row r="3146" spans="3:5" x14ac:dyDescent="0.35">
      <c r="C3146" s="27" t="s">
        <v>5529</v>
      </c>
      <c r="D3146" s="26">
        <v>1335365.0103814257</v>
      </c>
      <c r="E3146" s="26">
        <v>1335365.0103814257</v>
      </c>
    </row>
    <row r="3147" spans="3:5" x14ac:dyDescent="0.35">
      <c r="C3147" s="27" t="s">
        <v>5530</v>
      </c>
      <c r="D3147" s="26">
        <v>1335091.8647656241</v>
      </c>
      <c r="E3147" s="26">
        <v>1335091.8647656241</v>
      </c>
    </row>
    <row r="3148" spans="3:5" x14ac:dyDescent="0.35">
      <c r="C3148" s="27" t="s">
        <v>5531</v>
      </c>
      <c r="D3148" s="26">
        <v>1334818.8823847082</v>
      </c>
      <c r="E3148" s="26">
        <v>1334818.8823847082</v>
      </c>
    </row>
    <row r="3149" spans="3:5" x14ac:dyDescent="0.35">
      <c r="C3149" s="27" t="s">
        <v>5532</v>
      </c>
      <c r="D3149" s="26">
        <v>1334546.0631082656</v>
      </c>
      <c r="E3149" s="26">
        <v>1334546.0631082656</v>
      </c>
    </row>
    <row r="3150" spans="3:5" x14ac:dyDescent="0.35">
      <c r="C3150" s="27" t="s">
        <v>5533</v>
      </c>
      <c r="D3150" s="26">
        <v>1334273.4068060024</v>
      </c>
      <c r="E3150" s="26">
        <v>1334273.4068060024</v>
      </c>
    </row>
    <row r="3151" spans="3:5" x14ac:dyDescent="0.35">
      <c r="C3151" s="27" t="s">
        <v>5534</v>
      </c>
      <c r="D3151" s="26">
        <v>1334000.9133477304</v>
      </c>
      <c r="E3151" s="26">
        <v>1334000.9133477304</v>
      </c>
    </row>
    <row r="3152" spans="3:5" x14ac:dyDescent="0.35">
      <c r="C3152" s="27" t="s">
        <v>5535</v>
      </c>
      <c r="D3152" s="26">
        <v>1333728.5826033785</v>
      </c>
      <c r="E3152" s="26">
        <v>1333728.5826033785</v>
      </c>
    </row>
    <row r="3153" spans="3:5" x14ac:dyDescent="0.35">
      <c r="C3153" s="27" t="s">
        <v>5536</v>
      </c>
      <c r="D3153" s="26">
        <v>1333456.4144429793</v>
      </c>
      <c r="E3153" s="26">
        <v>1333456.4144429793</v>
      </c>
    </row>
    <row r="3154" spans="3:5" x14ac:dyDescent="0.35">
      <c r="C3154" s="27" t="s">
        <v>5537</v>
      </c>
      <c r="D3154" s="26">
        <v>1333184.4087366897</v>
      </c>
      <c r="E3154" s="26">
        <v>1333184.4087366897</v>
      </c>
    </row>
    <row r="3155" spans="3:5" x14ac:dyDescent="0.35">
      <c r="C3155" s="27" t="s">
        <v>5538</v>
      </c>
      <c r="D3155" s="26">
        <v>1332912.5653547703</v>
      </c>
      <c r="E3155" s="26">
        <v>1332912.5653547703</v>
      </c>
    </row>
    <row r="3156" spans="3:5" x14ac:dyDescent="0.35">
      <c r="C3156" s="27" t="s">
        <v>5539</v>
      </c>
      <c r="D3156" s="26">
        <v>1332640.8841675948</v>
      </c>
      <c r="E3156" s="26">
        <v>1332640.8841675948</v>
      </c>
    </row>
    <row r="3157" spans="3:5" x14ac:dyDescent="0.35">
      <c r="C3157" s="27" t="s">
        <v>5540</v>
      </c>
      <c r="D3157" s="26">
        <v>1332369.3650456485</v>
      </c>
      <c r="E3157" s="26">
        <v>1332369.3650456485</v>
      </c>
    </row>
    <row r="3158" spans="3:5" x14ac:dyDescent="0.35">
      <c r="C3158" s="27" t="s">
        <v>5541</v>
      </c>
      <c r="D3158" s="26">
        <v>1332098.0078595316</v>
      </c>
      <c r="E3158" s="26">
        <v>1332098.0078595316</v>
      </c>
    </row>
    <row r="3159" spans="3:5" x14ac:dyDescent="0.35">
      <c r="C3159" s="27" t="s">
        <v>5542</v>
      </c>
      <c r="D3159" s="26">
        <v>1331826.8124799486</v>
      </c>
      <c r="E3159" s="26">
        <v>1331826.8124799486</v>
      </c>
    </row>
    <row r="3160" spans="3:5" x14ac:dyDescent="0.35">
      <c r="C3160" s="27" t="s">
        <v>5543</v>
      </c>
      <c r="D3160" s="26">
        <v>1331555.7787777253</v>
      </c>
      <c r="E3160" s="26">
        <v>1331555.7787777253</v>
      </c>
    </row>
    <row r="3161" spans="3:5" x14ac:dyDescent="0.35">
      <c r="C3161" s="27" t="s">
        <v>5544</v>
      </c>
      <c r="D3161" s="26">
        <v>1331284.9066237914</v>
      </c>
      <c r="E3161" s="26">
        <v>1331284.9066237914</v>
      </c>
    </row>
    <row r="3162" spans="3:5" x14ac:dyDescent="0.35">
      <c r="C3162" s="27" t="s">
        <v>5545</v>
      </c>
      <c r="D3162" s="26">
        <v>1331014.1958891887</v>
      </c>
      <c r="E3162" s="26">
        <v>1331014.1958891887</v>
      </c>
    </row>
    <row r="3163" spans="3:5" x14ac:dyDescent="0.35">
      <c r="C3163" s="27" t="s">
        <v>5546</v>
      </c>
      <c r="D3163" s="26">
        <v>1330743.6464450748</v>
      </c>
      <c r="E3163" s="26">
        <v>1330743.6464450748</v>
      </c>
    </row>
    <row r="3164" spans="3:5" x14ac:dyDescent="0.35">
      <c r="C3164" s="27" t="s">
        <v>5547</v>
      </c>
      <c r="D3164" s="26">
        <v>1330473.2581627115</v>
      </c>
      <c r="E3164" s="26">
        <v>1330473.2581627115</v>
      </c>
    </row>
    <row r="3165" spans="3:5" x14ac:dyDescent="0.35">
      <c r="C3165" s="27" t="s">
        <v>5548</v>
      </c>
      <c r="D3165" s="26">
        <v>1330203.030913474</v>
      </c>
      <c r="E3165" s="26">
        <v>1330203.030913474</v>
      </c>
    </row>
    <row r="3166" spans="3:5" x14ac:dyDescent="0.35">
      <c r="C3166" s="27" t="s">
        <v>5549</v>
      </c>
      <c r="D3166" s="26">
        <v>1329932.9645688545</v>
      </c>
      <c r="E3166" s="26">
        <v>1329932.9645688545</v>
      </c>
    </row>
    <row r="3167" spans="3:5" x14ac:dyDescent="0.35">
      <c r="C3167" s="27" t="s">
        <v>5550</v>
      </c>
      <c r="D3167" s="26">
        <v>1329663.0590004437</v>
      </c>
      <c r="E3167" s="26">
        <v>1329663.0590004437</v>
      </c>
    </row>
    <row r="3168" spans="3:5" x14ac:dyDescent="0.35">
      <c r="C3168" s="27" t="s">
        <v>5551</v>
      </c>
      <c r="D3168" s="26">
        <v>1329393.3140799555</v>
      </c>
      <c r="E3168" s="26">
        <v>1329393.3140799555</v>
      </c>
    </row>
    <row r="3169" spans="3:5" x14ac:dyDescent="0.35">
      <c r="C3169" s="27" t="s">
        <v>5552</v>
      </c>
      <c r="D3169" s="26">
        <v>1329123.7296792066</v>
      </c>
      <c r="E3169" s="26">
        <v>1329123.7296792066</v>
      </c>
    </row>
    <row r="3170" spans="3:5" x14ac:dyDescent="0.35">
      <c r="C3170" s="27" t="s">
        <v>5553</v>
      </c>
      <c r="D3170" s="26">
        <v>1328854.3056701231</v>
      </c>
      <c r="E3170" s="26">
        <v>1328854.3056701231</v>
      </c>
    </row>
    <row r="3171" spans="3:5" x14ac:dyDescent="0.35">
      <c r="C3171" s="27" t="s">
        <v>5554</v>
      </c>
      <c r="D3171" s="26">
        <v>1328585.04192475</v>
      </c>
      <c r="E3171" s="26">
        <v>1328585.04192475</v>
      </c>
    </row>
    <row r="3172" spans="3:5" x14ac:dyDescent="0.35">
      <c r="C3172" s="27" t="s">
        <v>5555</v>
      </c>
      <c r="D3172" s="26">
        <v>1328315.938315236</v>
      </c>
      <c r="E3172" s="26">
        <v>1328315.938315236</v>
      </c>
    </row>
    <row r="3173" spans="3:5" x14ac:dyDescent="0.35">
      <c r="C3173" s="27" t="s">
        <v>5556</v>
      </c>
      <c r="D3173" s="26">
        <v>1328046.9947138347</v>
      </c>
      <c r="E3173" s="26">
        <v>1328046.9947138347</v>
      </c>
    </row>
    <row r="3174" spans="3:5" x14ac:dyDescent="0.35">
      <c r="C3174" s="27" t="s">
        <v>5557</v>
      </c>
      <c r="D3174" s="26">
        <v>1327778.2109929237</v>
      </c>
      <c r="E3174" s="26">
        <v>1327778.2109929237</v>
      </c>
    </row>
    <row r="3175" spans="3:5" x14ac:dyDescent="0.35">
      <c r="C3175" s="27" t="s">
        <v>5558</v>
      </c>
      <c r="D3175" s="26">
        <v>1327509.5870249753</v>
      </c>
      <c r="E3175" s="26">
        <v>1327509.5870249753</v>
      </c>
    </row>
    <row r="3176" spans="3:5" x14ac:dyDescent="0.35">
      <c r="C3176" s="27" t="s">
        <v>5559</v>
      </c>
      <c r="D3176" s="26">
        <v>1327241.1226825842</v>
      </c>
      <c r="E3176" s="26">
        <v>1327241.1226825842</v>
      </c>
    </row>
    <row r="3177" spans="3:5" x14ac:dyDescent="0.35">
      <c r="C3177" s="27" t="s">
        <v>5560</v>
      </c>
      <c r="D3177" s="26">
        <v>1326972.8178384474</v>
      </c>
      <c r="E3177" s="26">
        <v>1326972.8178384474</v>
      </c>
    </row>
    <row r="3178" spans="3:5" x14ac:dyDescent="0.35">
      <c r="C3178" s="27" t="s">
        <v>5561</v>
      </c>
      <c r="D3178" s="26">
        <v>1326704.6723653723</v>
      </c>
      <c r="E3178" s="26">
        <v>1326704.6723653723</v>
      </c>
    </row>
    <row r="3179" spans="3:5" x14ac:dyDescent="0.35">
      <c r="C3179" s="27" t="s">
        <v>5562</v>
      </c>
      <c r="D3179" s="26">
        <v>1326436.6861362818</v>
      </c>
      <c r="E3179" s="26">
        <v>1326436.6861362818</v>
      </c>
    </row>
    <row r="3180" spans="3:5" x14ac:dyDescent="0.35">
      <c r="C3180" s="27" t="s">
        <v>5563</v>
      </c>
      <c r="D3180" s="26">
        <v>1326168.8590241997</v>
      </c>
      <c r="E3180" s="26">
        <v>1326168.8590241997</v>
      </c>
    </row>
    <row r="3181" spans="3:5" x14ac:dyDescent="0.35">
      <c r="C3181" s="27" t="s">
        <v>5564</v>
      </c>
      <c r="D3181" s="26">
        <v>1325901.1909022613</v>
      </c>
      <c r="E3181" s="26">
        <v>1325901.1909022613</v>
      </c>
    </row>
    <row r="3182" spans="3:5" x14ac:dyDescent="0.35">
      <c r="C3182" s="27" t="s">
        <v>5565</v>
      </c>
      <c r="D3182" s="26">
        <v>1325633.6816437179</v>
      </c>
      <c r="E3182" s="26">
        <v>1325633.6816437179</v>
      </c>
    </row>
    <row r="3183" spans="3:5" x14ac:dyDescent="0.35">
      <c r="C3183" s="27" t="s">
        <v>5566</v>
      </c>
      <c r="D3183" s="26">
        <v>1325366.3311219197</v>
      </c>
      <c r="E3183" s="26">
        <v>1325366.3311219197</v>
      </c>
    </row>
    <row r="3184" spans="3:5" x14ac:dyDescent="0.35">
      <c r="C3184" s="27" t="s">
        <v>5567</v>
      </c>
      <c r="D3184" s="26">
        <v>1325099.1392103354</v>
      </c>
      <c r="E3184" s="26">
        <v>1325099.1392103354</v>
      </c>
    </row>
    <row r="3185" spans="3:5" x14ac:dyDescent="0.35">
      <c r="C3185" s="27" t="s">
        <v>5568</v>
      </c>
      <c r="D3185" s="26">
        <v>1324832.1057825359</v>
      </c>
      <c r="E3185" s="26">
        <v>1324832.1057825359</v>
      </c>
    </row>
    <row r="3186" spans="3:5" x14ac:dyDescent="0.35">
      <c r="C3186" s="27" t="s">
        <v>5569</v>
      </c>
      <c r="D3186" s="26">
        <v>1324565.230712198</v>
      </c>
      <c r="E3186" s="26">
        <v>1324565.230712198</v>
      </c>
    </row>
    <row r="3187" spans="3:5" x14ac:dyDescent="0.35">
      <c r="C3187" s="27" t="s">
        <v>5570</v>
      </c>
      <c r="D3187" s="26">
        <v>1324298.5138731226</v>
      </c>
      <c r="E3187" s="26">
        <v>1324298.5138731226</v>
      </c>
    </row>
    <row r="3188" spans="3:5" x14ac:dyDescent="0.35">
      <c r="C3188" s="27" t="s">
        <v>5571</v>
      </c>
      <c r="D3188" s="26">
        <v>1324031.9551392037</v>
      </c>
      <c r="E3188" s="26">
        <v>1324031.9551392037</v>
      </c>
    </row>
    <row r="3189" spans="3:5" x14ac:dyDescent="0.35">
      <c r="C3189" s="27" t="s">
        <v>5572</v>
      </c>
      <c r="D3189" s="26">
        <v>1323765.5543844507</v>
      </c>
      <c r="E3189" s="26">
        <v>1323765.5543844507</v>
      </c>
    </row>
    <row r="3190" spans="3:5" x14ac:dyDescent="0.35">
      <c r="C3190" s="27" t="s">
        <v>5573</v>
      </c>
      <c r="D3190" s="26">
        <v>1323499.3114829783</v>
      </c>
      <c r="E3190" s="26">
        <v>1323499.3114829783</v>
      </c>
    </row>
    <row r="3191" spans="3:5" x14ac:dyDescent="0.35">
      <c r="C3191" s="27" t="s">
        <v>5574</v>
      </c>
      <c r="D3191" s="26">
        <v>1323233.2263090112</v>
      </c>
      <c r="E3191" s="26">
        <v>1323233.2263090112</v>
      </c>
    </row>
    <row r="3192" spans="3:5" x14ac:dyDescent="0.35">
      <c r="C3192" s="27" t="s">
        <v>5575</v>
      </c>
      <c r="D3192" s="26">
        <v>1322967.2987368815</v>
      </c>
      <c r="E3192" s="26">
        <v>1322967.2987368815</v>
      </c>
    </row>
    <row r="3193" spans="3:5" x14ac:dyDescent="0.35">
      <c r="C3193" s="27" t="s">
        <v>5576</v>
      </c>
      <c r="D3193" s="26">
        <v>1322701.5286410365</v>
      </c>
      <c r="E3193" s="26">
        <v>1322701.5286410365</v>
      </c>
    </row>
    <row r="3194" spans="3:5" x14ac:dyDescent="0.35">
      <c r="C3194" s="27" t="s">
        <v>5577</v>
      </c>
      <c r="D3194" s="26">
        <v>1322435.9158960169</v>
      </c>
      <c r="E3194" s="26">
        <v>1322435.9158960169</v>
      </c>
    </row>
    <row r="3195" spans="3:5" x14ac:dyDescent="0.35">
      <c r="C3195" s="27" t="s">
        <v>5578</v>
      </c>
      <c r="D3195" s="26">
        <v>1322170.4603764853</v>
      </c>
      <c r="E3195" s="26">
        <v>1322170.4603764853</v>
      </c>
    </row>
    <row r="3196" spans="3:5" x14ac:dyDescent="0.35">
      <c r="C3196" s="27" t="s">
        <v>5579</v>
      </c>
      <c r="D3196" s="26">
        <v>1321905.1619572011</v>
      </c>
      <c r="E3196" s="26">
        <v>1321905.1619572011</v>
      </c>
    </row>
    <row r="3197" spans="3:5" x14ac:dyDescent="0.35">
      <c r="C3197" s="27" t="s">
        <v>5580</v>
      </c>
      <c r="D3197" s="26">
        <v>1321640.0205130435</v>
      </c>
      <c r="E3197" s="26">
        <v>1321640.0205130435</v>
      </c>
    </row>
    <row r="3198" spans="3:5" x14ac:dyDescent="0.35">
      <c r="C3198" s="27" t="s">
        <v>5581</v>
      </c>
      <c r="D3198" s="26">
        <v>1321375.0359189885</v>
      </c>
      <c r="E3198" s="26">
        <v>1321375.0359189885</v>
      </c>
    </row>
    <row r="3199" spans="3:5" x14ac:dyDescent="0.35">
      <c r="C3199" s="27" t="s">
        <v>5582</v>
      </c>
      <c r="D3199" s="26">
        <v>1321110.2080501278</v>
      </c>
      <c r="E3199" s="26">
        <v>1321110.2080501278</v>
      </c>
    </row>
    <row r="3200" spans="3:5" x14ac:dyDescent="0.35">
      <c r="C3200" s="27" t="s">
        <v>5583</v>
      </c>
      <c r="D3200" s="26">
        <v>1320845.5367816531</v>
      </c>
      <c r="E3200" s="26">
        <v>1320845.5367816531</v>
      </c>
    </row>
    <row r="3201" spans="3:5" x14ac:dyDescent="0.35">
      <c r="C3201" s="27" t="s">
        <v>5584</v>
      </c>
      <c r="D3201" s="26">
        <v>1320581.0219888708</v>
      </c>
      <c r="E3201" s="26">
        <v>1320581.0219888708</v>
      </c>
    </row>
    <row r="3202" spans="3:5" x14ac:dyDescent="0.35">
      <c r="C3202" s="27" t="s">
        <v>5585</v>
      </c>
      <c r="D3202" s="26">
        <v>1320316.6635471873</v>
      </c>
      <c r="E3202" s="26">
        <v>1320316.6635471873</v>
      </c>
    </row>
    <row r="3203" spans="3:5" x14ac:dyDescent="0.35">
      <c r="C3203" s="27" t="s">
        <v>5586</v>
      </c>
      <c r="D3203" s="26">
        <v>1320052.4613321223</v>
      </c>
      <c r="E3203" s="26">
        <v>1320052.4613321223</v>
      </c>
    </row>
    <row r="3204" spans="3:5" x14ac:dyDescent="0.35">
      <c r="C3204" s="27" t="s">
        <v>5587</v>
      </c>
      <c r="D3204" s="26">
        <v>1319788.4152192981</v>
      </c>
      <c r="E3204" s="26">
        <v>1319788.4152192981</v>
      </c>
    </row>
    <row r="3205" spans="3:5" x14ac:dyDescent="0.35">
      <c r="C3205" s="27" t="s">
        <v>5588</v>
      </c>
      <c r="D3205" s="26">
        <v>1319524.5250844501</v>
      </c>
      <c r="E3205" s="26">
        <v>1319524.5250844501</v>
      </c>
    </row>
    <row r="3206" spans="3:5" x14ac:dyDescent="0.35">
      <c r="C3206" s="27" t="s">
        <v>5589</v>
      </c>
      <c r="D3206" s="26">
        <v>1319260.7908034122</v>
      </c>
      <c r="E3206" s="26">
        <v>1319260.7908034122</v>
      </c>
    </row>
    <row r="3207" spans="3:5" x14ac:dyDescent="0.35">
      <c r="C3207" s="27" t="s">
        <v>5590</v>
      </c>
      <c r="D3207" s="26">
        <v>1318997.2122521321</v>
      </c>
      <c r="E3207" s="26">
        <v>1318997.2122521321</v>
      </c>
    </row>
    <row r="3208" spans="3:5" x14ac:dyDescent="0.35">
      <c r="C3208" s="27" t="s">
        <v>5591</v>
      </c>
      <c r="D3208" s="26">
        <v>1318733.7893066613</v>
      </c>
      <c r="E3208" s="26">
        <v>1318733.7893066613</v>
      </c>
    </row>
    <row r="3209" spans="3:5" x14ac:dyDescent="0.35">
      <c r="C3209" s="27" t="s">
        <v>5592</v>
      </c>
      <c r="D3209" s="26">
        <v>1318470.5218431526</v>
      </c>
      <c r="E3209" s="26">
        <v>1318470.5218431526</v>
      </c>
    </row>
    <row r="3210" spans="3:5" x14ac:dyDescent="0.35">
      <c r="C3210" s="27" t="s">
        <v>5593</v>
      </c>
      <c r="D3210" s="26">
        <v>1318207.4097378796</v>
      </c>
      <c r="E3210" s="26">
        <v>1318207.4097378796</v>
      </c>
    </row>
    <row r="3211" spans="3:5" x14ac:dyDescent="0.35">
      <c r="C3211" s="27" t="s">
        <v>5594</v>
      </c>
      <c r="D3211" s="26">
        <v>1317944.4528672115</v>
      </c>
      <c r="E3211" s="26">
        <v>1317944.4528672115</v>
      </c>
    </row>
    <row r="3212" spans="3:5" x14ac:dyDescent="0.35">
      <c r="C3212" s="27" t="s">
        <v>5595</v>
      </c>
      <c r="D3212" s="26">
        <v>1317681.6511076239</v>
      </c>
      <c r="E3212" s="26">
        <v>1317681.6511076239</v>
      </c>
    </row>
    <row r="3213" spans="3:5" x14ac:dyDescent="0.35">
      <c r="C3213" s="27" t="s">
        <v>5596</v>
      </c>
      <c r="D3213" s="26">
        <v>1317419.0043357008</v>
      </c>
      <c r="E3213" s="26">
        <v>1317419.0043357008</v>
      </c>
    </row>
    <row r="3214" spans="3:5" x14ac:dyDescent="0.35">
      <c r="C3214" s="27" t="s">
        <v>5597</v>
      </c>
      <c r="D3214" s="26">
        <v>1317156.512428131</v>
      </c>
      <c r="E3214" s="26">
        <v>1317156.512428131</v>
      </c>
    </row>
    <row r="3215" spans="3:5" x14ac:dyDescent="0.35">
      <c r="C3215" s="27" t="s">
        <v>5598</v>
      </c>
      <c r="D3215" s="26">
        <v>1316894.1752617168</v>
      </c>
      <c r="E3215" s="26">
        <v>1316894.1752617168</v>
      </c>
    </row>
    <row r="3216" spans="3:5" x14ac:dyDescent="0.35">
      <c r="C3216" s="27" t="s">
        <v>5599</v>
      </c>
      <c r="D3216" s="26">
        <v>1316631.9927133529</v>
      </c>
      <c r="E3216" s="26">
        <v>1316631.9927133529</v>
      </c>
    </row>
    <row r="3217" spans="3:5" x14ac:dyDescent="0.35">
      <c r="C3217" s="27" t="s">
        <v>5600</v>
      </c>
      <c r="D3217" s="26">
        <v>1316369.9646600569</v>
      </c>
      <c r="E3217" s="26">
        <v>1316369.9646600569</v>
      </c>
    </row>
    <row r="3218" spans="3:5" x14ac:dyDescent="0.35">
      <c r="C3218" s="27" t="s">
        <v>5601</v>
      </c>
      <c r="D3218" s="26">
        <v>1316108.0909789356</v>
      </c>
      <c r="E3218" s="26">
        <v>1316108.0909789356</v>
      </c>
    </row>
    <row r="3219" spans="3:5" x14ac:dyDescent="0.35">
      <c r="C3219" s="27" t="s">
        <v>5602</v>
      </c>
      <c r="D3219" s="26">
        <v>1315846.3715472079</v>
      </c>
      <c r="E3219" s="26">
        <v>1315846.3715472079</v>
      </c>
    </row>
    <row r="3220" spans="3:5" x14ac:dyDescent="0.35">
      <c r="C3220" s="27" t="s">
        <v>5603</v>
      </c>
      <c r="D3220" s="26">
        <v>1315584.8062422003</v>
      </c>
      <c r="E3220" s="26">
        <v>1315584.8062422003</v>
      </c>
    </row>
    <row r="3221" spans="3:5" x14ac:dyDescent="0.35">
      <c r="C3221" s="27" t="s">
        <v>5604</v>
      </c>
      <c r="D3221" s="26">
        <v>1315323.3949413439</v>
      </c>
      <c r="E3221" s="26">
        <v>1315323.3949413439</v>
      </c>
    </row>
    <row r="3222" spans="3:5" x14ac:dyDescent="0.35">
      <c r="C3222" s="27" t="s">
        <v>5605</v>
      </c>
      <c r="D3222" s="26">
        <v>1315062.1375221771</v>
      </c>
      <c r="E3222" s="26">
        <v>1315062.1375221771</v>
      </c>
    </row>
    <row r="3223" spans="3:5" x14ac:dyDescent="0.35">
      <c r="C3223" s="27" t="s">
        <v>5606</v>
      </c>
      <c r="D3223" s="26">
        <v>1314801.0338623384</v>
      </c>
      <c r="E3223" s="26">
        <v>1314801.0338623384</v>
      </c>
    </row>
    <row r="3224" spans="3:5" x14ac:dyDescent="0.35">
      <c r="C3224" s="27" t="s">
        <v>5607</v>
      </c>
      <c r="D3224" s="26">
        <v>1314540.0838395765</v>
      </c>
      <c r="E3224" s="26">
        <v>1314540.0838395765</v>
      </c>
    </row>
    <row r="3225" spans="3:5" x14ac:dyDescent="0.35">
      <c r="C3225" s="27" t="s">
        <v>5608</v>
      </c>
      <c r="D3225" s="26">
        <v>1314279.2873317432</v>
      </c>
      <c r="E3225" s="26">
        <v>1314279.2873317432</v>
      </c>
    </row>
    <row r="3226" spans="3:5" x14ac:dyDescent="0.35">
      <c r="C3226" s="27" t="s">
        <v>5609</v>
      </c>
      <c r="D3226" s="26">
        <v>1314018.6442167896</v>
      </c>
      <c r="E3226" s="26">
        <v>1314018.6442167896</v>
      </c>
    </row>
    <row r="3227" spans="3:5" x14ac:dyDescent="0.35">
      <c r="C3227" s="27" t="s">
        <v>5610</v>
      </c>
      <c r="D3227" s="26">
        <v>1313758.1543727852</v>
      </c>
      <c r="E3227" s="26">
        <v>1313758.1543727852</v>
      </c>
    </row>
    <row r="3228" spans="3:5" x14ac:dyDescent="0.35">
      <c r="C3228" s="27" t="s">
        <v>5611</v>
      </c>
      <c r="D3228" s="26">
        <v>1313497.8176778951</v>
      </c>
      <c r="E3228" s="26">
        <v>1313497.8176778951</v>
      </c>
    </row>
    <row r="3229" spans="3:5" x14ac:dyDescent="0.35">
      <c r="C3229" s="27" t="s">
        <v>5612</v>
      </c>
      <c r="D3229" s="26">
        <v>1313237.6340103904</v>
      </c>
      <c r="E3229" s="26">
        <v>1313237.6340103904</v>
      </c>
    </row>
    <row r="3230" spans="3:5" x14ac:dyDescent="0.35">
      <c r="C3230" s="27" t="s">
        <v>5613</v>
      </c>
      <c r="D3230" s="26">
        <v>1312977.6032486421</v>
      </c>
      <c r="E3230" s="26">
        <v>1312977.6032486421</v>
      </c>
    </row>
    <row r="3231" spans="3:5" x14ac:dyDescent="0.35">
      <c r="C3231" s="27" t="s">
        <v>5614</v>
      </c>
      <c r="D3231" s="26">
        <v>1312717.72527114</v>
      </c>
      <c r="E3231" s="26">
        <v>1312717.72527114</v>
      </c>
    </row>
    <row r="3232" spans="3:5" x14ac:dyDescent="0.35">
      <c r="C3232" s="27" t="s">
        <v>5615</v>
      </c>
      <c r="D3232" s="26">
        <v>1312457.9999564616</v>
      </c>
      <c r="E3232" s="26">
        <v>1312457.9999564616</v>
      </c>
    </row>
    <row r="3233" spans="3:5" x14ac:dyDescent="0.35">
      <c r="C3233" s="27" t="s">
        <v>5616</v>
      </c>
      <c r="D3233" s="26">
        <v>1312198.4271833028</v>
      </c>
      <c r="E3233" s="26">
        <v>1312198.4271833028</v>
      </c>
    </row>
    <row r="3234" spans="3:5" x14ac:dyDescent="0.35">
      <c r="C3234" s="27" t="s">
        <v>5617</v>
      </c>
      <c r="D3234" s="26">
        <v>1311939.0068304527</v>
      </c>
      <c r="E3234" s="26">
        <v>1311939.0068304527</v>
      </c>
    </row>
    <row r="3235" spans="3:5" x14ac:dyDescent="0.35">
      <c r="C3235" s="27" t="s">
        <v>5618</v>
      </c>
      <c r="D3235" s="26">
        <v>1311679.73877681</v>
      </c>
      <c r="E3235" s="26">
        <v>1311679.73877681</v>
      </c>
    </row>
    <row r="3236" spans="3:5" x14ac:dyDescent="0.35">
      <c r="C3236" s="27" t="s">
        <v>5619</v>
      </c>
      <c r="D3236" s="26">
        <v>1311420.6229013805</v>
      </c>
      <c r="E3236" s="26">
        <v>1311420.6229013805</v>
      </c>
    </row>
    <row r="3237" spans="3:5" x14ac:dyDescent="0.35">
      <c r="C3237" s="27" t="s">
        <v>5620</v>
      </c>
      <c r="D3237" s="26">
        <v>1311161.6590832686</v>
      </c>
      <c r="E3237" s="26">
        <v>1311161.6590832686</v>
      </c>
    </row>
    <row r="3238" spans="3:5" x14ac:dyDescent="0.35">
      <c r="C3238" s="27" t="s">
        <v>5621</v>
      </c>
      <c r="D3238" s="26">
        <v>1310902.8472016831</v>
      </c>
      <c r="E3238" s="26">
        <v>1310902.8472016831</v>
      </c>
    </row>
    <row r="3239" spans="3:5" x14ac:dyDescent="0.35">
      <c r="C3239" s="27" t="s">
        <v>5622</v>
      </c>
      <c r="D3239" s="26">
        <v>1310644.187135942</v>
      </c>
      <c r="E3239" s="26">
        <v>1310644.187135942</v>
      </c>
    </row>
    <row r="3240" spans="3:5" x14ac:dyDescent="0.35">
      <c r="C3240" s="27" t="s">
        <v>5623</v>
      </c>
      <c r="D3240" s="26">
        <v>1310385.6787654599</v>
      </c>
      <c r="E3240" s="26">
        <v>1310385.6787654599</v>
      </c>
    </row>
    <row r="3241" spans="3:5" x14ac:dyDescent="0.35">
      <c r="C3241" s="27" t="s">
        <v>5624</v>
      </c>
      <c r="D3241" s="26">
        <v>1310127.3219697608</v>
      </c>
      <c r="E3241" s="26">
        <v>1310127.3219697608</v>
      </c>
    </row>
    <row r="3242" spans="3:5" x14ac:dyDescent="0.35">
      <c r="C3242" s="27" t="s">
        <v>5625</v>
      </c>
      <c r="D3242" s="26">
        <v>1309869.116628469</v>
      </c>
      <c r="E3242" s="26">
        <v>1309869.116628469</v>
      </c>
    </row>
    <row r="3243" spans="3:5" x14ac:dyDescent="0.35">
      <c r="C3243" s="27" t="s">
        <v>5626</v>
      </c>
      <c r="D3243" s="26">
        <v>1309611.0626213122</v>
      </c>
      <c r="E3243" s="26">
        <v>1309611.0626213122</v>
      </c>
    </row>
    <row r="3244" spans="3:5" x14ac:dyDescent="0.35">
      <c r="C3244" s="27" t="s">
        <v>5627</v>
      </c>
      <c r="D3244" s="26">
        <v>1309353.1598281232</v>
      </c>
      <c r="E3244" s="26">
        <v>1309353.1598281232</v>
      </c>
    </row>
    <row r="3245" spans="3:5" x14ac:dyDescent="0.35">
      <c r="C3245" s="27" t="s">
        <v>5628</v>
      </c>
      <c r="D3245" s="26">
        <v>1309095.4081288406</v>
      </c>
      <c r="E3245" s="26">
        <v>1309095.4081288406</v>
      </c>
    </row>
    <row r="3246" spans="3:5" x14ac:dyDescent="0.35">
      <c r="C3246" s="27" t="s">
        <v>5629</v>
      </c>
      <c r="D3246" s="26">
        <v>1308837.8074035044</v>
      </c>
      <c r="E3246" s="26">
        <v>1308837.8074035044</v>
      </c>
    </row>
    <row r="3247" spans="3:5" x14ac:dyDescent="0.35">
      <c r="C3247" s="27" t="s">
        <v>5630</v>
      </c>
      <c r="D3247" s="26">
        <v>1308580.3575322493</v>
      </c>
      <c r="E3247" s="26">
        <v>1308580.3575322493</v>
      </c>
    </row>
    <row r="3248" spans="3:5" x14ac:dyDescent="0.35">
      <c r="C3248" s="27" t="s">
        <v>5631</v>
      </c>
      <c r="D3248" s="26">
        <v>1308323.0583953264</v>
      </c>
      <c r="E3248" s="26">
        <v>1308323.0583953264</v>
      </c>
    </row>
    <row r="3249" spans="3:5" x14ac:dyDescent="0.35">
      <c r="C3249" s="27" t="s">
        <v>5632</v>
      </c>
      <c r="D3249" s="26">
        <v>1308065.9098730823</v>
      </c>
      <c r="E3249" s="26">
        <v>1308065.9098730823</v>
      </c>
    </row>
    <row r="3250" spans="3:5" x14ac:dyDescent="0.35">
      <c r="C3250" s="27" t="s">
        <v>5633</v>
      </c>
      <c r="D3250" s="26">
        <v>1307808.9118459648</v>
      </c>
      <c r="E3250" s="26">
        <v>1307808.9118459648</v>
      </c>
    </row>
    <row r="3251" spans="3:5" x14ac:dyDescent="0.35">
      <c r="C3251" s="27" t="s">
        <v>5634</v>
      </c>
      <c r="D3251" s="26">
        <v>1307552.0641945358</v>
      </c>
      <c r="E3251" s="26">
        <v>1307552.0641945358</v>
      </c>
    </row>
    <row r="3252" spans="3:5" x14ac:dyDescent="0.35">
      <c r="C3252" s="27" t="s">
        <v>5635</v>
      </c>
      <c r="D3252" s="26">
        <v>1307295.3667994405</v>
      </c>
      <c r="E3252" s="26">
        <v>1307295.3667994405</v>
      </c>
    </row>
    <row r="3253" spans="3:5" x14ac:dyDescent="0.35">
      <c r="C3253" s="27" t="s">
        <v>5636</v>
      </c>
      <c r="D3253" s="26">
        <v>1307038.8195414506</v>
      </c>
      <c r="E3253" s="26">
        <v>1307038.8195414506</v>
      </c>
    </row>
    <row r="3254" spans="3:5" x14ac:dyDescent="0.35">
      <c r="C3254" s="27" t="s">
        <v>5637</v>
      </c>
      <c r="D3254" s="26">
        <v>1306782.4223014174</v>
      </c>
      <c r="E3254" s="26">
        <v>1306782.4223014174</v>
      </c>
    </row>
    <row r="3255" spans="3:5" x14ac:dyDescent="0.35">
      <c r="C3255" s="27" t="s">
        <v>5638</v>
      </c>
      <c r="D3255" s="26">
        <v>1306526.1749603099</v>
      </c>
      <c r="E3255" s="26">
        <v>1306526.1749603099</v>
      </c>
    </row>
    <row r="3256" spans="3:5" x14ac:dyDescent="0.35">
      <c r="C3256" s="27" t="s">
        <v>5639</v>
      </c>
      <c r="D3256" s="26">
        <v>1306270.0773991987</v>
      </c>
      <c r="E3256" s="26">
        <v>1306270.0773991987</v>
      </c>
    </row>
    <row r="3257" spans="3:5" x14ac:dyDescent="0.35">
      <c r="C3257" s="27" t="s">
        <v>5640</v>
      </c>
      <c r="D3257" s="26">
        <v>1306014.1294992405</v>
      </c>
      <c r="E3257" s="26">
        <v>1306014.1294992405</v>
      </c>
    </row>
    <row r="3258" spans="3:5" x14ac:dyDescent="0.35">
      <c r="C3258" s="27" t="s">
        <v>5641</v>
      </c>
      <c r="D3258" s="26">
        <v>1305758.3311417175</v>
      </c>
      <c r="E3258" s="26">
        <v>1305758.3311417175</v>
      </c>
    </row>
    <row r="3259" spans="3:5" x14ac:dyDescent="0.35">
      <c r="C3259" s="27" t="s">
        <v>5642</v>
      </c>
      <c r="D3259" s="26">
        <v>1305502.6822080002</v>
      </c>
      <c r="E3259" s="26">
        <v>1305502.6822080002</v>
      </c>
    </row>
    <row r="3260" spans="3:5" x14ac:dyDescent="0.35">
      <c r="C3260" s="27" t="s">
        <v>5643</v>
      </c>
      <c r="D3260" s="26">
        <v>1305247.1825795614</v>
      </c>
      <c r="E3260" s="26">
        <v>1305247.1825795614</v>
      </c>
    </row>
    <row r="3261" spans="3:5" x14ac:dyDescent="0.35">
      <c r="C3261" s="27" t="s">
        <v>5644</v>
      </c>
      <c r="D3261" s="26">
        <v>1304991.8321379737</v>
      </c>
      <c r="E3261" s="26">
        <v>1304991.8321379737</v>
      </c>
    </row>
    <row r="3262" spans="3:5" x14ac:dyDescent="0.35">
      <c r="C3262" s="27" t="s">
        <v>5645</v>
      </c>
      <c r="D3262" s="26">
        <v>1304736.6307649277</v>
      </c>
      <c r="E3262" s="26">
        <v>1304736.6307649277</v>
      </c>
    </row>
    <row r="3263" spans="3:5" x14ac:dyDescent="0.35">
      <c r="C3263" s="27" t="s">
        <v>5646</v>
      </c>
      <c r="D3263" s="26">
        <v>1304481.5783421942</v>
      </c>
      <c r="E3263" s="26">
        <v>1304481.5783421942</v>
      </c>
    </row>
    <row r="3264" spans="3:5" x14ac:dyDescent="0.35">
      <c r="C3264" s="27" t="s">
        <v>5647</v>
      </c>
      <c r="D3264" s="26">
        <v>1304226.6747516603</v>
      </c>
      <c r="E3264" s="26">
        <v>1304226.6747516603</v>
      </c>
    </row>
    <row r="3265" spans="3:5" x14ac:dyDescent="0.35">
      <c r="C3265" s="27" t="s">
        <v>5648</v>
      </c>
      <c r="D3265" s="26">
        <v>1303971.9198753107</v>
      </c>
      <c r="E3265" s="26">
        <v>1303971.9198753107</v>
      </c>
    </row>
    <row r="3266" spans="3:5" x14ac:dyDescent="0.35">
      <c r="C3266" s="27" t="s">
        <v>5649</v>
      </c>
      <c r="D3266" s="26">
        <v>1303717.3135952249</v>
      </c>
      <c r="E3266" s="26">
        <v>1303717.3135952249</v>
      </c>
    </row>
    <row r="3267" spans="3:5" x14ac:dyDescent="0.35">
      <c r="C3267" s="27" t="s">
        <v>5650</v>
      </c>
      <c r="D3267" s="26">
        <v>1303462.8557935953</v>
      </c>
      <c r="E3267" s="26">
        <v>1303462.8557935953</v>
      </c>
    </row>
    <row r="3268" spans="3:5" x14ac:dyDescent="0.35">
      <c r="C3268" s="27" t="s">
        <v>5651</v>
      </c>
      <c r="D3268" s="26">
        <v>1303208.5463527085</v>
      </c>
      <c r="E3268" s="26">
        <v>1303208.5463527085</v>
      </c>
    </row>
    <row r="3269" spans="3:5" x14ac:dyDescent="0.35">
      <c r="C3269" s="27" t="s">
        <v>5652</v>
      </c>
      <c r="D3269" s="26">
        <v>1302954.3851549542</v>
      </c>
      <c r="E3269" s="26">
        <v>1302954.3851549542</v>
      </c>
    </row>
    <row r="3270" spans="3:5" x14ac:dyDescent="0.35">
      <c r="C3270" s="27" t="s">
        <v>5653</v>
      </c>
      <c r="D3270" s="26">
        <v>1302700.3720828171</v>
      </c>
      <c r="E3270" s="26">
        <v>1302700.3720828171</v>
      </c>
    </row>
    <row r="3271" spans="3:5" x14ac:dyDescent="0.35">
      <c r="C3271" s="27" t="s">
        <v>5654</v>
      </c>
      <c r="D3271" s="26">
        <v>1302446.5070189</v>
      </c>
      <c r="E3271" s="26">
        <v>1302446.5070189</v>
      </c>
    </row>
    <row r="3272" spans="3:5" x14ac:dyDescent="0.35">
      <c r="C3272" s="27" t="s">
        <v>5655</v>
      </c>
      <c r="D3272" s="26">
        <v>1302192.7898458831</v>
      </c>
      <c r="E3272" s="26">
        <v>1302192.7898458831</v>
      </c>
    </row>
    <row r="3273" spans="3:5" x14ac:dyDescent="0.35">
      <c r="C3273" s="27" t="s">
        <v>5656</v>
      </c>
      <c r="D3273" s="26">
        <v>1301939.2204465701</v>
      </c>
      <c r="E3273" s="26">
        <v>1301939.2204465701</v>
      </c>
    </row>
    <row r="3274" spans="3:5" x14ac:dyDescent="0.35">
      <c r="C3274" s="27" t="s">
        <v>5657</v>
      </c>
      <c r="D3274" s="26">
        <v>1301685.7987038484</v>
      </c>
      <c r="E3274" s="26">
        <v>1301685.7987038484</v>
      </c>
    </row>
    <row r="3275" spans="3:5" x14ac:dyDescent="0.35">
      <c r="C3275" s="27" t="s">
        <v>5658</v>
      </c>
      <c r="D3275" s="26">
        <v>1301432.5245007188</v>
      </c>
      <c r="E3275" s="26">
        <v>1301432.5245007188</v>
      </c>
    </row>
    <row r="3276" spans="3:5" x14ac:dyDescent="0.35">
      <c r="C3276" s="27" t="s">
        <v>5659</v>
      </c>
      <c r="D3276" s="26">
        <v>1301179.3977202727</v>
      </c>
      <c r="E3276" s="26">
        <v>1301179.3977202727</v>
      </c>
    </row>
    <row r="3277" spans="3:5" x14ac:dyDescent="0.35">
      <c r="C3277" s="27" t="s">
        <v>5660</v>
      </c>
      <c r="D3277" s="26">
        <v>1300926.4182457065</v>
      </c>
      <c r="E3277" s="26">
        <v>1300926.4182457065</v>
      </c>
    </row>
    <row r="3278" spans="3:5" x14ac:dyDescent="0.35">
      <c r="C3278" s="27" t="s">
        <v>5661</v>
      </c>
      <c r="D3278" s="26">
        <v>1300673.5859603167</v>
      </c>
      <c r="E3278" s="26">
        <v>1300673.5859603167</v>
      </c>
    </row>
    <row r="3279" spans="3:5" x14ac:dyDescent="0.35">
      <c r="C3279" s="27" t="s">
        <v>5662</v>
      </c>
      <c r="D3279" s="26">
        <v>1300420.9007475004</v>
      </c>
      <c r="E3279" s="26">
        <v>1300420.9007475004</v>
      </c>
    </row>
    <row r="3280" spans="3:5" x14ac:dyDescent="0.35">
      <c r="C3280" s="27" t="s">
        <v>5663</v>
      </c>
      <c r="D3280" s="26">
        <v>1300168.3624907553</v>
      </c>
      <c r="E3280" s="26">
        <v>1300168.3624907553</v>
      </c>
    </row>
    <row r="3281" spans="3:5" x14ac:dyDescent="0.35">
      <c r="C3281" s="27" t="s">
        <v>5664</v>
      </c>
      <c r="D3281" s="26">
        <v>1299915.9710736785</v>
      </c>
      <c r="E3281" s="26">
        <v>1299915.9710736785</v>
      </c>
    </row>
    <row r="3282" spans="3:5" x14ac:dyDescent="0.35">
      <c r="C3282" s="27" t="s">
        <v>5665</v>
      </c>
      <c r="D3282" s="26">
        <v>1299663.7263799708</v>
      </c>
      <c r="E3282" s="26">
        <v>1299663.7263799708</v>
      </c>
    </row>
    <row r="3283" spans="3:5" x14ac:dyDescent="0.35">
      <c r="C3283" s="27" t="s">
        <v>5666</v>
      </c>
      <c r="D3283" s="26">
        <v>1299411.6282934276</v>
      </c>
      <c r="E3283" s="26">
        <v>1299411.6282934276</v>
      </c>
    </row>
    <row r="3284" spans="3:5" x14ac:dyDescent="0.35">
      <c r="C3284" s="27" t="s">
        <v>5667</v>
      </c>
      <c r="D3284" s="26">
        <v>1299159.6766979443</v>
      </c>
      <c r="E3284" s="26">
        <v>1299159.6766979443</v>
      </c>
    </row>
    <row r="3285" spans="3:5" x14ac:dyDescent="0.35">
      <c r="C3285" s="27" t="s">
        <v>5668</v>
      </c>
      <c r="D3285" s="26">
        <v>1298907.8714775199</v>
      </c>
      <c r="E3285" s="26">
        <v>1298907.8714775199</v>
      </c>
    </row>
    <row r="3286" spans="3:5" x14ac:dyDescent="0.35">
      <c r="C3286" s="27" t="s">
        <v>5669</v>
      </c>
      <c r="D3286" s="26">
        <v>1298656.2125162501</v>
      </c>
      <c r="E3286" s="26">
        <v>1298656.2125162501</v>
      </c>
    </row>
    <row r="3287" spans="3:5" x14ac:dyDescent="0.35">
      <c r="C3287" s="27" t="s">
        <v>5670</v>
      </c>
      <c r="D3287" s="26">
        <v>1298404.6996983332</v>
      </c>
      <c r="E3287" s="26">
        <v>1298404.6996983332</v>
      </c>
    </row>
    <row r="3288" spans="3:5" x14ac:dyDescent="0.35">
      <c r="C3288" s="27" t="s">
        <v>5671</v>
      </c>
      <c r="D3288" s="26">
        <v>1298153.332908069</v>
      </c>
      <c r="E3288" s="26">
        <v>1298153.332908069</v>
      </c>
    </row>
    <row r="3289" spans="3:5" x14ac:dyDescent="0.35">
      <c r="C3289" s="27" t="s">
        <v>5672</v>
      </c>
      <c r="D3289" s="26">
        <v>1297902.1120298491</v>
      </c>
      <c r="E3289" s="26">
        <v>1297902.1120298491</v>
      </c>
    </row>
    <row r="3290" spans="3:5" x14ac:dyDescent="0.35">
      <c r="C3290" s="27" t="s">
        <v>5673</v>
      </c>
      <c r="D3290" s="26">
        <v>1297651.0369481691</v>
      </c>
      <c r="E3290" s="26">
        <v>1297651.0369481691</v>
      </c>
    </row>
    <row r="3291" spans="3:5" x14ac:dyDescent="0.35">
      <c r="C3291" s="27" t="s">
        <v>5674</v>
      </c>
      <c r="D3291" s="26">
        <v>1297400.1075476292</v>
      </c>
      <c r="E3291" s="26">
        <v>1297400.1075476292</v>
      </c>
    </row>
    <row r="3292" spans="3:5" x14ac:dyDescent="0.35">
      <c r="C3292" s="27" t="s">
        <v>5675</v>
      </c>
      <c r="D3292" s="26">
        <v>1297149.3237129166</v>
      </c>
      <c r="E3292" s="26">
        <v>1297149.3237129166</v>
      </c>
    </row>
    <row r="3293" spans="3:5" x14ac:dyDescent="0.35">
      <c r="C3293" s="27" t="s">
        <v>5676</v>
      </c>
      <c r="D3293" s="26">
        <v>1296898.6853288275</v>
      </c>
      <c r="E3293" s="26">
        <v>1296898.6853288275</v>
      </c>
    </row>
    <row r="3294" spans="3:5" x14ac:dyDescent="0.35">
      <c r="C3294" s="27" t="s">
        <v>5677</v>
      </c>
      <c r="D3294" s="26">
        <v>1296648.1922802529</v>
      </c>
      <c r="E3294" s="26">
        <v>1296648.1922802529</v>
      </c>
    </row>
    <row r="3295" spans="3:5" x14ac:dyDescent="0.35">
      <c r="C3295" s="27" t="s">
        <v>5678</v>
      </c>
      <c r="D3295" s="26">
        <v>1296397.8444521874</v>
      </c>
      <c r="E3295" s="26">
        <v>1296397.8444521874</v>
      </c>
    </row>
    <row r="3296" spans="3:5" x14ac:dyDescent="0.35">
      <c r="C3296" s="27" t="s">
        <v>5679</v>
      </c>
      <c r="D3296" s="26">
        <v>1296147.6417297199</v>
      </c>
      <c r="E3296" s="26">
        <v>1296147.6417297199</v>
      </c>
    </row>
    <row r="3297" spans="3:5" x14ac:dyDescent="0.35">
      <c r="C3297" s="27" t="s">
        <v>5680</v>
      </c>
      <c r="D3297" s="26">
        <v>1295897.5839980417</v>
      </c>
      <c r="E3297" s="26">
        <v>1295897.5839980417</v>
      </c>
    </row>
    <row r="3298" spans="3:5" x14ac:dyDescent="0.35">
      <c r="C3298" s="27" t="s">
        <v>5681</v>
      </c>
      <c r="D3298" s="26">
        <v>1295647.6711424429</v>
      </c>
      <c r="E3298" s="26">
        <v>1295647.6711424429</v>
      </c>
    </row>
    <row r="3299" spans="3:5" x14ac:dyDescent="0.35">
      <c r="C3299" s="27" t="s">
        <v>5682</v>
      </c>
      <c r="D3299" s="26">
        <v>1295397.9030482934</v>
      </c>
      <c r="E3299" s="26">
        <v>1295397.9030482934</v>
      </c>
    </row>
    <row r="3300" spans="3:5" x14ac:dyDescent="0.35">
      <c r="C3300" s="27" t="s">
        <v>5683</v>
      </c>
      <c r="D3300" s="26">
        <v>1295148.2796011029</v>
      </c>
      <c r="E3300" s="26">
        <v>1295148.2796011029</v>
      </c>
    </row>
    <row r="3301" spans="3:5" x14ac:dyDescent="0.35">
      <c r="C3301" s="27" t="s">
        <v>5684</v>
      </c>
      <c r="D3301" s="26">
        <v>1294898.8006864414</v>
      </c>
      <c r="E3301" s="26">
        <v>1294898.8006864414</v>
      </c>
    </row>
    <row r="3302" spans="3:5" x14ac:dyDescent="0.35">
      <c r="C3302" s="27" t="s">
        <v>5685</v>
      </c>
      <c r="D3302" s="26">
        <v>1294649.466189997</v>
      </c>
      <c r="E3302" s="26">
        <v>1294649.466189997</v>
      </c>
    </row>
    <row r="3303" spans="3:5" x14ac:dyDescent="0.35">
      <c r="C3303" s="27" t="s">
        <v>5686</v>
      </c>
      <c r="D3303" s="26">
        <v>1294400.2759975404</v>
      </c>
      <c r="E3303" s="26">
        <v>1294400.2759975404</v>
      </c>
    </row>
    <row r="3304" spans="3:5" x14ac:dyDescent="0.35">
      <c r="C3304" s="27" t="s">
        <v>5687</v>
      </c>
      <c r="D3304" s="26">
        <v>1294151.2299949646</v>
      </c>
      <c r="E3304" s="26">
        <v>1294151.2299949646</v>
      </c>
    </row>
    <row r="3305" spans="3:5" x14ac:dyDescent="0.35">
      <c r="C3305" s="27" t="s">
        <v>5688</v>
      </c>
      <c r="D3305" s="26">
        <v>1293902.3280682378</v>
      </c>
      <c r="E3305" s="26">
        <v>1293902.3280682378</v>
      </c>
    </row>
    <row r="3306" spans="3:5" x14ac:dyDescent="0.35">
      <c r="C3306" s="27" t="s">
        <v>5689</v>
      </c>
      <c r="D3306" s="26">
        <v>1293653.5701034346</v>
      </c>
      <c r="E3306" s="26">
        <v>1293653.5701034346</v>
      </c>
    </row>
    <row r="3307" spans="3:5" x14ac:dyDescent="0.35">
      <c r="C3307" s="27" t="s">
        <v>5690</v>
      </c>
      <c r="D3307" s="26">
        <v>1293404.9559867356</v>
      </c>
      <c r="E3307" s="26">
        <v>1293404.9559867356</v>
      </c>
    </row>
    <row r="3308" spans="3:5" x14ac:dyDescent="0.35">
      <c r="C3308" s="27" t="s">
        <v>5691</v>
      </c>
      <c r="D3308" s="26">
        <v>1293156.4856044068</v>
      </c>
      <c r="E3308" s="26">
        <v>1293156.4856044068</v>
      </c>
    </row>
    <row r="3309" spans="3:5" x14ac:dyDescent="0.35">
      <c r="C3309" s="27" t="s">
        <v>5692</v>
      </c>
      <c r="D3309" s="26">
        <v>1292908.1588428183</v>
      </c>
      <c r="E3309" s="26">
        <v>1292908.1588428183</v>
      </c>
    </row>
    <row r="3310" spans="3:5" x14ac:dyDescent="0.35">
      <c r="C3310" s="27" t="s">
        <v>5693</v>
      </c>
      <c r="D3310" s="26">
        <v>1292659.9755884339</v>
      </c>
      <c r="E3310" s="26">
        <v>1292659.9755884339</v>
      </c>
    </row>
    <row r="3311" spans="3:5" x14ac:dyDescent="0.35">
      <c r="C3311" s="27" t="s">
        <v>5694</v>
      </c>
      <c r="D3311" s="26">
        <v>1292411.9357278256</v>
      </c>
      <c r="E3311" s="26">
        <v>1292411.9357278256</v>
      </c>
    </row>
    <row r="3312" spans="3:5" x14ac:dyDescent="0.35">
      <c r="C3312" s="27" t="s">
        <v>5695</v>
      </c>
      <c r="D3312" s="26">
        <v>1292164.0391476532</v>
      </c>
      <c r="E3312" s="26">
        <v>1292164.0391476532</v>
      </c>
    </row>
    <row r="3313" spans="3:5" x14ac:dyDescent="0.35">
      <c r="C3313" s="27" t="s">
        <v>5696</v>
      </c>
      <c r="D3313" s="26">
        <v>1291916.2857346751</v>
      </c>
      <c r="E3313" s="26">
        <v>1291916.2857346751</v>
      </c>
    </row>
    <row r="3314" spans="3:5" x14ac:dyDescent="0.35">
      <c r="C3314" s="27" t="s">
        <v>5697</v>
      </c>
      <c r="D3314" s="26">
        <v>1291668.675375744</v>
      </c>
      <c r="E3314" s="26">
        <v>1291668.675375744</v>
      </c>
    </row>
    <row r="3315" spans="3:5" x14ac:dyDescent="0.35">
      <c r="C3315" s="27" t="s">
        <v>5698</v>
      </c>
      <c r="D3315" s="26">
        <v>1291421.2079578217</v>
      </c>
      <c r="E3315" s="26">
        <v>1291421.2079578217</v>
      </c>
    </row>
    <row r="3316" spans="3:5" x14ac:dyDescent="0.35">
      <c r="C3316" s="27" t="s">
        <v>5699</v>
      </c>
      <c r="D3316" s="26">
        <v>1291173.883367961</v>
      </c>
      <c r="E3316" s="26">
        <v>1291173.883367961</v>
      </c>
    </row>
    <row r="3317" spans="3:5" x14ac:dyDescent="0.35">
      <c r="C3317" s="27" t="s">
        <v>5700</v>
      </c>
      <c r="D3317" s="26">
        <v>1290926.7014933066</v>
      </c>
      <c r="E3317" s="26">
        <v>1290926.7014933066</v>
      </c>
    </row>
    <row r="3318" spans="3:5" x14ac:dyDescent="0.35">
      <c r="C3318" s="27" t="s">
        <v>5701</v>
      </c>
      <c r="D3318" s="26">
        <v>1290679.6622211069</v>
      </c>
      <c r="E3318" s="26">
        <v>1290679.6622211069</v>
      </c>
    </row>
    <row r="3319" spans="3:5" x14ac:dyDescent="0.35">
      <c r="C3319" s="27" t="s">
        <v>5702</v>
      </c>
      <c r="D3319" s="26">
        <v>1290432.7654387048</v>
      </c>
      <c r="E3319" s="26">
        <v>1290432.7654387048</v>
      </c>
    </row>
    <row r="3320" spans="3:5" x14ac:dyDescent="0.35">
      <c r="C3320" s="27" t="s">
        <v>5703</v>
      </c>
      <c r="D3320" s="26">
        <v>1290186.0110335408</v>
      </c>
      <c r="E3320" s="26">
        <v>1290186.0110335408</v>
      </c>
    </row>
    <row r="3321" spans="3:5" x14ac:dyDescent="0.35">
      <c r="C3321" s="27" t="s">
        <v>5704</v>
      </c>
      <c r="D3321" s="26">
        <v>1289939.3988931517</v>
      </c>
      <c r="E3321" s="26">
        <v>1289939.3988931517</v>
      </c>
    </row>
    <row r="3322" spans="3:5" x14ac:dyDescent="0.35">
      <c r="C3322" s="27" t="s">
        <v>5705</v>
      </c>
      <c r="D3322" s="26">
        <v>1289692.9289051762</v>
      </c>
      <c r="E3322" s="26">
        <v>1289692.9289051762</v>
      </c>
    </row>
    <row r="3323" spans="3:5" x14ac:dyDescent="0.35">
      <c r="C3323" s="27" t="s">
        <v>5706</v>
      </c>
      <c r="D3323" s="26">
        <v>1289446.6009573389</v>
      </c>
      <c r="E3323" s="26">
        <v>1289446.6009573389</v>
      </c>
    </row>
    <row r="3324" spans="3:5" x14ac:dyDescent="0.35">
      <c r="C3324" s="27" t="s">
        <v>5707</v>
      </c>
      <c r="D3324" s="26">
        <v>1289200.4149374675</v>
      </c>
      <c r="E3324" s="26">
        <v>1289200.4149374675</v>
      </c>
    </row>
    <row r="3325" spans="3:5" x14ac:dyDescent="0.35">
      <c r="C3325" s="27" t="s">
        <v>5708</v>
      </c>
      <c r="D3325" s="26">
        <v>1288954.3707334939</v>
      </c>
      <c r="E3325" s="26">
        <v>1288954.3707334939</v>
      </c>
    </row>
    <row r="3326" spans="3:5" x14ac:dyDescent="0.35">
      <c r="C3326" s="27" t="s">
        <v>5709</v>
      </c>
      <c r="D3326" s="26">
        <v>1288708.4682334266</v>
      </c>
      <c r="E3326" s="26">
        <v>1288708.4682334266</v>
      </c>
    </row>
    <row r="3327" spans="3:5" x14ac:dyDescent="0.35">
      <c r="C3327" s="27" t="s">
        <v>5710</v>
      </c>
      <c r="D3327" s="26">
        <v>1288462.7073253945</v>
      </c>
      <c r="E3327" s="26">
        <v>1288462.7073253945</v>
      </c>
    </row>
    <row r="3328" spans="3:5" x14ac:dyDescent="0.35">
      <c r="C3328" s="27" t="s">
        <v>5711</v>
      </c>
      <c r="D3328" s="26">
        <v>1288217.0878976032</v>
      </c>
      <c r="E3328" s="26">
        <v>1288217.0878976032</v>
      </c>
    </row>
    <row r="3329" spans="3:5" x14ac:dyDescent="0.35">
      <c r="C3329" s="27" t="s">
        <v>5712</v>
      </c>
      <c r="D3329" s="26">
        <v>1287971.6098383639</v>
      </c>
      <c r="E3329" s="26">
        <v>1287971.6098383639</v>
      </c>
    </row>
    <row r="3330" spans="3:5" x14ac:dyDescent="0.35">
      <c r="C3330" s="27" t="s">
        <v>5713</v>
      </c>
      <c r="D3330" s="26">
        <v>1287726.2730360879</v>
      </c>
      <c r="E3330" s="26">
        <v>1287726.2730360879</v>
      </c>
    </row>
    <row r="3331" spans="3:5" x14ac:dyDescent="0.35">
      <c r="C3331" s="27" t="s">
        <v>5714</v>
      </c>
      <c r="D3331" s="26">
        <v>1287481.0773792653</v>
      </c>
      <c r="E3331" s="26">
        <v>1287481.0773792653</v>
      </c>
    </row>
    <row r="3332" spans="3:5" x14ac:dyDescent="0.35">
      <c r="C3332" s="27" t="s">
        <v>5715</v>
      </c>
      <c r="D3332" s="26">
        <v>1287236.0227565055</v>
      </c>
      <c r="E3332" s="26">
        <v>1287236.0227565055</v>
      </c>
    </row>
    <row r="3333" spans="3:5" x14ac:dyDescent="0.35">
      <c r="C3333" s="27" t="s">
        <v>5716</v>
      </c>
      <c r="D3333" s="26">
        <v>1286991.109056497</v>
      </c>
      <c r="E3333" s="26">
        <v>1286991.109056497</v>
      </c>
    </row>
    <row r="3334" spans="3:5" x14ac:dyDescent="0.35">
      <c r="C3334" s="27" t="s">
        <v>5717</v>
      </c>
      <c r="D3334" s="26">
        <v>1286746.3361680331</v>
      </c>
      <c r="E3334" s="26">
        <v>1286746.3361680331</v>
      </c>
    </row>
    <row r="3335" spans="3:5" x14ac:dyDescent="0.35">
      <c r="C3335" s="27" t="s">
        <v>5718</v>
      </c>
      <c r="D3335" s="26">
        <v>1286501.7039799932</v>
      </c>
      <c r="E3335" s="26">
        <v>1286501.7039799932</v>
      </c>
    </row>
    <row r="3336" spans="3:5" x14ac:dyDescent="0.35">
      <c r="C3336" s="27" t="s">
        <v>5719</v>
      </c>
      <c r="D3336" s="26">
        <v>1286257.2123813594</v>
      </c>
      <c r="E3336" s="26">
        <v>1286257.2123813594</v>
      </c>
    </row>
    <row r="3337" spans="3:5" x14ac:dyDescent="0.35">
      <c r="C3337" s="27" t="s">
        <v>5720</v>
      </c>
      <c r="D3337" s="26">
        <v>1286012.8612612174</v>
      </c>
      <c r="E3337" s="26">
        <v>1286012.8612612174</v>
      </c>
    </row>
    <row r="3338" spans="3:5" x14ac:dyDescent="0.35">
      <c r="C3338" s="27" t="s">
        <v>5721</v>
      </c>
      <c r="D3338" s="26">
        <v>1285768.6505087288</v>
      </c>
      <c r="E3338" s="26">
        <v>1285768.6505087288</v>
      </c>
    </row>
    <row r="3339" spans="3:5" x14ac:dyDescent="0.35">
      <c r="C3339" s="27" t="s">
        <v>5722</v>
      </c>
      <c r="D3339" s="26">
        <v>1285524.580013168</v>
      </c>
      <c r="E3339" s="26">
        <v>1285524.580013168</v>
      </c>
    </row>
    <row r="3340" spans="3:5" x14ac:dyDescent="0.35">
      <c r="C3340" s="27" t="s">
        <v>5723</v>
      </c>
      <c r="D3340" s="26">
        <v>1285280.6496638902</v>
      </c>
      <c r="E3340" s="26">
        <v>1285280.6496638902</v>
      </c>
    </row>
    <row r="3341" spans="3:5" x14ac:dyDescent="0.35">
      <c r="C3341" s="27" t="s">
        <v>5724</v>
      </c>
      <c r="D3341" s="26">
        <v>1285036.8593503619</v>
      </c>
      <c r="E3341" s="26">
        <v>1285036.8593503619</v>
      </c>
    </row>
    <row r="3342" spans="3:5" x14ac:dyDescent="0.35">
      <c r="C3342" s="27" t="s">
        <v>5725</v>
      </c>
      <c r="D3342" s="26">
        <v>1284793.2089621357</v>
      </c>
      <c r="E3342" s="26">
        <v>1284793.2089621357</v>
      </c>
    </row>
    <row r="3343" spans="3:5" x14ac:dyDescent="0.35">
      <c r="C3343" s="27" t="s">
        <v>5726</v>
      </c>
      <c r="D3343" s="26">
        <v>1284549.6983888538</v>
      </c>
      <c r="E3343" s="26">
        <v>1284549.6983888538</v>
      </c>
    </row>
    <row r="3344" spans="3:5" x14ac:dyDescent="0.35">
      <c r="C3344" s="27" t="s">
        <v>5727</v>
      </c>
      <c r="D3344" s="26">
        <v>1284306.3275202669</v>
      </c>
      <c r="E3344" s="26">
        <v>1284306.3275202669</v>
      </c>
    </row>
    <row r="3345" spans="3:5" x14ac:dyDescent="0.35">
      <c r="C3345" s="27" t="s">
        <v>5728</v>
      </c>
      <c r="D3345" s="26">
        <v>1284063.0962462134</v>
      </c>
      <c r="E3345" s="26">
        <v>1284063.0962462134</v>
      </c>
    </row>
    <row r="3346" spans="3:5" x14ac:dyDescent="0.35">
      <c r="C3346" s="27" t="s">
        <v>5729</v>
      </c>
      <c r="D3346" s="26">
        <v>1283820.0044566225</v>
      </c>
      <c r="E3346" s="26">
        <v>1283820.0044566225</v>
      </c>
    </row>
    <row r="3347" spans="3:5" x14ac:dyDescent="0.35">
      <c r="C3347" s="27" t="s">
        <v>5730</v>
      </c>
      <c r="D3347" s="26">
        <v>1283577.0520415306</v>
      </c>
      <c r="E3347" s="26">
        <v>1283577.0520415306</v>
      </c>
    </row>
    <row r="3348" spans="3:5" x14ac:dyDescent="0.35">
      <c r="C3348" s="27" t="s">
        <v>5731</v>
      </c>
      <c r="D3348" s="26">
        <v>1283334.2388910456</v>
      </c>
      <c r="E3348" s="26">
        <v>1283334.2388910456</v>
      </c>
    </row>
    <row r="3349" spans="3:5" x14ac:dyDescent="0.35">
      <c r="C3349" s="27" t="s">
        <v>5732</v>
      </c>
      <c r="D3349" s="26">
        <v>1283091.5648954024</v>
      </c>
      <c r="E3349" s="26">
        <v>1283091.5648954024</v>
      </c>
    </row>
    <row r="3350" spans="3:5" x14ac:dyDescent="0.35">
      <c r="C3350" s="27" t="s">
        <v>5733</v>
      </c>
      <c r="D3350" s="26">
        <v>1282849.0299449081</v>
      </c>
      <c r="E3350" s="26">
        <v>1282849.0299449081</v>
      </c>
    </row>
    <row r="3351" spans="3:5" x14ac:dyDescent="0.35">
      <c r="C3351" s="27" t="s">
        <v>5734</v>
      </c>
      <c r="D3351" s="26">
        <v>1282606.6339299651</v>
      </c>
      <c r="E3351" s="26">
        <v>1282606.6339299651</v>
      </c>
    </row>
    <row r="3352" spans="3:5" x14ac:dyDescent="0.35">
      <c r="C3352" s="27" t="s">
        <v>5735</v>
      </c>
      <c r="D3352" s="26">
        <v>1282364.3767410766</v>
      </c>
      <c r="E3352" s="26">
        <v>1282364.3767410766</v>
      </c>
    </row>
    <row r="3353" spans="3:5" x14ac:dyDescent="0.35">
      <c r="C3353" s="27" t="s">
        <v>5736</v>
      </c>
      <c r="D3353" s="26">
        <v>1282122.2582688457</v>
      </c>
      <c r="E3353" s="26">
        <v>1282122.2582688457</v>
      </c>
    </row>
    <row r="3354" spans="3:5" x14ac:dyDescent="0.35">
      <c r="C3354" s="27" t="s">
        <v>5737</v>
      </c>
      <c r="D3354" s="26">
        <v>1281880.2784039525</v>
      </c>
      <c r="E3354" s="26">
        <v>1281880.2784039525</v>
      </c>
    </row>
    <row r="3355" spans="3:5" x14ac:dyDescent="0.35">
      <c r="C3355" s="27" t="s">
        <v>5738</v>
      </c>
      <c r="D3355" s="26">
        <v>1281638.4370371848</v>
      </c>
      <c r="E3355" s="26">
        <v>1281638.4370371848</v>
      </c>
    </row>
    <row r="3356" spans="3:5" x14ac:dyDescent="0.35">
      <c r="C3356" s="27" t="s">
        <v>5739</v>
      </c>
      <c r="D3356" s="26">
        <v>1281396.7340594183</v>
      </c>
      <c r="E3356" s="26">
        <v>1281396.7340594183</v>
      </c>
    </row>
    <row r="3357" spans="3:5" x14ac:dyDescent="0.35">
      <c r="C3357" s="27" t="s">
        <v>5740</v>
      </c>
      <c r="D3357" s="26">
        <v>1281155.169361633</v>
      </c>
      <c r="E3357" s="26">
        <v>1281155.169361633</v>
      </c>
    </row>
    <row r="3358" spans="3:5" x14ac:dyDescent="0.35">
      <c r="C3358" s="27" t="s">
        <v>5741</v>
      </c>
      <c r="D3358" s="26">
        <v>1280913.7428348938</v>
      </c>
      <c r="E3358" s="26">
        <v>1280913.7428348938</v>
      </c>
    </row>
    <row r="3359" spans="3:5" x14ac:dyDescent="0.35">
      <c r="C3359" s="27" t="s">
        <v>5742</v>
      </c>
      <c r="D3359" s="26">
        <v>1280672.4543703545</v>
      </c>
      <c r="E3359" s="26">
        <v>1280672.4543703545</v>
      </c>
    </row>
    <row r="3360" spans="3:5" x14ac:dyDescent="0.35">
      <c r="C3360" s="27" t="s">
        <v>5743</v>
      </c>
      <c r="D3360" s="26">
        <v>1280431.3038592746</v>
      </c>
      <c r="E3360" s="26">
        <v>1280431.3038592746</v>
      </c>
    </row>
    <row r="3361" spans="3:5" x14ac:dyDescent="0.35">
      <c r="C3361" s="27" t="s">
        <v>5744</v>
      </c>
      <c r="D3361" s="26">
        <v>1280190.2911929963</v>
      </c>
      <c r="E3361" s="26">
        <v>1280190.2911929963</v>
      </c>
    </row>
    <row r="3362" spans="3:5" x14ac:dyDescent="0.35">
      <c r="C3362" s="27" t="s">
        <v>5745</v>
      </c>
      <c r="D3362" s="26">
        <v>1279949.4162629717</v>
      </c>
      <c r="E3362" s="26">
        <v>1279949.4162629717</v>
      </c>
    </row>
    <row r="3363" spans="3:5" x14ac:dyDescent="0.35">
      <c r="C3363" s="27" t="s">
        <v>5746</v>
      </c>
      <c r="D3363" s="26">
        <v>1279708.6789607243</v>
      </c>
      <c r="E3363" s="26">
        <v>1279708.6789607243</v>
      </c>
    </row>
    <row r="3364" spans="3:5" x14ac:dyDescent="0.35">
      <c r="C3364" s="27" t="s">
        <v>5747</v>
      </c>
      <c r="D3364" s="26">
        <v>1279468.0791778902</v>
      </c>
      <c r="E3364" s="26">
        <v>1279468.0791778902</v>
      </c>
    </row>
    <row r="3365" spans="3:5" x14ac:dyDescent="0.35">
      <c r="C3365" s="27" t="s">
        <v>5748</v>
      </c>
      <c r="D3365" s="26">
        <v>1279227.6168061828</v>
      </c>
      <c r="E3365" s="26">
        <v>1279227.6168061828</v>
      </c>
    </row>
    <row r="3366" spans="3:5" x14ac:dyDescent="0.35">
      <c r="C3366" s="27" t="s">
        <v>5749</v>
      </c>
      <c r="D3366" s="26">
        <v>1278987.2917374279</v>
      </c>
      <c r="E3366" s="26">
        <v>1278987.2917374279</v>
      </c>
    </row>
    <row r="3367" spans="3:5" x14ac:dyDescent="0.35">
      <c r="C3367" s="27" t="s">
        <v>5750</v>
      </c>
      <c r="D3367" s="26">
        <v>1278747.1038635306</v>
      </c>
      <c r="E3367" s="26">
        <v>1278747.1038635306</v>
      </c>
    </row>
    <row r="3368" spans="3:5" x14ac:dyDescent="0.35">
      <c r="C3368" s="27" t="s">
        <v>5751</v>
      </c>
      <c r="D3368" s="26">
        <v>1278507.0530764908</v>
      </c>
      <c r="E3368" s="26">
        <v>1278507.0530764908</v>
      </c>
    </row>
    <row r="3369" spans="3:5" x14ac:dyDescent="0.35">
      <c r="C3369" s="27" t="s">
        <v>5752</v>
      </c>
      <c r="D3369" s="26">
        <v>1278267.1392684069</v>
      </c>
      <c r="E3369" s="26">
        <v>1278267.1392684069</v>
      </c>
    </row>
    <row r="3370" spans="3:5" x14ac:dyDescent="0.35">
      <c r="C3370" s="27" t="s">
        <v>5753</v>
      </c>
      <c r="D3370" s="26">
        <v>1278027.3623314614</v>
      </c>
      <c r="E3370" s="26">
        <v>1278027.3623314614</v>
      </c>
    </row>
    <row r="3371" spans="3:5" x14ac:dyDescent="0.35">
      <c r="C3371" s="27" t="s">
        <v>5754</v>
      </c>
      <c r="D3371" s="26">
        <v>1277787.7221579377</v>
      </c>
      <c r="E3371" s="26">
        <v>1277787.7221579377</v>
      </c>
    </row>
    <row r="3372" spans="3:5" x14ac:dyDescent="0.35">
      <c r="C3372" s="27" t="s">
        <v>5755</v>
      </c>
      <c r="D3372" s="26">
        <v>1277548.2186402082</v>
      </c>
      <c r="E3372" s="26">
        <v>1277548.2186402082</v>
      </c>
    </row>
    <row r="3373" spans="3:5" x14ac:dyDescent="0.35">
      <c r="C3373" s="27" t="s">
        <v>5756</v>
      </c>
      <c r="D3373" s="26">
        <v>1277308.8516707432</v>
      </c>
      <c r="E3373" s="26">
        <v>1277308.8516707432</v>
      </c>
    </row>
    <row r="3374" spans="3:5" x14ac:dyDescent="0.35">
      <c r="C3374" s="27" t="s">
        <v>5757</v>
      </c>
      <c r="D3374" s="26">
        <v>1277069.6211421001</v>
      </c>
      <c r="E3374" s="26">
        <v>1277069.6211421001</v>
      </c>
    </row>
    <row r="3375" spans="3:5" x14ac:dyDescent="0.35">
      <c r="C3375" s="27" t="s">
        <v>5758</v>
      </c>
      <c r="D3375" s="26">
        <v>1276830.5269469332</v>
      </c>
      <c r="E3375" s="26">
        <v>1276830.5269469332</v>
      </c>
    </row>
    <row r="3376" spans="3:5" x14ac:dyDescent="0.35">
      <c r="C3376" s="27" t="s">
        <v>5759</v>
      </c>
      <c r="D3376" s="26">
        <v>1276591.5689779846</v>
      </c>
      <c r="E3376" s="26">
        <v>1276591.5689779846</v>
      </c>
    </row>
    <row r="3377" spans="3:5" x14ac:dyDescent="0.35">
      <c r="C3377" s="27" t="s">
        <v>5760</v>
      </c>
      <c r="D3377" s="26">
        <v>1276352.7471280901</v>
      </c>
      <c r="E3377" s="26">
        <v>1276352.7471280901</v>
      </c>
    </row>
    <row r="3378" spans="3:5" x14ac:dyDescent="0.35">
      <c r="C3378" s="27" t="s">
        <v>5761</v>
      </c>
      <c r="D3378" s="26">
        <v>1276114.061290181</v>
      </c>
      <c r="E3378" s="26">
        <v>1276114.061290181</v>
      </c>
    </row>
    <row r="3379" spans="3:5" x14ac:dyDescent="0.35">
      <c r="C3379" s="27" t="s">
        <v>5762</v>
      </c>
      <c r="D3379" s="26">
        <v>1275875.511357279</v>
      </c>
      <c r="E3379" s="26">
        <v>1275875.511357279</v>
      </c>
    </row>
    <row r="3380" spans="3:5" x14ac:dyDescent="0.35">
      <c r="C3380" s="27" t="s">
        <v>5763</v>
      </c>
      <c r="D3380" s="26">
        <v>1275637.0972224989</v>
      </c>
      <c r="E3380" s="26">
        <v>1275637.0972224989</v>
      </c>
    </row>
    <row r="3381" spans="3:5" x14ac:dyDescent="0.35">
      <c r="C3381" s="27" t="s">
        <v>5764</v>
      </c>
      <c r="D3381" s="26">
        <v>1275398.8187790457</v>
      </c>
      <c r="E3381" s="26">
        <v>1275398.8187790457</v>
      </c>
    </row>
    <row r="3382" spans="3:5" x14ac:dyDescent="0.35">
      <c r="C3382" s="27" t="s">
        <v>5765</v>
      </c>
      <c r="D3382" s="26">
        <v>1275160.675920218</v>
      </c>
      <c r="E3382" s="26">
        <v>1275160.675920218</v>
      </c>
    </row>
    <row r="3383" spans="3:5" x14ac:dyDescent="0.35">
      <c r="C3383" s="27" t="s">
        <v>5766</v>
      </c>
      <c r="D3383" s="26">
        <v>1274922.6685394084</v>
      </c>
      <c r="E3383" s="26">
        <v>1274922.6685394084</v>
      </c>
    </row>
    <row r="3384" spans="3:5" x14ac:dyDescent="0.35">
      <c r="C3384" s="27" t="s">
        <v>5767</v>
      </c>
      <c r="D3384" s="26">
        <v>1274684.7965300977</v>
      </c>
      <c r="E3384" s="26">
        <v>1274684.7965300977</v>
      </c>
    </row>
    <row r="3385" spans="3:5" x14ac:dyDescent="0.35">
      <c r="C3385" s="27" t="s">
        <v>5768</v>
      </c>
      <c r="D3385" s="26">
        <v>1274447.0597858576</v>
      </c>
      <c r="E3385" s="26">
        <v>1274447.0597858576</v>
      </c>
    </row>
    <row r="3386" spans="3:5" x14ac:dyDescent="0.35">
      <c r="C3386" s="27" t="s">
        <v>5769</v>
      </c>
      <c r="D3386" s="26">
        <v>1274209.4582003579</v>
      </c>
      <c r="E3386" s="26">
        <v>1274209.4582003579</v>
      </c>
    </row>
    <row r="3387" spans="3:5" x14ac:dyDescent="0.35">
      <c r="C3387" s="27" t="s">
        <v>5770</v>
      </c>
      <c r="D3387" s="26">
        <v>1273971.9916673587</v>
      </c>
      <c r="E3387" s="26">
        <v>1273971.9916673587</v>
      </c>
    </row>
    <row r="3388" spans="3:5" x14ac:dyDescent="0.35">
      <c r="C3388" s="27" t="s">
        <v>5771</v>
      </c>
      <c r="D3388" s="26">
        <v>1273734.6600807072</v>
      </c>
      <c r="E3388" s="26">
        <v>1273734.6600807072</v>
      </c>
    </row>
    <row r="3389" spans="3:5" x14ac:dyDescent="0.35">
      <c r="C3389" s="27" t="s">
        <v>5772</v>
      </c>
      <c r="D3389" s="26">
        <v>1273497.4633343397</v>
      </c>
      <c r="E3389" s="26">
        <v>1273497.4633343397</v>
      </c>
    </row>
    <row r="3390" spans="3:5" x14ac:dyDescent="0.35">
      <c r="C3390" s="27" t="s">
        <v>5773</v>
      </c>
      <c r="D3390" s="26">
        <v>1273260.4013222968</v>
      </c>
      <c r="E3390" s="26">
        <v>1273260.4013222968</v>
      </c>
    </row>
    <row r="3391" spans="3:5" x14ac:dyDescent="0.35">
      <c r="C3391" s="27" t="s">
        <v>5774</v>
      </c>
      <c r="D3391" s="26">
        <v>1273023.473938697</v>
      </c>
      <c r="E3391" s="26">
        <v>1273023.473938697</v>
      </c>
    </row>
    <row r="3392" spans="3:5" x14ac:dyDescent="0.35">
      <c r="C3392" s="27" t="s">
        <v>5775</v>
      </c>
      <c r="D3392" s="26">
        <v>1272786.6810777623</v>
      </c>
      <c r="E3392" s="26">
        <v>1272786.6810777623</v>
      </c>
    </row>
    <row r="3393" spans="3:5" x14ac:dyDescent="0.35">
      <c r="C3393" s="27" t="s">
        <v>5776</v>
      </c>
      <c r="D3393" s="26">
        <v>1272550.0226337912</v>
      </c>
      <c r="E3393" s="26">
        <v>1272550.0226337912</v>
      </c>
    </row>
    <row r="3394" spans="3:5" x14ac:dyDescent="0.35">
      <c r="C3394" s="27" t="s">
        <v>5777</v>
      </c>
      <c r="D3394" s="26">
        <v>1272313.4985011888</v>
      </c>
      <c r="E3394" s="26">
        <v>1272313.4985011888</v>
      </c>
    </row>
    <row r="3395" spans="3:5" x14ac:dyDescent="0.35">
      <c r="C3395" s="27" t="s">
        <v>5778</v>
      </c>
      <c r="D3395" s="26">
        <v>1272077.1085744398</v>
      </c>
      <c r="E3395" s="26">
        <v>1272077.1085744398</v>
      </c>
    </row>
    <row r="3396" spans="3:5" x14ac:dyDescent="0.35">
      <c r="C3396" s="27" t="s">
        <v>5779</v>
      </c>
      <c r="D3396" s="26">
        <v>1271840.8527481277</v>
      </c>
      <c r="E3396" s="26">
        <v>1271840.8527481277</v>
      </c>
    </row>
    <row r="3397" spans="3:5" x14ac:dyDescent="0.35">
      <c r="C3397" s="27" t="s">
        <v>5780</v>
      </c>
      <c r="D3397" s="26">
        <v>1271604.730916922</v>
      </c>
      <c r="E3397" s="26">
        <v>1271604.730916922</v>
      </c>
    </row>
    <row r="3398" spans="3:5" x14ac:dyDescent="0.35">
      <c r="C3398" s="27" t="s">
        <v>5781</v>
      </c>
      <c r="D3398" s="26">
        <v>1271368.7429755868</v>
      </c>
      <c r="E3398" s="26">
        <v>1271368.7429755868</v>
      </c>
    </row>
    <row r="3399" spans="3:5" x14ac:dyDescent="0.35">
      <c r="C3399" s="27" t="s">
        <v>5782</v>
      </c>
      <c r="D3399" s="26">
        <v>1271132.8888189716</v>
      </c>
      <c r="E3399" s="26">
        <v>1271132.8888189716</v>
      </c>
    </row>
    <row r="3400" spans="3:5" x14ac:dyDescent="0.35">
      <c r="C3400" s="27" t="s">
        <v>5783</v>
      </c>
      <c r="D3400" s="26">
        <v>1270897.1683420234</v>
      </c>
      <c r="E3400" s="26">
        <v>1270897.1683420234</v>
      </c>
    </row>
    <row r="3401" spans="3:5" x14ac:dyDescent="0.35">
      <c r="C3401" s="27" t="s">
        <v>5784</v>
      </c>
      <c r="D3401" s="26">
        <v>1270661.581439774</v>
      </c>
      <c r="E3401" s="26">
        <v>1270661.581439774</v>
      </c>
    </row>
    <row r="3402" spans="3:5" x14ac:dyDescent="0.35">
      <c r="C3402" s="27" t="s">
        <v>5785</v>
      </c>
      <c r="D3402" s="26">
        <v>1270426.1280073537</v>
      </c>
      <c r="E3402" s="26">
        <v>1270426.1280073537</v>
      </c>
    </row>
    <row r="3403" spans="3:5" x14ac:dyDescent="0.35">
      <c r="C3403" s="27" t="s">
        <v>5786</v>
      </c>
      <c r="D3403" s="26">
        <v>1270190.8079399739</v>
      </c>
      <c r="E3403" s="26">
        <v>1270190.8079399739</v>
      </c>
    </row>
    <row r="3404" spans="3:5" x14ac:dyDescent="0.35">
      <c r="C3404" s="27" t="s">
        <v>5787</v>
      </c>
      <c r="D3404" s="26">
        <v>1269955.6211329428</v>
      </c>
      <c r="E3404" s="26">
        <v>1269955.6211329428</v>
      </c>
    </row>
    <row r="3405" spans="3:5" x14ac:dyDescent="0.35">
      <c r="C3405" s="27" t="s">
        <v>5788</v>
      </c>
      <c r="D3405" s="26">
        <v>1269720.5674816566</v>
      </c>
      <c r="E3405" s="26">
        <v>1269720.5674816566</v>
      </c>
    </row>
    <row r="3406" spans="3:5" x14ac:dyDescent="0.35">
      <c r="C3406" s="27" t="s">
        <v>5789</v>
      </c>
      <c r="D3406" s="26">
        <v>1269485.6468815973</v>
      </c>
      <c r="E3406" s="26">
        <v>1269485.6468815973</v>
      </c>
    </row>
    <row r="3407" spans="3:5" x14ac:dyDescent="0.35">
      <c r="C3407" s="27" t="s">
        <v>5790</v>
      </c>
      <c r="D3407" s="26">
        <v>1269250.8592283542</v>
      </c>
      <c r="E3407" s="26">
        <v>1269250.8592283542</v>
      </c>
    </row>
    <row r="3408" spans="3:5" x14ac:dyDescent="0.35">
      <c r="C3408" s="27" t="s">
        <v>5791</v>
      </c>
      <c r="D3408" s="26">
        <v>1269016.2044175805</v>
      </c>
      <c r="E3408" s="26">
        <v>1269016.2044175805</v>
      </c>
    </row>
    <row r="3409" spans="3:5" x14ac:dyDescent="0.35">
      <c r="C3409" s="27" t="s">
        <v>5792</v>
      </c>
      <c r="D3409" s="26">
        <v>1268781.6823450413</v>
      </c>
      <c r="E3409" s="26">
        <v>1268781.6823450413</v>
      </c>
    </row>
    <row r="3410" spans="3:5" x14ac:dyDescent="0.35">
      <c r="C3410" s="27" t="s">
        <v>5793</v>
      </c>
      <c r="D3410" s="26">
        <v>1268547.2929065833</v>
      </c>
      <c r="E3410" s="26">
        <v>1268547.2929065833</v>
      </c>
    </row>
    <row r="3411" spans="3:5" x14ac:dyDescent="0.35">
      <c r="C3411" s="27" t="s">
        <v>5794</v>
      </c>
      <c r="D3411" s="26">
        <v>1268313.0359981449</v>
      </c>
      <c r="E3411" s="26">
        <v>1268313.0359981449</v>
      </c>
    </row>
    <row r="3412" spans="3:5" x14ac:dyDescent="0.35">
      <c r="C3412" s="27" t="s">
        <v>5795</v>
      </c>
      <c r="D3412" s="26">
        <v>1268078.9115157526</v>
      </c>
      <c r="E3412" s="26">
        <v>1268078.9115157526</v>
      </c>
    </row>
    <row r="3413" spans="3:5" x14ac:dyDescent="0.35">
      <c r="C3413" s="27" t="s">
        <v>5796</v>
      </c>
      <c r="D3413" s="26">
        <v>1267844.9193555203</v>
      </c>
      <c r="E3413" s="26">
        <v>1267844.9193555203</v>
      </c>
    </row>
    <row r="3414" spans="3:5" x14ac:dyDescent="0.35">
      <c r="C3414" s="27" t="s">
        <v>5797</v>
      </c>
      <c r="D3414" s="26">
        <v>1267611.0594136585</v>
      </c>
      <c r="E3414" s="26">
        <v>1267611.0594136585</v>
      </c>
    </row>
    <row r="3415" spans="3:5" x14ac:dyDescent="0.35">
      <c r="C3415" s="27" t="s">
        <v>5798</v>
      </c>
      <c r="D3415" s="26">
        <v>1267377.3315864697</v>
      </c>
      <c r="E3415" s="26">
        <v>1267377.3315864697</v>
      </c>
    </row>
    <row r="3416" spans="3:5" x14ac:dyDescent="0.35">
      <c r="C3416" s="27" t="s">
        <v>5799</v>
      </c>
      <c r="D3416" s="26">
        <v>1267143.7357703254</v>
      </c>
      <c r="E3416" s="26">
        <v>1267143.7357703254</v>
      </c>
    </row>
    <row r="3417" spans="3:5" x14ac:dyDescent="0.35">
      <c r="C3417" s="27" t="s">
        <v>5800</v>
      </c>
      <c r="D3417" s="26">
        <v>1266910.2718617134</v>
      </c>
      <c r="E3417" s="26">
        <v>1266910.2718617134</v>
      </c>
    </row>
    <row r="3418" spans="3:5" x14ac:dyDescent="0.35">
      <c r="C3418" s="27" t="s">
        <v>5801</v>
      </c>
      <c r="D3418" s="26">
        <v>1266676.9397571927</v>
      </c>
      <c r="E3418" s="26">
        <v>1266676.9397571927</v>
      </c>
    </row>
    <row r="3419" spans="3:5" x14ac:dyDescent="0.35">
      <c r="C3419" s="27" t="s">
        <v>5802</v>
      </c>
      <c r="D3419" s="26">
        <v>1266443.7393534223</v>
      </c>
      <c r="E3419" s="26">
        <v>1266443.7393534223</v>
      </c>
    </row>
    <row r="3420" spans="3:5" x14ac:dyDescent="0.35">
      <c r="C3420" s="27" t="s">
        <v>5803</v>
      </c>
      <c r="D3420" s="26">
        <v>1266210.6705471436</v>
      </c>
      <c r="E3420" s="26">
        <v>1266210.6705471436</v>
      </c>
    </row>
    <row r="3421" spans="3:5" x14ac:dyDescent="0.35">
      <c r="C3421" s="27" t="s">
        <v>5804</v>
      </c>
      <c r="D3421" s="26">
        <v>1265977.7332351897</v>
      </c>
      <c r="E3421" s="26">
        <v>1265977.7332351897</v>
      </c>
    </row>
    <row r="3422" spans="3:5" x14ac:dyDescent="0.35">
      <c r="C3422" s="27" t="s">
        <v>5805</v>
      </c>
      <c r="D3422" s="26">
        <v>1265744.9273144824</v>
      </c>
      <c r="E3422" s="26">
        <v>1265744.9273144824</v>
      </c>
    </row>
    <row r="3423" spans="3:5" x14ac:dyDescent="0.35">
      <c r="C3423" s="27" t="s">
        <v>5806</v>
      </c>
      <c r="D3423" s="26">
        <v>1265512.252682033</v>
      </c>
      <c r="E3423" s="26">
        <v>1265512.252682033</v>
      </c>
    </row>
    <row r="3424" spans="3:5" x14ac:dyDescent="0.35">
      <c r="C3424" s="27" t="s">
        <v>5807</v>
      </c>
      <c r="D3424" s="26">
        <v>1265279.7092349459</v>
      </c>
      <c r="E3424" s="26">
        <v>1265279.7092349459</v>
      </c>
    </row>
    <row r="3425" spans="3:5" x14ac:dyDescent="0.35">
      <c r="C3425" s="27" t="s">
        <v>5808</v>
      </c>
      <c r="D3425" s="26">
        <v>1265047.2968704037</v>
      </c>
      <c r="E3425" s="26">
        <v>1265047.2968704037</v>
      </c>
    </row>
    <row r="3426" spans="3:5" x14ac:dyDescent="0.35">
      <c r="C3426" s="27" t="s">
        <v>5809</v>
      </c>
      <c r="D3426" s="26">
        <v>1264815.015485686</v>
      </c>
      <c r="E3426" s="26">
        <v>1264815.015485686</v>
      </c>
    </row>
    <row r="3427" spans="3:5" x14ac:dyDescent="0.35">
      <c r="C3427" s="27" t="s">
        <v>5810</v>
      </c>
      <c r="D3427" s="26">
        <v>1264582.8649781614</v>
      </c>
      <c r="E3427" s="26">
        <v>1264582.8649781614</v>
      </c>
    </row>
    <row r="3428" spans="3:5" x14ac:dyDescent="0.35">
      <c r="C3428" s="27" t="s">
        <v>5811</v>
      </c>
      <c r="D3428" s="26">
        <v>1264350.8452452894</v>
      </c>
      <c r="E3428" s="26">
        <v>1264350.8452452894</v>
      </c>
    </row>
    <row r="3429" spans="3:5" x14ac:dyDescent="0.35">
      <c r="C3429" s="27" t="s">
        <v>5812</v>
      </c>
      <c r="D3429" s="26">
        <v>1264118.9561846093</v>
      </c>
      <c r="E3429" s="26">
        <v>1264118.9561846093</v>
      </c>
    </row>
    <row r="3430" spans="3:5" x14ac:dyDescent="0.35">
      <c r="C3430" s="27" t="s">
        <v>5813</v>
      </c>
      <c r="D3430" s="26">
        <v>1263887.1976937535</v>
      </c>
      <c r="E3430" s="26">
        <v>1263887.1976937535</v>
      </c>
    </row>
    <row r="3431" spans="3:5" x14ac:dyDescent="0.35">
      <c r="C3431" s="27" t="s">
        <v>5814</v>
      </c>
      <c r="D3431" s="26">
        <v>1263655.5696704471</v>
      </c>
      <c r="E3431" s="26">
        <v>1263655.5696704471</v>
      </c>
    </row>
    <row r="3432" spans="3:5" x14ac:dyDescent="0.35">
      <c r="C3432" s="27" t="s">
        <v>5815</v>
      </c>
      <c r="D3432" s="26">
        <v>1263424.0720124959</v>
      </c>
      <c r="E3432" s="26">
        <v>1263424.0720124959</v>
      </c>
    </row>
    <row r="3433" spans="3:5" x14ac:dyDescent="0.35">
      <c r="C3433" s="27" t="s">
        <v>5816</v>
      </c>
      <c r="D3433" s="26">
        <v>1263192.7046178004</v>
      </c>
      <c r="E3433" s="26">
        <v>1263192.7046178004</v>
      </c>
    </row>
    <row r="3434" spans="3:5" x14ac:dyDescent="0.35">
      <c r="C3434" s="27" t="s">
        <v>5817</v>
      </c>
      <c r="D3434" s="26">
        <v>1262961.4673843444</v>
      </c>
      <c r="E3434" s="26">
        <v>1262961.4673843444</v>
      </c>
    </row>
    <row r="3435" spans="3:5" x14ac:dyDescent="0.35">
      <c r="C3435" s="27" t="s">
        <v>5818</v>
      </c>
      <c r="D3435" s="26">
        <v>1262730.3602102075</v>
      </c>
      <c r="E3435" s="26">
        <v>1262730.3602102075</v>
      </c>
    </row>
    <row r="3436" spans="3:5" x14ac:dyDescent="0.35">
      <c r="C3436" s="27" t="s">
        <v>5819</v>
      </c>
      <c r="D3436" s="26">
        <v>1262499.3829935482</v>
      </c>
      <c r="E3436" s="26">
        <v>1262499.3829935482</v>
      </c>
    </row>
    <row r="3437" spans="3:5" x14ac:dyDescent="0.35">
      <c r="C3437" s="27" t="s">
        <v>5820</v>
      </c>
      <c r="D3437" s="26">
        <v>1262268.5356326171</v>
      </c>
      <c r="E3437" s="26">
        <v>1262268.5356326171</v>
      </c>
    </row>
    <row r="3438" spans="3:5" x14ac:dyDescent="0.35">
      <c r="C3438" s="27" t="s">
        <v>5821</v>
      </c>
      <c r="D3438" s="26">
        <v>1262037.8180257541</v>
      </c>
      <c r="E3438" s="26">
        <v>1262037.8180257541</v>
      </c>
    </row>
    <row r="3439" spans="3:5" x14ac:dyDescent="0.35">
      <c r="C3439" s="27" t="s">
        <v>5822</v>
      </c>
      <c r="D3439" s="26">
        <v>1261807.23007139</v>
      </c>
      <c r="E3439" s="26">
        <v>1261807.23007139</v>
      </c>
    </row>
    <row r="3440" spans="3:5" x14ac:dyDescent="0.35">
      <c r="C3440" s="27" t="s">
        <v>5823</v>
      </c>
      <c r="D3440" s="26">
        <v>1261576.7716680304</v>
      </c>
      <c r="E3440" s="26">
        <v>1261576.7716680304</v>
      </c>
    </row>
    <row r="3441" spans="3:5" x14ac:dyDescent="0.35">
      <c r="C3441" s="27" t="s">
        <v>5824</v>
      </c>
      <c r="D3441" s="26">
        <v>1261346.4427142891</v>
      </c>
      <c r="E3441" s="26">
        <v>1261346.4427142891</v>
      </c>
    </row>
    <row r="3442" spans="3:5" x14ac:dyDescent="0.35">
      <c r="C3442" s="27" t="s">
        <v>5825</v>
      </c>
      <c r="D3442" s="26">
        <v>1261116.2431088469</v>
      </c>
      <c r="E3442" s="26">
        <v>1261116.2431088469</v>
      </c>
    </row>
    <row r="3443" spans="3:5" x14ac:dyDescent="0.35">
      <c r="C3443" s="27" t="s">
        <v>5826</v>
      </c>
      <c r="D3443" s="26">
        <v>1260886.1727504856</v>
      </c>
      <c r="E3443" s="26">
        <v>1260886.1727504856</v>
      </c>
    </row>
    <row r="3444" spans="3:5" x14ac:dyDescent="0.35">
      <c r="C3444" s="27" t="s">
        <v>5827</v>
      </c>
      <c r="D3444" s="26">
        <v>1260656.2315380694</v>
      </c>
      <c r="E3444" s="26">
        <v>1260656.2315380694</v>
      </c>
    </row>
    <row r="3445" spans="3:5" x14ac:dyDescent="0.35">
      <c r="C3445" s="27" t="s">
        <v>5828</v>
      </c>
      <c r="D3445" s="26">
        <v>1260426.4193705502</v>
      </c>
      <c r="E3445" s="26">
        <v>1260426.4193705502</v>
      </c>
    </row>
    <row r="3446" spans="3:5" x14ac:dyDescent="0.35">
      <c r="C3446" s="27" t="s">
        <v>5829</v>
      </c>
      <c r="D3446" s="26">
        <v>1260196.7361469711</v>
      </c>
      <c r="E3446" s="26">
        <v>1260196.7361469711</v>
      </c>
    </row>
    <row r="3447" spans="3:5" x14ac:dyDescent="0.35">
      <c r="C3447" s="27" t="s">
        <v>5830</v>
      </c>
      <c r="D3447" s="26">
        <v>1259967.1817664581</v>
      </c>
      <c r="E3447" s="26">
        <v>1259967.1817664581</v>
      </c>
    </row>
    <row r="3448" spans="3:5" x14ac:dyDescent="0.35">
      <c r="C3448" s="27" t="s">
        <v>5831</v>
      </c>
      <c r="D3448" s="26">
        <v>1259737.7561282255</v>
      </c>
      <c r="E3448" s="26">
        <v>1259737.7561282255</v>
      </c>
    </row>
    <row r="3449" spans="3:5" x14ac:dyDescent="0.35">
      <c r="C3449" s="27" t="s">
        <v>5832</v>
      </c>
      <c r="D3449" s="26">
        <v>1259508.4591315766</v>
      </c>
      <c r="E3449" s="26">
        <v>1259508.4591315766</v>
      </c>
    </row>
    <row r="3450" spans="3:5" x14ac:dyDescent="0.35">
      <c r="C3450" s="27" t="s">
        <v>5833</v>
      </c>
      <c r="D3450" s="26">
        <v>1259279.2906759027</v>
      </c>
      <c r="E3450" s="26">
        <v>1259279.2906759027</v>
      </c>
    </row>
    <row r="3451" spans="3:5" x14ac:dyDescent="0.35">
      <c r="C3451" s="27" t="s">
        <v>5834</v>
      </c>
      <c r="D3451" s="26">
        <v>1259050.2506606709</v>
      </c>
      <c r="E3451" s="26">
        <v>1259050.2506606709</v>
      </c>
    </row>
    <row r="3452" spans="3:5" x14ac:dyDescent="0.35">
      <c r="C3452" s="27" t="s">
        <v>5835</v>
      </c>
      <c r="D3452" s="26">
        <v>1258821.3389854536</v>
      </c>
      <c r="E3452" s="26">
        <v>1258821.3389854536</v>
      </c>
    </row>
    <row r="3453" spans="3:5" x14ac:dyDescent="0.35">
      <c r="C3453" s="27" t="s">
        <v>5836</v>
      </c>
      <c r="D3453" s="26">
        <v>1258592.5555499005</v>
      </c>
      <c r="E3453" s="26">
        <v>1258592.5555499005</v>
      </c>
    </row>
    <row r="3454" spans="3:5" x14ac:dyDescent="0.35">
      <c r="C3454" s="27" t="s">
        <v>5837</v>
      </c>
      <c r="D3454" s="26">
        <v>1258363.9002537434</v>
      </c>
      <c r="E3454" s="26">
        <v>1258363.9002537434</v>
      </c>
    </row>
    <row r="3455" spans="3:5" x14ac:dyDescent="0.35">
      <c r="C3455" s="27" t="s">
        <v>5838</v>
      </c>
      <c r="D3455" s="26">
        <v>1258135.3729968111</v>
      </c>
      <c r="E3455" s="26">
        <v>1258135.3729968111</v>
      </c>
    </row>
    <row r="3456" spans="3:5" x14ac:dyDescent="0.35">
      <c r="C3456" s="27" t="s">
        <v>5839</v>
      </c>
      <c r="D3456" s="26">
        <v>1257906.9736790156</v>
      </c>
      <c r="E3456" s="26">
        <v>1257906.9736790156</v>
      </c>
    </row>
    <row r="3457" spans="3:5" x14ac:dyDescent="0.35">
      <c r="C3457" s="27" t="s">
        <v>5840</v>
      </c>
      <c r="D3457" s="26">
        <v>1257678.7022003469</v>
      </c>
      <c r="E3457" s="26">
        <v>1257678.7022003469</v>
      </c>
    </row>
    <row r="3458" spans="3:5" x14ac:dyDescent="0.35">
      <c r="C3458" s="27" t="s">
        <v>5841</v>
      </c>
      <c r="D3458" s="26">
        <v>1257450.558460895</v>
      </c>
      <c r="E3458" s="26">
        <v>1257450.558460895</v>
      </c>
    </row>
    <row r="3459" spans="3:5" x14ac:dyDescent="0.35">
      <c r="C3459" s="27" t="s">
        <v>5842</v>
      </c>
      <c r="D3459" s="26">
        <v>1257222.5423608269</v>
      </c>
      <c r="E3459" s="26">
        <v>1257222.5423608269</v>
      </c>
    </row>
    <row r="3460" spans="3:5" x14ac:dyDescent="0.35">
      <c r="C3460" s="27" t="s">
        <v>5843</v>
      </c>
      <c r="D3460" s="26">
        <v>1256994.6538004035</v>
      </c>
      <c r="E3460" s="26">
        <v>1256994.6538004035</v>
      </c>
    </row>
    <row r="3461" spans="3:5" x14ac:dyDescent="0.35">
      <c r="C3461" s="27" t="s">
        <v>5844</v>
      </c>
      <c r="D3461" s="26">
        <v>1256766.8926799633</v>
      </c>
      <c r="E3461" s="26">
        <v>1256766.8926799633</v>
      </c>
    </row>
    <row r="3462" spans="3:5" x14ac:dyDescent="0.35">
      <c r="C3462" s="27" t="s">
        <v>5845</v>
      </c>
      <c r="D3462" s="26">
        <v>1256539.2588999381</v>
      </c>
      <c r="E3462" s="26">
        <v>1256539.2588999381</v>
      </c>
    </row>
    <row r="3463" spans="3:5" x14ac:dyDescent="0.35">
      <c r="C3463" s="27" t="s">
        <v>5846</v>
      </c>
      <c r="D3463" s="26">
        <v>1256311.7523608417</v>
      </c>
      <c r="E3463" s="26">
        <v>1256311.7523608417</v>
      </c>
    </row>
    <row r="3464" spans="3:5" x14ac:dyDescent="0.35">
      <c r="C3464" s="27" t="s">
        <v>5847</v>
      </c>
      <c r="D3464" s="26">
        <v>1256084.3729632762</v>
      </c>
      <c r="E3464" s="26">
        <v>1256084.3729632762</v>
      </c>
    </row>
    <row r="3465" spans="3:5" x14ac:dyDescent="0.35">
      <c r="C3465" s="27" t="s">
        <v>5848</v>
      </c>
      <c r="D3465" s="26">
        <v>1255857.1206079319</v>
      </c>
      <c r="E3465" s="26">
        <v>1255857.1206079319</v>
      </c>
    </row>
    <row r="3466" spans="3:5" x14ac:dyDescent="0.35">
      <c r="C3466" s="27" t="s">
        <v>5849</v>
      </c>
      <c r="D3466" s="26">
        <v>1255629.9951955813</v>
      </c>
      <c r="E3466" s="26">
        <v>1255629.9951955813</v>
      </c>
    </row>
    <row r="3467" spans="3:5" x14ac:dyDescent="0.35">
      <c r="C3467" s="27" t="s">
        <v>5850</v>
      </c>
      <c r="D3467" s="26">
        <v>1255402.9966270812</v>
      </c>
      <c r="E3467" s="26">
        <v>1255402.9966270812</v>
      </c>
    </row>
    <row r="3468" spans="3:5" x14ac:dyDescent="0.35">
      <c r="C3468" s="27" t="s">
        <v>5851</v>
      </c>
      <c r="D3468" s="26">
        <v>1255176.1248033815</v>
      </c>
      <c r="E3468" s="26">
        <v>1255176.1248033815</v>
      </c>
    </row>
    <row r="3469" spans="3:5" x14ac:dyDescent="0.35">
      <c r="C3469" s="27" t="s">
        <v>5852</v>
      </c>
      <c r="D3469" s="26">
        <v>1254949.3796255144</v>
      </c>
      <c r="E3469" s="26">
        <v>1254949.3796255144</v>
      </c>
    </row>
    <row r="3470" spans="3:5" x14ac:dyDescent="0.35">
      <c r="C3470" s="27" t="s">
        <v>5853</v>
      </c>
      <c r="D3470" s="26">
        <v>1254722.7609945911</v>
      </c>
      <c r="E3470" s="26">
        <v>1254722.7609945911</v>
      </c>
    </row>
    <row r="3471" spans="3:5" x14ac:dyDescent="0.35">
      <c r="C3471" s="27" t="s">
        <v>5854</v>
      </c>
      <c r="D3471" s="26">
        <v>1254496.268811824</v>
      </c>
      <c r="E3471" s="26">
        <v>1254496.268811824</v>
      </c>
    </row>
    <row r="3472" spans="3:5" x14ac:dyDescent="0.35">
      <c r="C3472" s="27" t="s">
        <v>5855</v>
      </c>
      <c r="D3472" s="26">
        <v>1254269.9029784899</v>
      </c>
      <c r="E3472" s="26">
        <v>1254269.9029784899</v>
      </c>
    </row>
    <row r="3473" spans="3:5" x14ac:dyDescent="0.35">
      <c r="C3473" s="27" t="s">
        <v>5856</v>
      </c>
      <c r="D3473" s="26">
        <v>1254043.6633959727</v>
      </c>
      <c r="E3473" s="26">
        <v>1254043.6633959727</v>
      </c>
    </row>
    <row r="3474" spans="3:5" x14ac:dyDescent="0.35">
      <c r="C3474" s="27" t="s">
        <v>5857</v>
      </c>
      <c r="D3474" s="26">
        <v>1253817.5499657299</v>
      </c>
      <c r="E3474" s="26">
        <v>1253817.5499657299</v>
      </c>
    </row>
    <row r="3475" spans="3:5" x14ac:dyDescent="0.35">
      <c r="C3475" s="27" t="s">
        <v>5858</v>
      </c>
      <c r="D3475" s="26">
        <v>1253591.5625893013</v>
      </c>
      <c r="E3475" s="26">
        <v>1253591.5625893013</v>
      </c>
    </row>
    <row r="3476" spans="3:5" x14ac:dyDescent="0.35">
      <c r="C3476" s="27" t="s">
        <v>5859</v>
      </c>
      <c r="D3476" s="26">
        <v>1253365.7011683215</v>
      </c>
      <c r="E3476" s="26">
        <v>1253365.7011683215</v>
      </c>
    </row>
    <row r="3477" spans="3:5" x14ac:dyDescent="0.35">
      <c r="C3477" s="27" t="s">
        <v>5860</v>
      </c>
      <c r="D3477" s="26">
        <v>1253139.9656045036</v>
      </c>
      <c r="E3477" s="26">
        <v>1253139.9656045036</v>
      </c>
    </row>
    <row r="3478" spans="3:5" x14ac:dyDescent="0.35">
      <c r="C3478" s="27" t="s">
        <v>5861</v>
      </c>
      <c r="D3478" s="26">
        <v>1252914.3557996503</v>
      </c>
      <c r="E3478" s="26">
        <v>1252914.3557996503</v>
      </c>
    </row>
    <row r="3479" spans="3:5" x14ac:dyDescent="0.35">
      <c r="C3479" s="27" t="s">
        <v>5862</v>
      </c>
      <c r="D3479" s="26">
        <v>1252688.8716556439</v>
      </c>
      <c r="E3479" s="26">
        <v>1252688.8716556439</v>
      </c>
    </row>
    <row r="3480" spans="3:5" x14ac:dyDescent="0.35">
      <c r="C3480" s="27" t="s">
        <v>5863</v>
      </c>
      <c r="D3480" s="26">
        <v>1252463.5130744602</v>
      </c>
      <c r="E3480" s="26">
        <v>1252463.5130744602</v>
      </c>
    </row>
    <row r="3481" spans="3:5" x14ac:dyDescent="0.35">
      <c r="C3481" s="27" t="s">
        <v>5864</v>
      </c>
      <c r="D3481" s="26">
        <v>1252238.279958151</v>
      </c>
      <c r="E3481" s="26">
        <v>1252238.279958151</v>
      </c>
    </row>
    <row r="3482" spans="3:5" x14ac:dyDescent="0.35">
      <c r="C3482" s="27" t="s">
        <v>5865</v>
      </c>
      <c r="D3482" s="26">
        <v>1252013.1722088584</v>
      </c>
      <c r="E3482" s="26">
        <v>1252013.1722088584</v>
      </c>
    </row>
    <row r="3483" spans="3:5" x14ac:dyDescent="0.35">
      <c r="C3483" s="27" t="s">
        <v>5866</v>
      </c>
      <c r="D3483" s="26">
        <v>1251788.1897288051</v>
      </c>
      <c r="E3483" s="26">
        <v>1251788.1897288051</v>
      </c>
    </row>
    <row r="3484" spans="3:5" x14ac:dyDescent="0.35">
      <c r="C3484" s="27" t="s">
        <v>5867</v>
      </c>
      <c r="D3484" s="26">
        <v>1251563.332420307</v>
      </c>
      <c r="E3484" s="26">
        <v>1251563.332420307</v>
      </c>
    </row>
    <row r="3485" spans="3:5" x14ac:dyDescent="0.35">
      <c r="C3485" s="27" t="s">
        <v>5868</v>
      </c>
      <c r="D3485" s="26">
        <v>1251338.6001857538</v>
      </c>
      <c r="E3485" s="26">
        <v>1251338.6001857538</v>
      </c>
    </row>
    <row r="3486" spans="3:5" x14ac:dyDescent="0.35">
      <c r="C3486" s="27" t="s">
        <v>5869</v>
      </c>
      <c r="D3486" s="26">
        <v>1251113.9929276297</v>
      </c>
      <c r="E3486" s="26">
        <v>1251113.9929276297</v>
      </c>
    </row>
    <row r="3487" spans="3:5" x14ac:dyDescent="0.35">
      <c r="C3487" s="27" t="s">
        <v>5870</v>
      </c>
      <c r="D3487" s="26">
        <v>1250889.5105484908</v>
      </c>
      <c r="E3487" s="26">
        <v>1250889.5105484908</v>
      </c>
    </row>
    <row r="3488" spans="3:5" x14ac:dyDescent="0.35">
      <c r="C3488" s="27" t="s">
        <v>5871</v>
      </c>
      <c r="D3488" s="26">
        <v>1250665.1529509928</v>
      </c>
      <c r="E3488" s="26">
        <v>1250665.1529509928</v>
      </c>
    </row>
    <row r="3489" spans="3:5" x14ac:dyDescent="0.35">
      <c r="C3489" s="27" t="s">
        <v>5872</v>
      </c>
      <c r="D3489" s="26">
        <v>1250440.9200378677</v>
      </c>
      <c r="E3489" s="26">
        <v>1250440.9200378677</v>
      </c>
    </row>
    <row r="3490" spans="3:5" x14ac:dyDescent="0.35">
      <c r="C3490" s="27" t="s">
        <v>5873</v>
      </c>
      <c r="D3490" s="26">
        <v>1250216.8117119307</v>
      </c>
      <c r="E3490" s="26">
        <v>1250216.8117119307</v>
      </c>
    </row>
    <row r="3491" spans="3:5" x14ac:dyDescent="0.35">
      <c r="C3491" s="27" t="s">
        <v>5874</v>
      </c>
      <c r="D3491" s="26">
        <v>1249992.8278760849</v>
      </c>
      <c r="E3491" s="26">
        <v>1249992.8278760849</v>
      </c>
    </row>
    <row r="3492" spans="3:5" x14ac:dyDescent="0.35">
      <c r="C3492" s="27" t="s">
        <v>5875</v>
      </c>
      <c r="D3492" s="26">
        <v>1249768.9684333133</v>
      </c>
      <c r="E3492" s="26">
        <v>1249768.9684333133</v>
      </c>
    </row>
    <row r="3493" spans="3:5" x14ac:dyDescent="0.35">
      <c r="C3493" s="27" t="s">
        <v>5876</v>
      </c>
      <c r="D3493" s="26">
        <v>1249545.2332866911</v>
      </c>
      <c r="E3493" s="26">
        <v>1249545.2332866911</v>
      </c>
    </row>
    <row r="3494" spans="3:5" x14ac:dyDescent="0.35">
      <c r="C3494" s="27" t="s">
        <v>5877</v>
      </c>
      <c r="D3494" s="26">
        <v>1249321.6223393688</v>
      </c>
      <c r="E3494" s="26">
        <v>1249321.6223393688</v>
      </c>
    </row>
    <row r="3495" spans="3:5" x14ac:dyDescent="0.35">
      <c r="C3495" s="27" t="s">
        <v>5878</v>
      </c>
      <c r="D3495" s="26">
        <v>1249098.1354945833</v>
      </c>
      <c r="E3495" s="26">
        <v>1249098.1354945833</v>
      </c>
    </row>
    <row r="3496" spans="3:5" x14ac:dyDescent="0.35">
      <c r="C3496" s="27" t="s">
        <v>5879</v>
      </c>
      <c r="D3496" s="26">
        <v>1248874.772655658</v>
      </c>
      <c r="E3496" s="26">
        <v>1248874.772655658</v>
      </c>
    </row>
    <row r="3497" spans="3:5" x14ac:dyDescent="0.35">
      <c r="C3497" s="27" t="s">
        <v>5880</v>
      </c>
      <c r="D3497" s="26">
        <v>1248651.5337259967</v>
      </c>
      <c r="E3497" s="26">
        <v>1248651.5337259967</v>
      </c>
    </row>
    <row r="3498" spans="3:5" x14ac:dyDescent="0.35">
      <c r="C3498" s="27" t="s">
        <v>5881</v>
      </c>
      <c r="D3498" s="26">
        <v>1248428.4186090981</v>
      </c>
      <c r="E3498" s="26">
        <v>1248428.4186090981</v>
      </c>
    </row>
    <row r="3499" spans="3:5" x14ac:dyDescent="0.35">
      <c r="C3499" s="27" t="s">
        <v>5882</v>
      </c>
      <c r="D3499" s="26">
        <v>1248205.4272085209</v>
      </c>
      <c r="E3499" s="26">
        <v>1248205.4272085209</v>
      </c>
    </row>
    <row r="3500" spans="3:5" x14ac:dyDescent="0.35">
      <c r="C3500" s="27" t="s">
        <v>5883</v>
      </c>
      <c r="D3500" s="26">
        <v>1247982.5594279328</v>
      </c>
      <c r="E3500" s="26">
        <v>1247982.5594279328</v>
      </c>
    </row>
    <row r="3501" spans="3:5" x14ac:dyDescent="0.35">
      <c r="C3501" s="27" t="s">
        <v>5884</v>
      </c>
      <c r="D3501" s="26">
        <v>1247759.8151710716</v>
      </c>
      <c r="E3501" s="26">
        <v>1247759.8151710716</v>
      </c>
    </row>
    <row r="3502" spans="3:5" x14ac:dyDescent="0.35">
      <c r="C3502" s="27" t="s">
        <v>5885</v>
      </c>
      <c r="D3502" s="26">
        <v>1247537.194341759</v>
      </c>
      <c r="E3502" s="26">
        <v>1247537.194341759</v>
      </c>
    </row>
    <row r="3503" spans="3:5" x14ac:dyDescent="0.35">
      <c r="C3503" s="27" t="s">
        <v>5886</v>
      </c>
      <c r="D3503" s="26">
        <v>1247314.6968439065</v>
      </c>
      <c r="E3503" s="26">
        <v>1247314.6968439065</v>
      </c>
    </row>
    <row r="3504" spans="3:5" x14ac:dyDescent="0.35">
      <c r="C3504" s="27" t="s">
        <v>5887</v>
      </c>
      <c r="D3504" s="26">
        <v>1247092.3225815028</v>
      </c>
      <c r="E3504" s="26">
        <v>1247092.3225815028</v>
      </c>
    </row>
    <row r="3505" spans="3:5" x14ac:dyDescent="0.35">
      <c r="C3505" s="27" t="s">
        <v>5888</v>
      </c>
      <c r="D3505" s="26">
        <v>1246870.071458624</v>
      </c>
      <c r="E3505" s="26">
        <v>1246870.071458624</v>
      </c>
    </row>
    <row r="3506" spans="3:5" x14ac:dyDescent="0.35">
      <c r="C3506" s="27" t="s">
        <v>5889</v>
      </c>
      <c r="D3506" s="26">
        <v>1246647.9433794261</v>
      </c>
      <c r="E3506" s="26">
        <v>1246647.9433794261</v>
      </c>
    </row>
    <row r="3507" spans="3:5" x14ac:dyDescent="0.35">
      <c r="C3507" s="27" t="s">
        <v>5890</v>
      </c>
      <c r="D3507" s="26">
        <v>1246425.9382481454</v>
      </c>
      <c r="E3507" s="26">
        <v>1246425.9382481454</v>
      </c>
    </row>
    <row r="3508" spans="3:5" x14ac:dyDescent="0.35">
      <c r="C3508" s="27" t="s">
        <v>5891</v>
      </c>
      <c r="D3508" s="26">
        <v>1246204.0559691184</v>
      </c>
      <c r="E3508" s="26">
        <v>1246204.0559691184</v>
      </c>
    </row>
    <row r="3509" spans="3:5" x14ac:dyDescent="0.35">
      <c r="C3509" s="27" t="s">
        <v>5892</v>
      </c>
      <c r="D3509" s="26">
        <v>1245982.2964467378</v>
      </c>
      <c r="E3509" s="26">
        <v>1245982.2964467378</v>
      </c>
    </row>
    <row r="3510" spans="3:5" x14ac:dyDescent="0.35">
      <c r="C3510" s="27" t="s">
        <v>5893</v>
      </c>
      <c r="D3510" s="26">
        <v>1245760.6595855027</v>
      </c>
      <c r="E3510" s="26">
        <v>1245760.6595855027</v>
      </c>
    </row>
    <row r="3511" spans="3:5" x14ac:dyDescent="0.35">
      <c r="C3511" s="27" t="s">
        <v>5894</v>
      </c>
      <c r="D3511" s="26">
        <v>1245539.1452899815</v>
      </c>
      <c r="E3511" s="26">
        <v>1245539.1452899815</v>
      </c>
    </row>
    <row r="3512" spans="3:5" x14ac:dyDescent="0.35">
      <c r="C3512" s="27" t="s">
        <v>5895</v>
      </c>
      <c r="D3512" s="26">
        <v>1245317.7534648322</v>
      </c>
      <c r="E3512" s="26">
        <v>1245317.7534648322</v>
      </c>
    </row>
    <row r="3513" spans="3:5" x14ac:dyDescent="0.35">
      <c r="C3513" s="27" t="s">
        <v>5896</v>
      </c>
      <c r="D3513" s="26">
        <v>1245096.4840147933</v>
      </c>
      <c r="E3513" s="26">
        <v>1245096.4840147933</v>
      </c>
    </row>
    <row r="3514" spans="3:5" x14ac:dyDescent="0.35">
      <c r="C3514" s="27" t="s">
        <v>5897</v>
      </c>
      <c r="D3514" s="26">
        <v>1244875.3368446878</v>
      </c>
      <c r="E3514" s="26">
        <v>1244875.3368446878</v>
      </c>
    </row>
    <row r="3515" spans="3:5" x14ac:dyDescent="0.35">
      <c r="C3515" s="27" t="s">
        <v>5898</v>
      </c>
      <c r="D3515" s="26">
        <v>1244654.3118594103</v>
      </c>
      <c r="E3515" s="26">
        <v>1244654.3118594103</v>
      </c>
    </row>
    <row r="3516" spans="3:5" x14ac:dyDescent="0.35">
      <c r="C3516" s="27" t="s">
        <v>5899</v>
      </c>
      <c r="D3516" s="26">
        <v>1244433.408963955</v>
      </c>
      <c r="E3516" s="26">
        <v>1244433.408963955</v>
      </c>
    </row>
    <row r="3517" spans="3:5" x14ac:dyDescent="0.35">
      <c r="C3517" s="27" t="s">
        <v>5900</v>
      </c>
      <c r="D3517" s="26">
        <v>1244212.6280633921</v>
      </c>
      <c r="E3517" s="26">
        <v>1244212.6280633921</v>
      </c>
    </row>
    <row r="3518" spans="3:5" x14ac:dyDescent="0.35">
      <c r="C3518" s="27" t="s">
        <v>5901</v>
      </c>
      <c r="D3518" s="26">
        <v>1243991.9690628699</v>
      </c>
      <c r="E3518" s="26">
        <v>1243991.9690628699</v>
      </c>
    </row>
    <row r="3519" spans="3:5" x14ac:dyDescent="0.35">
      <c r="C3519" s="27" t="s">
        <v>5902</v>
      </c>
      <c r="D3519" s="26">
        <v>1243771.4318676207</v>
      </c>
      <c r="E3519" s="26">
        <v>1243771.4318676207</v>
      </c>
    </row>
    <row r="3520" spans="3:5" x14ac:dyDescent="0.35">
      <c r="C3520" s="27" t="s">
        <v>5903</v>
      </c>
      <c r="D3520" s="26">
        <v>1243551.0163829632</v>
      </c>
      <c r="E3520" s="26">
        <v>1243551.0163829632</v>
      </c>
    </row>
    <row r="3521" spans="3:5" x14ac:dyDescent="0.35">
      <c r="C3521" s="27" t="s">
        <v>5904</v>
      </c>
      <c r="D3521" s="26">
        <v>1243330.7225142946</v>
      </c>
      <c r="E3521" s="26">
        <v>1243330.7225142946</v>
      </c>
    </row>
    <row r="3522" spans="3:5" x14ac:dyDescent="0.35">
      <c r="C3522" s="27" t="s">
        <v>5905</v>
      </c>
      <c r="D3522" s="26">
        <v>1243110.5501670968</v>
      </c>
      <c r="E3522" s="26">
        <v>1243110.5501670968</v>
      </c>
    </row>
    <row r="3523" spans="3:5" x14ac:dyDescent="0.35">
      <c r="C3523" s="27" t="s">
        <v>5906</v>
      </c>
      <c r="D3523" s="26">
        <v>1242890.4992469295</v>
      </c>
      <c r="E3523" s="26">
        <v>1242890.4992469295</v>
      </c>
    </row>
    <row r="3524" spans="3:5" x14ac:dyDescent="0.35">
      <c r="C3524" s="27" t="s">
        <v>5907</v>
      </c>
      <c r="D3524" s="26">
        <v>1242670.5696594396</v>
      </c>
      <c r="E3524" s="26">
        <v>1242670.5696594396</v>
      </c>
    </row>
    <row r="3525" spans="3:5" x14ac:dyDescent="0.35">
      <c r="C3525" s="27" t="s">
        <v>5908</v>
      </c>
      <c r="D3525" s="26">
        <v>1242450.761310355</v>
      </c>
      <c r="E3525" s="26">
        <v>1242450.761310355</v>
      </c>
    </row>
    <row r="3526" spans="3:5" x14ac:dyDescent="0.35">
      <c r="C3526" s="27" t="s">
        <v>5909</v>
      </c>
      <c r="D3526" s="26">
        <v>1242231.0741054814</v>
      </c>
      <c r="E3526" s="26">
        <v>1242231.0741054814</v>
      </c>
    </row>
    <row r="3527" spans="3:5" x14ac:dyDescent="0.35">
      <c r="C3527" s="27" t="s">
        <v>5910</v>
      </c>
      <c r="D3527" s="26">
        <v>1242011.5079507101</v>
      </c>
      <c r="E3527" s="26">
        <v>1242011.5079507101</v>
      </c>
    </row>
    <row r="3528" spans="3:5" x14ac:dyDescent="0.35">
      <c r="C3528" s="27" t="s">
        <v>5911</v>
      </c>
      <c r="D3528" s="26">
        <v>1241792.062752014</v>
      </c>
      <c r="E3528" s="26">
        <v>1241792.062752014</v>
      </c>
    </row>
    <row r="3529" spans="3:5" x14ac:dyDescent="0.35">
      <c r="C3529" s="27" t="s">
        <v>5912</v>
      </c>
      <c r="D3529" s="26">
        <v>1241572.7384154464</v>
      </c>
      <c r="E3529" s="26">
        <v>1241572.7384154464</v>
      </c>
    </row>
    <row r="3530" spans="3:5" x14ac:dyDescent="0.35">
      <c r="C3530" s="27" t="s">
        <v>5913</v>
      </c>
      <c r="D3530" s="26">
        <v>1241353.5348471415</v>
      </c>
      <c r="E3530" s="26">
        <v>1241353.5348471415</v>
      </c>
    </row>
    <row r="3531" spans="3:5" x14ac:dyDescent="0.35">
      <c r="C3531" s="27" t="s">
        <v>5914</v>
      </c>
      <c r="D3531" s="26">
        <v>1241134.4519533173</v>
      </c>
      <c r="E3531" s="26">
        <v>1241134.4519533173</v>
      </c>
    </row>
    <row r="3532" spans="3:5" x14ac:dyDescent="0.35">
      <c r="C3532" s="27" t="s">
        <v>5915</v>
      </c>
      <c r="D3532" s="26">
        <v>1240915.4896402715</v>
      </c>
      <c r="E3532" s="26">
        <v>1240915.4896402715</v>
      </c>
    </row>
    <row r="3533" spans="3:5" x14ac:dyDescent="0.35">
      <c r="C3533" s="27" t="s">
        <v>5916</v>
      </c>
      <c r="D3533" s="26">
        <v>1240696.6478143879</v>
      </c>
      <c r="E3533" s="26">
        <v>1240696.6478143879</v>
      </c>
    </row>
    <row r="3534" spans="3:5" x14ac:dyDescent="0.35">
      <c r="C3534" s="27" t="s">
        <v>5917</v>
      </c>
      <c r="D3534" s="26">
        <v>1240477.9263821244</v>
      </c>
      <c r="E3534" s="26">
        <v>1240477.9263821244</v>
      </c>
    </row>
    <row r="3535" spans="3:5" x14ac:dyDescent="0.35">
      <c r="C3535" s="27" t="s">
        <v>5918</v>
      </c>
      <c r="D3535" s="26">
        <v>1240259.3252500258</v>
      </c>
      <c r="E3535" s="26">
        <v>1240259.3252500258</v>
      </c>
    </row>
    <row r="3536" spans="3:5" x14ac:dyDescent="0.35">
      <c r="C3536" s="27" t="s">
        <v>5919</v>
      </c>
      <c r="D3536" s="26">
        <v>1240040.844324711</v>
      </c>
      <c r="E3536" s="26">
        <v>1240040.844324711</v>
      </c>
    </row>
    <row r="3537" spans="3:5" x14ac:dyDescent="0.35">
      <c r="C3537" s="27" t="s">
        <v>5920</v>
      </c>
      <c r="D3537" s="26">
        <v>1239822.4835128915</v>
      </c>
      <c r="E3537" s="26">
        <v>1239822.4835128915</v>
      </c>
    </row>
    <row r="3538" spans="3:5" x14ac:dyDescent="0.35">
      <c r="C3538" s="27" t="s">
        <v>5921</v>
      </c>
      <c r="D3538" s="26">
        <v>1239604.2427213481</v>
      </c>
      <c r="E3538" s="26">
        <v>1239604.2427213481</v>
      </c>
    </row>
    <row r="3539" spans="3:5" x14ac:dyDescent="0.35">
      <c r="C3539" s="27" t="s">
        <v>5922</v>
      </c>
      <c r="D3539" s="26">
        <v>1239386.1218569535</v>
      </c>
      <c r="E3539" s="26">
        <v>1239386.1218569535</v>
      </c>
    </row>
    <row r="3540" spans="3:5" x14ac:dyDescent="0.35">
      <c r="C3540" s="27" t="s">
        <v>5923</v>
      </c>
      <c r="D3540" s="26">
        <v>1239168.1208266555</v>
      </c>
      <c r="E3540" s="26">
        <v>1239168.1208266555</v>
      </c>
    </row>
    <row r="3541" spans="3:5" x14ac:dyDescent="0.35">
      <c r="C3541" s="27" t="s">
        <v>5924</v>
      </c>
      <c r="D3541" s="26">
        <v>1238950.2395374782</v>
      </c>
      <c r="E3541" s="26">
        <v>1238950.2395374782</v>
      </c>
    </row>
    <row r="3542" spans="3:5" x14ac:dyDescent="0.35">
      <c r="C3542" s="27" t="s">
        <v>5925</v>
      </c>
      <c r="D3542" s="26">
        <v>1238732.4778965313</v>
      </c>
      <c r="E3542" s="26">
        <v>1238732.4778965313</v>
      </c>
    </row>
    <row r="3543" spans="3:5" x14ac:dyDescent="0.35">
      <c r="C3543" s="27" t="s">
        <v>5926</v>
      </c>
      <c r="D3543" s="26">
        <v>1238514.8358110143</v>
      </c>
      <c r="E3543" s="26">
        <v>1238514.8358110143</v>
      </c>
    </row>
    <row r="3544" spans="3:5" x14ac:dyDescent="0.35">
      <c r="C3544" s="27" t="s">
        <v>5927</v>
      </c>
      <c r="D3544" s="26">
        <v>1238297.3131881892</v>
      </c>
      <c r="E3544" s="26">
        <v>1238297.3131881892</v>
      </c>
    </row>
    <row r="3545" spans="3:5" x14ac:dyDescent="0.35">
      <c r="C3545" s="27" t="s">
        <v>5928</v>
      </c>
      <c r="D3545" s="26">
        <v>1238079.9099354164</v>
      </c>
      <c r="E3545" s="26">
        <v>1238079.9099354164</v>
      </c>
    </row>
    <row r="3546" spans="3:5" x14ac:dyDescent="0.35">
      <c r="C3546" s="27" t="s">
        <v>5929</v>
      </c>
      <c r="D3546" s="26">
        <v>1237862.6259601198</v>
      </c>
      <c r="E3546" s="26">
        <v>1237862.6259601198</v>
      </c>
    </row>
    <row r="3547" spans="3:5" x14ac:dyDescent="0.35">
      <c r="C3547" s="27" t="s">
        <v>5930</v>
      </c>
      <c r="D3547" s="26">
        <v>1237645.4611698233</v>
      </c>
      <c r="E3547" s="26">
        <v>1237645.4611698233</v>
      </c>
    </row>
    <row r="3548" spans="3:5" x14ac:dyDescent="0.35">
      <c r="C3548" s="27" t="s">
        <v>5931</v>
      </c>
      <c r="D3548" s="26">
        <v>1237428.4154721112</v>
      </c>
      <c r="E3548" s="26">
        <v>1237428.4154721112</v>
      </c>
    </row>
    <row r="3549" spans="3:5" x14ac:dyDescent="0.35">
      <c r="C3549" s="27" t="s">
        <v>5932</v>
      </c>
      <c r="D3549" s="26">
        <v>1237211.4887746582</v>
      </c>
      <c r="E3549" s="26">
        <v>1237211.4887746582</v>
      </c>
    </row>
    <row r="3550" spans="3:5" x14ac:dyDescent="0.35">
      <c r="C3550" s="27" t="s">
        <v>5933</v>
      </c>
      <c r="D3550" s="26">
        <v>1236994.6809852279</v>
      </c>
      <c r="E3550" s="26">
        <v>1236994.6809852279</v>
      </c>
    </row>
    <row r="3551" spans="3:5" x14ac:dyDescent="0.35">
      <c r="C3551" s="27" t="s">
        <v>5934</v>
      </c>
      <c r="D3551" s="26">
        <v>1236777.9920116444</v>
      </c>
      <c r="E3551" s="26">
        <v>1236777.9920116444</v>
      </c>
    </row>
    <row r="3552" spans="3:5" x14ac:dyDescent="0.35">
      <c r="C3552" s="27" t="s">
        <v>5935</v>
      </c>
      <c r="D3552" s="26">
        <v>1236561.4217618296</v>
      </c>
      <c r="E3552" s="26">
        <v>1236561.4217618296</v>
      </c>
    </row>
    <row r="3553" spans="3:5" x14ac:dyDescent="0.35">
      <c r="C3553" s="27" t="s">
        <v>5936</v>
      </c>
      <c r="D3553" s="26">
        <v>1236344.9701437794</v>
      </c>
      <c r="E3553" s="26">
        <v>1236344.9701437794</v>
      </c>
    </row>
    <row r="3554" spans="3:5" x14ac:dyDescent="0.35">
      <c r="C3554" s="27" t="s">
        <v>5937</v>
      </c>
      <c r="D3554" s="26">
        <v>1236128.6370655578</v>
      </c>
      <c r="E3554" s="26">
        <v>1236128.6370655578</v>
      </c>
    </row>
    <row r="3555" spans="3:5" x14ac:dyDescent="0.35">
      <c r="C3555" s="27" t="s">
        <v>5938</v>
      </c>
      <c r="D3555" s="26">
        <v>1235912.4224353323</v>
      </c>
      <c r="E3555" s="26">
        <v>1235912.4224353323</v>
      </c>
    </row>
    <row r="3556" spans="3:5" x14ac:dyDescent="0.35">
      <c r="C3556" s="27" t="s">
        <v>5939</v>
      </c>
      <c r="D3556" s="26">
        <v>1235696.3261613327</v>
      </c>
      <c r="E3556" s="26">
        <v>1235696.3261613327</v>
      </c>
    </row>
    <row r="3557" spans="3:5" x14ac:dyDescent="0.35">
      <c r="C3557" s="27" t="s">
        <v>5940</v>
      </c>
      <c r="D3557" s="26">
        <v>1235480.3481518733</v>
      </c>
      <c r="E3557" s="26">
        <v>1235480.3481518733</v>
      </c>
    </row>
    <row r="3558" spans="3:5" x14ac:dyDescent="0.35">
      <c r="C3558" s="27" t="s">
        <v>5941</v>
      </c>
      <c r="D3558" s="26">
        <v>1235264.4883153522</v>
      </c>
      <c r="E3558" s="26">
        <v>1235264.4883153522</v>
      </c>
    </row>
    <row r="3559" spans="3:5" x14ac:dyDescent="0.35">
      <c r="C3559" s="27" t="s">
        <v>5942</v>
      </c>
      <c r="D3559" s="26">
        <v>1235048.746560236</v>
      </c>
      <c r="E3559" s="26">
        <v>1235048.746560236</v>
      </c>
    </row>
    <row r="3560" spans="3:5" x14ac:dyDescent="0.35">
      <c r="C3560" s="27" t="s">
        <v>5943</v>
      </c>
      <c r="D3560" s="26">
        <v>1234833.122795091</v>
      </c>
      <c r="E3560" s="26">
        <v>1234833.122795091</v>
      </c>
    </row>
    <row r="3561" spans="3:5" x14ac:dyDescent="0.35">
      <c r="C3561" s="27" t="s">
        <v>5944</v>
      </c>
      <c r="D3561" s="26">
        <v>1234617.6169285402</v>
      </c>
      <c r="E3561" s="26">
        <v>1234617.6169285402</v>
      </c>
    </row>
    <row r="3562" spans="3:5" x14ac:dyDescent="0.35">
      <c r="C3562" s="27" t="s">
        <v>5945</v>
      </c>
      <c r="D3562" s="26">
        <v>1234402.2288693043</v>
      </c>
      <c r="E3562" s="26">
        <v>1234402.2288693043</v>
      </c>
    </row>
    <row r="3563" spans="3:5" x14ac:dyDescent="0.35">
      <c r="C3563" s="27" t="s">
        <v>5946</v>
      </c>
      <c r="D3563" s="26">
        <v>1234186.9585261689</v>
      </c>
      <c r="E3563" s="26">
        <v>1234186.9585261689</v>
      </c>
    </row>
    <row r="3564" spans="3:5" x14ac:dyDescent="0.35">
      <c r="C3564" s="27" t="s">
        <v>5947</v>
      </c>
      <c r="D3564" s="26">
        <v>1233971.8058080086</v>
      </c>
      <c r="E3564" s="26">
        <v>1233971.8058080086</v>
      </c>
    </row>
    <row r="3565" spans="3:5" x14ac:dyDescent="0.35">
      <c r="C3565" s="27" t="s">
        <v>5948</v>
      </c>
      <c r="D3565" s="26">
        <v>1233756.770623781</v>
      </c>
      <c r="E3565" s="26">
        <v>1233756.770623781</v>
      </c>
    </row>
    <row r="3566" spans="3:5" x14ac:dyDescent="0.35">
      <c r="C3566" s="27" t="s">
        <v>5949</v>
      </c>
      <c r="D3566" s="26">
        <v>1233541.8528825094</v>
      </c>
      <c r="E3566" s="26">
        <v>1233541.8528825094</v>
      </c>
    </row>
    <row r="3567" spans="3:5" x14ac:dyDescent="0.35">
      <c r="C3567" s="27" t="s">
        <v>5950</v>
      </c>
      <c r="D3567" s="26">
        <v>1233327.0524933049</v>
      </c>
      <c r="E3567" s="26">
        <v>1233327.0524933049</v>
      </c>
    </row>
    <row r="3568" spans="3:5" x14ac:dyDescent="0.35">
      <c r="C3568" s="27" t="s">
        <v>5951</v>
      </c>
      <c r="D3568" s="26">
        <v>1233112.3693653618</v>
      </c>
      <c r="E3568" s="26">
        <v>1233112.3693653618</v>
      </c>
    </row>
    <row r="3569" spans="3:5" x14ac:dyDescent="0.35">
      <c r="C3569" s="27" t="s">
        <v>5952</v>
      </c>
      <c r="D3569" s="26">
        <v>1232897.8034079392</v>
      </c>
      <c r="E3569" s="26">
        <v>1232897.8034079392</v>
      </c>
    </row>
    <row r="3570" spans="3:5" x14ac:dyDescent="0.35">
      <c r="C3570" s="27" t="s">
        <v>5953</v>
      </c>
      <c r="D3570" s="26">
        <v>1232683.3545303955</v>
      </c>
      <c r="E3570" s="26">
        <v>1232683.3545303955</v>
      </c>
    </row>
    <row r="3571" spans="3:5" x14ac:dyDescent="0.35">
      <c r="C3571" s="27" t="s">
        <v>5954</v>
      </c>
      <c r="D3571" s="26">
        <v>1232469.0226421482</v>
      </c>
      <c r="E3571" s="26">
        <v>1232469.0226421482</v>
      </c>
    </row>
    <row r="3572" spans="3:5" x14ac:dyDescent="0.35">
      <c r="C3572" s="27" t="s">
        <v>5955</v>
      </c>
      <c r="D3572" s="26">
        <v>1232254.8076527042</v>
      </c>
      <c r="E3572" s="26">
        <v>1232254.8076527042</v>
      </c>
    </row>
    <row r="3573" spans="3:5" x14ac:dyDescent="0.35">
      <c r="C3573" s="27" t="s">
        <v>5956</v>
      </c>
      <c r="D3573" s="26">
        <v>1232040.7094716483</v>
      </c>
      <c r="E3573" s="26">
        <v>1232040.7094716483</v>
      </c>
    </row>
    <row r="3574" spans="3:5" x14ac:dyDescent="0.35">
      <c r="C3574" s="27" t="s">
        <v>5957</v>
      </c>
      <c r="D3574" s="26">
        <v>1231826.7280086428</v>
      </c>
      <c r="E3574" s="26">
        <v>1231826.7280086428</v>
      </c>
    </row>
    <row r="3575" spans="3:5" x14ac:dyDescent="0.35">
      <c r="C3575" s="27" t="s">
        <v>5958</v>
      </c>
      <c r="D3575" s="26">
        <v>1231612.8631734308</v>
      </c>
      <c r="E3575" s="26">
        <v>1231612.8631734308</v>
      </c>
    </row>
    <row r="3576" spans="3:5" x14ac:dyDescent="0.35">
      <c r="C3576" s="27" t="s">
        <v>5959</v>
      </c>
      <c r="D3576" s="26">
        <v>1231399.1148758312</v>
      </c>
      <c r="E3576" s="26">
        <v>1231399.1148758312</v>
      </c>
    </row>
    <row r="3577" spans="3:5" x14ac:dyDescent="0.35">
      <c r="C3577" s="27" t="s">
        <v>5960</v>
      </c>
      <c r="D3577" s="26">
        <v>1231185.4830257415</v>
      </c>
      <c r="E3577" s="26">
        <v>1231185.4830257415</v>
      </c>
    </row>
    <row r="3578" spans="3:5" x14ac:dyDescent="0.35">
      <c r="C3578" s="27" t="s">
        <v>5961</v>
      </c>
      <c r="D3578" s="26">
        <v>1230971.9675331409</v>
      </c>
      <c r="E3578" s="26">
        <v>1230971.9675331409</v>
      </c>
    </row>
    <row r="3579" spans="3:5" x14ac:dyDescent="0.35">
      <c r="C3579" s="27" t="s">
        <v>5962</v>
      </c>
      <c r="D3579" s="26">
        <v>1230758.5683080812</v>
      </c>
      <c r="E3579" s="26">
        <v>1230758.5683080812</v>
      </c>
    </row>
    <row r="3580" spans="3:5" x14ac:dyDescent="0.35">
      <c r="C3580" s="27" t="s">
        <v>5963</v>
      </c>
      <c r="D3580" s="26">
        <v>1230545.2852606983</v>
      </c>
      <c r="E3580" s="26">
        <v>1230545.2852606983</v>
      </c>
    </row>
    <row r="3581" spans="3:5" x14ac:dyDescent="0.35">
      <c r="C3581" s="27" t="s">
        <v>5964</v>
      </c>
      <c r="D3581" s="26">
        <v>1230332.1183012063</v>
      </c>
      <c r="E3581" s="26">
        <v>1230332.1183012063</v>
      </c>
    </row>
    <row r="3582" spans="3:5" x14ac:dyDescent="0.35">
      <c r="C3582" s="27" t="s">
        <v>5965</v>
      </c>
      <c r="D3582" s="26">
        <v>1230119.0673398927</v>
      </c>
      <c r="E3582" s="26">
        <v>1230119.0673398927</v>
      </c>
    </row>
    <row r="3583" spans="3:5" x14ac:dyDescent="0.35">
      <c r="C3583" s="27" t="s">
        <v>5966</v>
      </c>
      <c r="D3583" s="26">
        <v>1229906.1322871298</v>
      </c>
      <c r="E3583" s="26">
        <v>1229906.1322871298</v>
      </c>
    </row>
    <row r="3584" spans="3:5" x14ac:dyDescent="0.35">
      <c r="C3584" s="27" t="s">
        <v>5967</v>
      </c>
      <c r="D3584" s="26">
        <v>1229693.3130533614</v>
      </c>
      <c r="E3584" s="26">
        <v>1229693.3130533614</v>
      </c>
    </row>
    <row r="3585" spans="3:5" x14ac:dyDescent="0.35">
      <c r="C3585" s="27" t="s">
        <v>5968</v>
      </c>
      <c r="D3585" s="26">
        <v>1229480.609549114</v>
      </c>
      <c r="E3585" s="26">
        <v>1229480.609549114</v>
      </c>
    </row>
    <row r="3586" spans="3:5" x14ac:dyDescent="0.35">
      <c r="C3586" s="27" t="s">
        <v>5969</v>
      </c>
      <c r="D3586" s="26">
        <v>1229268.0216849865</v>
      </c>
      <c r="E3586" s="26">
        <v>1229268.0216849865</v>
      </c>
    </row>
    <row r="3587" spans="3:5" x14ac:dyDescent="0.35">
      <c r="C3587" s="27" t="s">
        <v>5970</v>
      </c>
      <c r="D3587" s="26">
        <v>1229055.5493716649</v>
      </c>
      <c r="E3587" s="26">
        <v>1229055.5493716649</v>
      </c>
    </row>
    <row r="3588" spans="3:5" x14ac:dyDescent="0.35">
      <c r="C3588" s="27" t="s">
        <v>5971</v>
      </c>
      <c r="D3588" s="26">
        <v>1228843.1925199039</v>
      </c>
      <c r="E3588" s="26">
        <v>1228843.1925199039</v>
      </c>
    </row>
    <row r="3589" spans="3:5" x14ac:dyDescent="0.35">
      <c r="C3589" s="27" t="s">
        <v>5972</v>
      </c>
      <c r="D3589" s="26">
        <v>1228630.9510405436</v>
      </c>
      <c r="E3589" s="26">
        <v>1228630.9510405436</v>
      </c>
    </row>
    <row r="3590" spans="3:5" x14ac:dyDescent="0.35">
      <c r="C3590" s="27" t="s">
        <v>5973</v>
      </c>
      <c r="D3590" s="26">
        <v>1228418.8248444949</v>
      </c>
      <c r="E3590" s="26">
        <v>1228418.8248444949</v>
      </c>
    </row>
    <row r="3591" spans="3:5" x14ac:dyDescent="0.35">
      <c r="C3591" s="27" t="s">
        <v>5974</v>
      </c>
      <c r="D3591" s="26">
        <v>1228206.8138427488</v>
      </c>
      <c r="E3591" s="26">
        <v>1228206.8138427488</v>
      </c>
    </row>
    <row r="3592" spans="3:5" x14ac:dyDescent="0.35">
      <c r="C3592" s="27" t="s">
        <v>5975</v>
      </c>
      <c r="D3592" s="26">
        <v>1227994.9179463815</v>
      </c>
      <c r="E3592" s="26">
        <v>1227994.9179463815</v>
      </c>
    </row>
    <row r="3593" spans="3:5" x14ac:dyDescent="0.35">
      <c r="C3593" s="27" t="s">
        <v>5976</v>
      </c>
      <c r="D3593" s="26">
        <v>1227783.1370665303</v>
      </c>
      <c r="E3593" s="26">
        <v>1227783.1370665303</v>
      </c>
    </row>
    <row r="3594" spans="3:5" x14ac:dyDescent="0.35">
      <c r="C3594" s="27" t="s">
        <v>5977</v>
      </c>
      <c r="D3594" s="26">
        <v>1227571.4711144264</v>
      </c>
      <c r="E3594" s="26">
        <v>1227571.4711144264</v>
      </c>
    </row>
    <row r="3595" spans="3:5" x14ac:dyDescent="0.35">
      <c r="C3595" s="27" t="s">
        <v>5978</v>
      </c>
      <c r="D3595" s="26">
        <v>1227359.9200013678</v>
      </c>
      <c r="E3595" s="26">
        <v>1227359.9200013678</v>
      </c>
    </row>
    <row r="3596" spans="3:5" x14ac:dyDescent="0.35">
      <c r="C3596" s="27" t="s">
        <v>5979</v>
      </c>
      <c r="D3596" s="26">
        <v>1227148.4836387411</v>
      </c>
      <c r="E3596" s="26">
        <v>1227148.4836387411</v>
      </c>
    </row>
    <row r="3597" spans="3:5" x14ac:dyDescent="0.35">
      <c r="C3597" s="27" t="s">
        <v>5980</v>
      </c>
      <c r="D3597" s="26">
        <v>1226937.1619379946</v>
      </c>
      <c r="E3597" s="26">
        <v>1226937.1619379946</v>
      </c>
    </row>
    <row r="3598" spans="3:5" x14ac:dyDescent="0.35">
      <c r="C3598" s="27" t="s">
        <v>5981</v>
      </c>
      <c r="D3598" s="26">
        <v>1226725.9548106645</v>
      </c>
      <c r="E3598" s="26">
        <v>1226725.9548106645</v>
      </c>
    </row>
    <row r="3599" spans="3:5" x14ac:dyDescent="0.35">
      <c r="C3599" s="27" t="s">
        <v>5982</v>
      </c>
      <c r="D3599" s="26">
        <v>1226514.8621683645</v>
      </c>
      <c r="E3599" s="26">
        <v>1226514.8621683645</v>
      </c>
    </row>
    <row r="3600" spans="3:5" x14ac:dyDescent="0.35">
      <c r="C3600" s="27" t="s">
        <v>5983</v>
      </c>
      <c r="D3600" s="26">
        <v>1226303.8839227767</v>
      </c>
      <c r="E3600" s="26">
        <v>1226303.8839227767</v>
      </c>
    </row>
    <row r="3601" spans="3:5" x14ac:dyDescent="0.35">
      <c r="C3601" s="27" t="s">
        <v>5984</v>
      </c>
      <c r="D3601" s="26">
        <v>1226093.0199856716</v>
      </c>
      <c r="E3601" s="26">
        <v>1226093.0199856716</v>
      </c>
    </row>
    <row r="3602" spans="3:5" x14ac:dyDescent="0.35">
      <c r="C3602" s="27" t="s">
        <v>5985</v>
      </c>
      <c r="D3602" s="26">
        <v>1225882.270268891</v>
      </c>
      <c r="E3602" s="26">
        <v>1225882.270268891</v>
      </c>
    </row>
    <row r="3603" spans="3:5" x14ac:dyDescent="0.35">
      <c r="C3603" s="27" t="s">
        <v>5986</v>
      </c>
      <c r="D3603" s="26">
        <v>1225671.634684352</v>
      </c>
      <c r="E3603" s="26">
        <v>1225671.634684352</v>
      </c>
    </row>
    <row r="3604" spans="3:5" x14ac:dyDescent="0.35">
      <c r="C3604" s="27" t="s">
        <v>5987</v>
      </c>
      <c r="D3604" s="26">
        <v>1225461.113144048</v>
      </c>
      <c r="E3604" s="26">
        <v>1225461.113144048</v>
      </c>
    </row>
    <row r="3605" spans="3:5" x14ac:dyDescent="0.35">
      <c r="C3605" s="27" t="s">
        <v>5988</v>
      </c>
      <c r="D3605" s="26">
        <v>1225250.7055600588</v>
      </c>
      <c r="E3605" s="26">
        <v>1225250.7055600588</v>
      </c>
    </row>
    <row r="3606" spans="3:5" x14ac:dyDescent="0.35">
      <c r="C3606" s="27" t="s">
        <v>5989</v>
      </c>
      <c r="D3606" s="26">
        <v>1225040.411844529</v>
      </c>
      <c r="E3606" s="26">
        <v>1225040.411844529</v>
      </c>
    </row>
    <row r="3607" spans="3:5" x14ac:dyDescent="0.35">
      <c r="C3607" s="27" t="s">
        <v>5990</v>
      </c>
      <c r="D3607" s="26">
        <v>1224830.2319096818</v>
      </c>
      <c r="E3607" s="26">
        <v>1224830.2319096818</v>
      </c>
    </row>
    <row r="3608" spans="3:5" x14ac:dyDescent="0.35">
      <c r="C3608" s="27" t="s">
        <v>5991</v>
      </c>
      <c r="D3608" s="26">
        <v>1224620.1656678254</v>
      </c>
      <c r="E3608" s="26">
        <v>1224620.1656678254</v>
      </c>
    </row>
    <row r="3609" spans="3:5" x14ac:dyDescent="0.35">
      <c r="C3609" s="27" t="s">
        <v>5992</v>
      </c>
      <c r="D3609" s="26">
        <v>1224410.2130313406</v>
      </c>
      <c r="E3609" s="26">
        <v>1224410.2130313406</v>
      </c>
    </row>
    <row r="3610" spans="3:5" x14ac:dyDescent="0.35">
      <c r="C3610" s="27" t="s">
        <v>5993</v>
      </c>
      <c r="D3610" s="26">
        <v>1224200.3739126718</v>
      </c>
      <c r="E3610" s="26">
        <v>1224200.3739126718</v>
      </c>
    </row>
    <row r="3611" spans="3:5" x14ac:dyDescent="0.35">
      <c r="C3611" s="27" t="s">
        <v>5994</v>
      </c>
      <c r="D3611" s="26">
        <v>1223990.6482243652</v>
      </c>
      <c r="E3611" s="26">
        <v>1223990.6482243652</v>
      </c>
    </row>
    <row r="3612" spans="3:5" x14ac:dyDescent="0.35">
      <c r="C3612" s="27" t="s">
        <v>5995</v>
      </c>
      <c r="D3612" s="26">
        <v>1223781.0358790152</v>
      </c>
      <c r="E3612" s="26">
        <v>1223781.0358790152</v>
      </c>
    </row>
    <row r="3613" spans="3:5" x14ac:dyDescent="0.35">
      <c r="C3613" s="27" t="s">
        <v>5996</v>
      </c>
      <c r="D3613" s="26">
        <v>1223571.5367893162</v>
      </c>
      <c r="E3613" s="26">
        <v>1223571.5367893162</v>
      </c>
    </row>
    <row r="3614" spans="3:5" x14ac:dyDescent="0.35">
      <c r="C3614" s="27" t="s">
        <v>5997</v>
      </c>
      <c r="D3614" s="26">
        <v>1223362.1508680268</v>
      </c>
      <c r="E3614" s="26">
        <v>1223362.1508680268</v>
      </c>
    </row>
    <row r="3615" spans="3:5" x14ac:dyDescent="0.35">
      <c r="C3615" s="27" t="s">
        <v>5998</v>
      </c>
      <c r="D3615" s="26">
        <v>1223152.8780279846</v>
      </c>
      <c r="E3615" s="26">
        <v>1223152.8780279846</v>
      </c>
    </row>
    <row r="3616" spans="3:5" x14ac:dyDescent="0.35">
      <c r="C3616" s="27" t="s">
        <v>5999</v>
      </c>
      <c r="D3616" s="26">
        <v>1222943.7181821021</v>
      </c>
      <c r="E3616" s="26">
        <v>1222943.7181821021</v>
      </c>
    </row>
    <row r="3617" spans="3:5" x14ac:dyDescent="0.35">
      <c r="C3617" s="27" t="s">
        <v>6000</v>
      </c>
      <c r="D3617" s="26">
        <v>1222734.6712433677</v>
      </c>
      <c r="E3617" s="26">
        <v>1222734.6712433677</v>
      </c>
    </row>
    <row r="3618" spans="3:5" x14ac:dyDescent="0.35">
      <c r="C3618" s="27" t="s">
        <v>6001</v>
      </c>
      <c r="D3618" s="26">
        <v>1222525.7371248493</v>
      </c>
      <c r="E3618" s="26">
        <v>1222525.7371248493</v>
      </c>
    </row>
    <row r="3619" spans="3:5" x14ac:dyDescent="0.35">
      <c r="C3619" s="27" t="s">
        <v>6002</v>
      </c>
      <c r="D3619" s="26">
        <v>1222316.915739686</v>
      </c>
      <c r="E3619" s="26">
        <v>1222316.915739686</v>
      </c>
    </row>
    <row r="3620" spans="3:5" x14ac:dyDescent="0.35">
      <c r="C3620" s="27" t="s">
        <v>6003</v>
      </c>
      <c r="D3620" s="26">
        <v>1222108.20700109</v>
      </c>
      <c r="E3620" s="26">
        <v>1222108.20700109</v>
      </c>
    </row>
    <row r="3621" spans="3:5" x14ac:dyDescent="0.35">
      <c r="C3621" s="27" t="s">
        <v>6004</v>
      </c>
      <c r="D3621" s="26">
        <v>1221899.6108223591</v>
      </c>
      <c r="E3621" s="26">
        <v>1221899.6108223591</v>
      </c>
    </row>
    <row r="3622" spans="3:5" x14ac:dyDescent="0.35">
      <c r="C3622" s="27" t="s">
        <v>6005</v>
      </c>
      <c r="D3622" s="26">
        <v>1221691.1271168659</v>
      </c>
      <c r="E3622" s="26">
        <v>1221691.1271168659</v>
      </c>
    </row>
    <row r="3623" spans="3:5" x14ac:dyDescent="0.35">
      <c r="C3623" s="27" t="s">
        <v>6006</v>
      </c>
      <c r="D3623" s="26">
        <v>1221482.755798049</v>
      </c>
      <c r="E3623" s="26">
        <v>1221482.755798049</v>
      </c>
    </row>
    <row r="3624" spans="3:5" x14ac:dyDescent="0.35">
      <c r="C3624" s="27" t="s">
        <v>6007</v>
      </c>
      <c r="D3624" s="26">
        <v>1221274.4967794265</v>
      </c>
      <c r="E3624" s="26">
        <v>1221274.4967794265</v>
      </c>
    </row>
    <row r="3625" spans="3:5" x14ac:dyDescent="0.35">
      <c r="C3625" s="27" t="s">
        <v>6008</v>
      </c>
      <c r="D3625" s="26">
        <v>1221066.3499745973</v>
      </c>
      <c r="E3625" s="26">
        <v>1221066.3499745973</v>
      </c>
    </row>
    <row r="3626" spans="3:5" x14ac:dyDescent="0.35">
      <c r="C3626" s="27" t="s">
        <v>6009</v>
      </c>
      <c r="D3626" s="26">
        <v>1220858.3152972329</v>
      </c>
      <c r="E3626" s="26">
        <v>1220858.3152972329</v>
      </c>
    </row>
    <row r="3627" spans="3:5" x14ac:dyDescent="0.35">
      <c r="C3627" s="27" t="s">
        <v>6010</v>
      </c>
      <c r="D3627" s="26">
        <v>1220650.3926610721</v>
      </c>
      <c r="E3627" s="26">
        <v>1220650.3926610721</v>
      </c>
    </row>
    <row r="3628" spans="3:5" x14ac:dyDescent="0.35">
      <c r="C3628" s="27" t="s">
        <v>6011</v>
      </c>
      <c r="D3628" s="26">
        <v>1220442.5819799444</v>
      </c>
      <c r="E3628" s="26">
        <v>1220442.5819799444</v>
      </c>
    </row>
    <row r="3629" spans="3:5" x14ac:dyDescent="0.35">
      <c r="C3629" s="27" t="s">
        <v>6012</v>
      </c>
      <c r="D3629" s="26">
        <v>1220234.8831677481</v>
      </c>
      <c r="E3629" s="26">
        <v>1220234.8831677481</v>
      </c>
    </row>
    <row r="3630" spans="3:5" x14ac:dyDescent="0.35">
      <c r="C3630" s="27" t="s">
        <v>6013</v>
      </c>
      <c r="D3630" s="26">
        <v>1220027.2961384468</v>
      </c>
      <c r="E3630" s="26">
        <v>1220027.2961384468</v>
      </c>
    </row>
    <row r="3631" spans="3:5" x14ac:dyDescent="0.35">
      <c r="C3631" s="27" t="s">
        <v>6014</v>
      </c>
      <c r="D3631" s="26">
        <v>1219819.8208060947</v>
      </c>
      <c r="E3631" s="26">
        <v>1219819.8208060947</v>
      </c>
    </row>
    <row r="3632" spans="3:5" x14ac:dyDescent="0.35">
      <c r="C3632" s="27" t="s">
        <v>6015</v>
      </c>
      <c r="D3632" s="26">
        <v>1219612.4570848108</v>
      </c>
      <c r="E3632" s="26">
        <v>1219612.4570848108</v>
      </c>
    </row>
    <row r="3633" spans="3:5" x14ac:dyDescent="0.35">
      <c r="C3633" s="27" t="s">
        <v>6016</v>
      </c>
      <c r="D3633" s="26">
        <v>1219405.2048887867</v>
      </c>
      <c r="E3633" s="26">
        <v>1219405.2048887867</v>
      </c>
    </row>
    <row r="3634" spans="3:5" x14ac:dyDescent="0.35">
      <c r="C3634" s="27" t="s">
        <v>6017</v>
      </c>
      <c r="D3634" s="26">
        <v>1219198.0641323074</v>
      </c>
      <c r="E3634" s="26">
        <v>1219198.0641323074</v>
      </c>
    </row>
    <row r="3635" spans="3:5" x14ac:dyDescent="0.35">
      <c r="C3635" s="27" t="s">
        <v>6018</v>
      </c>
      <c r="D3635" s="26">
        <v>1218991.0347297108</v>
      </c>
      <c r="E3635" s="26">
        <v>1218991.0347297108</v>
      </c>
    </row>
    <row r="3636" spans="3:5" x14ac:dyDescent="0.35">
      <c r="C3636" s="27" t="s">
        <v>6019</v>
      </c>
      <c r="D3636" s="26">
        <v>1218784.116595421</v>
      </c>
      <c r="E3636" s="26">
        <v>1218784.116595421</v>
      </c>
    </row>
    <row r="3637" spans="3:5" x14ac:dyDescent="0.35">
      <c r="C3637" s="27" t="s">
        <v>6020</v>
      </c>
      <c r="D3637" s="26">
        <v>1218577.3096439387</v>
      </c>
      <c r="E3637" s="26">
        <v>1218577.3096439387</v>
      </c>
    </row>
    <row r="3638" spans="3:5" x14ac:dyDescent="0.35">
      <c r="C3638" s="27" t="s">
        <v>6021</v>
      </c>
      <c r="D3638" s="26">
        <v>1218370.6137898329</v>
      </c>
      <c r="E3638" s="26">
        <v>1218370.6137898329</v>
      </c>
    </row>
    <row r="3639" spans="3:5" x14ac:dyDescent="0.35">
      <c r="C3639" s="27" t="s">
        <v>6022</v>
      </c>
      <c r="D3639" s="26">
        <v>1218164.0289477464</v>
      </c>
      <c r="E3639" s="26">
        <v>1218164.0289477464</v>
      </c>
    </row>
    <row r="3640" spans="3:5" x14ac:dyDescent="0.35">
      <c r="C3640" s="27" t="s">
        <v>6023</v>
      </c>
      <c r="D3640" s="26">
        <v>1217957.555032406</v>
      </c>
      <c r="E3640" s="26">
        <v>1217957.555032406</v>
      </c>
    </row>
    <row r="3641" spans="3:5" x14ac:dyDescent="0.35">
      <c r="C3641" s="27" t="s">
        <v>6024</v>
      </c>
      <c r="D3641" s="26">
        <v>1217751.1919586028</v>
      </c>
      <c r="E3641" s="26">
        <v>1217751.1919586028</v>
      </c>
    </row>
    <row r="3642" spans="3:5" x14ac:dyDescent="0.35">
      <c r="C3642" s="27" t="s">
        <v>6025</v>
      </c>
      <c r="D3642" s="26">
        <v>1217544.9396412072</v>
      </c>
      <c r="E3642" s="26">
        <v>1217544.9396412072</v>
      </c>
    </row>
    <row r="3643" spans="3:5" x14ac:dyDescent="0.35">
      <c r="C3643" s="27" t="s">
        <v>6026</v>
      </c>
      <c r="D3643" s="26">
        <v>1217338.7979951624</v>
      </c>
      <c r="E3643" s="26">
        <v>1217338.7979951624</v>
      </c>
    </row>
    <row r="3644" spans="3:5" x14ac:dyDescent="0.35">
      <c r="C3644" s="27" t="s">
        <v>6027</v>
      </c>
      <c r="D3644" s="26">
        <v>1217132.7669354924</v>
      </c>
      <c r="E3644" s="26">
        <v>1217132.7669354924</v>
      </c>
    </row>
    <row r="3645" spans="3:5" x14ac:dyDescent="0.35">
      <c r="C3645" s="27" t="s">
        <v>6028</v>
      </c>
      <c r="D3645" s="26">
        <v>1216926.8463772901</v>
      </c>
      <c r="E3645" s="26">
        <v>1216926.8463772901</v>
      </c>
    </row>
    <row r="3646" spans="3:5" x14ac:dyDescent="0.35">
      <c r="C3646" s="27" t="s">
        <v>6029</v>
      </c>
      <c r="D3646" s="26">
        <v>1216721.0362357153</v>
      </c>
      <c r="E3646" s="26">
        <v>1216721.0362357153</v>
      </c>
    </row>
    <row r="3647" spans="3:5" x14ac:dyDescent="0.35">
      <c r="C3647" s="27" t="s">
        <v>6030</v>
      </c>
      <c r="D3647" s="26">
        <v>1216515.3364260129</v>
      </c>
      <c r="E3647" s="26">
        <v>1216515.3364260129</v>
      </c>
    </row>
    <row r="3648" spans="3:5" x14ac:dyDescent="0.35">
      <c r="C3648" s="27" t="s">
        <v>6031</v>
      </c>
      <c r="D3648" s="26">
        <v>1216309.7468635016</v>
      </c>
      <c r="E3648" s="26">
        <v>1216309.7468635016</v>
      </c>
    </row>
    <row r="3649" spans="3:5" x14ac:dyDescent="0.35">
      <c r="C3649" s="27" t="s">
        <v>6032</v>
      </c>
      <c r="D3649" s="26">
        <v>1216104.2674635698</v>
      </c>
      <c r="E3649" s="26">
        <v>1216104.2674635698</v>
      </c>
    </row>
    <row r="3650" spans="3:5" x14ac:dyDescent="0.35">
      <c r="C3650" s="27" t="s">
        <v>6033</v>
      </c>
      <c r="D3650" s="26">
        <v>1215898.8981416782</v>
      </c>
      <c r="E3650" s="26">
        <v>1215898.8981416782</v>
      </c>
    </row>
    <row r="3651" spans="3:5" x14ac:dyDescent="0.35">
      <c r="C3651" s="27" t="s">
        <v>6034</v>
      </c>
      <c r="D3651" s="26">
        <v>1215693.6388133673</v>
      </c>
      <c r="E3651" s="26">
        <v>1215693.6388133673</v>
      </c>
    </row>
    <row r="3652" spans="3:5" x14ac:dyDescent="0.35">
      <c r="C3652" s="27" t="s">
        <v>6035</v>
      </c>
      <c r="D3652" s="26">
        <v>1215488.4893942482</v>
      </c>
      <c r="E3652" s="26">
        <v>1215488.4893942482</v>
      </c>
    </row>
    <row r="3653" spans="3:5" x14ac:dyDescent="0.35">
      <c r="C3653" s="27" t="s">
        <v>6036</v>
      </c>
      <c r="D3653" s="26">
        <v>1215283.4498000031</v>
      </c>
      <c r="E3653" s="26">
        <v>1215283.4498000031</v>
      </c>
    </row>
    <row r="3654" spans="3:5" x14ac:dyDescent="0.35">
      <c r="C3654" s="27" t="s">
        <v>6037</v>
      </c>
      <c r="D3654" s="26">
        <v>1215078.5199463936</v>
      </c>
      <c r="E3654" s="26">
        <v>1215078.5199463936</v>
      </c>
    </row>
    <row r="3655" spans="3:5" x14ac:dyDescent="0.35">
      <c r="C3655" s="27" t="s">
        <v>6038</v>
      </c>
      <c r="D3655" s="26">
        <v>1214873.6997492558</v>
      </c>
      <c r="E3655" s="26">
        <v>1214873.6997492558</v>
      </c>
    </row>
    <row r="3656" spans="3:5" x14ac:dyDescent="0.35">
      <c r="C3656" s="27" t="s">
        <v>6039</v>
      </c>
      <c r="D3656" s="26">
        <v>1214668.9891244913</v>
      </c>
      <c r="E3656" s="26">
        <v>1214668.9891244913</v>
      </c>
    </row>
    <row r="3657" spans="3:5" x14ac:dyDescent="0.35">
      <c r="C3657" s="27" t="s">
        <v>6040</v>
      </c>
      <c r="D3657" s="26">
        <v>1214464.3879880803</v>
      </c>
      <c r="E3657" s="26">
        <v>1214464.3879880803</v>
      </c>
    </row>
    <row r="3658" spans="3:5" x14ac:dyDescent="0.35">
      <c r="C3658" s="27" t="s">
        <v>6041</v>
      </c>
      <c r="D3658" s="26">
        <v>1214259.8962560722</v>
      </c>
      <c r="E3658" s="26">
        <v>1214259.8962560722</v>
      </c>
    </row>
    <row r="3659" spans="3:5" x14ac:dyDescent="0.35">
      <c r="C3659" s="27" t="s">
        <v>6042</v>
      </c>
      <c r="D3659" s="26">
        <v>1214055.5138446037</v>
      </c>
      <c r="E3659" s="26">
        <v>1214055.5138446037</v>
      </c>
    </row>
    <row r="3660" spans="3:5" x14ac:dyDescent="0.35">
      <c r="C3660" s="27" t="s">
        <v>6043</v>
      </c>
      <c r="D3660" s="26">
        <v>1213851.2406698684</v>
      </c>
      <c r="E3660" s="26">
        <v>1213851.2406698684</v>
      </c>
    </row>
    <row r="3661" spans="3:5" x14ac:dyDescent="0.35">
      <c r="C3661" s="27" t="s">
        <v>6044</v>
      </c>
      <c r="D3661" s="26">
        <v>1213647.0766481431</v>
      </c>
      <c r="E3661" s="26">
        <v>1213647.0766481431</v>
      </c>
    </row>
    <row r="3662" spans="3:5" x14ac:dyDescent="0.35">
      <c r="C3662" s="27" t="s">
        <v>6045</v>
      </c>
      <c r="D3662" s="26">
        <v>1213443.0216957722</v>
      </c>
      <c r="E3662" s="26">
        <v>1213443.0216957722</v>
      </c>
    </row>
    <row r="3663" spans="3:5" x14ac:dyDescent="0.35">
      <c r="C3663" s="27" t="s">
        <v>6046</v>
      </c>
      <c r="D3663" s="26">
        <v>1213239.0757291769</v>
      </c>
      <c r="E3663" s="26">
        <v>1213239.0757291769</v>
      </c>
    </row>
    <row r="3664" spans="3:5" x14ac:dyDescent="0.35">
      <c r="C3664" s="27" t="s">
        <v>6047</v>
      </c>
      <c r="D3664" s="26">
        <v>1213035.2386648501</v>
      </c>
      <c r="E3664" s="26">
        <v>1213035.2386648501</v>
      </c>
    </row>
    <row r="3665" spans="3:5" x14ac:dyDescent="0.35">
      <c r="C3665" s="27" t="s">
        <v>6048</v>
      </c>
      <c r="D3665" s="26">
        <v>1212831.5104193552</v>
      </c>
      <c r="E3665" s="26">
        <v>1212831.5104193552</v>
      </c>
    </row>
    <row r="3666" spans="3:5" x14ac:dyDescent="0.35">
      <c r="C3666" s="27" t="s">
        <v>6049</v>
      </c>
      <c r="D3666" s="26">
        <v>1212627.8909093367</v>
      </c>
      <c r="E3666" s="26">
        <v>1212627.8909093367</v>
      </c>
    </row>
    <row r="3667" spans="3:5" x14ac:dyDescent="0.35">
      <c r="C3667" s="27" t="s">
        <v>6050</v>
      </c>
      <c r="D3667" s="26">
        <v>1212424.3800515058</v>
      </c>
      <c r="E3667" s="26">
        <v>1212424.3800515058</v>
      </c>
    </row>
    <row r="3668" spans="3:5" x14ac:dyDescent="0.35">
      <c r="C3668" s="27" t="s">
        <v>6051</v>
      </c>
      <c r="D3668" s="26">
        <v>1212220.9777626453</v>
      </c>
      <c r="E3668" s="26">
        <v>1212220.9777626453</v>
      </c>
    </row>
    <row r="3669" spans="3:5" x14ac:dyDescent="0.35">
      <c r="C3669" s="27" t="s">
        <v>6052</v>
      </c>
      <c r="D3669" s="26">
        <v>1212017.6839596161</v>
      </c>
      <c r="E3669" s="26">
        <v>1212017.6839596161</v>
      </c>
    </row>
    <row r="3670" spans="3:5" x14ac:dyDescent="0.35">
      <c r="C3670" s="27" t="s">
        <v>6053</v>
      </c>
      <c r="D3670" s="26">
        <v>1211814.4985593425</v>
      </c>
      <c r="E3670" s="26">
        <v>1211814.4985593425</v>
      </c>
    </row>
    <row r="3671" spans="3:5" x14ac:dyDescent="0.35">
      <c r="C3671" s="27" t="s">
        <v>6054</v>
      </c>
      <c r="D3671" s="26">
        <v>1211611.4214788363</v>
      </c>
      <c r="E3671" s="26">
        <v>1211611.4214788363</v>
      </c>
    </row>
    <row r="3672" spans="3:5" x14ac:dyDescent="0.35">
      <c r="C3672" s="27" t="s">
        <v>6055</v>
      </c>
      <c r="D3672" s="26">
        <v>1211408.4526351707</v>
      </c>
      <c r="E3672" s="26">
        <v>1211408.4526351707</v>
      </c>
    </row>
    <row r="3673" spans="3:5" x14ac:dyDescent="0.35">
      <c r="C3673" s="27" t="s">
        <v>6056</v>
      </c>
      <c r="D3673" s="26">
        <v>1211205.591945492</v>
      </c>
      <c r="E3673" s="26">
        <v>1211205.591945492</v>
      </c>
    </row>
    <row r="3674" spans="3:5" x14ac:dyDescent="0.35">
      <c r="C3674" s="27" t="s">
        <v>6057</v>
      </c>
      <c r="D3674" s="26">
        <v>1211002.8393270245</v>
      </c>
      <c r="E3674" s="26">
        <v>1211002.8393270245</v>
      </c>
    </row>
    <row r="3675" spans="3:5" x14ac:dyDescent="0.35">
      <c r="C3675" s="27" t="s">
        <v>6058</v>
      </c>
      <c r="D3675" s="26">
        <v>1210800.1946970639</v>
      </c>
      <c r="E3675" s="26">
        <v>1210800.1946970639</v>
      </c>
    </row>
    <row r="3676" spans="3:5" x14ac:dyDescent="0.35">
      <c r="C3676" s="27" t="s">
        <v>6059</v>
      </c>
      <c r="D3676" s="26">
        <v>1210597.6579729691</v>
      </c>
      <c r="E3676" s="26">
        <v>1210597.6579729691</v>
      </c>
    </row>
    <row r="3677" spans="3:5" x14ac:dyDescent="0.35">
      <c r="C3677" s="27" t="s">
        <v>6060</v>
      </c>
      <c r="D3677" s="26">
        <v>1210395.2290721845</v>
      </c>
      <c r="E3677" s="26">
        <v>1210395.2290721845</v>
      </c>
    </row>
    <row r="3678" spans="3:5" x14ac:dyDescent="0.35">
      <c r="C3678" s="27" t="s">
        <v>6061</v>
      </c>
      <c r="D3678" s="26">
        <v>1210192.9079122224</v>
      </c>
      <c r="E3678" s="26">
        <v>1210192.9079122224</v>
      </c>
    </row>
    <row r="3679" spans="3:5" x14ac:dyDescent="0.35">
      <c r="C3679" s="27" t="s">
        <v>6062</v>
      </c>
      <c r="D3679" s="26">
        <v>1209990.6944106619</v>
      </c>
      <c r="E3679" s="26">
        <v>1209990.6944106619</v>
      </c>
    </row>
    <row r="3680" spans="3:5" x14ac:dyDescent="0.35">
      <c r="C3680" s="27" t="s">
        <v>6063</v>
      </c>
      <c r="D3680" s="26">
        <v>1209788.588485159</v>
      </c>
      <c r="E3680" s="26">
        <v>1209788.588485159</v>
      </c>
    </row>
    <row r="3681" spans="3:5" x14ac:dyDescent="0.35">
      <c r="C3681" s="27" t="s">
        <v>6064</v>
      </c>
      <c r="D3681" s="26">
        <v>1209586.5900534417</v>
      </c>
      <c r="E3681" s="26">
        <v>1209586.5900534417</v>
      </c>
    </row>
    <row r="3682" spans="3:5" x14ac:dyDescent="0.35">
      <c r="C3682" s="27" t="s">
        <v>6065</v>
      </c>
      <c r="D3682" s="26">
        <v>1209384.6990333102</v>
      </c>
      <c r="E3682" s="26">
        <v>1209384.6990333102</v>
      </c>
    </row>
    <row r="3683" spans="3:5" x14ac:dyDescent="0.35">
      <c r="C3683" s="27" t="s">
        <v>6066</v>
      </c>
      <c r="D3683" s="26">
        <v>1209182.9153426364</v>
      </c>
      <c r="E3683" s="26">
        <v>1209182.9153426364</v>
      </c>
    </row>
    <row r="3684" spans="3:5" x14ac:dyDescent="0.35">
      <c r="C3684" s="27" t="s">
        <v>6067</v>
      </c>
      <c r="D3684" s="26">
        <v>1208981.2388993618</v>
      </c>
      <c r="E3684" s="26">
        <v>1208981.2388993618</v>
      </c>
    </row>
    <row r="3685" spans="3:5" x14ac:dyDescent="0.35">
      <c r="C3685" s="27" t="s">
        <v>6068</v>
      </c>
      <c r="D3685" s="26">
        <v>1208779.6696215041</v>
      </c>
      <c r="E3685" s="26">
        <v>1208779.6696215041</v>
      </c>
    </row>
    <row r="3686" spans="3:5" x14ac:dyDescent="0.35">
      <c r="C3686" s="27" t="s">
        <v>6069</v>
      </c>
      <c r="D3686" s="26">
        <v>1208578.2074271489</v>
      </c>
      <c r="E3686" s="26">
        <v>1208578.2074271489</v>
      </c>
    </row>
    <row r="3687" spans="3:5" x14ac:dyDescent="0.35">
      <c r="C3687" s="27" t="s">
        <v>6070</v>
      </c>
      <c r="D3687" s="26">
        <v>1208376.8522344583</v>
      </c>
      <c r="E3687" s="26">
        <v>1208376.8522344583</v>
      </c>
    </row>
    <row r="3688" spans="3:5" x14ac:dyDescent="0.35">
      <c r="C3688" s="27" t="s">
        <v>6071</v>
      </c>
      <c r="D3688" s="26">
        <v>1208175.6039616561</v>
      </c>
      <c r="E3688" s="26">
        <v>1208175.6039616561</v>
      </c>
    </row>
    <row r="3689" spans="3:5" x14ac:dyDescent="0.35">
      <c r="C3689" s="27" t="s">
        <v>6072</v>
      </c>
      <c r="D3689" s="26">
        <v>1207974.4625270513</v>
      </c>
      <c r="E3689" s="26">
        <v>1207974.4625270513</v>
      </c>
    </row>
    <row r="3690" spans="3:5" x14ac:dyDescent="0.35">
      <c r="C3690" s="27" t="s">
        <v>6073</v>
      </c>
      <c r="D3690" s="26">
        <v>1207773.4278490169</v>
      </c>
      <c r="E3690" s="26">
        <v>1207773.4278490169</v>
      </c>
    </row>
    <row r="3691" spans="3:5" x14ac:dyDescent="0.35">
      <c r="C3691" s="27" t="s">
        <v>6074</v>
      </c>
      <c r="D3691" s="26">
        <v>1207572.4998459949</v>
      </c>
      <c r="E3691" s="26">
        <v>1207572.4998459949</v>
      </c>
    </row>
    <row r="3692" spans="3:5" x14ac:dyDescent="0.35">
      <c r="C3692" s="27" t="s">
        <v>6075</v>
      </c>
      <c r="D3692" s="26">
        <v>1207371.678436507</v>
      </c>
      <c r="E3692" s="26">
        <v>1207371.678436507</v>
      </c>
    </row>
    <row r="3693" spans="3:5" x14ac:dyDescent="0.35">
      <c r="C3693" s="27" t="s">
        <v>6076</v>
      </c>
      <c r="D3693" s="26">
        <v>1207170.963539138</v>
      </c>
      <c r="E3693" s="26">
        <v>1207170.963539138</v>
      </c>
    </row>
    <row r="3694" spans="3:5" x14ac:dyDescent="0.35">
      <c r="C3694" s="27" t="s">
        <v>6077</v>
      </c>
      <c r="D3694" s="26">
        <v>1206970.3550725456</v>
      </c>
      <c r="E3694" s="26">
        <v>1206970.3550725456</v>
      </c>
    </row>
    <row r="3695" spans="3:5" x14ac:dyDescent="0.35">
      <c r="C3695" s="27" t="s">
        <v>6078</v>
      </c>
      <c r="D3695" s="26">
        <v>1206769.852955465</v>
      </c>
      <c r="E3695" s="26">
        <v>1206769.852955465</v>
      </c>
    </row>
    <row r="3696" spans="3:5" x14ac:dyDescent="0.35">
      <c r="C3696" s="27" t="s">
        <v>6079</v>
      </c>
      <c r="D3696" s="26">
        <v>1206569.4571066943</v>
      </c>
      <c r="E3696" s="26">
        <v>1206569.4571066943</v>
      </c>
    </row>
    <row r="3697" spans="3:5" x14ac:dyDescent="0.35">
      <c r="C3697" s="27" t="s">
        <v>6080</v>
      </c>
      <c r="D3697" s="26">
        <v>1206369.167445112</v>
      </c>
      <c r="E3697" s="26">
        <v>1206369.167445112</v>
      </c>
    </row>
    <row r="3698" spans="3:5" x14ac:dyDescent="0.35">
      <c r="C3698" s="27" t="s">
        <v>6081</v>
      </c>
      <c r="D3698" s="26">
        <v>1206168.9838896613</v>
      </c>
      <c r="E3698" s="26">
        <v>1206168.9838896613</v>
      </c>
    </row>
    <row r="3699" spans="3:5" x14ac:dyDescent="0.35">
      <c r="C3699" s="27" t="s">
        <v>6082</v>
      </c>
      <c r="D3699" s="26">
        <v>1205968.906359354</v>
      </c>
      <c r="E3699" s="26">
        <v>1205968.906359354</v>
      </c>
    </row>
    <row r="3700" spans="3:5" x14ac:dyDescent="0.35">
      <c r="C3700" s="27" t="s">
        <v>6083</v>
      </c>
      <c r="D3700" s="26">
        <v>1205768.9347732838</v>
      </c>
      <c r="E3700" s="26">
        <v>1205768.9347732838</v>
      </c>
    </row>
    <row r="3701" spans="3:5" x14ac:dyDescent="0.35">
      <c r="C3701" s="27" t="s">
        <v>6084</v>
      </c>
      <c r="D3701" s="26">
        <v>1205569.0690505977</v>
      </c>
      <c r="E3701" s="26">
        <v>1205569.0690505977</v>
      </c>
    </row>
    <row r="3702" spans="3:5" x14ac:dyDescent="0.35">
      <c r="C3702" s="27" t="s">
        <v>6085</v>
      </c>
      <c r="D3702" s="26">
        <v>1205369.3091105309</v>
      </c>
      <c r="E3702" s="26">
        <v>1205369.3091105309</v>
      </c>
    </row>
    <row r="3703" spans="3:5" x14ac:dyDescent="0.35">
      <c r="C3703" s="27" t="s">
        <v>6086</v>
      </c>
      <c r="D3703" s="26">
        <v>1205169.654872383</v>
      </c>
      <c r="E3703" s="26">
        <v>1205169.654872383</v>
      </c>
    </row>
    <row r="3704" spans="3:5" x14ac:dyDescent="0.35">
      <c r="C3704" s="27" t="s">
        <v>6087</v>
      </c>
      <c r="D3704" s="26">
        <v>1204970.1062555246</v>
      </c>
      <c r="E3704" s="26">
        <v>1204970.1062555246</v>
      </c>
    </row>
    <row r="3705" spans="3:5" x14ac:dyDescent="0.35">
      <c r="C3705" s="27" t="s">
        <v>6088</v>
      </c>
      <c r="D3705" s="26">
        <v>1204770.6631793873</v>
      </c>
      <c r="E3705" s="26">
        <v>1204770.6631793873</v>
      </c>
    </row>
    <row r="3706" spans="3:5" x14ac:dyDescent="0.35">
      <c r="C3706" s="27" t="s">
        <v>6089</v>
      </c>
      <c r="D3706" s="26">
        <v>1204571.3255634943</v>
      </c>
      <c r="E3706" s="26">
        <v>1204571.3255634943</v>
      </c>
    </row>
    <row r="3707" spans="3:5" x14ac:dyDescent="0.35">
      <c r="C3707" s="27" t="s">
        <v>6090</v>
      </c>
      <c r="D3707" s="26">
        <v>1204372.0933274201</v>
      </c>
      <c r="E3707" s="26">
        <v>1204372.0933274201</v>
      </c>
    </row>
    <row r="3708" spans="3:5" x14ac:dyDescent="0.35">
      <c r="C3708" s="27" t="s">
        <v>6091</v>
      </c>
      <c r="D3708" s="26">
        <v>1204172.9663908235</v>
      </c>
      <c r="E3708" s="26">
        <v>1204172.9663908235</v>
      </c>
    </row>
    <row r="3709" spans="3:5" x14ac:dyDescent="0.35">
      <c r="C3709" s="27" t="s">
        <v>6092</v>
      </c>
      <c r="D3709" s="26">
        <v>1203973.9446734162</v>
      </c>
      <c r="E3709" s="26">
        <v>1203973.9446734162</v>
      </c>
    </row>
    <row r="3710" spans="3:5" x14ac:dyDescent="0.35">
      <c r="C3710" s="27" t="s">
        <v>6093</v>
      </c>
      <c r="D3710" s="26">
        <v>1203775.0280950035</v>
      </c>
      <c r="E3710" s="26">
        <v>1203775.0280950035</v>
      </c>
    </row>
    <row r="3711" spans="3:5" x14ac:dyDescent="0.35">
      <c r="C3711" s="27" t="s">
        <v>6094</v>
      </c>
      <c r="D3711" s="26">
        <v>1203576.2165754414</v>
      </c>
      <c r="E3711" s="26">
        <v>1203576.2165754414</v>
      </c>
    </row>
    <row r="3712" spans="3:5" x14ac:dyDescent="0.35">
      <c r="C3712" s="27" t="s">
        <v>6095</v>
      </c>
      <c r="D3712" s="26">
        <v>1203377.5100346662</v>
      </c>
      <c r="E3712" s="26">
        <v>1203377.5100346662</v>
      </c>
    </row>
    <row r="3713" spans="3:5" x14ac:dyDescent="0.35">
      <c r="C3713" s="27" t="s">
        <v>6096</v>
      </c>
      <c r="D3713" s="26">
        <v>1203178.9083926834</v>
      </c>
      <c r="E3713" s="26">
        <v>1203178.9083926834</v>
      </c>
    </row>
    <row r="3714" spans="3:5" x14ac:dyDescent="0.35">
      <c r="C3714" s="27" t="s">
        <v>6097</v>
      </c>
      <c r="D3714" s="26">
        <v>1202980.4115695679</v>
      </c>
      <c r="E3714" s="26">
        <v>1202980.4115695679</v>
      </c>
    </row>
    <row r="3715" spans="3:5" x14ac:dyDescent="0.35">
      <c r="C3715" s="27" t="s">
        <v>6098</v>
      </c>
      <c r="D3715" s="26">
        <v>1202782.0194854597</v>
      </c>
      <c r="E3715" s="26">
        <v>1202782.0194854597</v>
      </c>
    </row>
    <row r="3716" spans="3:5" x14ac:dyDescent="0.35">
      <c r="C3716" s="27" t="s">
        <v>6099</v>
      </c>
      <c r="D3716" s="26">
        <v>1202583.7320605742</v>
      </c>
      <c r="E3716" s="26">
        <v>1202583.7320605742</v>
      </c>
    </row>
    <row r="3717" spans="3:5" x14ac:dyDescent="0.35">
      <c r="C3717" s="27" t="s">
        <v>6100</v>
      </c>
      <c r="D3717" s="26">
        <v>1202385.5492151983</v>
      </c>
      <c r="E3717" s="26">
        <v>1202385.5492151983</v>
      </c>
    </row>
    <row r="3718" spans="3:5" x14ac:dyDescent="0.35">
      <c r="C3718" s="27" t="s">
        <v>6101</v>
      </c>
      <c r="D3718" s="26">
        <v>1202187.4708696832</v>
      </c>
      <c r="E3718" s="26">
        <v>1202187.4708696832</v>
      </c>
    </row>
    <row r="3719" spans="3:5" x14ac:dyDescent="0.35">
      <c r="C3719" s="27" t="s">
        <v>6102</v>
      </c>
      <c r="D3719" s="26">
        <v>1201989.4969444585</v>
      </c>
      <c r="E3719" s="26">
        <v>1201989.4969444585</v>
      </c>
    </row>
    <row r="3720" spans="3:5" x14ac:dyDescent="0.35">
      <c r="C3720" s="27" t="s">
        <v>6103</v>
      </c>
      <c r="D3720" s="26">
        <v>1201791.6273600147</v>
      </c>
      <c r="E3720" s="26">
        <v>1201791.6273600147</v>
      </c>
    </row>
    <row r="3721" spans="3:5" x14ac:dyDescent="0.35">
      <c r="C3721" s="27" t="s">
        <v>6104</v>
      </c>
      <c r="D3721" s="26">
        <v>1201593.8620369146</v>
      </c>
      <c r="E3721" s="26">
        <v>1201593.8620369146</v>
      </c>
    </row>
    <row r="3722" spans="3:5" x14ac:dyDescent="0.35">
      <c r="C3722" s="27" t="s">
        <v>6105</v>
      </c>
      <c r="D3722" s="26">
        <v>1201396.200895794</v>
      </c>
      <c r="E3722" s="26">
        <v>1201396.200895794</v>
      </c>
    </row>
    <row r="3723" spans="3:5" x14ac:dyDescent="0.35">
      <c r="C3723" s="27" t="s">
        <v>6106</v>
      </c>
      <c r="D3723" s="26">
        <v>1201198.6438573555</v>
      </c>
      <c r="E3723" s="26">
        <v>1201198.6438573555</v>
      </c>
    </row>
    <row r="3724" spans="3:5" x14ac:dyDescent="0.35">
      <c r="C3724" s="27" t="s">
        <v>6107</v>
      </c>
      <c r="D3724" s="26">
        <v>1201001.1908423721</v>
      </c>
      <c r="E3724" s="26">
        <v>1201001.1908423721</v>
      </c>
    </row>
    <row r="3725" spans="3:5" x14ac:dyDescent="0.35">
      <c r="C3725" s="27" t="s">
        <v>6108</v>
      </c>
      <c r="D3725" s="26">
        <v>1200803.841771682</v>
      </c>
      <c r="E3725" s="26">
        <v>1200803.841771682</v>
      </c>
    </row>
    <row r="3726" spans="3:5" x14ac:dyDescent="0.35">
      <c r="C3726" s="27" t="s">
        <v>6109</v>
      </c>
      <c r="D3726" s="26">
        <v>1200606.5965662068</v>
      </c>
      <c r="E3726" s="26">
        <v>1200606.5965662068</v>
      </c>
    </row>
    <row r="3727" spans="3:5" x14ac:dyDescent="0.35">
      <c r="C3727" s="27" t="s">
        <v>6110</v>
      </c>
      <c r="D3727" s="26">
        <v>1200409.4551469167</v>
      </c>
      <c r="E3727" s="26">
        <v>1200409.4551469167</v>
      </c>
    </row>
    <row r="3728" spans="3:5" x14ac:dyDescent="0.35">
      <c r="C3728" s="27" t="s">
        <v>6111</v>
      </c>
      <c r="D3728" s="26">
        <v>1200212.4174348663</v>
      </c>
      <c r="E3728" s="26">
        <v>1200212.4174348663</v>
      </c>
    </row>
    <row r="3729" spans="3:5" x14ac:dyDescent="0.35">
      <c r="C3729" s="27" t="s">
        <v>6112</v>
      </c>
      <c r="D3729" s="26">
        <v>1200015.4833511785</v>
      </c>
      <c r="E3729" s="26">
        <v>1200015.4833511785</v>
      </c>
    </row>
    <row r="3730" spans="3:5" x14ac:dyDescent="0.35">
      <c r="C3730" s="27" t="s">
        <v>6113</v>
      </c>
      <c r="D3730" s="26">
        <v>1199818.6528170423</v>
      </c>
      <c r="E3730" s="26">
        <v>1199818.6528170423</v>
      </c>
    </row>
    <row r="3731" spans="3:5" x14ac:dyDescent="0.35">
      <c r="C3731" s="27" t="s">
        <v>6114</v>
      </c>
      <c r="D3731" s="26">
        <v>1199621.9257537129</v>
      </c>
      <c r="E3731" s="26">
        <v>1199621.9257537129</v>
      </c>
    </row>
    <row r="3732" spans="3:5" x14ac:dyDescent="0.35">
      <c r="C3732" s="27" t="s">
        <v>6115</v>
      </c>
      <c r="D3732" s="26">
        <v>1199425.302082517</v>
      </c>
      <c r="E3732" s="26">
        <v>1199425.302082517</v>
      </c>
    </row>
    <row r="3733" spans="3:5" x14ac:dyDescent="0.35">
      <c r="C3733" s="27" t="s">
        <v>6116</v>
      </c>
      <c r="D3733" s="26">
        <v>1199228.7817248518</v>
      </c>
      <c r="E3733" s="26">
        <v>1199228.7817248518</v>
      </c>
    </row>
    <row r="3734" spans="3:5" x14ac:dyDescent="0.35">
      <c r="C3734" s="27" t="s">
        <v>6117</v>
      </c>
      <c r="D3734" s="26">
        <v>1199032.3646021851</v>
      </c>
      <c r="E3734" s="26">
        <v>1199032.3646021851</v>
      </c>
    </row>
    <row r="3735" spans="3:5" x14ac:dyDescent="0.35">
      <c r="C3735" s="27" t="s">
        <v>6118</v>
      </c>
      <c r="D3735" s="26">
        <v>1198836.0506360501</v>
      </c>
      <c r="E3735" s="26">
        <v>1198836.0506360501</v>
      </c>
    </row>
    <row r="3736" spans="3:5" x14ac:dyDescent="0.35">
      <c r="C3736" s="27" t="s">
        <v>6119</v>
      </c>
      <c r="D3736" s="26">
        <v>1198639.8397480466</v>
      </c>
      <c r="E3736" s="26">
        <v>1198639.8397480466</v>
      </c>
    </row>
    <row r="3737" spans="3:5" x14ac:dyDescent="0.35">
      <c r="C3737" s="27" t="s">
        <v>6120</v>
      </c>
      <c r="D3737" s="26">
        <v>1198443.7318598533</v>
      </c>
      <c r="E3737" s="26">
        <v>1198443.7318598533</v>
      </c>
    </row>
    <row r="3738" spans="3:5" x14ac:dyDescent="0.35">
      <c r="C3738" s="27" t="s">
        <v>6121</v>
      </c>
      <c r="D3738" s="26">
        <v>1198247.7268932094</v>
      </c>
      <c r="E3738" s="26">
        <v>1198247.7268932094</v>
      </c>
    </row>
    <row r="3739" spans="3:5" x14ac:dyDescent="0.35">
      <c r="C3739" s="27" t="s">
        <v>6122</v>
      </c>
      <c r="D3739" s="26">
        <v>1198051.8247699204</v>
      </c>
      <c r="E3739" s="26">
        <v>1198051.8247699204</v>
      </c>
    </row>
    <row r="3740" spans="3:5" x14ac:dyDescent="0.35">
      <c r="C3740" s="27" t="s">
        <v>6123</v>
      </c>
      <c r="D3740" s="26">
        <v>1197856.0254118687</v>
      </c>
      <c r="E3740" s="26">
        <v>1197856.0254118687</v>
      </c>
    </row>
    <row r="3741" spans="3:5" x14ac:dyDescent="0.35">
      <c r="C3741" s="27" t="s">
        <v>6124</v>
      </c>
      <c r="D3741" s="26">
        <v>1197660.3287409963</v>
      </c>
      <c r="E3741" s="26">
        <v>1197660.3287409963</v>
      </c>
    </row>
    <row r="3742" spans="3:5" x14ac:dyDescent="0.35">
      <c r="C3742" s="27" t="s">
        <v>6125</v>
      </c>
      <c r="D3742" s="26">
        <v>1197464.7346793262</v>
      </c>
      <c r="E3742" s="26">
        <v>1197464.7346793262</v>
      </c>
    </row>
    <row r="3743" spans="3:5" x14ac:dyDescent="0.35">
      <c r="C3743" s="27" t="s">
        <v>6126</v>
      </c>
      <c r="D3743" s="26">
        <v>1197269.2431489383</v>
      </c>
      <c r="E3743" s="26">
        <v>1197269.2431489383</v>
      </c>
    </row>
    <row r="3744" spans="3:5" x14ac:dyDescent="0.35">
      <c r="C3744" s="27" t="s">
        <v>6127</v>
      </c>
      <c r="D3744" s="26">
        <v>1197073.8540719848</v>
      </c>
      <c r="E3744" s="26">
        <v>1197073.8540719848</v>
      </c>
    </row>
    <row r="3745" spans="3:5" x14ac:dyDescent="0.35">
      <c r="C3745" s="27" t="s">
        <v>6128</v>
      </c>
      <c r="D3745" s="26">
        <v>1196878.5673706844</v>
      </c>
      <c r="E3745" s="26">
        <v>1196878.5673706844</v>
      </c>
    </row>
    <row r="3746" spans="3:5" x14ac:dyDescent="0.35">
      <c r="C3746" s="27" t="s">
        <v>6129</v>
      </c>
      <c r="D3746" s="26">
        <v>1196683.3829673298</v>
      </c>
      <c r="E3746" s="26">
        <v>1196683.3829673298</v>
      </c>
    </row>
    <row r="3747" spans="3:5" x14ac:dyDescent="0.35">
      <c r="C3747" s="27" t="s">
        <v>6130</v>
      </c>
      <c r="D3747" s="26">
        <v>1196488.3007842817</v>
      </c>
      <c r="E3747" s="26">
        <v>1196488.3007842817</v>
      </c>
    </row>
    <row r="3748" spans="3:5" x14ac:dyDescent="0.35">
      <c r="C3748" s="27" t="s">
        <v>6131</v>
      </c>
      <c r="D3748" s="26">
        <v>1196293.3207439543</v>
      </c>
      <c r="E3748" s="26">
        <v>1196293.3207439543</v>
      </c>
    </row>
    <row r="3749" spans="3:5" x14ac:dyDescent="0.35">
      <c r="C3749" s="27" t="s">
        <v>6132</v>
      </c>
      <c r="D3749" s="26">
        <v>1196098.4427688511</v>
      </c>
      <c r="E3749" s="26">
        <v>1196098.4427688511</v>
      </c>
    </row>
    <row r="3750" spans="3:5" x14ac:dyDescent="0.35">
      <c r="C3750" s="27" t="s">
        <v>6133</v>
      </c>
      <c r="D3750" s="26">
        <v>1195903.6667815286</v>
      </c>
      <c r="E3750" s="26">
        <v>1195903.6667815286</v>
      </c>
    </row>
    <row r="3751" spans="3:5" x14ac:dyDescent="0.35">
      <c r="C3751" s="27" t="s">
        <v>6134</v>
      </c>
      <c r="D3751" s="26">
        <v>1195708.9927046206</v>
      </c>
      <c r="E3751" s="26">
        <v>1195708.9927046206</v>
      </c>
    </row>
    <row r="3752" spans="3:5" x14ac:dyDescent="0.35">
      <c r="C3752" s="27" t="s">
        <v>6135</v>
      </c>
      <c r="D3752" s="26">
        <v>1195514.4204608251</v>
      </c>
      <c r="E3752" s="26">
        <v>1195514.4204608251</v>
      </c>
    </row>
    <row r="3753" spans="3:5" x14ac:dyDescent="0.35">
      <c r="C3753" s="27" t="s">
        <v>6136</v>
      </c>
      <c r="D3753" s="26">
        <v>1195319.9499729015</v>
      </c>
      <c r="E3753" s="26">
        <v>1195319.9499729015</v>
      </c>
    </row>
    <row r="3754" spans="3:5" x14ac:dyDescent="0.35">
      <c r="C3754" s="27" t="s">
        <v>6137</v>
      </c>
      <c r="D3754" s="26">
        <v>1195125.5811636923</v>
      </c>
      <c r="E3754" s="26">
        <v>1195125.5811636923</v>
      </c>
    </row>
    <row r="3755" spans="3:5" x14ac:dyDescent="0.35">
      <c r="C3755" s="27" t="s">
        <v>6138</v>
      </c>
      <c r="D3755" s="26">
        <v>1194931.3139560942</v>
      </c>
      <c r="E3755" s="26">
        <v>1194931.3139560942</v>
      </c>
    </row>
    <row r="3756" spans="3:5" x14ac:dyDescent="0.35">
      <c r="C3756" s="27" t="s">
        <v>6139</v>
      </c>
      <c r="D3756" s="26">
        <v>1194737.1482730734</v>
      </c>
      <c r="E3756" s="26">
        <v>1194737.1482730734</v>
      </c>
    </row>
    <row r="3757" spans="3:5" x14ac:dyDescent="0.35">
      <c r="C3757" s="27" t="s">
        <v>6140</v>
      </c>
      <c r="D3757" s="26">
        <v>1194543.0840376713</v>
      </c>
      <c r="E3757" s="26">
        <v>1194543.0840376713</v>
      </c>
    </row>
    <row r="3758" spans="3:5" x14ac:dyDescent="0.35">
      <c r="C3758" s="27" t="s">
        <v>6141</v>
      </c>
      <c r="D3758" s="26">
        <v>1194349.1211729913</v>
      </c>
      <c r="E3758" s="26">
        <v>1194349.1211729913</v>
      </c>
    </row>
    <row r="3759" spans="3:5" x14ac:dyDescent="0.35">
      <c r="C3759" s="27" t="s">
        <v>6142</v>
      </c>
      <c r="D3759" s="26">
        <v>1194155.2596022063</v>
      </c>
      <c r="E3759" s="26">
        <v>1194155.2596022063</v>
      </c>
    </row>
    <row r="3760" spans="3:5" x14ac:dyDescent="0.35">
      <c r="C3760" s="27" t="s">
        <v>6143</v>
      </c>
      <c r="D3760" s="26">
        <v>1193961.4992485519</v>
      </c>
      <c r="E3760" s="26">
        <v>1193961.4992485519</v>
      </c>
    </row>
    <row r="3761" spans="3:5" x14ac:dyDescent="0.35">
      <c r="C3761" s="27" t="s">
        <v>6144</v>
      </c>
      <c r="D3761" s="26">
        <v>1193767.8400353368</v>
      </c>
      <c r="E3761" s="26">
        <v>1193767.8400353368</v>
      </c>
    </row>
    <row r="3762" spans="3:5" x14ac:dyDescent="0.35">
      <c r="C3762" s="27" t="s">
        <v>6145</v>
      </c>
      <c r="D3762" s="26">
        <v>1193574.2818859417</v>
      </c>
      <c r="E3762" s="26">
        <v>1193574.2818859417</v>
      </c>
    </row>
    <row r="3763" spans="3:5" x14ac:dyDescent="0.35">
      <c r="C3763" s="27" t="s">
        <v>6146</v>
      </c>
      <c r="D3763" s="26">
        <v>1193380.8247237985</v>
      </c>
      <c r="E3763" s="26">
        <v>1193380.8247237985</v>
      </c>
    </row>
    <row r="3764" spans="3:5" x14ac:dyDescent="0.35">
      <c r="C3764" s="27" t="s">
        <v>6147</v>
      </c>
      <c r="D3764" s="26">
        <v>1193187.4684724251</v>
      </c>
      <c r="E3764" s="26">
        <v>1193187.4684724251</v>
      </c>
    </row>
    <row r="3765" spans="3:5" x14ac:dyDescent="0.35">
      <c r="C3765" s="27" t="s">
        <v>6148</v>
      </c>
      <c r="D3765" s="26">
        <v>1192994.2130553897</v>
      </c>
      <c r="E3765" s="26">
        <v>1192994.2130553897</v>
      </c>
    </row>
    <row r="3766" spans="3:5" x14ac:dyDescent="0.35">
      <c r="C3766" s="27" t="s">
        <v>6149</v>
      </c>
      <c r="D3766" s="26">
        <v>1192801.058396341</v>
      </c>
      <c r="E3766" s="26">
        <v>1192801.058396341</v>
      </c>
    </row>
    <row r="3767" spans="3:5" x14ac:dyDescent="0.35">
      <c r="C3767" s="27" t="s">
        <v>6150</v>
      </c>
      <c r="D3767" s="26">
        <v>1192608.0044189894</v>
      </c>
      <c r="E3767" s="26">
        <v>1192608.0044189894</v>
      </c>
    </row>
    <row r="3768" spans="3:5" x14ac:dyDescent="0.35">
      <c r="C3768" s="27" t="s">
        <v>6151</v>
      </c>
      <c r="D3768" s="26">
        <v>1192415.0510471098</v>
      </c>
      <c r="E3768" s="26">
        <v>1192415.0510471098</v>
      </c>
    </row>
    <row r="3769" spans="3:5" x14ac:dyDescent="0.35">
      <c r="C3769" s="27" t="s">
        <v>6152</v>
      </c>
      <c r="D3769" s="26">
        <v>1192222.198204549</v>
      </c>
      <c r="E3769" s="26">
        <v>1192222.198204549</v>
      </c>
    </row>
    <row r="3770" spans="3:5" x14ac:dyDescent="0.35">
      <c r="C3770" s="27" t="s">
        <v>6153</v>
      </c>
      <c r="D3770" s="26">
        <v>1192029.44581522</v>
      </c>
      <c r="E3770" s="26">
        <v>1192029.44581522</v>
      </c>
    </row>
    <row r="3771" spans="3:5" x14ac:dyDescent="0.35">
      <c r="C3771" s="27" t="s">
        <v>6154</v>
      </c>
      <c r="D3771" s="26">
        <v>1191836.7938030965</v>
      </c>
      <c r="E3771" s="26">
        <v>1191836.7938030965</v>
      </c>
    </row>
    <row r="3772" spans="3:5" x14ac:dyDescent="0.35">
      <c r="C3772" s="27" t="s">
        <v>6155</v>
      </c>
      <c r="D3772" s="26">
        <v>1191644.2420922304</v>
      </c>
      <c r="E3772" s="26">
        <v>1191644.2420922304</v>
      </c>
    </row>
    <row r="3773" spans="3:5" x14ac:dyDescent="0.35">
      <c r="C3773" s="27" t="s">
        <v>6156</v>
      </c>
      <c r="D3773" s="26">
        <v>1191451.790606726</v>
      </c>
      <c r="E3773" s="26">
        <v>1191451.790606726</v>
      </c>
    </row>
    <row r="3774" spans="3:5" x14ac:dyDescent="0.35">
      <c r="C3774" s="27" t="s">
        <v>6157</v>
      </c>
      <c r="D3774" s="26">
        <v>1191259.439270773</v>
      </c>
      <c r="E3774" s="26">
        <v>1191259.439270773</v>
      </c>
    </row>
    <row r="3775" spans="3:5" x14ac:dyDescent="0.35">
      <c r="C3775" s="27" t="s">
        <v>6158</v>
      </c>
      <c r="D3775" s="26">
        <v>1191067.1880086025</v>
      </c>
      <c r="E3775" s="26">
        <v>1191067.1880086025</v>
      </c>
    </row>
    <row r="3776" spans="3:5" x14ac:dyDescent="0.35">
      <c r="C3776" s="27" t="s">
        <v>6159</v>
      </c>
      <c r="D3776" s="26">
        <v>1190875.0367445436</v>
      </c>
      <c r="E3776" s="26">
        <v>1190875.0367445436</v>
      </c>
    </row>
    <row r="3777" spans="3:5" x14ac:dyDescent="0.35">
      <c r="C3777" s="27" t="s">
        <v>6160</v>
      </c>
      <c r="D3777" s="26">
        <v>1190682.9854029608</v>
      </c>
      <c r="E3777" s="26">
        <v>1190682.9854029608</v>
      </c>
    </row>
    <row r="3778" spans="3:5" x14ac:dyDescent="0.35">
      <c r="C3778" s="27" t="s">
        <v>6161</v>
      </c>
      <c r="D3778" s="26">
        <v>1190491.0339083041</v>
      </c>
      <c r="E3778" s="26">
        <v>1190491.0339083041</v>
      </c>
    </row>
    <row r="3779" spans="3:5" x14ac:dyDescent="0.35">
      <c r="C3779" s="27" t="s">
        <v>6162</v>
      </c>
      <c r="D3779" s="26">
        <v>1190299.1821850885</v>
      </c>
      <c r="E3779" s="26">
        <v>1190299.1821850885</v>
      </c>
    </row>
    <row r="3780" spans="3:5" x14ac:dyDescent="0.35">
      <c r="C3780" s="27" t="s">
        <v>6163</v>
      </c>
      <c r="D3780" s="26">
        <v>1190107.4301578861</v>
      </c>
      <c r="E3780" s="26">
        <v>1190107.4301578861</v>
      </c>
    </row>
    <row r="3781" spans="3:5" x14ac:dyDescent="0.35">
      <c r="C3781" s="27" t="s">
        <v>6164</v>
      </c>
      <c r="D3781" s="26">
        <v>1189915.7777513484</v>
      </c>
      <c r="E3781" s="26">
        <v>1189915.7777513484</v>
      </c>
    </row>
    <row r="3782" spans="3:5" x14ac:dyDescent="0.35">
      <c r="C3782" s="27" t="s">
        <v>6165</v>
      </c>
      <c r="D3782" s="26">
        <v>1189724.2248901802</v>
      </c>
      <c r="E3782" s="26">
        <v>1189724.2248901802</v>
      </c>
    </row>
    <row r="3783" spans="3:5" x14ac:dyDescent="0.35">
      <c r="C3783" s="27" t="s">
        <v>6166</v>
      </c>
      <c r="D3783" s="26">
        <v>1189532.7714991607</v>
      </c>
      <c r="E3783" s="26">
        <v>1189532.7714991607</v>
      </c>
    </row>
    <row r="3784" spans="3:5" x14ac:dyDescent="0.35">
      <c r="C3784" s="27" t="s">
        <v>6167</v>
      </c>
      <c r="D3784" s="26">
        <v>1189341.4175031339</v>
      </c>
      <c r="E3784" s="26">
        <v>1189341.4175031339</v>
      </c>
    </row>
    <row r="3785" spans="3:5" x14ac:dyDescent="0.35">
      <c r="C3785" s="27" t="s">
        <v>6168</v>
      </c>
      <c r="D3785" s="26">
        <v>1189150.1628270061</v>
      </c>
      <c r="E3785" s="26">
        <v>1189150.1628270061</v>
      </c>
    </row>
    <row r="3786" spans="3:5" x14ac:dyDescent="0.35">
      <c r="C3786" s="27" t="s">
        <v>6169</v>
      </c>
      <c r="D3786" s="26">
        <v>1188959.0073957581</v>
      </c>
      <c r="E3786" s="26">
        <v>1188959.0073957581</v>
      </c>
    </row>
    <row r="3787" spans="3:5" x14ac:dyDescent="0.35">
      <c r="C3787" s="27" t="s">
        <v>6170</v>
      </c>
      <c r="D3787" s="26">
        <v>1188767.9511344233</v>
      </c>
      <c r="E3787" s="26">
        <v>1188767.9511344233</v>
      </c>
    </row>
    <row r="3788" spans="3:5" x14ac:dyDescent="0.35">
      <c r="C3788" s="27" t="s">
        <v>6171</v>
      </c>
      <c r="D3788" s="26">
        <v>1188576.9939681166</v>
      </c>
      <c r="E3788" s="26">
        <v>1188576.9939681166</v>
      </c>
    </row>
    <row r="3789" spans="3:5" x14ac:dyDescent="0.35">
      <c r="C3789" s="27" t="s">
        <v>6172</v>
      </c>
      <c r="D3789" s="26">
        <v>1188386.1358220051</v>
      </c>
      <c r="E3789" s="26">
        <v>1188386.1358220051</v>
      </c>
    </row>
    <row r="3790" spans="3:5" x14ac:dyDescent="0.35">
      <c r="C3790" s="27" t="s">
        <v>6173</v>
      </c>
      <c r="D3790" s="26">
        <v>1188195.3766213323</v>
      </c>
      <c r="E3790" s="26">
        <v>1188195.3766213323</v>
      </c>
    </row>
    <row r="3791" spans="3:5" x14ac:dyDescent="0.35">
      <c r="C3791" s="27" t="s">
        <v>6174</v>
      </c>
      <c r="D3791" s="26">
        <v>1188004.7162913987</v>
      </c>
      <c r="E3791" s="26">
        <v>1188004.7162913987</v>
      </c>
    </row>
    <row r="3792" spans="3:5" x14ac:dyDescent="0.35">
      <c r="C3792" s="27" t="s">
        <v>6175</v>
      </c>
      <c r="D3792" s="26">
        <v>1187814.1547575779</v>
      </c>
      <c r="E3792" s="26">
        <v>1187814.1547575779</v>
      </c>
    </row>
    <row r="3793" spans="3:5" x14ac:dyDescent="0.35">
      <c r="C3793" s="27" t="s">
        <v>6176</v>
      </c>
      <c r="D3793" s="26">
        <v>1187623.6919453023</v>
      </c>
      <c r="E3793" s="26">
        <v>1187623.6919453023</v>
      </c>
    </row>
    <row r="3794" spans="3:5" x14ac:dyDescent="0.35">
      <c r="C3794" s="27" t="s">
        <v>6177</v>
      </c>
      <c r="D3794" s="26">
        <v>1187433.3277800805</v>
      </c>
      <c r="E3794" s="26">
        <v>1187433.3277800805</v>
      </c>
    </row>
    <row r="3795" spans="3:5" x14ac:dyDescent="0.35">
      <c r="C3795" s="27" t="s">
        <v>6178</v>
      </c>
      <c r="D3795" s="26">
        <v>1187243.0621874719</v>
      </c>
      <c r="E3795" s="26">
        <v>1187243.0621874719</v>
      </c>
    </row>
    <row r="3796" spans="3:5" x14ac:dyDescent="0.35">
      <c r="C3796" s="27" t="s">
        <v>6179</v>
      </c>
      <c r="D3796" s="26">
        <v>1187052.8950931146</v>
      </c>
      <c r="E3796" s="26">
        <v>1187052.8950931146</v>
      </c>
    </row>
    <row r="3797" spans="3:5" x14ac:dyDescent="0.35">
      <c r="C3797" s="27" t="s">
        <v>6180</v>
      </c>
      <c r="D3797" s="26">
        <v>1186862.8264227039</v>
      </c>
      <c r="E3797" s="26">
        <v>1186862.8264227039</v>
      </c>
    </row>
    <row r="3798" spans="3:5" x14ac:dyDescent="0.35">
      <c r="C3798" s="27" t="s">
        <v>6181</v>
      </c>
      <c r="D3798" s="26">
        <v>1186672.8561020081</v>
      </c>
      <c r="E3798" s="26">
        <v>1186672.8561020081</v>
      </c>
    </row>
    <row r="3799" spans="3:5" x14ac:dyDescent="0.35">
      <c r="C3799" s="27" t="s">
        <v>6182</v>
      </c>
      <c r="D3799" s="26">
        <v>1186482.9840568474</v>
      </c>
      <c r="E3799" s="26">
        <v>1186482.9840568474</v>
      </c>
    </row>
    <row r="3800" spans="3:5" x14ac:dyDescent="0.35">
      <c r="C3800" s="27" t="s">
        <v>6183</v>
      </c>
      <c r="D3800" s="26">
        <v>1186293.2102131217</v>
      </c>
      <c r="E3800" s="26">
        <v>1186293.2102131217</v>
      </c>
    </row>
    <row r="3801" spans="3:5" x14ac:dyDescent="0.35">
      <c r="C3801" s="27" t="s">
        <v>6184</v>
      </c>
      <c r="D3801" s="26">
        <v>1186103.5344967935</v>
      </c>
      <c r="E3801" s="26">
        <v>1186103.5344967935</v>
      </c>
    </row>
    <row r="3802" spans="3:5" x14ac:dyDescent="0.35">
      <c r="C3802" s="27" t="s">
        <v>6185</v>
      </c>
      <c r="D3802" s="26">
        <v>1185913.9568338818</v>
      </c>
      <c r="E3802" s="26">
        <v>1185913.9568338818</v>
      </c>
    </row>
    <row r="3803" spans="3:5" x14ac:dyDescent="0.35">
      <c r="C3803" s="27" t="s">
        <v>6186</v>
      </c>
      <c r="D3803" s="26">
        <v>1185724.4771504772</v>
      </c>
      <c r="E3803" s="26">
        <v>1185724.4771504772</v>
      </c>
    </row>
    <row r="3804" spans="3:5" x14ac:dyDescent="0.35">
      <c r="C3804" s="27" t="s">
        <v>6187</v>
      </c>
      <c r="D3804" s="26">
        <v>1185535.0953727365</v>
      </c>
      <c r="E3804" s="26">
        <v>1185535.0953727365</v>
      </c>
    </row>
    <row r="3805" spans="3:5" x14ac:dyDescent="0.35">
      <c r="C3805" s="27" t="s">
        <v>6188</v>
      </c>
      <c r="D3805" s="26">
        <v>1185345.811426878</v>
      </c>
      <c r="E3805" s="26">
        <v>1185345.811426878</v>
      </c>
    </row>
    <row r="3806" spans="3:5" x14ac:dyDescent="0.35">
      <c r="C3806" s="27" t="s">
        <v>6189</v>
      </c>
      <c r="D3806" s="26">
        <v>1185156.6252391883</v>
      </c>
      <c r="E3806" s="26">
        <v>1185156.6252391883</v>
      </c>
    </row>
    <row r="3807" spans="3:5" x14ac:dyDescent="0.35">
      <c r="C3807" s="27" t="s">
        <v>6190</v>
      </c>
      <c r="D3807" s="26">
        <v>1184967.5367360138</v>
      </c>
      <c r="E3807" s="26">
        <v>1184967.5367360138</v>
      </c>
    </row>
    <row r="3808" spans="3:5" x14ac:dyDescent="0.35">
      <c r="C3808" s="27" t="s">
        <v>6191</v>
      </c>
      <c r="D3808" s="26">
        <v>1184778.5458437714</v>
      </c>
      <c r="E3808" s="26">
        <v>1184778.5458437714</v>
      </c>
    </row>
    <row r="3809" spans="3:5" x14ac:dyDescent="0.35">
      <c r="C3809" s="27" t="s">
        <v>6192</v>
      </c>
      <c r="D3809" s="26">
        <v>1184589.6524889376</v>
      </c>
      <c r="E3809" s="26">
        <v>1184589.6524889376</v>
      </c>
    </row>
    <row r="3810" spans="3:5" x14ac:dyDescent="0.35">
      <c r="C3810" s="27" t="s">
        <v>6193</v>
      </c>
      <c r="D3810" s="26">
        <v>1184400.8565980596</v>
      </c>
      <c r="E3810" s="26">
        <v>1184400.8565980596</v>
      </c>
    </row>
    <row r="3811" spans="3:5" x14ac:dyDescent="0.35">
      <c r="C3811" s="27" t="s">
        <v>6194</v>
      </c>
      <c r="D3811" s="26">
        <v>1184212.1580977484</v>
      </c>
      <c r="E3811" s="26">
        <v>1184212.1580977484</v>
      </c>
    </row>
    <row r="3812" spans="3:5" x14ac:dyDescent="0.35">
      <c r="C3812" s="27" t="s">
        <v>6195</v>
      </c>
      <c r="D3812" s="26">
        <v>1184023.5569146678</v>
      </c>
      <c r="E3812" s="26">
        <v>1184023.5569146678</v>
      </c>
    </row>
    <row r="3813" spans="3:5" x14ac:dyDescent="0.35">
      <c r="C3813" s="27" t="s">
        <v>6196</v>
      </c>
      <c r="D3813" s="26">
        <v>1183835.0529755647</v>
      </c>
      <c r="E3813" s="26">
        <v>1183835.0529755647</v>
      </c>
    </row>
    <row r="3814" spans="3:5" x14ac:dyDescent="0.35">
      <c r="C3814" s="27" t="s">
        <v>6197</v>
      </c>
      <c r="D3814" s="26">
        <v>1183646.6462072362</v>
      </c>
      <c r="E3814" s="26">
        <v>1183646.6462072362</v>
      </c>
    </row>
    <row r="3815" spans="3:5" x14ac:dyDescent="0.35">
      <c r="C3815" s="27" t="s">
        <v>6198</v>
      </c>
      <c r="D3815" s="26">
        <v>1183458.3365365509</v>
      </c>
      <c r="E3815" s="26">
        <v>1183458.3365365509</v>
      </c>
    </row>
    <row r="3816" spans="3:5" x14ac:dyDescent="0.35">
      <c r="C3816" s="27" t="s">
        <v>6199</v>
      </c>
      <c r="D3816" s="26">
        <v>1183270.1238904407</v>
      </c>
      <c r="E3816" s="26">
        <v>1183270.1238904407</v>
      </c>
    </row>
    <row r="3817" spans="3:5" x14ac:dyDescent="0.35">
      <c r="C3817" s="27" t="s">
        <v>6200</v>
      </c>
      <c r="D3817" s="26">
        <v>1183082.0081959004</v>
      </c>
      <c r="E3817" s="26">
        <v>1183082.0081959004</v>
      </c>
    </row>
    <row r="3818" spans="3:5" x14ac:dyDescent="0.35">
      <c r="C3818" s="27" t="s">
        <v>6201</v>
      </c>
      <c r="D3818" s="26">
        <v>1182893.9893799888</v>
      </c>
      <c r="E3818" s="26">
        <v>1182893.9893799888</v>
      </c>
    </row>
    <row r="3819" spans="3:5" x14ac:dyDescent="0.35">
      <c r="C3819" s="27" t="s">
        <v>6202</v>
      </c>
      <c r="D3819" s="26">
        <v>1182706.0673698315</v>
      </c>
      <c r="E3819" s="26">
        <v>1182706.0673698315</v>
      </c>
    </row>
    <row r="3820" spans="3:5" x14ac:dyDescent="0.35">
      <c r="C3820" s="27" t="s">
        <v>6203</v>
      </c>
      <c r="D3820" s="26">
        <v>1182518.2420926162</v>
      </c>
      <c r="E3820" s="26">
        <v>1182518.2420926162</v>
      </c>
    </row>
    <row r="3821" spans="3:5" x14ac:dyDescent="0.35">
      <c r="C3821" s="27" t="s">
        <v>6204</v>
      </c>
      <c r="D3821" s="26">
        <v>1182330.5134755941</v>
      </c>
      <c r="E3821" s="26">
        <v>1182330.5134755941</v>
      </c>
    </row>
    <row r="3822" spans="3:5" x14ac:dyDescent="0.35">
      <c r="C3822" s="27" t="s">
        <v>6205</v>
      </c>
      <c r="D3822" s="26">
        <v>1182142.8814460798</v>
      </c>
      <c r="E3822" s="26">
        <v>1182142.8814460798</v>
      </c>
    </row>
    <row r="3823" spans="3:5" x14ac:dyDescent="0.35">
      <c r="C3823" s="27" t="s">
        <v>6206</v>
      </c>
      <c r="D3823" s="26">
        <v>1181955.3459314597</v>
      </c>
      <c r="E3823" s="26">
        <v>1181955.3459314597</v>
      </c>
    </row>
    <row r="3824" spans="3:5" x14ac:dyDescent="0.35">
      <c r="C3824" s="27" t="s">
        <v>6207</v>
      </c>
      <c r="D3824" s="26">
        <v>1181767.9068591725</v>
      </c>
      <c r="E3824" s="26">
        <v>1181767.9068591725</v>
      </c>
    </row>
    <row r="3825" spans="3:5" x14ac:dyDescent="0.35">
      <c r="C3825" s="27" t="s">
        <v>6208</v>
      </c>
      <c r="D3825" s="26">
        <v>1181580.5641567307</v>
      </c>
      <c r="E3825" s="26">
        <v>1181580.5641567307</v>
      </c>
    </row>
    <row r="3826" spans="3:5" x14ac:dyDescent="0.35">
      <c r="C3826" s="27" t="s">
        <v>6209</v>
      </c>
      <c r="D3826" s="26">
        <v>1181393.317751704</v>
      </c>
      <c r="E3826" s="26">
        <v>1181393.317751704</v>
      </c>
    </row>
    <row r="3827" spans="3:5" x14ac:dyDescent="0.35">
      <c r="C3827" s="27" t="s">
        <v>6210</v>
      </c>
      <c r="D3827" s="26">
        <v>1181206.1675717297</v>
      </c>
      <c r="E3827" s="26">
        <v>1181206.1675717297</v>
      </c>
    </row>
    <row r="3828" spans="3:5" x14ac:dyDescent="0.35">
      <c r="C3828" s="27" t="s">
        <v>6211</v>
      </c>
      <c r="D3828" s="26">
        <v>1181019.113544506</v>
      </c>
      <c r="E3828" s="26">
        <v>1181019.113544506</v>
      </c>
    </row>
    <row r="3829" spans="3:5" x14ac:dyDescent="0.35">
      <c r="C3829" s="27" t="s">
        <v>6212</v>
      </c>
      <c r="D3829" s="26">
        <v>1180832.1555977978</v>
      </c>
      <c r="E3829" s="26">
        <v>1180832.1555977978</v>
      </c>
    </row>
    <row r="3830" spans="3:5" x14ac:dyDescent="0.35">
      <c r="C3830" s="27" t="s">
        <v>6213</v>
      </c>
      <c r="D3830" s="26">
        <v>1180645.2936594286</v>
      </c>
      <c r="E3830" s="26">
        <v>1180645.2936594286</v>
      </c>
    </row>
    <row r="3831" spans="3:5" x14ac:dyDescent="0.35">
      <c r="C3831" s="27" t="s">
        <v>6214</v>
      </c>
      <c r="D3831" s="26">
        <v>1180458.5276572916</v>
      </c>
      <c r="E3831" s="26">
        <v>1180458.5276572916</v>
      </c>
    </row>
    <row r="3832" spans="3:5" x14ac:dyDescent="0.35">
      <c r="C3832" s="27" t="s">
        <v>6215</v>
      </c>
      <c r="D3832" s="26">
        <v>1180271.8575193405</v>
      </c>
      <c r="E3832" s="26">
        <v>1180271.8575193405</v>
      </c>
    </row>
    <row r="3833" spans="3:5" x14ac:dyDescent="0.35">
      <c r="C3833" s="27" t="s">
        <v>6216</v>
      </c>
      <c r="D3833" s="26">
        <v>1180085.2831735939</v>
      </c>
      <c r="E3833" s="26">
        <v>1180085.2831735939</v>
      </c>
    </row>
    <row r="3834" spans="3:5" x14ac:dyDescent="0.35">
      <c r="C3834" s="27" t="s">
        <v>6217</v>
      </c>
      <c r="D3834" s="26">
        <v>1179898.8045481292</v>
      </c>
      <c r="E3834" s="26">
        <v>1179898.8045481292</v>
      </c>
    </row>
    <row r="3835" spans="3:5" x14ac:dyDescent="0.35">
      <c r="C3835" s="27" t="s">
        <v>6218</v>
      </c>
      <c r="D3835" s="26">
        <v>1179712.421571095</v>
      </c>
      <c r="E3835" s="26">
        <v>1179712.421571095</v>
      </c>
    </row>
    <row r="3836" spans="3:5" x14ac:dyDescent="0.35">
      <c r="C3836" s="27" t="s">
        <v>6219</v>
      </c>
      <c r="D3836" s="26">
        <v>1179526.1341706982</v>
      </c>
      <c r="E3836" s="26">
        <v>1179526.1341706982</v>
      </c>
    </row>
    <row r="3837" spans="3:5" x14ac:dyDescent="0.35">
      <c r="C3837" s="27" t="s">
        <v>6220</v>
      </c>
      <c r="D3837" s="26">
        <v>1179339.9422752124</v>
      </c>
      <c r="E3837" s="26">
        <v>1179339.9422752124</v>
      </c>
    </row>
    <row r="3838" spans="3:5" x14ac:dyDescent="0.35">
      <c r="C3838" s="27" t="s">
        <v>6221</v>
      </c>
      <c r="D3838" s="26">
        <v>1179153.8458129608</v>
      </c>
      <c r="E3838" s="26">
        <v>1179153.8458129608</v>
      </c>
    </row>
    <row r="3839" spans="3:5" x14ac:dyDescent="0.35">
      <c r="C3839" s="27" t="s">
        <v>6222</v>
      </c>
      <c r="D3839" s="26">
        <v>1178967.8447123512</v>
      </c>
      <c r="E3839" s="26">
        <v>1178967.8447123512</v>
      </c>
    </row>
    <row r="3840" spans="3:5" x14ac:dyDescent="0.35">
      <c r="C3840" s="27" t="s">
        <v>6223</v>
      </c>
      <c r="D3840" s="26">
        <v>1178781.9389018374</v>
      </c>
      <c r="E3840" s="26">
        <v>1178781.9389018374</v>
      </c>
    </row>
    <row r="3841" spans="3:5" x14ac:dyDescent="0.35">
      <c r="C3841" s="27" t="s">
        <v>6224</v>
      </c>
      <c r="D3841" s="26">
        <v>1178596.1283099512</v>
      </c>
      <c r="E3841" s="26">
        <v>1178596.1283099512</v>
      </c>
    </row>
    <row r="3842" spans="3:5" x14ac:dyDescent="0.35">
      <c r="C3842" s="27" t="s">
        <v>6225</v>
      </c>
      <c r="D3842" s="26">
        <v>1178410.4128652702</v>
      </c>
      <c r="E3842" s="26">
        <v>1178410.4128652702</v>
      </c>
    </row>
    <row r="3843" spans="3:5" x14ac:dyDescent="0.35">
      <c r="C3843" s="27" t="s">
        <v>6226</v>
      </c>
      <c r="D3843" s="26">
        <v>1178224.7924964488</v>
      </c>
      <c r="E3843" s="26">
        <v>1178224.7924964488</v>
      </c>
    </row>
    <row r="3844" spans="3:5" x14ac:dyDescent="0.35">
      <c r="C3844" s="27" t="s">
        <v>6227</v>
      </c>
      <c r="D3844" s="26">
        <v>1178039.2671321977</v>
      </c>
      <c r="E3844" s="26">
        <v>1178039.2671321977</v>
      </c>
    </row>
    <row r="3845" spans="3:5" x14ac:dyDescent="0.35">
      <c r="C3845" s="27" t="s">
        <v>6228</v>
      </c>
      <c r="D3845" s="26">
        <v>1177853.8367012914</v>
      </c>
      <c r="E3845" s="26">
        <v>1177853.8367012914</v>
      </c>
    </row>
    <row r="3846" spans="3:5" x14ac:dyDescent="0.35">
      <c r="C3846" s="27" t="s">
        <v>6229</v>
      </c>
      <c r="D3846" s="26">
        <v>1177668.501132566</v>
      </c>
      <c r="E3846" s="26">
        <v>1177668.501132566</v>
      </c>
    </row>
    <row r="3847" spans="3:5" x14ac:dyDescent="0.35">
      <c r="C3847" s="27" t="s">
        <v>6230</v>
      </c>
      <c r="D3847" s="26">
        <v>1177483.2603549273</v>
      </c>
      <c r="E3847" s="26">
        <v>1177483.2603549273</v>
      </c>
    </row>
    <row r="3848" spans="3:5" x14ac:dyDescent="0.35">
      <c r="C3848" s="27" t="s">
        <v>6231</v>
      </c>
      <c r="D3848" s="26">
        <v>1177298.1142973325</v>
      </c>
      <c r="E3848" s="26">
        <v>1177298.1142973325</v>
      </c>
    </row>
    <row r="3849" spans="3:5" x14ac:dyDescent="0.35">
      <c r="C3849" s="27" t="s">
        <v>6232</v>
      </c>
      <c r="D3849" s="26">
        <v>1177113.0628888132</v>
      </c>
      <c r="E3849" s="26">
        <v>1177113.0628888132</v>
      </c>
    </row>
    <row r="3850" spans="3:5" x14ac:dyDescent="0.35">
      <c r="C3850" s="27" t="s">
        <v>6233</v>
      </c>
      <c r="D3850" s="26">
        <v>1176928.1060584504</v>
      </c>
      <c r="E3850" s="26">
        <v>1176928.1060584504</v>
      </c>
    </row>
    <row r="3851" spans="3:5" x14ac:dyDescent="0.35">
      <c r="C3851" s="27" t="s">
        <v>6234</v>
      </c>
      <c r="D3851" s="26">
        <v>1176743.2437354035</v>
      </c>
      <c r="E3851" s="26">
        <v>1176743.2437354035</v>
      </c>
    </row>
    <row r="3852" spans="3:5" x14ac:dyDescent="0.35">
      <c r="C3852" s="27" t="s">
        <v>6235</v>
      </c>
      <c r="D3852" s="26">
        <v>1176558.4758488776</v>
      </c>
      <c r="E3852" s="26">
        <v>1176558.4758488776</v>
      </c>
    </row>
    <row r="3853" spans="3:5" x14ac:dyDescent="0.35">
      <c r="C3853" s="27" t="s">
        <v>6236</v>
      </c>
      <c r="D3853" s="26">
        <v>1176373.8023281514</v>
      </c>
      <c r="E3853" s="26">
        <v>1176373.8023281514</v>
      </c>
    </row>
    <row r="3854" spans="3:5" x14ac:dyDescent="0.35">
      <c r="C3854" s="27" t="s">
        <v>6237</v>
      </c>
      <c r="D3854" s="26">
        <v>1176189.2231025682</v>
      </c>
      <c r="E3854" s="26">
        <v>1176189.2231025682</v>
      </c>
    </row>
    <row r="3855" spans="3:5" x14ac:dyDescent="0.35">
      <c r="C3855" s="27" t="s">
        <v>6238</v>
      </c>
      <c r="D3855" s="26">
        <v>1176004.7381015175</v>
      </c>
      <c r="E3855" s="26">
        <v>1176004.7381015175</v>
      </c>
    </row>
    <row r="3856" spans="3:5" x14ac:dyDescent="0.35">
      <c r="C3856" s="27" t="s">
        <v>6239</v>
      </c>
      <c r="D3856" s="26">
        <v>1175820.3472544735</v>
      </c>
      <c r="E3856" s="26">
        <v>1175820.3472544735</v>
      </c>
    </row>
    <row r="3857" spans="3:5" x14ac:dyDescent="0.35">
      <c r="C3857" s="27" t="s">
        <v>6240</v>
      </c>
      <c r="D3857" s="26">
        <v>1175636.0504909498</v>
      </c>
      <c r="E3857" s="26">
        <v>1175636.0504909498</v>
      </c>
    </row>
    <row r="3858" spans="3:5" x14ac:dyDescent="0.35">
      <c r="C3858" s="27" t="s">
        <v>6241</v>
      </c>
      <c r="D3858" s="26">
        <v>1175451.8477405442</v>
      </c>
      <c r="E3858" s="26">
        <v>1175451.8477405442</v>
      </c>
    </row>
    <row r="3859" spans="3:5" x14ac:dyDescent="0.35">
      <c r="C3859" s="27" t="s">
        <v>6242</v>
      </c>
      <c r="D3859" s="26">
        <v>1175267.7389328962</v>
      </c>
      <c r="E3859" s="26">
        <v>1175267.7389328962</v>
      </c>
    </row>
    <row r="3860" spans="3:5" x14ac:dyDescent="0.35">
      <c r="C3860" s="27" t="s">
        <v>6243</v>
      </c>
      <c r="D3860" s="26">
        <v>1175083.7239977238</v>
      </c>
      <c r="E3860" s="26">
        <v>1175083.7239977238</v>
      </c>
    </row>
    <row r="3861" spans="3:5" x14ac:dyDescent="0.35">
      <c r="C3861" s="27" t="s">
        <v>6244</v>
      </c>
      <c r="D3861" s="26">
        <v>1174899.8028647946</v>
      </c>
      <c r="E3861" s="26">
        <v>1174899.8028647946</v>
      </c>
    </row>
    <row r="3862" spans="3:5" x14ac:dyDescent="0.35">
      <c r="C3862" s="27" t="s">
        <v>6245</v>
      </c>
      <c r="D3862" s="26">
        <v>1174715.9754639463</v>
      </c>
      <c r="E3862" s="26">
        <v>1174715.9754639463</v>
      </c>
    </row>
    <row r="3863" spans="3:5" x14ac:dyDescent="0.35">
      <c r="C3863" s="27" t="s">
        <v>6246</v>
      </c>
      <c r="D3863" s="26">
        <v>1174532.2417250758</v>
      </c>
      <c r="E3863" s="26">
        <v>1174532.2417250758</v>
      </c>
    </row>
    <row r="3864" spans="3:5" x14ac:dyDescent="0.35">
      <c r="C3864" s="27" t="s">
        <v>6247</v>
      </c>
      <c r="D3864" s="26">
        <v>1174348.6015781392</v>
      </c>
      <c r="E3864" s="26">
        <v>1174348.6015781392</v>
      </c>
    </row>
    <row r="3865" spans="3:5" x14ac:dyDescent="0.35">
      <c r="C3865" s="27" t="s">
        <v>6248</v>
      </c>
      <c r="D3865" s="26">
        <v>1174165.0549531588</v>
      </c>
      <c r="E3865" s="26">
        <v>1174165.0549531588</v>
      </c>
    </row>
    <row r="3866" spans="3:5" x14ac:dyDescent="0.35">
      <c r="C3866" s="27" t="s">
        <v>6249</v>
      </c>
      <c r="D3866" s="26">
        <v>1173981.601780215</v>
      </c>
      <c r="E3866" s="26">
        <v>1173981.601780215</v>
      </c>
    </row>
    <row r="3867" spans="3:5" x14ac:dyDescent="0.35">
      <c r="C3867" s="27" t="s">
        <v>6250</v>
      </c>
      <c r="D3867" s="26">
        <v>1173798.2419894533</v>
      </c>
      <c r="E3867" s="26">
        <v>1173798.2419894533</v>
      </c>
    </row>
    <row r="3868" spans="3:5" x14ac:dyDescent="0.35">
      <c r="C3868" s="27" t="s">
        <v>6251</v>
      </c>
      <c r="D3868" s="26">
        <v>1173614.9755110776</v>
      </c>
      <c r="E3868" s="26">
        <v>1173614.9755110776</v>
      </c>
    </row>
    <row r="3869" spans="3:5" x14ac:dyDescent="0.35">
      <c r="C3869" s="27" t="s">
        <v>6252</v>
      </c>
      <c r="D3869" s="26">
        <v>1173431.8022753561</v>
      </c>
      <c r="E3869" s="26">
        <v>1173431.8022753561</v>
      </c>
    </row>
    <row r="3870" spans="3:5" x14ac:dyDescent="0.35">
      <c r="C3870" s="27" t="s">
        <v>6253</v>
      </c>
      <c r="D3870" s="26">
        <v>1173248.7222126143</v>
      </c>
      <c r="E3870" s="26">
        <v>1173248.7222126143</v>
      </c>
    </row>
    <row r="3871" spans="3:5" x14ac:dyDescent="0.35">
      <c r="C3871" s="27" t="s">
        <v>6254</v>
      </c>
      <c r="D3871" s="26">
        <v>1173065.735253246</v>
      </c>
      <c r="E3871" s="26">
        <v>1173065.735253246</v>
      </c>
    </row>
    <row r="3872" spans="3:5" x14ac:dyDescent="0.35">
      <c r="C3872" s="27" t="s">
        <v>6255</v>
      </c>
      <c r="D3872" s="26">
        <v>1172882.8413276956</v>
      </c>
      <c r="E3872" s="26">
        <v>1172882.8413276956</v>
      </c>
    </row>
    <row r="3873" spans="3:5" x14ac:dyDescent="0.35">
      <c r="C3873" s="27" t="s">
        <v>6256</v>
      </c>
      <c r="D3873" s="26">
        <v>1172700.0403664811</v>
      </c>
      <c r="E3873" s="26">
        <v>1172700.0403664811</v>
      </c>
    </row>
    <row r="3874" spans="3:5" x14ac:dyDescent="0.35">
      <c r="C3874" s="27" t="s">
        <v>6257</v>
      </c>
      <c r="D3874" s="26">
        <v>1172517.3323001747</v>
      </c>
      <c r="E3874" s="26">
        <v>1172517.3323001747</v>
      </c>
    </row>
    <row r="3875" spans="3:5" x14ac:dyDescent="0.35">
      <c r="C3875" s="27" t="s">
        <v>6258</v>
      </c>
      <c r="D3875" s="26">
        <v>1172334.7170594134</v>
      </c>
      <c r="E3875" s="26">
        <v>1172334.7170594134</v>
      </c>
    </row>
    <row r="3876" spans="3:5" x14ac:dyDescent="0.35">
      <c r="C3876" s="27" t="s">
        <v>6259</v>
      </c>
      <c r="D3876" s="26">
        <v>1172152.1945748888</v>
      </c>
      <c r="E3876" s="26">
        <v>1172152.1945748888</v>
      </c>
    </row>
    <row r="3877" spans="3:5" x14ac:dyDescent="0.35">
      <c r="C3877" s="27" t="s">
        <v>6260</v>
      </c>
      <c r="D3877" s="26">
        <v>1171969.7647773626</v>
      </c>
      <c r="E3877" s="26">
        <v>1171969.7647773626</v>
      </c>
    </row>
    <row r="3878" spans="3:5" x14ac:dyDescent="0.35">
      <c r="C3878" s="27" t="s">
        <v>6261</v>
      </c>
      <c r="D3878" s="26">
        <v>1171787.4275976496</v>
      </c>
      <c r="E3878" s="26">
        <v>1171787.4275976496</v>
      </c>
    </row>
    <row r="3879" spans="3:5" x14ac:dyDescent="0.35">
      <c r="C3879" s="27" t="s">
        <v>6262</v>
      </c>
      <c r="D3879" s="26">
        <v>1171605.182966629</v>
      </c>
      <c r="E3879" s="26">
        <v>1171605.182966629</v>
      </c>
    </row>
    <row r="3880" spans="3:5" x14ac:dyDescent="0.35">
      <c r="C3880" s="27" t="s">
        <v>6263</v>
      </c>
      <c r="D3880" s="26">
        <v>1171423.030815244</v>
      </c>
      <c r="E3880" s="26">
        <v>1171423.030815244</v>
      </c>
    </row>
    <row r="3881" spans="3:5" x14ac:dyDescent="0.35">
      <c r="C3881" s="27" t="s">
        <v>6264</v>
      </c>
      <c r="D3881" s="26">
        <v>1171240.9710744955</v>
      </c>
      <c r="E3881" s="26">
        <v>1171240.9710744955</v>
      </c>
    </row>
    <row r="3882" spans="3:5" x14ac:dyDescent="0.35">
      <c r="C3882" s="27" t="s">
        <v>6265</v>
      </c>
      <c r="D3882" s="26">
        <v>1171059.0036754408</v>
      </c>
      <c r="E3882" s="26">
        <v>1171059.0036754408</v>
      </c>
    </row>
    <row r="3883" spans="3:5" x14ac:dyDescent="0.35">
      <c r="C3883" s="27" t="s">
        <v>6266</v>
      </c>
      <c r="D3883" s="26">
        <v>1170877.1285492072</v>
      </c>
      <c r="E3883" s="26">
        <v>1170877.1285492072</v>
      </c>
    </row>
    <row r="3884" spans="3:5" x14ac:dyDescent="0.35">
      <c r="C3884" s="27" t="s">
        <v>6267</v>
      </c>
      <c r="D3884" s="26">
        <v>1170695.3456269812</v>
      </c>
      <c r="E3884" s="26">
        <v>1170695.3456269812</v>
      </c>
    </row>
    <row r="3885" spans="3:5" x14ac:dyDescent="0.35">
      <c r="C3885" s="27" t="s">
        <v>6268</v>
      </c>
      <c r="D3885" s="26">
        <v>1170513.6548400014</v>
      </c>
      <c r="E3885" s="26">
        <v>1170513.6548400014</v>
      </c>
    </row>
    <row r="3886" spans="3:5" x14ac:dyDescent="0.35">
      <c r="C3886" s="27" t="s">
        <v>6269</v>
      </c>
      <c r="D3886" s="26">
        <v>1170332.0561195719</v>
      </c>
      <c r="E3886" s="26">
        <v>1170332.0561195719</v>
      </c>
    </row>
    <row r="3887" spans="3:5" x14ac:dyDescent="0.35">
      <c r="C3887" s="27" t="s">
        <v>6270</v>
      </c>
      <c r="D3887" s="26">
        <v>1170150.5493970627</v>
      </c>
      <c r="E3887" s="26">
        <v>1170150.5493970627</v>
      </c>
    </row>
    <row r="3888" spans="3:5" x14ac:dyDescent="0.35">
      <c r="C3888" s="27" t="s">
        <v>6271</v>
      </c>
      <c r="D3888" s="26">
        <v>1169969.1346038938</v>
      </c>
      <c r="E3888" s="26">
        <v>1169969.1346038938</v>
      </c>
    </row>
    <row r="3889" spans="3:5" x14ac:dyDescent="0.35">
      <c r="C3889" s="27" t="s">
        <v>6272</v>
      </c>
      <c r="D3889" s="26">
        <v>1169787.811671563</v>
      </c>
      <c r="E3889" s="26">
        <v>1169787.811671563</v>
      </c>
    </row>
    <row r="3890" spans="3:5" x14ac:dyDescent="0.35">
      <c r="C3890" s="27" t="s">
        <v>6273</v>
      </c>
      <c r="D3890" s="26">
        <v>1169606.5805316055</v>
      </c>
      <c r="E3890" s="26">
        <v>1169606.5805316055</v>
      </c>
    </row>
    <row r="3891" spans="3:5" x14ac:dyDescent="0.35">
      <c r="C3891" s="27" t="s">
        <v>6274</v>
      </c>
      <c r="D3891" s="26">
        <v>1169425.4411156385</v>
      </c>
      <c r="E3891" s="26">
        <v>1169425.4411156385</v>
      </c>
    </row>
    <row r="3892" spans="3:5" x14ac:dyDescent="0.35">
      <c r="C3892" s="27" t="s">
        <v>6275</v>
      </c>
      <c r="D3892" s="26">
        <v>1169244.3933553179</v>
      </c>
      <c r="E3892" s="26">
        <v>1169244.3933553179</v>
      </c>
    </row>
    <row r="3893" spans="3:5" x14ac:dyDescent="0.35">
      <c r="C3893" s="27" t="s">
        <v>6276</v>
      </c>
      <c r="D3893" s="26">
        <v>1169063.4371823843</v>
      </c>
      <c r="E3893" s="26">
        <v>1169063.4371823843</v>
      </c>
    </row>
    <row r="3894" spans="3:5" x14ac:dyDescent="0.35">
      <c r="C3894" s="27" t="s">
        <v>6277</v>
      </c>
      <c r="D3894" s="26">
        <v>1168882.5725286163</v>
      </c>
      <c r="E3894" s="26">
        <v>1168882.5725286163</v>
      </c>
    </row>
    <row r="3895" spans="3:5" x14ac:dyDescent="0.35">
      <c r="C3895" s="27" t="s">
        <v>6278</v>
      </c>
      <c r="D3895" s="26">
        <v>1168701.7993258648</v>
      </c>
      <c r="E3895" s="26">
        <v>1168701.7993258648</v>
      </c>
    </row>
    <row r="3896" spans="3:5" x14ac:dyDescent="0.35">
      <c r="C3896" s="27" t="s">
        <v>6279</v>
      </c>
      <c r="D3896" s="26">
        <v>1168521.1175060461</v>
      </c>
      <c r="E3896" s="26">
        <v>1168521.1175060461</v>
      </c>
    </row>
    <row r="3897" spans="3:5" x14ac:dyDescent="0.35">
      <c r="C3897" s="27" t="s">
        <v>6280</v>
      </c>
      <c r="D3897" s="26">
        <v>1168340.5270011204</v>
      </c>
      <c r="E3897" s="26">
        <v>1168340.5270011204</v>
      </c>
    </row>
    <row r="3898" spans="3:5" x14ac:dyDescent="0.35">
      <c r="C3898" s="27" t="s">
        <v>6281</v>
      </c>
      <c r="D3898" s="26">
        <v>1168160.0277431172</v>
      </c>
      <c r="E3898" s="26">
        <v>1168160.0277431172</v>
      </c>
    </row>
    <row r="3899" spans="3:5" x14ac:dyDescent="0.35">
      <c r="C3899" s="27" t="s">
        <v>6282</v>
      </c>
      <c r="D3899" s="26">
        <v>1167979.6196641247</v>
      </c>
      <c r="E3899" s="26">
        <v>1167979.6196641247</v>
      </c>
    </row>
    <row r="3900" spans="3:5" x14ac:dyDescent="0.35">
      <c r="C3900" s="27" t="s">
        <v>6283</v>
      </c>
      <c r="D3900" s="26">
        <v>1167799.3026962962</v>
      </c>
      <c r="E3900" s="26">
        <v>1167799.3026962962</v>
      </c>
    </row>
    <row r="3901" spans="3:5" x14ac:dyDescent="0.35">
      <c r="C3901" s="27" t="s">
        <v>6284</v>
      </c>
      <c r="D3901" s="26">
        <v>1167619.0767718384</v>
      </c>
      <c r="E3901" s="26">
        <v>1167619.0767718384</v>
      </c>
    </row>
    <row r="3902" spans="3:5" x14ac:dyDescent="0.35">
      <c r="C3902" s="27" t="s">
        <v>6285</v>
      </c>
      <c r="D3902" s="26">
        <v>1167438.9418230164</v>
      </c>
      <c r="E3902" s="26">
        <v>1167438.9418230164</v>
      </c>
    </row>
    <row r="3903" spans="3:5" x14ac:dyDescent="0.35">
      <c r="C3903" s="27" t="s">
        <v>6286</v>
      </c>
      <c r="D3903" s="26">
        <v>1167258.8977821632</v>
      </c>
      <c r="E3903" s="26">
        <v>1167258.8977821632</v>
      </c>
    </row>
    <row r="3904" spans="3:5" x14ac:dyDescent="0.35">
      <c r="C3904" s="27" t="s">
        <v>6287</v>
      </c>
      <c r="D3904" s="26">
        <v>1167078.9445816579</v>
      </c>
      <c r="E3904" s="26">
        <v>1167078.9445816579</v>
      </c>
    </row>
    <row r="3905" spans="3:5" x14ac:dyDescent="0.35">
      <c r="C3905" s="27" t="s">
        <v>6288</v>
      </c>
      <c r="D3905" s="26">
        <v>1166899.0821539587</v>
      </c>
      <c r="E3905" s="26">
        <v>1166899.0821539587</v>
      </c>
    </row>
    <row r="3906" spans="3:5" x14ac:dyDescent="0.35">
      <c r="C3906" s="27" t="s">
        <v>6289</v>
      </c>
      <c r="D3906" s="26">
        <v>1166719.3104315673</v>
      </c>
      <c r="E3906" s="26">
        <v>1166719.3104315673</v>
      </c>
    </row>
    <row r="3907" spans="3:5" x14ac:dyDescent="0.35">
      <c r="C3907" s="27" t="s">
        <v>6290</v>
      </c>
      <c r="D3907" s="26">
        <v>1166539.629347048</v>
      </c>
      <c r="E3907" s="26">
        <v>1166539.629347048</v>
      </c>
    </row>
    <row r="3908" spans="3:5" x14ac:dyDescent="0.35">
      <c r="C3908" s="27" t="s">
        <v>6291</v>
      </c>
      <c r="D3908" s="26">
        <v>1166360.0388330321</v>
      </c>
      <c r="E3908" s="26">
        <v>1166360.0388330321</v>
      </c>
    </row>
    <row r="3909" spans="3:5" x14ac:dyDescent="0.35">
      <c r="C3909" s="27" t="s">
        <v>6292</v>
      </c>
      <c r="D3909" s="26">
        <v>1166180.538822199</v>
      </c>
      <c r="E3909" s="26">
        <v>1166180.538822199</v>
      </c>
    </row>
    <row r="3910" spans="3:5" x14ac:dyDescent="0.35">
      <c r="C3910" s="27" t="s">
        <v>6293</v>
      </c>
      <c r="D3910" s="26">
        <v>1166001.129247301</v>
      </c>
      <c r="E3910" s="26">
        <v>1166001.129247301</v>
      </c>
    </row>
    <row r="3911" spans="3:5" x14ac:dyDescent="0.35">
      <c r="C3911" s="27" t="s">
        <v>6294</v>
      </c>
      <c r="D3911" s="26">
        <v>1165821.8100411354</v>
      </c>
      <c r="E3911" s="26">
        <v>1165821.8100411354</v>
      </c>
    </row>
    <row r="3912" spans="3:5" x14ac:dyDescent="0.35">
      <c r="C3912" s="27" t="s">
        <v>6295</v>
      </c>
      <c r="D3912" s="26">
        <v>1165642.5811365731</v>
      </c>
      <c r="E3912" s="26">
        <v>1165642.5811365731</v>
      </c>
    </row>
    <row r="3913" spans="3:5" x14ac:dyDescent="0.35">
      <c r="C3913" s="27" t="s">
        <v>6296</v>
      </c>
      <c r="D3913" s="26">
        <v>1165463.4424665323</v>
      </c>
      <c r="E3913" s="26">
        <v>1165463.4424665323</v>
      </c>
    </row>
    <row r="3914" spans="3:5" x14ac:dyDescent="0.35">
      <c r="C3914" s="27" t="s">
        <v>6297</v>
      </c>
      <c r="D3914" s="26">
        <v>1165284.3939639921</v>
      </c>
      <c r="E3914" s="26">
        <v>1165284.3939639921</v>
      </c>
    </row>
    <row r="3915" spans="3:5" x14ac:dyDescent="0.35">
      <c r="C3915" s="27" t="s">
        <v>6298</v>
      </c>
      <c r="D3915" s="26">
        <v>1165105.4355619987</v>
      </c>
      <c r="E3915" s="26">
        <v>1165105.4355619987</v>
      </c>
    </row>
    <row r="3916" spans="3:5" x14ac:dyDescent="0.35">
      <c r="C3916" s="27" t="s">
        <v>6299</v>
      </c>
      <c r="D3916" s="26">
        <v>1164926.5671936518</v>
      </c>
      <c r="E3916" s="26">
        <v>1164926.5671936518</v>
      </c>
    </row>
    <row r="3917" spans="3:5" x14ac:dyDescent="0.35">
      <c r="C3917" s="27" t="s">
        <v>6300</v>
      </c>
      <c r="D3917" s="26">
        <v>1164747.7887921073</v>
      </c>
      <c r="E3917" s="26">
        <v>1164747.7887921073</v>
      </c>
    </row>
    <row r="3918" spans="3:5" x14ac:dyDescent="0.35">
      <c r="C3918" s="27" t="s">
        <v>6301</v>
      </c>
      <c r="D3918" s="26">
        <v>1164569.1002905916</v>
      </c>
      <c r="E3918" s="26">
        <v>1164569.1002905916</v>
      </c>
    </row>
    <row r="3919" spans="3:5" x14ac:dyDescent="0.35">
      <c r="C3919" s="27" t="s">
        <v>6302</v>
      </c>
      <c r="D3919" s="26">
        <v>1164390.5016223735</v>
      </c>
      <c r="E3919" s="26">
        <v>1164390.5016223735</v>
      </c>
    </row>
    <row r="3920" spans="3:5" x14ac:dyDescent="0.35">
      <c r="C3920" s="27" t="s">
        <v>6303</v>
      </c>
      <c r="D3920" s="26">
        <v>1164211.9927207921</v>
      </c>
      <c r="E3920" s="26">
        <v>1164211.9927207921</v>
      </c>
    </row>
    <row r="3921" spans="3:5" x14ac:dyDescent="0.35">
      <c r="C3921" s="27" t="s">
        <v>6304</v>
      </c>
      <c r="D3921" s="26">
        <v>1164033.5735192434</v>
      </c>
      <c r="E3921" s="26">
        <v>1164033.5735192434</v>
      </c>
    </row>
    <row r="3922" spans="3:5" x14ac:dyDescent="0.35">
      <c r="C3922" s="27" t="s">
        <v>6305</v>
      </c>
      <c r="D3922" s="26">
        <v>1163855.2439511828</v>
      </c>
      <c r="E3922" s="26">
        <v>1163855.2439511828</v>
      </c>
    </row>
    <row r="3923" spans="3:5" x14ac:dyDescent="0.35">
      <c r="C3923" s="27" t="s">
        <v>6306</v>
      </c>
      <c r="D3923" s="26">
        <v>1163677.0039501151</v>
      </c>
      <c r="E3923" s="26">
        <v>1163677.0039501151</v>
      </c>
    </row>
    <row r="3924" spans="3:5" x14ac:dyDescent="0.35">
      <c r="C3924" s="27" t="s">
        <v>6307</v>
      </c>
      <c r="D3924" s="26">
        <v>1163498.8534496201</v>
      </c>
      <c r="E3924" s="26">
        <v>1163498.8534496201</v>
      </c>
    </row>
    <row r="3925" spans="3:5" x14ac:dyDescent="0.35">
      <c r="C3925" s="27" t="s">
        <v>6308</v>
      </c>
      <c r="D3925" s="26">
        <v>1163320.7923833227</v>
      </c>
      <c r="E3925" s="26">
        <v>1163320.7923833227</v>
      </c>
    </row>
    <row r="3926" spans="3:5" x14ac:dyDescent="0.35">
      <c r="C3926" s="27" t="s">
        <v>6309</v>
      </c>
      <c r="D3926" s="26">
        <v>1163142.8206849163</v>
      </c>
      <c r="E3926" s="26">
        <v>1163142.8206849163</v>
      </c>
    </row>
    <row r="3927" spans="3:5" x14ac:dyDescent="0.35">
      <c r="C3927" s="27" t="s">
        <v>6310</v>
      </c>
      <c r="D3927" s="26">
        <v>1162964.9382881434</v>
      </c>
      <c r="E3927" s="26">
        <v>1162964.9382881434</v>
      </c>
    </row>
    <row r="3928" spans="3:5" x14ac:dyDescent="0.35">
      <c r="C3928" s="27" t="s">
        <v>6311</v>
      </c>
      <c r="D3928" s="26">
        <v>1162787.1451268115</v>
      </c>
      <c r="E3928" s="26">
        <v>1162787.1451268115</v>
      </c>
    </row>
    <row r="3929" spans="3:5" x14ac:dyDescent="0.35">
      <c r="C3929" s="27" t="s">
        <v>6312</v>
      </c>
      <c r="D3929" s="26">
        <v>1162609.4411347818</v>
      </c>
      <c r="E3929" s="26">
        <v>1162609.4411347818</v>
      </c>
    </row>
    <row r="3930" spans="3:5" x14ac:dyDescent="0.35">
      <c r="C3930" s="27" t="s">
        <v>6313</v>
      </c>
      <c r="D3930" s="26">
        <v>1162431.8262459813</v>
      </c>
      <c r="E3930" s="26">
        <v>1162431.8262459813</v>
      </c>
    </row>
    <row r="3931" spans="3:5" x14ac:dyDescent="0.35">
      <c r="C3931" s="27" t="s">
        <v>6314</v>
      </c>
      <c r="D3931" s="26">
        <v>1162254.3003943858</v>
      </c>
      <c r="E3931" s="26">
        <v>1162254.3003943858</v>
      </c>
    </row>
    <row r="3932" spans="3:5" x14ac:dyDescent="0.35">
      <c r="C3932" s="27" t="s">
        <v>6315</v>
      </c>
      <c r="D3932" s="26">
        <v>1162076.8635140401</v>
      </c>
      <c r="E3932" s="26">
        <v>1162076.8635140401</v>
      </c>
    </row>
    <row r="3933" spans="3:5" x14ac:dyDescent="0.35">
      <c r="C3933" s="27" t="s">
        <v>6316</v>
      </c>
      <c r="D3933" s="26">
        <v>1161899.515539035</v>
      </c>
      <c r="E3933" s="26">
        <v>1161899.515539035</v>
      </c>
    </row>
    <row r="3934" spans="3:5" x14ac:dyDescent="0.35">
      <c r="C3934" s="27" t="s">
        <v>6317</v>
      </c>
      <c r="D3934" s="26">
        <v>1161722.2564035307</v>
      </c>
      <c r="E3934" s="26">
        <v>1161722.2564035307</v>
      </c>
    </row>
    <row r="3935" spans="3:5" x14ac:dyDescent="0.35">
      <c r="C3935" s="27" t="s">
        <v>6318</v>
      </c>
      <c r="D3935" s="26">
        <v>1161545.0860417373</v>
      </c>
      <c r="E3935" s="26">
        <v>1161545.0860417373</v>
      </c>
    </row>
    <row r="3936" spans="3:5" x14ac:dyDescent="0.35">
      <c r="C3936" s="27" t="s">
        <v>6319</v>
      </c>
      <c r="D3936" s="26">
        <v>1161368.0043879277</v>
      </c>
      <c r="E3936" s="26">
        <v>1161368.0043879277</v>
      </c>
    </row>
    <row r="3937" spans="3:5" x14ac:dyDescent="0.35">
      <c r="C3937" s="27" t="s">
        <v>6320</v>
      </c>
      <c r="D3937" s="26">
        <v>1161191.0113764326</v>
      </c>
      <c r="E3937" s="26">
        <v>1161191.0113764326</v>
      </c>
    </row>
    <row r="3938" spans="3:5" x14ac:dyDescent="0.35">
      <c r="C3938" s="27" t="s">
        <v>6321</v>
      </c>
      <c r="D3938" s="26">
        <v>1161014.106941638</v>
      </c>
      <c r="E3938" s="26">
        <v>1161014.106941638</v>
      </c>
    </row>
    <row r="3939" spans="3:5" x14ac:dyDescent="0.35">
      <c r="C3939" s="27" t="s">
        <v>6322</v>
      </c>
      <c r="D3939" s="26">
        <v>1160837.2910179896</v>
      </c>
      <c r="E3939" s="26">
        <v>1160837.2910179896</v>
      </c>
    </row>
    <row r="3940" spans="3:5" x14ac:dyDescent="0.35">
      <c r="C3940" s="27" t="s">
        <v>6323</v>
      </c>
      <c r="D3940" s="26">
        <v>1160660.5635399921</v>
      </c>
      <c r="E3940" s="26">
        <v>1160660.5635399921</v>
      </c>
    </row>
    <row r="3941" spans="3:5" x14ac:dyDescent="0.35">
      <c r="C3941" s="27" t="s">
        <v>6324</v>
      </c>
      <c r="D3941" s="26">
        <v>1160483.9244422037</v>
      </c>
      <c r="E3941" s="26">
        <v>1160483.9244422037</v>
      </c>
    </row>
    <row r="3942" spans="3:5" x14ac:dyDescent="0.35">
      <c r="C3942" s="27" t="s">
        <v>6325</v>
      </c>
      <c r="D3942" s="26">
        <v>1160307.3736592475</v>
      </c>
      <c r="E3942" s="26">
        <v>1160307.3736592475</v>
      </c>
    </row>
    <row r="3943" spans="3:5" x14ac:dyDescent="0.35">
      <c r="C3943" s="27" t="s">
        <v>6326</v>
      </c>
      <c r="D3943" s="26">
        <v>1160130.9111257961</v>
      </c>
      <c r="E3943" s="26">
        <v>1160130.9111257961</v>
      </c>
    </row>
    <row r="3944" spans="3:5" x14ac:dyDescent="0.35">
      <c r="C3944" s="27" t="s">
        <v>6327</v>
      </c>
      <c r="D3944" s="26">
        <v>1159954.5367765885</v>
      </c>
      <c r="E3944" s="26">
        <v>1159954.5367765885</v>
      </c>
    </row>
    <row r="3945" spans="3:5" x14ac:dyDescent="0.35">
      <c r="C3945" s="27" t="s">
        <v>6328</v>
      </c>
      <c r="D3945" s="26">
        <v>1159778.2505464081</v>
      </c>
      <c r="E3945" s="26">
        <v>1159778.2505464081</v>
      </c>
    </row>
    <row r="3946" spans="3:5" x14ac:dyDescent="0.35">
      <c r="C3946" s="27" t="s">
        <v>6329</v>
      </c>
      <c r="D3946" s="26">
        <v>1159602.0523701166</v>
      </c>
      <c r="E3946" s="26">
        <v>1159602.0523701166</v>
      </c>
    </row>
    <row r="3947" spans="3:5" x14ac:dyDescent="0.35">
      <c r="C3947" s="27" t="s">
        <v>6330</v>
      </c>
      <c r="D3947" s="26">
        <v>1159425.942182614</v>
      </c>
      <c r="E3947" s="26">
        <v>1159425.942182614</v>
      </c>
    </row>
    <row r="3948" spans="3:5" x14ac:dyDescent="0.35">
      <c r="C3948" s="27" t="s">
        <v>6331</v>
      </c>
      <c r="D3948" s="26">
        <v>1159249.9199188631</v>
      </c>
      <c r="E3948" s="26">
        <v>1159249.9199188631</v>
      </c>
    </row>
    <row r="3949" spans="3:5" x14ac:dyDescent="0.35">
      <c r="C3949" s="27" t="s">
        <v>6332</v>
      </c>
      <c r="D3949" s="26">
        <v>1159073.9855138897</v>
      </c>
      <c r="E3949" s="26">
        <v>1159073.9855138897</v>
      </c>
    </row>
    <row r="3950" spans="3:5" x14ac:dyDescent="0.35">
      <c r="C3950" s="27" t="s">
        <v>6333</v>
      </c>
      <c r="D3950" s="26">
        <v>1158898.1389027741</v>
      </c>
      <c r="E3950" s="26">
        <v>1158898.1389027741</v>
      </c>
    </row>
    <row r="3951" spans="3:5" x14ac:dyDescent="0.35">
      <c r="C3951" s="27" t="s">
        <v>6334</v>
      </c>
      <c r="D3951" s="26">
        <v>1158722.3800206461</v>
      </c>
      <c r="E3951" s="26">
        <v>1158722.3800206461</v>
      </c>
    </row>
    <row r="3952" spans="3:5" x14ac:dyDescent="0.35">
      <c r="C3952" s="27" t="s">
        <v>6335</v>
      </c>
      <c r="D3952" s="26">
        <v>1158546.7088027059</v>
      </c>
      <c r="E3952" s="26">
        <v>1158546.7088027059</v>
      </c>
    </row>
    <row r="3953" spans="3:5" x14ac:dyDescent="0.35">
      <c r="C3953" s="27" t="s">
        <v>6336</v>
      </c>
      <c r="D3953" s="26">
        <v>1158371.1251842061</v>
      </c>
      <c r="E3953" s="26">
        <v>1158371.1251842061</v>
      </c>
    </row>
    <row r="3954" spans="3:5" x14ac:dyDescent="0.35">
      <c r="C3954" s="27" t="s">
        <v>6337</v>
      </c>
      <c r="D3954" s="26">
        <v>1158195.6291004492</v>
      </c>
      <c r="E3954" s="26">
        <v>1158195.6291004492</v>
      </c>
    </row>
    <row r="3955" spans="3:5" x14ac:dyDescent="0.35">
      <c r="C3955" s="27" t="s">
        <v>6338</v>
      </c>
      <c r="D3955" s="26">
        <v>1158020.220486806</v>
      </c>
      <c r="E3955" s="26">
        <v>1158020.220486806</v>
      </c>
    </row>
    <row r="3956" spans="3:5" x14ac:dyDescent="0.35">
      <c r="C3956" s="27" t="s">
        <v>6339</v>
      </c>
      <c r="D3956" s="26">
        <v>1157844.8992786924</v>
      </c>
      <c r="E3956" s="26">
        <v>1157844.8992786924</v>
      </c>
    </row>
    <row r="3957" spans="3:5" x14ac:dyDescent="0.35">
      <c r="C3957" s="27" t="s">
        <v>6340</v>
      </c>
      <c r="D3957" s="26">
        <v>1157669.6654115971</v>
      </c>
      <c r="E3957" s="26">
        <v>1157669.6654115971</v>
      </c>
    </row>
    <row r="3958" spans="3:5" x14ac:dyDescent="0.35">
      <c r="C3958" s="27" t="s">
        <v>6341</v>
      </c>
      <c r="D3958" s="26">
        <v>1157494.5188210492</v>
      </c>
      <c r="E3958" s="26">
        <v>1157494.5188210492</v>
      </c>
    </row>
    <row r="3959" spans="3:5" x14ac:dyDescent="0.35">
      <c r="C3959" s="27" t="s">
        <v>6342</v>
      </c>
      <c r="D3959" s="26">
        <v>1157319.4594426497</v>
      </c>
      <c r="E3959" s="26">
        <v>1157319.4594426497</v>
      </c>
    </row>
    <row r="3960" spans="3:5" x14ac:dyDescent="0.35">
      <c r="C3960" s="27" t="s">
        <v>6343</v>
      </c>
      <c r="D3960" s="26">
        <v>1157144.4872120398</v>
      </c>
      <c r="E3960" s="26">
        <v>1157144.4872120398</v>
      </c>
    </row>
    <row r="3961" spans="3:5" x14ac:dyDescent="0.35">
      <c r="C3961" s="27" t="s">
        <v>6344</v>
      </c>
      <c r="D3961" s="26">
        <v>1156969.602064932</v>
      </c>
      <c r="E3961" s="26">
        <v>1156969.602064932</v>
      </c>
    </row>
    <row r="3962" spans="3:5" x14ac:dyDescent="0.35">
      <c r="C3962" s="27" t="s">
        <v>6345</v>
      </c>
      <c r="D3962" s="26">
        <v>1156794.8039370889</v>
      </c>
      <c r="E3962" s="26">
        <v>1156794.8039370889</v>
      </c>
    </row>
    <row r="3963" spans="3:5" x14ac:dyDescent="0.35">
      <c r="C3963" s="27" t="s">
        <v>6346</v>
      </c>
      <c r="D3963" s="26">
        <v>1156620.0927643324</v>
      </c>
      <c r="E3963" s="26">
        <v>1156620.0927643324</v>
      </c>
    </row>
    <row r="3964" spans="3:5" x14ac:dyDescent="0.35">
      <c r="C3964" s="27" t="s">
        <v>6347</v>
      </c>
      <c r="D3964" s="26">
        <v>1156445.4684825409</v>
      </c>
      <c r="E3964" s="26">
        <v>1156445.4684825409</v>
      </c>
    </row>
    <row r="3965" spans="3:5" x14ac:dyDescent="0.35">
      <c r="C3965" s="27" t="s">
        <v>6348</v>
      </c>
      <c r="D3965" s="26">
        <v>1156270.9310276425</v>
      </c>
      <c r="E3965" s="26">
        <v>1156270.9310276425</v>
      </c>
    </row>
    <row r="3966" spans="3:5" x14ac:dyDescent="0.35">
      <c r="C3966" s="27" t="s">
        <v>6349</v>
      </c>
      <c r="D3966" s="26">
        <v>1156096.4803356363</v>
      </c>
      <c r="E3966" s="26">
        <v>1156096.4803356363</v>
      </c>
    </row>
    <row r="3967" spans="3:5" x14ac:dyDescent="0.35">
      <c r="C3967" s="27" t="s">
        <v>6350</v>
      </c>
      <c r="D3967" s="26">
        <v>1155922.1163425606</v>
      </c>
      <c r="E3967" s="26">
        <v>1155922.1163425606</v>
      </c>
    </row>
    <row r="3968" spans="3:5" x14ac:dyDescent="0.35">
      <c r="C3968" s="27" t="s">
        <v>6351</v>
      </c>
      <c r="D3968" s="26">
        <v>1155747.838984526</v>
      </c>
      <c r="E3968" s="26">
        <v>1155747.838984526</v>
      </c>
    </row>
    <row r="3969" spans="3:5" x14ac:dyDescent="0.35">
      <c r="C3969" s="27" t="s">
        <v>6352</v>
      </c>
      <c r="D3969" s="26">
        <v>1155573.6481976872</v>
      </c>
      <c r="E3969" s="26">
        <v>1155573.6481976872</v>
      </c>
    </row>
    <row r="3970" spans="3:5" x14ac:dyDescent="0.35">
      <c r="C3970" s="27" t="s">
        <v>6353</v>
      </c>
      <c r="D3970" s="26">
        <v>1155399.5439182671</v>
      </c>
      <c r="E3970" s="26">
        <v>1155399.5439182671</v>
      </c>
    </row>
    <row r="3971" spans="3:5" x14ac:dyDescent="0.35">
      <c r="C3971" s="27" t="s">
        <v>6354</v>
      </c>
      <c r="D3971" s="26">
        <v>1155225.5260825329</v>
      </c>
      <c r="E3971" s="26">
        <v>1155225.5260825329</v>
      </c>
    </row>
    <row r="3972" spans="3:5" x14ac:dyDescent="0.35">
      <c r="C3972" s="27" t="s">
        <v>6355</v>
      </c>
      <c r="D3972" s="26">
        <v>1155051.5946268165</v>
      </c>
      <c r="E3972" s="26">
        <v>1155051.5946268165</v>
      </c>
    </row>
    <row r="3973" spans="3:5" x14ac:dyDescent="0.35">
      <c r="C3973" s="27" t="s">
        <v>6356</v>
      </c>
      <c r="D3973" s="26">
        <v>1154877.7494875009</v>
      </c>
      <c r="E3973" s="26">
        <v>1154877.7494875009</v>
      </c>
    </row>
    <row r="3974" spans="3:5" x14ac:dyDescent="0.35">
      <c r="C3974" s="27" t="s">
        <v>6357</v>
      </c>
      <c r="D3974" s="26">
        <v>1154703.9906010269</v>
      </c>
      <c r="E3974" s="26">
        <v>1154703.9906010269</v>
      </c>
    </row>
    <row r="3975" spans="3:5" x14ac:dyDescent="0.35">
      <c r="C3975" s="27" t="s">
        <v>6358</v>
      </c>
      <c r="D3975" s="26">
        <v>1154530.317903897</v>
      </c>
      <c r="E3975" s="26">
        <v>1154530.317903897</v>
      </c>
    </row>
    <row r="3976" spans="3:5" x14ac:dyDescent="0.35">
      <c r="C3976" s="27" t="s">
        <v>6359</v>
      </c>
      <c r="D3976" s="26">
        <v>1154356.7313326604</v>
      </c>
      <c r="E3976" s="26">
        <v>1154356.7313326604</v>
      </c>
    </row>
    <row r="3977" spans="3:5" x14ac:dyDescent="0.35">
      <c r="C3977" s="27" t="s">
        <v>6360</v>
      </c>
      <c r="D3977" s="26">
        <v>1154183.230823928</v>
      </c>
      <c r="E3977" s="26">
        <v>1154183.230823928</v>
      </c>
    </row>
    <row r="3978" spans="3:5" x14ac:dyDescent="0.35">
      <c r="C3978" s="27" t="s">
        <v>6361</v>
      </c>
      <c r="D3978" s="26">
        <v>1154009.8163143627</v>
      </c>
      <c r="E3978" s="26">
        <v>1154009.8163143627</v>
      </c>
    </row>
    <row r="3979" spans="3:5" x14ac:dyDescent="0.35">
      <c r="C3979" s="27" t="s">
        <v>6362</v>
      </c>
      <c r="D3979" s="26">
        <v>1153836.487740692</v>
      </c>
      <c r="E3979" s="26">
        <v>1153836.487740692</v>
      </c>
    </row>
    <row r="3980" spans="3:5" x14ac:dyDescent="0.35">
      <c r="C3980" s="27" t="s">
        <v>6363</v>
      </c>
      <c r="D3980" s="26">
        <v>1153663.2450396924</v>
      </c>
      <c r="E3980" s="26">
        <v>1153663.2450396924</v>
      </c>
    </row>
    <row r="3981" spans="3:5" x14ac:dyDescent="0.35">
      <c r="C3981" s="27" t="s">
        <v>6364</v>
      </c>
      <c r="D3981" s="26">
        <v>1153490.0881481899</v>
      </c>
      <c r="E3981" s="26">
        <v>1153490.0881481899</v>
      </c>
    </row>
    <row r="3982" spans="3:5" x14ac:dyDescent="0.35">
      <c r="C3982" s="27" t="s">
        <v>6365</v>
      </c>
      <c r="D3982" s="26">
        <v>1153317.0170030803</v>
      </c>
      <c r="E3982" s="26">
        <v>1153317.0170030803</v>
      </c>
    </row>
    <row r="3983" spans="3:5" x14ac:dyDescent="0.35">
      <c r="C3983" s="27" t="s">
        <v>6366</v>
      </c>
      <c r="D3983" s="26">
        <v>1153144.0315413056</v>
      </c>
      <c r="E3983" s="26">
        <v>1153144.0315413056</v>
      </c>
    </row>
    <row r="3984" spans="3:5" x14ac:dyDescent="0.35">
      <c r="C3984" s="27" t="s">
        <v>6367</v>
      </c>
      <c r="D3984" s="26">
        <v>1152971.1316998687</v>
      </c>
      <c r="E3984" s="26">
        <v>1152971.1316998687</v>
      </c>
    </row>
    <row r="3985" spans="3:5" x14ac:dyDescent="0.35">
      <c r="C3985" s="27" t="s">
        <v>6368</v>
      </c>
      <c r="D3985" s="26">
        <v>1152798.317415827</v>
      </c>
      <c r="E3985" s="26">
        <v>1152798.317415827</v>
      </c>
    </row>
    <row r="3986" spans="3:5" x14ac:dyDescent="0.35">
      <c r="C3986" s="27" t="s">
        <v>6369</v>
      </c>
      <c r="D3986" s="26">
        <v>1152625.5886262844</v>
      </c>
      <c r="E3986" s="26">
        <v>1152625.5886262844</v>
      </c>
    </row>
    <row r="3987" spans="3:5" x14ac:dyDescent="0.35">
      <c r="C3987" s="27" t="s">
        <v>6370</v>
      </c>
      <c r="D3987" s="26">
        <v>1152452.9452684203</v>
      </c>
      <c r="E3987" s="26">
        <v>1152452.9452684203</v>
      </c>
    </row>
    <row r="3988" spans="3:5" x14ac:dyDescent="0.35">
      <c r="C3988" s="27" t="s">
        <v>6371</v>
      </c>
      <c r="D3988" s="26">
        <v>1152280.3872794493</v>
      </c>
      <c r="E3988" s="26">
        <v>1152280.3872794493</v>
      </c>
    </row>
    <row r="3989" spans="3:5" x14ac:dyDescent="0.35">
      <c r="C3989" s="27" t="s">
        <v>6372</v>
      </c>
      <c r="D3989" s="26">
        <v>1152107.9145966507</v>
      </c>
      <c r="E3989" s="26">
        <v>1152107.9145966507</v>
      </c>
    </row>
    <row r="3990" spans="3:5" x14ac:dyDescent="0.35">
      <c r="C3990" s="27" t="s">
        <v>6373</v>
      </c>
      <c r="D3990" s="26">
        <v>1151935.5271573551</v>
      </c>
      <c r="E3990" s="26">
        <v>1151935.5271573551</v>
      </c>
    </row>
    <row r="3991" spans="3:5" x14ac:dyDescent="0.35">
      <c r="C3991" s="27" t="s">
        <v>6374</v>
      </c>
      <c r="D3991" s="26">
        <v>1151763.22489896</v>
      </c>
      <c r="E3991" s="26">
        <v>1151763.22489896</v>
      </c>
    </row>
    <row r="3992" spans="3:5" x14ac:dyDescent="0.35">
      <c r="C3992" s="27" t="s">
        <v>6375</v>
      </c>
      <c r="D3992" s="26">
        <v>1151591.0077588991</v>
      </c>
      <c r="E3992" s="26">
        <v>1151591.0077588991</v>
      </c>
    </row>
    <row r="3993" spans="3:5" x14ac:dyDescent="0.35">
      <c r="C3993" s="27" t="s">
        <v>6376</v>
      </c>
      <c r="D3993" s="26">
        <v>1151418.8756746843</v>
      </c>
      <c r="E3993" s="26">
        <v>1151418.8756746843</v>
      </c>
    </row>
    <row r="3994" spans="3:5" x14ac:dyDescent="0.35">
      <c r="C3994" s="27" t="s">
        <v>6377</v>
      </c>
      <c r="D3994" s="26">
        <v>1151246.8285838619</v>
      </c>
      <c r="E3994" s="26">
        <v>1151246.8285838619</v>
      </c>
    </row>
    <row r="3995" spans="3:5" x14ac:dyDescent="0.35">
      <c r="C3995" s="27" t="s">
        <v>6378</v>
      </c>
      <c r="D3995" s="26">
        <v>1151074.866424042</v>
      </c>
      <c r="E3995" s="26">
        <v>1151074.866424042</v>
      </c>
    </row>
    <row r="3996" spans="3:5" x14ac:dyDescent="0.35">
      <c r="C3996" s="27" t="s">
        <v>6379</v>
      </c>
      <c r="D3996" s="26">
        <v>1150902.9891328914</v>
      </c>
      <c r="E3996" s="26">
        <v>1150902.9891328914</v>
      </c>
    </row>
    <row r="3997" spans="3:5" x14ac:dyDescent="0.35">
      <c r="C3997" s="27" t="s">
        <v>6380</v>
      </c>
      <c r="D3997" s="26">
        <v>1150731.1966481328</v>
      </c>
      <c r="E3997" s="26">
        <v>1150731.1966481328</v>
      </c>
    </row>
    <row r="3998" spans="3:5" x14ac:dyDescent="0.35">
      <c r="C3998" s="27" t="s">
        <v>6381</v>
      </c>
      <c r="D3998" s="26">
        <v>1150559.4889075372</v>
      </c>
      <c r="E3998" s="26">
        <v>1150559.4889075372</v>
      </c>
    </row>
    <row r="3999" spans="3:5" x14ac:dyDescent="0.35">
      <c r="C3999" s="27" t="s">
        <v>6382</v>
      </c>
      <c r="D3999" s="26">
        <v>1150387.8658489331</v>
      </c>
      <c r="E3999" s="26">
        <v>1150387.8658489331</v>
      </c>
    </row>
    <row r="4000" spans="3:5" x14ac:dyDescent="0.35">
      <c r="C4000" s="27" t="s">
        <v>6383</v>
      </c>
      <c r="D4000" s="26">
        <v>1150216.3274102132</v>
      </c>
      <c r="E4000" s="26">
        <v>1150216.3274102132</v>
      </c>
    </row>
    <row r="4001" spans="3:5" x14ac:dyDescent="0.35">
      <c r="C4001" s="27" t="s">
        <v>6384</v>
      </c>
      <c r="D4001" s="26">
        <v>1150044.873529308</v>
      </c>
      <c r="E4001" s="26">
        <v>1150044.873529308</v>
      </c>
    </row>
    <row r="4002" spans="3:5" x14ac:dyDescent="0.35">
      <c r="C4002" s="27" t="s">
        <v>6385</v>
      </c>
      <c r="D4002" s="26">
        <v>1149873.5041442211</v>
      </c>
      <c r="E4002" s="26">
        <v>1149873.5041442211</v>
      </c>
    </row>
    <row r="4003" spans="3:5" x14ac:dyDescent="0.35">
      <c r="C4003" s="27" t="s">
        <v>6386</v>
      </c>
      <c r="D4003" s="26">
        <v>1149702.2191929938</v>
      </c>
      <c r="E4003" s="26">
        <v>1149702.2191929938</v>
      </c>
    </row>
    <row r="4004" spans="3:5" x14ac:dyDescent="0.35">
      <c r="C4004" s="27" t="s">
        <v>6387</v>
      </c>
      <c r="D4004" s="26">
        <v>1149531.0186137331</v>
      </c>
      <c r="E4004" s="26">
        <v>1149531.0186137331</v>
      </c>
    </row>
    <row r="4005" spans="3:5" x14ac:dyDescent="0.35">
      <c r="C4005" s="27" t="s">
        <v>6388</v>
      </c>
      <c r="D4005" s="26">
        <v>1149359.9023446024</v>
      </c>
      <c r="E4005" s="26">
        <v>1149359.9023446024</v>
      </c>
    </row>
    <row r="4006" spans="3:5" x14ac:dyDescent="0.35">
      <c r="C4006" s="27" t="s">
        <v>6389</v>
      </c>
      <c r="D4006" s="26">
        <v>1149188.8703238096</v>
      </c>
      <c r="E4006" s="26">
        <v>1149188.8703238096</v>
      </c>
    </row>
    <row r="4007" spans="3:5" x14ac:dyDescent="0.35">
      <c r="C4007" s="27" t="s">
        <v>6390</v>
      </c>
      <c r="D4007" s="26">
        <v>1149017.9224896268</v>
      </c>
      <c r="E4007" s="26">
        <v>1149017.9224896268</v>
      </c>
    </row>
    <row r="4008" spans="3:5" x14ac:dyDescent="0.35">
      <c r="C4008" s="27" t="s">
        <v>6391</v>
      </c>
      <c r="D4008" s="26">
        <v>1148847.0587803717</v>
      </c>
      <c r="E4008" s="26">
        <v>1148847.0587803717</v>
      </c>
    </row>
    <row r="4009" spans="3:5" x14ac:dyDescent="0.35">
      <c r="C4009" s="27" t="s">
        <v>6392</v>
      </c>
      <c r="D4009" s="26">
        <v>1148676.2791344202</v>
      </c>
      <c r="E4009" s="26">
        <v>1148676.2791344202</v>
      </c>
    </row>
    <row r="4010" spans="3:5" x14ac:dyDescent="0.35">
      <c r="C4010" s="27" t="s">
        <v>6393</v>
      </c>
      <c r="D4010" s="26">
        <v>1148505.5834902127</v>
      </c>
      <c r="E4010" s="26">
        <v>1148505.5834902127</v>
      </c>
    </row>
    <row r="4011" spans="3:5" x14ac:dyDescent="0.35">
      <c r="C4011" s="27" t="s">
        <v>6394</v>
      </c>
      <c r="D4011" s="26">
        <v>1148334.9717862299</v>
      </c>
      <c r="E4011" s="26">
        <v>1148334.9717862299</v>
      </c>
    </row>
    <row r="4012" spans="3:5" x14ac:dyDescent="0.35">
      <c r="C4012" s="27" t="s">
        <v>6395</v>
      </c>
      <c r="D4012" s="26">
        <v>1148164.4439610075</v>
      </c>
      <c r="E4012" s="26">
        <v>1148164.4439610075</v>
      </c>
    </row>
    <row r="4013" spans="3:5" x14ac:dyDescent="0.35">
      <c r="C4013" s="27" t="s">
        <v>6396</v>
      </c>
      <c r="D4013" s="26">
        <v>1147993.9999531461</v>
      </c>
      <c r="E4013" s="26">
        <v>1147993.9999531461</v>
      </c>
    </row>
    <row r="4014" spans="3:5" x14ac:dyDescent="0.35">
      <c r="C4014" s="27" t="s">
        <v>6397</v>
      </c>
      <c r="D4014" s="26">
        <v>1147823.6397012922</v>
      </c>
      <c r="E4014" s="26">
        <v>1147823.6397012922</v>
      </c>
    </row>
    <row r="4015" spans="3:5" x14ac:dyDescent="0.35">
      <c r="C4015" s="27" t="s">
        <v>6398</v>
      </c>
      <c r="D4015" s="26">
        <v>1147653.3631441512</v>
      </c>
      <c r="E4015" s="26">
        <v>1147653.3631441512</v>
      </c>
    </row>
    <row r="4016" spans="3:5" x14ac:dyDescent="0.35">
      <c r="C4016" s="27" t="s">
        <v>6399</v>
      </c>
      <c r="D4016" s="26">
        <v>1147483.1702204749</v>
      </c>
      <c r="E4016" s="26">
        <v>1147483.1702204749</v>
      </c>
    </row>
    <row r="4017" spans="3:5" x14ac:dyDescent="0.35">
      <c r="C4017" s="27" t="s">
        <v>6400</v>
      </c>
      <c r="D4017" s="26">
        <v>1147313.0608690768</v>
      </c>
      <c r="E4017" s="26">
        <v>1147313.0608690768</v>
      </c>
    </row>
    <row r="4018" spans="3:5" x14ac:dyDescent="0.35">
      <c r="C4018" s="27" t="s">
        <v>6401</v>
      </c>
      <c r="D4018" s="26">
        <v>1147143.0350288237</v>
      </c>
      <c r="E4018" s="26">
        <v>1147143.0350288237</v>
      </c>
    </row>
    <row r="4019" spans="3:5" x14ac:dyDescent="0.35">
      <c r="C4019" s="27" t="s">
        <v>6402</v>
      </c>
      <c r="D4019" s="26">
        <v>1146973.0926386334</v>
      </c>
      <c r="E4019" s="26">
        <v>1146973.0926386334</v>
      </c>
    </row>
    <row r="4020" spans="3:5" x14ac:dyDescent="0.35">
      <c r="C4020" s="27" t="s">
        <v>6403</v>
      </c>
      <c r="D4020" s="26">
        <v>1146803.2336374775</v>
      </c>
      <c r="E4020" s="26">
        <v>1146803.2336374775</v>
      </c>
    </row>
    <row r="4021" spans="3:5" x14ac:dyDescent="0.35">
      <c r="C4021" s="27" t="s">
        <v>6404</v>
      </c>
      <c r="D4021" s="26">
        <v>1146633.4579643854</v>
      </c>
      <c r="E4021" s="26">
        <v>1146633.4579643854</v>
      </c>
    </row>
    <row r="4022" spans="3:5" x14ac:dyDescent="0.35">
      <c r="C4022" s="27" t="s">
        <v>6405</v>
      </c>
      <c r="D4022" s="26">
        <v>1146463.765558437</v>
      </c>
      <c r="E4022" s="26">
        <v>1146463.765558437</v>
      </c>
    </row>
    <row r="4023" spans="3:5" x14ac:dyDescent="0.35">
      <c r="C4023" s="27" t="s">
        <v>6406</v>
      </c>
      <c r="D4023" s="26">
        <v>1146294.1563587659</v>
      </c>
      <c r="E4023" s="26">
        <v>1146294.1563587659</v>
      </c>
    </row>
    <row r="4024" spans="3:5" x14ac:dyDescent="0.35">
      <c r="C4024" s="27" t="s">
        <v>6407</v>
      </c>
      <c r="D4024" s="26">
        <v>1146124.6303045636</v>
      </c>
      <c r="E4024" s="26">
        <v>1146124.6303045636</v>
      </c>
    </row>
    <row r="4025" spans="3:5" x14ac:dyDescent="0.35">
      <c r="C4025" s="27" t="s">
        <v>6408</v>
      </c>
      <c r="D4025" s="26">
        <v>1145955.1873350693</v>
      </c>
      <c r="E4025" s="26">
        <v>1145955.1873350693</v>
      </c>
    </row>
    <row r="4026" spans="3:5" x14ac:dyDescent="0.35">
      <c r="C4026" s="27" t="s">
        <v>6409</v>
      </c>
      <c r="D4026" s="26">
        <v>1145785.8273895786</v>
      </c>
      <c r="E4026" s="26">
        <v>1145785.8273895786</v>
      </c>
    </row>
    <row r="4027" spans="3:5" x14ac:dyDescent="0.35">
      <c r="C4027" s="27" t="s">
        <v>6410</v>
      </c>
      <c r="D4027" s="26">
        <v>1145616.5504074444</v>
      </c>
      <c r="E4027" s="26">
        <v>1145616.5504074444</v>
      </c>
    </row>
    <row r="4028" spans="3:5" x14ac:dyDescent="0.35">
      <c r="C4028" s="27" t="s">
        <v>6411</v>
      </c>
      <c r="D4028" s="26">
        <v>1145447.3563280674</v>
      </c>
      <c r="E4028" s="26">
        <v>1145447.3563280674</v>
      </c>
    </row>
    <row r="4029" spans="3:5" x14ac:dyDescent="0.35">
      <c r="C4029" s="27" t="s">
        <v>6412</v>
      </c>
      <c r="D4029" s="26">
        <v>1145278.2450909035</v>
      </c>
      <c r="E4029" s="26">
        <v>1145278.2450909035</v>
      </c>
    </row>
    <row r="4030" spans="3:5" x14ac:dyDescent="0.35">
      <c r="C4030" s="27" t="s">
        <v>6413</v>
      </c>
      <c r="D4030" s="26">
        <v>1145109.2166354614</v>
      </c>
      <c r="E4030" s="26">
        <v>1145109.2166354614</v>
      </c>
    </row>
    <row r="4031" spans="3:5" x14ac:dyDescent="0.35">
      <c r="C4031" s="27" t="s">
        <v>6414</v>
      </c>
      <c r="D4031" s="26">
        <v>1144940.2709013091</v>
      </c>
      <c r="E4031" s="26">
        <v>1144940.2709013091</v>
      </c>
    </row>
    <row r="4032" spans="3:5" x14ac:dyDescent="0.35">
      <c r="C4032" s="27" t="s">
        <v>6415</v>
      </c>
      <c r="D4032" s="26">
        <v>1144771.4078280597</v>
      </c>
      <c r="E4032" s="26">
        <v>1144771.4078280597</v>
      </c>
    </row>
    <row r="4033" spans="3:5" x14ac:dyDescent="0.35">
      <c r="C4033" s="27" t="s">
        <v>6416</v>
      </c>
      <c r="D4033" s="26">
        <v>1144602.6273553816</v>
      </c>
      <c r="E4033" s="26">
        <v>1144602.6273553816</v>
      </c>
    </row>
    <row r="4034" spans="3:5" x14ac:dyDescent="0.35">
      <c r="C4034" s="27" t="s">
        <v>6417</v>
      </c>
      <c r="D4034" s="26">
        <v>1144433.9294230032</v>
      </c>
      <c r="E4034" s="26">
        <v>1144433.9294230032</v>
      </c>
    </row>
    <row r="4035" spans="3:5" x14ac:dyDescent="0.35">
      <c r="C4035" s="27" t="s">
        <v>6418</v>
      </c>
      <c r="D4035" s="26">
        <v>1144265.3139706973</v>
      </c>
      <c r="E4035" s="26">
        <v>1144265.3139706973</v>
      </c>
    </row>
    <row r="4036" spans="3:5" x14ac:dyDescent="0.35">
      <c r="C4036" s="27" t="s">
        <v>6419</v>
      </c>
      <c r="D4036" s="26">
        <v>1144096.7809382961</v>
      </c>
      <c r="E4036" s="26">
        <v>1144096.7809382961</v>
      </c>
    </row>
    <row r="4037" spans="3:5" x14ac:dyDescent="0.35">
      <c r="C4037" s="27" t="s">
        <v>6420</v>
      </c>
      <c r="D4037" s="26">
        <v>1143928.3302656824</v>
      </c>
      <c r="E4037" s="26">
        <v>1143928.3302656824</v>
      </c>
    </row>
    <row r="4038" spans="3:5" x14ac:dyDescent="0.35">
      <c r="C4038" s="27" t="s">
        <v>6421</v>
      </c>
      <c r="D4038" s="26">
        <v>1143759.9618927895</v>
      </c>
      <c r="E4038" s="26">
        <v>1143759.9618927895</v>
      </c>
    </row>
    <row r="4039" spans="3:5" x14ac:dyDescent="0.35">
      <c r="C4039" s="27" t="s">
        <v>6422</v>
      </c>
      <c r="D4039" s="26">
        <v>1143591.6757596096</v>
      </c>
      <c r="E4039" s="26">
        <v>1143591.6757596096</v>
      </c>
    </row>
    <row r="4040" spans="3:5" x14ac:dyDescent="0.35">
      <c r="C4040" s="27" t="s">
        <v>6423</v>
      </c>
      <c r="D4040" s="26">
        <v>1143423.4718061867</v>
      </c>
      <c r="E4040" s="26">
        <v>1143423.4718061867</v>
      </c>
    </row>
    <row r="4041" spans="3:5" x14ac:dyDescent="0.35">
      <c r="C4041" s="27" t="s">
        <v>6424</v>
      </c>
      <c r="D4041" s="26">
        <v>1143255.3499726118</v>
      </c>
      <c r="E4041" s="26">
        <v>1143255.3499726118</v>
      </c>
    </row>
    <row r="4042" spans="3:5" x14ac:dyDescent="0.35">
      <c r="C4042" s="27" t="s">
        <v>6425</v>
      </c>
      <c r="D4042" s="26">
        <v>1143087.3101990316</v>
      </c>
      <c r="E4042" s="26">
        <v>1143087.3101990316</v>
      </c>
    </row>
    <row r="4043" spans="3:5" x14ac:dyDescent="0.35">
      <c r="C4043" s="27" t="s">
        <v>6426</v>
      </c>
      <c r="D4043" s="26">
        <v>1142919.3524256526</v>
      </c>
      <c r="E4043" s="26">
        <v>1142919.3524256526</v>
      </c>
    </row>
    <row r="4044" spans="3:5" x14ac:dyDescent="0.35">
      <c r="C4044" s="27" t="s">
        <v>6427</v>
      </c>
      <c r="D4044" s="26">
        <v>1142751.4765927207</v>
      </c>
      <c r="E4044" s="26">
        <v>1142751.4765927207</v>
      </c>
    </row>
    <row r="4045" spans="3:5" x14ac:dyDescent="0.35">
      <c r="C4045" s="27" t="s">
        <v>6428</v>
      </c>
      <c r="D4045" s="26">
        <v>1142583.6826405493</v>
      </c>
      <c r="E4045" s="26">
        <v>1142583.6826405493</v>
      </c>
    </row>
    <row r="4046" spans="3:5" x14ac:dyDescent="0.35">
      <c r="C4046" s="27" t="s">
        <v>6429</v>
      </c>
      <c r="D4046" s="26">
        <v>1142415.9705094956</v>
      </c>
      <c r="E4046" s="26">
        <v>1142415.9705094956</v>
      </c>
    </row>
    <row r="4047" spans="3:5" x14ac:dyDescent="0.35">
      <c r="C4047" s="27" t="s">
        <v>6430</v>
      </c>
      <c r="D4047" s="26">
        <v>1142248.3401399716</v>
      </c>
      <c r="E4047" s="26">
        <v>1142248.3401399716</v>
      </c>
    </row>
    <row r="4048" spans="3:5" x14ac:dyDescent="0.35">
      <c r="C4048" s="27" t="s">
        <v>6431</v>
      </c>
      <c r="D4048" s="26">
        <v>1142080.7914724378</v>
      </c>
      <c r="E4048" s="26">
        <v>1142080.7914724378</v>
      </c>
    </row>
    <row r="4049" spans="3:5" x14ac:dyDescent="0.35">
      <c r="C4049" s="27" t="s">
        <v>6432</v>
      </c>
      <c r="D4049" s="26">
        <v>1141913.3244474167</v>
      </c>
      <c r="E4049" s="26">
        <v>1141913.3244474167</v>
      </c>
    </row>
    <row r="4050" spans="3:5" x14ac:dyDescent="0.35">
      <c r="C4050" s="27" t="s">
        <v>6433</v>
      </c>
      <c r="D4050" s="26">
        <v>1141745.9390054769</v>
      </c>
      <c r="E4050" s="26">
        <v>1141745.9390054769</v>
      </c>
    </row>
    <row r="4051" spans="3:5" x14ac:dyDescent="0.35">
      <c r="C4051" s="27" t="s">
        <v>6434</v>
      </c>
      <c r="D4051" s="26">
        <v>1141578.6350872379</v>
      </c>
      <c r="E4051" s="26">
        <v>1141578.6350872379</v>
      </c>
    </row>
    <row r="4052" spans="3:5" x14ac:dyDescent="0.35">
      <c r="C4052" s="27" t="s">
        <v>6435</v>
      </c>
      <c r="D4052" s="26">
        <v>1141411.4126333769</v>
      </c>
      <c r="E4052" s="26">
        <v>1141411.4126333769</v>
      </c>
    </row>
    <row r="4053" spans="3:5" x14ac:dyDescent="0.35">
      <c r="C4053" s="27" t="s">
        <v>6436</v>
      </c>
      <c r="D4053" s="26">
        <v>1141244.2715846198</v>
      </c>
      <c r="E4053" s="26">
        <v>1141244.2715846198</v>
      </c>
    </row>
    <row r="4054" spans="3:5" x14ac:dyDescent="0.35">
      <c r="C4054" s="27" t="s">
        <v>6437</v>
      </c>
      <c r="D4054" s="26">
        <v>1141077.211881744</v>
      </c>
      <c r="E4054" s="26">
        <v>1141077.211881744</v>
      </c>
    </row>
    <row r="4055" spans="3:5" x14ac:dyDescent="0.35">
      <c r="C4055" s="27" t="s">
        <v>6438</v>
      </c>
      <c r="D4055" s="26">
        <v>1140910.2334655835</v>
      </c>
      <c r="E4055" s="26">
        <v>1140910.2334655835</v>
      </c>
    </row>
    <row r="4056" spans="3:5" x14ac:dyDescent="0.35">
      <c r="C4056" s="27" t="s">
        <v>6439</v>
      </c>
      <c r="D4056" s="26">
        <v>1140743.336277022</v>
      </c>
      <c r="E4056" s="26">
        <v>1140743.336277022</v>
      </c>
    </row>
    <row r="4057" spans="3:5" x14ac:dyDescent="0.35">
      <c r="C4057" s="27" t="s">
        <v>6440</v>
      </c>
      <c r="D4057" s="26">
        <v>1140576.5202569943</v>
      </c>
      <c r="E4057" s="26">
        <v>1140576.5202569943</v>
      </c>
    </row>
    <row r="4058" spans="3:5" x14ac:dyDescent="0.35">
      <c r="C4058" s="27" t="s">
        <v>6441</v>
      </c>
      <c r="D4058" s="26">
        <v>1140409.7853464894</v>
      </c>
      <c r="E4058" s="26">
        <v>1140409.7853464894</v>
      </c>
    </row>
    <row r="4059" spans="3:5" x14ac:dyDescent="0.35">
      <c r="C4059" s="27" t="s">
        <v>6442</v>
      </c>
      <c r="D4059" s="26">
        <v>1140243.1314865435</v>
      </c>
      <c r="E4059" s="26">
        <v>1140243.1314865435</v>
      </c>
    </row>
    <row r="4060" spans="3:5" x14ac:dyDescent="0.35">
      <c r="C4060" s="27" t="s">
        <v>6443</v>
      </c>
      <c r="D4060" s="26">
        <v>1140076.5586182564</v>
      </c>
      <c r="E4060" s="26">
        <v>1140076.5586182564</v>
      </c>
    </row>
    <row r="4061" spans="3:5" x14ac:dyDescent="0.35">
      <c r="C4061" s="27" t="s">
        <v>6444</v>
      </c>
      <c r="D4061" s="26">
        <v>1139910.0666827674</v>
      </c>
      <c r="E4061" s="26">
        <v>1139910.0666827674</v>
      </c>
    </row>
    <row r="4062" spans="3:5" x14ac:dyDescent="0.35">
      <c r="C4062" s="27" t="s">
        <v>6445</v>
      </c>
      <c r="D4062" s="26">
        <v>1139743.6556212734</v>
      </c>
      <c r="E4062" s="26">
        <v>1139743.6556212734</v>
      </c>
    </row>
    <row r="4063" spans="3:5" x14ac:dyDescent="0.35">
      <c r="C4063" s="27" t="s">
        <v>6446</v>
      </c>
      <c r="D4063" s="26">
        <v>1139577.325375024</v>
      </c>
      <c r="E4063" s="26">
        <v>1139577.325375024</v>
      </c>
    </row>
    <row r="4064" spans="3:5" x14ac:dyDescent="0.35">
      <c r="C4064" s="27" t="s">
        <v>6447</v>
      </c>
      <c r="D4064" s="26">
        <v>1139411.0758853201</v>
      </c>
      <c r="E4064" s="26">
        <v>1139411.0758853201</v>
      </c>
    </row>
    <row r="4065" spans="3:5" x14ac:dyDescent="0.35">
      <c r="C4065" s="27" t="s">
        <v>6448</v>
      </c>
      <c r="D4065" s="26">
        <v>1139244.9070935079</v>
      </c>
      <c r="E4065" s="26">
        <v>1139244.9070935079</v>
      </c>
    </row>
    <row r="4066" spans="3:5" x14ac:dyDescent="0.35">
      <c r="C4066" s="27" t="s">
        <v>6449</v>
      </c>
      <c r="D4066" s="26">
        <v>1139078.818941002</v>
      </c>
      <c r="E4066" s="26">
        <v>1139078.818941002</v>
      </c>
    </row>
    <row r="4067" spans="3:5" x14ac:dyDescent="0.35">
      <c r="C4067" s="27" t="s">
        <v>6450</v>
      </c>
      <c r="D4067" s="26">
        <v>1138912.8113692477</v>
      </c>
      <c r="E4067" s="26">
        <v>1138912.8113692477</v>
      </c>
    </row>
    <row r="4068" spans="3:5" x14ac:dyDescent="0.35">
      <c r="C4068" s="27" t="s">
        <v>6451</v>
      </c>
      <c r="D4068" s="26">
        <v>1138746.8843197546</v>
      </c>
      <c r="E4068" s="26">
        <v>1138746.8843197546</v>
      </c>
    </row>
    <row r="4069" spans="3:5" x14ac:dyDescent="0.35">
      <c r="C4069" s="27" t="s">
        <v>6452</v>
      </c>
      <c r="D4069" s="26">
        <v>1138581.0377340883</v>
      </c>
      <c r="E4069" s="26">
        <v>1138581.0377340883</v>
      </c>
    </row>
    <row r="4070" spans="3:5" x14ac:dyDescent="0.35">
      <c r="C4070" s="27" t="s">
        <v>6453</v>
      </c>
      <c r="D4070" s="26">
        <v>1138415.2715538498</v>
      </c>
      <c r="E4070" s="26">
        <v>1138415.2715538498</v>
      </c>
    </row>
    <row r="4071" spans="3:5" x14ac:dyDescent="0.35">
      <c r="C4071" s="27" t="s">
        <v>6454</v>
      </c>
      <c r="D4071" s="26">
        <v>1138249.5857207039</v>
      </c>
      <c r="E4071" s="26">
        <v>1138249.5857207039</v>
      </c>
    </row>
    <row r="4072" spans="3:5" x14ac:dyDescent="0.35">
      <c r="C4072" s="27" t="s">
        <v>6455</v>
      </c>
      <c r="D4072" s="26">
        <v>1138083.9801763678</v>
      </c>
      <c r="E4072" s="26">
        <v>1138083.9801763678</v>
      </c>
    </row>
    <row r="4073" spans="3:5" x14ac:dyDescent="0.35">
      <c r="C4073" s="27" t="s">
        <v>6456</v>
      </c>
      <c r="D4073" s="26">
        <v>1137918.454862606</v>
      </c>
      <c r="E4073" s="26">
        <v>1137918.454862606</v>
      </c>
    </row>
    <row r="4074" spans="3:5" x14ac:dyDescent="0.35">
      <c r="C4074" s="27" t="s">
        <v>6457</v>
      </c>
      <c r="D4074" s="26">
        <v>1137753.0097212289</v>
      </c>
      <c r="E4074" s="26">
        <v>1137753.0097212289</v>
      </c>
    </row>
    <row r="4075" spans="3:5" x14ac:dyDescent="0.35">
      <c r="C4075" s="27" t="s">
        <v>6458</v>
      </c>
      <c r="D4075" s="26">
        <v>1137587.6446941127</v>
      </c>
      <c r="E4075" s="26">
        <v>1137587.6446941127</v>
      </c>
    </row>
    <row r="4076" spans="3:5" x14ac:dyDescent="0.35">
      <c r="C4076" s="27" t="s">
        <v>6459</v>
      </c>
      <c r="D4076" s="26">
        <v>1137422.3597231717</v>
      </c>
      <c r="E4076" s="26">
        <v>1137422.3597231717</v>
      </c>
    </row>
    <row r="4077" spans="3:5" x14ac:dyDescent="0.35">
      <c r="C4077" s="27" t="s">
        <v>6460</v>
      </c>
      <c r="D4077" s="26">
        <v>1137257.1547503751</v>
      </c>
      <c r="E4077" s="26">
        <v>1137257.1547503751</v>
      </c>
    </row>
    <row r="4078" spans="3:5" x14ac:dyDescent="0.35">
      <c r="C4078" s="27" t="s">
        <v>6461</v>
      </c>
      <c r="D4078" s="26">
        <v>1137092.0297177483</v>
      </c>
      <c r="E4078" s="26">
        <v>1137092.0297177483</v>
      </c>
    </row>
    <row r="4079" spans="3:5" x14ac:dyDescent="0.35">
      <c r="C4079" s="27" t="s">
        <v>6462</v>
      </c>
      <c r="D4079" s="26">
        <v>1136926.984567363</v>
      </c>
      <c r="E4079" s="26">
        <v>1136926.984567363</v>
      </c>
    </row>
    <row r="4080" spans="3:5" x14ac:dyDescent="0.35">
      <c r="C4080" s="27" t="s">
        <v>6463</v>
      </c>
      <c r="D4080" s="26">
        <v>1136762.0192413402</v>
      </c>
      <c r="E4080" s="26">
        <v>1136762.0192413402</v>
      </c>
    </row>
    <row r="4081" spans="3:5" x14ac:dyDescent="0.35">
      <c r="C4081" s="27" t="s">
        <v>6464</v>
      </c>
      <c r="D4081" s="26">
        <v>1136597.1336818573</v>
      </c>
      <c r="E4081" s="26">
        <v>1136597.1336818573</v>
      </c>
    </row>
    <row r="4082" spans="3:5" x14ac:dyDescent="0.35">
      <c r="C4082" s="27" t="s">
        <v>6465</v>
      </c>
      <c r="D4082" s="26">
        <v>1136432.3278311423</v>
      </c>
      <c r="E4082" s="26">
        <v>1136432.3278311423</v>
      </c>
    </row>
    <row r="4083" spans="3:5" x14ac:dyDescent="0.35">
      <c r="C4083" s="27" t="s">
        <v>6466</v>
      </c>
      <c r="D4083" s="26">
        <v>1136267.6016314712</v>
      </c>
      <c r="E4083" s="26">
        <v>1136267.6016314712</v>
      </c>
    </row>
    <row r="4084" spans="3:5" x14ac:dyDescent="0.35">
      <c r="C4084" s="27" t="s">
        <v>6467</v>
      </c>
      <c r="D4084" s="26">
        <v>1136102.95502517</v>
      </c>
      <c r="E4084" s="26">
        <v>1136102.95502517</v>
      </c>
    </row>
    <row r="4085" spans="3:5" x14ac:dyDescent="0.35">
      <c r="C4085" s="27" t="s">
        <v>6468</v>
      </c>
      <c r="D4085" s="26">
        <v>1135938.3879546204</v>
      </c>
      <c r="E4085" s="26">
        <v>1135938.3879546204</v>
      </c>
    </row>
    <row r="4086" spans="3:5" x14ac:dyDescent="0.35">
      <c r="C4086" s="27" t="s">
        <v>6469</v>
      </c>
      <c r="D4086" s="26">
        <v>1135773.9003622537</v>
      </c>
      <c r="E4086" s="26">
        <v>1135773.9003622537</v>
      </c>
    </row>
    <row r="4087" spans="3:5" x14ac:dyDescent="0.35">
      <c r="C4087" s="27" t="s">
        <v>6470</v>
      </c>
      <c r="D4087" s="26">
        <v>1135609.4921905417</v>
      </c>
      <c r="E4087" s="26">
        <v>1135609.4921905417</v>
      </c>
    </row>
    <row r="4088" spans="3:5" x14ac:dyDescent="0.35">
      <c r="C4088" s="27" t="s">
        <v>6471</v>
      </c>
      <c r="D4088" s="26">
        <v>1135445.163382028</v>
      </c>
      <c r="E4088" s="26">
        <v>1135445.163382028</v>
      </c>
    </row>
    <row r="4089" spans="3:5" x14ac:dyDescent="0.35">
      <c r="C4089" s="27" t="s">
        <v>6472</v>
      </c>
      <c r="D4089" s="26">
        <v>1135280.9138792872</v>
      </c>
      <c r="E4089" s="26">
        <v>1135280.9138792872</v>
      </c>
    </row>
    <row r="4090" spans="3:5" x14ac:dyDescent="0.35">
      <c r="C4090" s="27" t="s">
        <v>6473</v>
      </c>
      <c r="D4090" s="26">
        <v>1135116.7436249559</v>
      </c>
      <c r="E4090" s="26">
        <v>1135116.7436249559</v>
      </c>
    </row>
    <row r="4091" spans="3:5" x14ac:dyDescent="0.35">
      <c r="C4091" s="27" t="s">
        <v>6474</v>
      </c>
      <c r="D4091" s="26">
        <v>1134952.6525617121</v>
      </c>
      <c r="E4091" s="26">
        <v>1134952.6525617121</v>
      </c>
    </row>
    <row r="4092" spans="3:5" x14ac:dyDescent="0.35">
      <c r="C4092" s="27" t="s">
        <v>6475</v>
      </c>
      <c r="D4092" s="26">
        <v>1134788.6406322992</v>
      </c>
      <c r="E4092" s="26">
        <v>1134788.6406322992</v>
      </c>
    </row>
    <row r="4093" spans="3:5" x14ac:dyDescent="0.35">
      <c r="C4093" s="27" t="s">
        <v>6476</v>
      </c>
      <c r="D4093" s="26">
        <v>1134624.7077794936</v>
      </c>
      <c r="E4093" s="26">
        <v>1134624.7077794936</v>
      </c>
    </row>
    <row r="4094" spans="3:5" x14ac:dyDescent="0.35">
      <c r="C4094" s="27" t="s">
        <v>6477</v>
      </c>
      <c r="D4094" s="26">
        <v>1134460.8539461361</v>
      </c>
      <c r="E4094" s="26">
        <v>1134460.8539461361</v>
      </c>
    </row>
    <row r="4095" spans="3:5" x14ac:dyDescent="0.35">
      <c r="C4095" s="27" t="s">
        <v>6478</v>
      </c>
      <c r="D4095" s="26">
        <v>1134297.0790751076</v>
      </c>
      <c r="E4095" s="26">
        <v>1134297.0790751076</v>
      </c>
    </row>
    <row r="4096" spans="3:5" x14ac:dyDescent="0.35">
      <c r="C4096" s="27" t="s">
        <v>6479</v>
      </c>
      <c r="D4096" s="26">
        <v>1134133.38310935</v>
      </c>
      <c r="E4096" s="26">
        <v>1134133.38310935</v>
      </c>
    </row>
    <row r="4097" spans="3:5" x14ac:dyDescent="0.35">
      <c r="C4097" s="27" t="s">
        <v>6480</v>
      </c>
      <c r="D4097" s="26">
        <v>1133969.7659918417</v>
      </c>
      <c r="E4097" s="26">
        <v>1133969.7659918417</v>
      </c>
    </row>
    <row r="4098" spans="3:5" x14ac:dyDescent="0.35">
      <c r="C4098" s="27" t="s">
        <v>6481</v>
      </c>
      <c r="D4098" s="26">
        <v>1133806.2276656302</v>
      </c>
      <c r="E4098" s="26">
        <v>1133806.2276656302</v>
      </c>
    </row>
    <row r="4099" spans="3:5" x14ac:dyDescent="0.35">
      <c r="C4099" s="27" t="s">
        <v>6482</v>
      </c>
      <c r="D4099" s="26">
        <v>1133642.7680737954</v>
      </c>
      <c r="E4099" s="26">
        <v>1133642.7680737954</v>
      </c>
    </row>
    <row r="4100" spans="3:5" x14ac:dyDescent="0.35">
      <c r="C4100" s="27" t="s">
        <v>6483</v>
      </c>
      <c r="D4100" s="26">
        <v>1133479.3871594726</v>
      </c>
      <c r="E4100" s="26">
        <v>1133479.3871594726</v>
      </c>
    </row>
    <row r="4101" spans="3:5" x14ac:dyDescent="0.35">
      <c r="C4101" s="27" t="s">
        <v>6484</v>
      </c>
      <c r="D4101" s="26">
        <v>1133316.0848658562</v>
      </c>
      <c r="E4101" s="26">
        <v>1133316.0848658562</v>
      </c>
    </row>
    <row r="4102" spans="3:5" x14ac:dyDescent="0.35">
      <c r="C4102" s="27" t="s">
        <v>6485</v>
      </c>
      <c r="D4102" s="26">
        <v>1133152.8611361817</v>
      </c>
      <c r="E4102" s="26">
        <v>1133152.8611361817</v>
      </c>
    </row>
    <row r="4103" spans="3:5" x14ac:dyDescent="0.35">
      <c r="C4103" s="27" t="s">
        <v>6486</v>
      </c>
      <c r="D4103" s="26">
        <v>1132989.7159137358</v>
      </c>
      <c r="E4103" s="26">
        <v>1132989.7159137358</v>
      </c>
    </row>
    <row r="4104" spans="3:5" x14ac:dyDescent="0.35">
      <c r="C4104" s="27" t="s">
        <v>6487</v>
      </c>
      <c r="D4104" s="26">
        <v>1132826.6491418548</v>
      </c>
      <c r="E4104" s="26">
        <v>1132826.6491418548</v>
      </c>
    </row>
    <row r="4105" spans="3:5" x14ac:dyDescent="0.35">
      <c r="C4105" s="27" t="s">
        <v>6488</v>
      </c>
      <c r="D4105" s="26">
        <v>1132663.6607639273</v>
      </c>
      <c r="E4105" s="26">
        <v>1132663.6607639273</v>
      </c>
    </row>
    <row r="4106" spans="3:5" x14ac:dyDescent="0.35">
      <c r="C4106" s="27" t="s">
        <v>6489</v>
      </c>
      <c r="D4106" s="26">
        <v>1132500.750723396</v>
      </c>
      <c r="E4106" s="26">
        <v>1132500.750723396</v>
      </c>
    </row>
    <row r="4107" spans="3:5" x14ac:dyDescent="0.35">
      <c r="C4107" s="27" t="s">
        <v>6490</v>
      </c>
      <c r="D4107" s="26">
        <v>1132337.9189637385</v>
      </c>
      <c r="E4107" s="26">
        <v>1132337.9189637385</v>
      </c>
    </row>
    <row r="4108" spans="3:5" x14ac:dyDescent="0.35">
      <c r="C4108" s="27" t="s">
        <v>6491</v>
      </c>
      <c r="D4108" s="26">
        <v>1132175.1654285041</v>
      </c>
      <c r="E4108" s="26">
        <v>1132175.1654285041</v>
      </c>
    </row>
    <row r="4109" spans="3:5" x14ac:dyDescent="0.35">
      <c r="C4109" s="27" t="s">
        <v>6492</v>
      </c>
      <c r="D4109" s="26">
        <v>1132012.4900612733</v>
      </c>
      <c r="E4109" s="26">
        <v>1132012.4900612733</v>
      </c>
    </row>
    <row r="4110" spans="3:5" x14ac:dyDescent="0.35">
      <c r="C4110" s="27" t="s">
        <v>6493</v>
      </c>
      <c r="D4110" s="26">
        <v>1131849.8928056862</v>
      </c>
      <c r="E4110" s="26">
        <v>1131849.8928056862</v>
      </c>
    </row>
    <row r="4111" spans="3:5" x14ac:dyDescent="0.35">
      <c r="C4111" s="27" t="s">
        <v>6494</v>
      </c>
      <c r="D4111" s="26">
        <v>1131687.3736054243</v>
      </c>
      <c r="E4111" s="26">
        <v>1131687.3736054243</v>
      </c>
    </row>
    <row r="4112" spans="3:5" x14ac:dyDescent="0.35">
      <c r="C4112" s="27" t="s">
        <v>6495</v>
      </c>
      <c r="D4112" s="26">
        <v>1131524.9324042331</v>
      </c>
      <c r="E4112" s="26">
        <v>1131524.9324042331</v>
      </c>
    </row>
    <row r="4113" spans="3:5" x14ac:dyDescent="0.35">
      <c r="C4113" s="27" t="s">
        <v>6496</v>
      </c>
      <c r="D4113" s="26">
        <v>1131362.5691458918</v>
      </c>
      <c r="E4113" s="26">
        <v>1131362.5691458918</v>
      </c>
    </row>
    <row r="4114" spans="3:5" x14ac:dyDescent="0.35">
      <c r="C4114" s="27" t="s">
        <v>6497</v>
      </c>
      <c r="D4114" s="26">
        <v>1131200.2837742448</v>
      </c>
      <c r="E4114" s="26">
        <v>1131200.2837742448</v>
      </c>
    </row>
    <row r="4115" spans="3:5" x14ac:dyDescent="0.35">
      <c r="C4115" s="27" t="s">
        <v>6498</v>
      </c>
      <c r="D4115" s="26">
        <v>1131038.076233163</v>
      </c>
      <c r="E4115" s="26">
        <v>1131038.076233163</v>
      </c>
    </row>
    <row r="4116" spans="3:5" x14ac:dyDescent="0.35">
      <c r="C4116" s="27" t="s">
        <v>6499</v>
      </c>
      <c r="D4116" s="26">
        <v>1130875.946466598</v>
      </c>
      <c r="E4116" s="26">
        <v>1130875.946466598</v>
      </c>
    </row>
    <row r="4117" spans="3:5" x14ac:dyDescent="0.35">
      <c r="C4117" s="27" t="s">
        <v>6500</v>
      </c>
      <c r="D4117" s="26">
        <v>1130713.8944185232</v>
      </c>
      <c r="E4117" s="26">
        <v>1130713.8944185232</v>
      </c>
    </row>
    <row r="4118" spans="3:5" x14ac:dyDescent="0.35">
      <c r="C4118" s="27" t="s">
        <v>6501</v>
      </c>
      <c r="D4118" s="26">
        <v>1130551.9200329762</v>
      </c>
      <c r="E4118" s="26">
        <v>1130551.9200329762</v>
      </c>
    </row>
    <row r="4119" spans="3:5" x14ac:dyDescent="0.35">
      <c r="C4119" s="27" t="s">
        <v>6502</v>
      </c>
      <c r="D4119" s="26">
        <v>1130390.0232540437</v>
      </c>
      <c r="E4119" s="26">
        <v>1130390.0232540437</v>
      </c>
    </row>
    <row r="4120" spans="3:5" x14ac:dyDescent="0.35">
      <c r="C4120" s="27" t="s">
        <v>6503</v>
      </c>
      <c r="D4120" s="26">
        <v>1130228.2040258504</v>
      </c>
      <c r="E4120" s="26">
        <v>1130228.2040258504</v>
      </c>
    </row>
    <row r="4121" spans="3:5" x14ac:dyDescent="0.35">
      <c r="C4121" s="27" t="s">
        <v>6504</v>
      </c>
      <c r="D4121" s="26">
        <v>1130066.4622925853</v>
      </c>
      <c r="E4121" s="26">
        <v>1130066.4622925853</v>
      </c>
    </row>
    <row r="4122" spans="3:5" x14ac:dyDescent="0.35">
      <c r="C4122" s="27" t="s">
        <v>6505</v>
      </c>
      <c r="D4122" s="26">
        <v>1129904.7979984777</v>
      </c>
      <c r="E4122" s="26">
        <v>1129904.7979984777</v>
      </c>
    </row>
    <row r="4123" spans="3:5" x14ac:dyDescent="0.35">
      <c r="C4123" s="27" t="s">
        <v>6506</v>
      </c>
      <c r="D4123" s="26">
        <v>1129743.2110878089</v>
      </c>
      <c r="E4123" s="26">
        <v>1129743.2110878089</v>
      </c>
    </row>
    <row r="4124" spans="3:5" x14ac:dyDescent="0.35">
      <c r="C4124" s="27" t="s">
        <v>6507</v>
      </c>
      <c r="D4124" s="26">
        <v>1129581.7015049057</v>
      </c>
      <c r="E4124" s="26">
        <v>1129581.7015049057</v>
      </c>
    </row>
    <row r="4125" spans="3:5" x14ac:dyDescent="0.35">
      <c r="C4125" s="27" t="s">
        <v>6508</v>
      </c>
      <c r="D4125" s="26">
        <v>1129420.2691941492</v>
      </c>
      <c r="E4125" s="26">
        <v>1129420.2691941492</v>
      </c>
    </row>
    <row r="4126" spans="3:5" x14ac:dyDescent="0.35">
      <c r="C4126" s="27" t="s">
        <v>6509</v>
      </c>
      <c r="D4126" s="26">
        <v>1129258.9140999655</v>
      </c>
      <c r="E4126" s="26">
        <v>1129258.9140999655</v>
      </c>
    </row>
    <row r="4127" spans="3:5" x14ac:dyDescent="0.35">
      <c r="C4127" s="27" t="s">
        <v>6510</v>
      </c>
      <c r="D4127" s="26">
        <v>1129097.6361668333</v>
      </c>
      <c r="E4127" s="26">
        <v>1129097.6361668333</v>
      </c>
    </row>
    <row r="4128" spans="3:5" x14ac:dyDescent="0.35">
      <c r="C4128" s="27" t="s">
        <v>6511</v>
      </c>
      <c r="D4128" s="26">
        <v>1128936.4353392771</v>
      </c>
      <c r="E4128" s="26">
        <v>1128936.4353392771</v>
      </c>
    </row>
    <row r="4129" spans="3:5" x14ac:dyDescent="0.35">
      <c r="C4129" s="27" t="s">
        <v>6512</v>
      </c>
      <c r="D4129" s="26">
        <v>1128775.3115618755</v>
      </c>
      <c r="E4129" s="26">
        <v>1128775.3115618755</v>
      </c>
    </row>
    <row r="4130" spans="3:5" x14ac:dyDescent="0.35">
      <c r="C4130" s="27" t="s">
        <v>6513</v>
      </c>
      <c r="D4130" s="26">
        <v>1128614.2647792478</v>
      </c>
      <c r="E4130" s="26">
        <v>1128614.2647792478</v>
      </c>
    </row>
    <row r="4131" spans="3:5" x14ac:dyDescent="0.35">
      <c r="C4131" s="27" t="s">
        <v>6514</v>
      </c>
      <c r="D4131" s="26">
        <v>1128453.2949360663</v>
      </c>
      <c r="E4131" s="26">
        <v>1128453.2949360663</v>
      </c>
    </row>
    <row r="4132" spans="3:5" x14ac:dyDescent="0.35">
      <c r="C4132" s="27" t="s">
        <v>6515</v>
      </c>
      <c r="D4132" s="26">
        <v>1128292.4019770527</v>
      </c>
      <c r="E4132" s="26">
        <v>1128292.4019770527</v>
      </c>
    </row>
    <row r="4133" spans="3:5" x14ac:dyDescent="0.35">
      <c r="C4133" s="27" t="s">
        <v>6516</v>
      </c>
      <c r="D4133" s="26">
        <v>1128131.5858469822</v>
      </c>
      <c r="E4133" s="26">
        <v>1128131.5858469822</v>
      </c>
    </row>
    <row r="4134" spans="3:5" x14ac:dyDescent="0.35">
      <c r="C4134" s="27" t="s">
        <v>6517</v>
      </c>
      <c r="D4134" s="26">
        <v>1127970.8464906663</v>
      </c>
      <c r="E4134" s="26">
        <v>1127970.8464906663</v>
      </c>
    </row>
    <row r="4135" spans="3:5" x14ac:dyDescent="0.35">
      <c r="C4135" s="27" t="s">
        <v>6518</v>
      </c>
      <c r="D4135" s="26">
        <v>1127810.1838529776</v>
      </c>
      <c r="E4135" s="26">
        <v>1127810.1838529776</v>
      </c>
    </row>
    <row r="4136" spans="3:5" x14ac:dyDescent="0.35">
      <c r="C4136" s="27" t="s">
        <v>6519</v>
      </c>
      <c r="D4136" s="26">
        <v>1127649.5978788317</v>
      </c>
      <c r="E4136" s="26">
        <v>1127649.5978788317</v>
      </c>
    </row>
    <row r="4137" spans="3:5" x14ac:dyDescent="0.35">
      <c r="C4137" s="27" t="s">
        <v>6520</v>
      </c>
      <c r="D4137" s="26">
        <v>1127489.0885131895</v>
      </c>
      <c r="E4137" s="26">
        <v>1127489.0885131895</v>
      </c>
    </row>
    <row r="4138" spans="3:5" x14ac:dyDescent="0.35">
      <c r="C4138" s="27" t="s">
        <v>6521</v>
      </c>
      <c r="D4138" s="26">
        <v>1127328.6557010696</v>
      </c>
      <c r="E4138" s="26">
        <v>1127328.6557010696</v>
      </c>
    </row>
    <row r="4139" spans="3:5" x14ac:dyDescent="0.35">
      <c r="C4139" s="27" t="s">
        <v>6522</v>
      </c>
      <c r="D4139" s="26">
        <v>1127168.2993875297</v>
      </c>
      <c r="E4139" s="26">
        <v>1127168.2993875297</v>
      </c>
    </row>
    <row r="4140" spans="3:5" x14ac:dyDescent="0.35">
      <c r="C4140" s="27" t="s">
        <v>6523</v>
      </c>
      <c r="D4140" s="26">
        <v>1127008.0195176839</v>
      </c>
      <c r="E4140" s="26">
        <v>1127008.0195176839</v>
      </c>
    </row>
    <row r="4141" spans="3:5" x14ac:dyDescent="0.35">
      <c r="C4141" s="27" t="s">
        <v>6524</v>
      </c>
      <c r="D4141" s="26">
        <v>1126847.8160366863</v>
      </c>
      <c r="E4141" s="26">
        <v>1126847.8160366863</v>
      </c>
    </row>
    <row r="4142" spans="3:5" x14ac:dyDescent="0.35">
      <c r="C4142" s="27" t="s">
        <v>6525</v>
      </c>
      <c r="D4142" s="26">
        <v>1126687.6888897505</v>
      </c>
      <c r="E4142" s="26">
        <v>1126687.6888897505</v>
      </c>
    </row>
    <row r="4143" spans="3:5" x14ac:dyDescent="0.35">
      <c r="C4143" s="27" t="s">
        <v>6526</v>
      </c>
      <c r="D4143" s="26">
        <v>1126527.6380221252</v>
      </c>
      <c r="E4143" s="26">
        <v>1126527.6380221252</v>
      </c>
    </row>
    <row r="4144" spans="3:5" x14ac:dyDescent="0.35">
      <c r="C4144" s="27" t="s">
        <v>6527</v>
      </c>
      <c r="D4144" s="26">
        <v>1126367.6633791176</v>
      </c>
      <c r="E4144" s="26">
        <v>1126367.6633791176</v>
      </c>
    </row>
    <row r="4145" spans="3:5" x14ac:dyDescent="0.35">
      <c r="C4145" s="27" t="s">
        <v>6528</v>
      </c>
      <c r="D4145" s="26">
        <v>1126207.7649060774</v>
      </c>
      <c r="E4145" s="26">
        <v>1126207.7649060774</v>
      </c>
    </row>
    <row r="4146" spans="3:5" x14ac:dyDescent="0.35">
      <c r="C4146" s="27" t="s">
        <v>6529</v>
      </c>
      <c r="D4146" s="26">
        <v>1126047.9425484093</v>
      </c>
      <c r="E4146" s="26">
        <v>1126047.9425484093</v>
      </c>
    </row>
    <row r="4147" spans="3:5" x14ac:dyDescent="0.35">
      <c r="C4147" s="27" t="s">
        <v>6530</v>
      </c>
      <c r="D4147" s="26">
        <v>1125888.1962515558</v>
      </c>
      <c r="E4147" s="26">
        <v>1125888.1962515558</v>
      </c>
    </row>
    <row r="4148" spans="3:5" x14ac:dyDescent="0.35">
      <c r="C4148" s="27" t="s">
        <v>6531</v>
      </c>
      <c r="D4148" s="26">
        <v>1125728.5259610179</v>
      </c>
      <c r="E4148" s="26">
        <v>1125728.5259610179</v>
      </c>
    </row>
    <row r="4149" spans="3:5" x14ac:dyDescent="0.35">
      <c r="C4149" s="27" t="s">
        <v>6532</v>
      </c>
      <c r="D4149" s="26">
        <v>1125568.9316223371</v>
      </c>
      <c r="E4149" s="26">
        <v>1125568.9316223371</v>
      </c>
    </row>
    <row r="4150" spans="3:5" x14ac:dyDescent="0.35">
      <c r="C4150" s="27" t="s">
        <v>6533</v>
      </c>
      <c r="D4150" s="26">
        <v>1125409.4131811049</v>
      </c>
      <c r="E4150" s="26">
        <v>1125409.4131811049</v>
      </c>
    </row>
    <row r="4151" spans="3:5" x14ac:dyDescent="0.35">
      <c r="C4151" s="27" t="s">
        <v>6534</v>
      </c>
      <c r="D4151" s="26">
        <v>1125249.9705829669</v>
      </c>
      <c r="E4151" s="26">
        <v>1125249.9705829669</v>
      </c>
    </row>
    <row r="4152" spans="3:5" x14ac:dyDescent="0.35">
      <c r="C4152" s="27" t="s">
        <v>6535</v>
      </c>
      <c r="D4152" s="26">
        <v>1125090.6037736079</v>
      </c>
      <c r="E4152" s="26">
        <v>1125090.6037736079</v>
      </c>
    </row>
    <row r="4153" spans="3:5" x14ac:dyDescent="0.35">
      <c r="C4153" s="27" t="s">
        <v>6536</v>
      </c>
      <c r="D4153" s="26">
        <v>1124931.3126987643</v>
      </c>
      <c r="E4153" s="26">
        <v>1124931.3126987643</v>
      </c>
    </row>
    <row r="4154" spans="3:5" x14ac:dyDescent="0.35">
      <c r="C4154" s="27" t="s">
        <v>6537</v>
      </c>
      <c r="D4154" s="26">
        <v>1124772.0973042203</v>
      </c>
      <c r="E4154" s="26">
        <v>1124772.0973042203</v>
      </c>
    </row>
    <row r="4155" spans="3:5" x14ac:dyDescent="0.35">
      <c r="C4155" s="27" t="s">
        <v>6538</v>
      </c>
      <c r="D4155" s="26">
        <v>1124612.9575358089</v>
      </c>
      <c r="E4155" s="26">
        <v>1124612.9575358089</v>
      </c>
    </row>
    <row r="4156" spans="3:5" x14ac:dyDescent="0.35">
      <c r="C4156" s="27" t="s">
        <v>6539</v>
      </c>
      <c r="D4156" s="26">
        <v>1124453.8933394086</v>
      </c>
      <c r="E4156" s="26">
        <v>1124453.8933394086</v>
      </c>
    </row>
    <row r="4157" spans="3:5" x14ac:dyDescent="0.35">
      <c r="C4157" s="27" t="s">
        <v>6540</v>
      </c>
      <c r="D4157" s="26">
        <v>1124294.9046609481</v>
      </c>
      <c r="E4157" s="26">
        <v>1124294.9046609481</v>
      </c>
    </row>
    <row r="4158" spans="3:5" x14ac:dyDescent="0.35">
      <c r="C4158" s="27" t="s">
        <v>6541</v>
      </c>
      <c r="D4158" s="26">
        <v>1124135.9914464015</v>
      </c>
      <c r="E4158" s="26">
        <v>1124135.9914464015</v>
      </c>
    </row>
    <row r="4159" spans="3:5" x14ac:dyDescent="0.35">
      <c r="C4159" s="27" t="s">
        <v>6542</v>
      </c>
      <c r="D4159" s="26">
        <v>1123977.153641792</v>
      </c>
      <c r="E4159" s="26">
        <v>1123977.153641792</v>
      </c>
    </row>
    <row r="4160" spans="3:5" x14ac:dyDescent="0.35">
      <c r="C4160" s="27" t="s">
        <v>6543</v>
      </c>
      <c r="D4160" s="26">
        <v>1123818.3911931901</v>
      </c>
      <c r="E4160" s="26">
        <v>1123818.3911931901</v>
      </c>
    </row>
    <row r="4161" spans="3:5" x14ac:dyDescent="0.35">
      <c r="C4161" s="27" t="s">
        <v>6544</v>
      </c>
      <c r="D4161" s="26">
        <v>1123659.7040467144</v>
      </c>
      <c r="E4161" s="26">
        <v>1123659.7040467144</v>
      </c>
    </row>
    <row r="4162" spans="3:5" x14ac:dyDescent="0.35">
      <c r="C4162" s="27" t="s">
        <v>6545</v>
      </c>
      <c r="D4162" s="26">
        <v>1123501.0921485277</v>
      </c>
      <c r="E4162" s="26">
        <v>1123501.0921485277</v>
      </c>
    </row>
    <row r="4163" spans="3:5" x14ac:dyDescent="0.35">
      <c r="C4163" s="27" t="s">
        <v>6546</v>
      </c>
      <c r="D4163" s="26">
        <v>1123342.5554448441</v>
      </c>
      <c r="E4163" s="26">
        <v>1123342.5554448441</v>
      </c>
    </row>
    <row r="4164" spans="3:5" x14ac:dyDescent="0.35">
      <c r="C4164" s="27" t="s">
        <v>6547</v>
      </c>
      <c r="D4164" s="26">
        <v>1123184.0938819263</v>
      </c>
      <c r="E4164" s="26">
        <v>1123184.0938819263</v>
      </c>
    </row>
    <row r="4165" spans="3:5" x14ac:dyDescent="0.35">
      <c r="C4165" s="27" t="s">
        <v>6548</v>
      </c>
      <c r="D4165" s="26">
        <v>1123025.7074060824</v>
      </c>
      <c r="E4165" s="26">
        <v>1123025.7074060824</v>
      </c>
    </row>
    <row r="4166" spans="3:5" x14ac:dyDescent="0.35">
      <c r="C4166" s="27" t="s">
        <v>6549</v>
      </c>
      <c r="D4166" s="26">
        <v>1122867.3959636583</v>
      </c>
      <c r="E4166" s="26">
        <v>1122867.3959636583</v>
      </c>
    </row>
    <row r="4167" spans="3:5" x14ac:dyDescent="0.35">
      <c r="C4167" s="27" t="s">
        <v>6550</v>
      </c>
      <c r="D4167" s="26">
        <v>1122709.1595010676</v>
      </c>
      <c r="E4167" s="26">
        <v>1122709.1595010676</v>
      </c>
    </row>
    <row r="4168" spans="3:5" x14ac:dyDescent="0.35">
      <c r="C4168" s="27" t="s">
        <v>6551</v>
      </c>
      <c r="D4168" s="26">
        <v>1122550.9979647559</v>
      </c>
      <c r="E4168" s="26">
        <v>1122550.9979647559</v>
      </c>
    </row>
    <row r="4169" spans="3:5" x14ac:dyDescent="0.35">
      <c r="C4169" s="27" t="s">
        <v>6552</v>
      </c>
      <c r="D4169" s="26">
        <v>1122392.9113012154</v>
      </c>
      <c r="E4169" s="26">
        <v>1122392.9113012154</v>
      </c>
    </row>
    <row r="4170" spans="3:5" x14ac:dyDescent="0.35">
      <c r="C4170" s="27" t="s">
        <v>6553</v>
      </c>
      <c r="D4170" s="26">
        <v>1122234.8994569955</v>
      </c>
      <c r="E4170" s="26">
        <v>1122234.8994569955</v>
      </c>
    </row>
    <row r="4171" spans="3:5" x14ac:dyDescent="0.35">
      <c r="C4171" s="27" t="s">
        <v>6554</v>
      </c>
      <c r="D4171" s="26">
        <v>1122076.9623786884</v>
      </c>
      <c r="E4171" s="26">
        <v>1122076.9623786884</v>
      </c>
    </row>
    <row r="4172" spans="3:5" x14ac:dyDescent="0.35">
      <c r="C4172" s="27" t="s">
        <v>6555</v>
      </c>
      <c r="D4172" s="26">
        <v>1121919.1000129294</v>
      </c>
      <c r="E4172" s="26">
        <v>1121919.1000129294</v>
      </c>
    </row>
    <row r="4173" spans="3:5" x14ac:dyDescent="0.35">
      <c r="C4173" s="27" t="s">
        <v>6556</v>
      </c>
      <c r="D4173" s="26">
        <v>1121761.312306399</v>
      </c>
      <c r="E4173" s="26">
        <v>1121761.312306399</v>
      </c>
    </row>
    <row r="4174" spans="3:5" x14ac:dyDescent="0.35">
      <c r="C4174" s="27" t="s">
        <v>6557</v>
      </c>
      <c r="D4174" s="26">
        <v>1121603.5992058387</v>
      </c>
      <c r="E4174" s="26">
        <v>1121603.5992058387</v>
      </c>
    </row>
    <row r="4175" spans="3:5" x14ac:dyDescent="0.35">
      <c r="C4175" s="27" t="s">
        <v>6558</v>
      </c>
      <c r="D4175" s="26">
        <v>1121445.9606580192</v>
      </c>
      <c r="E4175" s="26">
        <v>1121445.9606580192</v>
      </c>
    </row>
    <row r="4176" spans="3:5" x14ac:dyDescent="0.35">
      <c r="C4176" s="27" t="s">
        <v>6559</v>
      </c>
      <c r="D4176" s="26">
        <v>1121288.3966097725</v>
      </c>
      <c r="E4176" s="26">
        <v>1121288.3966097725</v>
      </c>
    </row>
    <row r="4177" spans="3:5" x14ac:dyDescent="0.35">
      <c r="C4177" s="27" t="s">
        <v>6560</v>
      </c>
      <c r="D4177" s="26">
        <v>1121130.9070079697</v>
      </c>
      <c r="E4177" s="26">
        <v>1121130.9070079697</v>
      </c>
    </row>
    <row r="4178" spans="3:5" x14ac:dyDescent="0.35">
      <c r="C4178" s="27" t="s">
        <v>6561</v>
      </c>
      <c r="D4178" s="26">
        <v>1120973.4917995285</v>
      </c>
      <c r="E4178" s="26">
        <v>1120973.4917995285</v>
      </c>
    </row>
    <row r="4179" spans="3:5" x14ac:dyDescent="0.35">
      <c r="C4179" s="27" t="s">
        <v>6562</v>
      </c>
      <c r="D4179" s="26">
        <v>1120816.1509314161</v>
      </c>
      <c r="E4179" s="26">
        <v>1120816.1509314161</v>
      </c>
    </row>
    <row r="4180" spans="3:5" x14ac:dyDescent="0.35">
      <c r="C4180" s="27" t="s">
        <v>6563</v>
      </c>
      <c r="D4180" s="26">
        <v>1120658.8843506461</v>
      </c>
      <c r="E4180" s="26">
        <v>1120658.8843506461</v>
      </c>
    </row>
    <row r="4181" spans="3:5" x14ac:dyDescent="0.35">
      <c r="C4181" s="27" t="s">
        <v>6564</v>
      </c>
      <c r="D4181" s="26">
        <v>1120501.6920042797</v>
      </c>
      <c r="E4181" s="26">
        <v>1120501.6920042797</v>
      </c>
    </row>
    <row r="4182" spans="3:5" x14ac:dyDescent="0.35">
      <c r="C4182" s="27" t="s">
        <v>6565</v>
      </c>
      <c r="D4182" s="26">
        <v>1120344.5738394223</v>
      </c>
      <c r="E4182" s="26">
        <v>1120344.5738394223</v>
      </c>
    </row>
    <row r="4183" spans="3:5" x14ac:dyDescent="0.35">
      <c r="C4183" s="27" t="s">
        <v>6566</v>
      </c>
      <c r="D4183" s="26">
        <v>1120187.5298032265</v>
      </c>
      <c r="E4183" s="26">
        <v>1120187.5298032265</v>
      </c>
    </row>
    <row r="4184" spans="3:5" x14ac:dyDescent="0.35">
      <c r="C4184" s="27" t="s">
        <v>6567</v>
      </c>
      <c r="D4184" s="26">
        <v>1120030.5598428911</v>
      </c>
      <c r="E4184" s="26">
        <v>1120030.5598428911</v>
      </c>
    </row>
    <row r="4185" spans="3:5" x14ac:dyDescent="0.35">
      <c r="C4185" s="27" t="s">
        <v>6568</v>
      </c>
      <c r="D4185" s="26">
        <v>1119873.6639056683</v>
      </c>
      <c r="E4185" s="26">
        <v>1119873.6639056683</v>
      </c>
    </row>
    <row r="4186" spans="3:5" x14ac:dyDescent="0.35">
      <c r="C4186" s="27" t="s">
        <v>6569</v>
      </c>
      <c r="D4186" s="26">
        <v>1119716.8419388435</v>
      </c>
      <c r="E4186" s="26">
        <v>1119716.8419388435</v>
      </c>
    </row>
    <row r="4187" spans="3:5" x14ac:dyDescent="0.35">
      <c r="C4187" s="27" t="s">
        <v>6570</v>
      </c>
      <c r="D4187" s="26">
        <v>1119560.0938897552</v>
      </c>
      <c r="E4187" s="26">
        <v>1119560.0938897552</v>
      </c>
    </row>
    <row r="4188" spans="3:5" x14ac:dyDescent="0.35">
      <c r="C4188" s="27" t="s">
        <v>6571</v>
      </c>
      <c r="D4188" s="26">
        <v>1119403.4197057961</v>
      </c>
      <c r="E4188" s="26">
        <v>1119403.4197057961</v>
      </c>
    </row>
    <row r="4189" spans="3:5" x14ac:dyDescent="0.35">
      <c r="C4189" s="27" t="s">
        <v>6572</v>
      </c>
      <c r="D4189" s="26">
        <v>1119246.8193343948</v>
      </c>
      <c r="E4189" s="26">
        <v>1119246.8193343948</v>
      </c>
    </row>
    <row r="4190" spans="3:5" x14ac:dyDescent="0.35">
      <c r="C4190" s="27" t="s">
        <v>6573</v>
      </c>
      <c r="D4190" s="26">
        <v>1119090.2927230243</v>
      </c>
      <c r="E4190" s="26">
        <v>1119090.2927230243</v>
      </c>
    </row>
    <row r="4191" spans="3:5" x14ac:dyDescent="0.35">
      <c r="C4191" s="27" t="s">
        <v>6574</v>
      </c>
      <c r="D4191" s="26">
        <v>1118933.8398192206</v>
      </c>
      <c r="E4191" s="26">
        <v>1118933.8398192206</v>
      </c>
    </row>
    <row r="4192" spans="3:5" x14ac:dyDescent="0.35">
      <c r="C4192" s="27" t="s">
        <v>6575</v>
      </c>
      <c r="D4192" s="26">
        <v>1118777.4605705426</v>
      </c>
      <c r="E4192" s="26">
        <v>1118777.4605705426</v>
      </c>
    </row>
    <row r="4193" spans="3:5" x14ac:dyDescent="0.35">
      <c r="C4193" s="27" t="s">
        <v>6576</v>
      </c>
      <c r="D4193" s="26">
        <v>1118621.1549246141</v>
      </c>
      <c r="E4193" s="26">
        <v>1118621.1549246141</v>
      </c>
    </row>
    <row r="4194" spans="3:5" x14ac:dyDescent="0.35">
      <c r="C4194" s="27" t="s">
        <v>6577</v>
      </c>
      <c r="D4194" s="26">
        <v>1118464.9228290941</v>
      </c>
      <c r="E4194" s="26">
        <v>1118464.9228290941</v>
      </c>
    </row>
    <row r="4195" spans="3:5" x14ac:dyDescent="0.35">
      <c r="C4195" s="27" t="s">
        <v>6578</v>
      </c>
      <c r="D4195" s="26">
        <v>1118308.764231696</v>
      </c>
      <c r="E4195" s="26">
        <v>1118308.764231696</v>
      </c>
    </row>
    <row r="4196" spans="3:5" x14ac:dyDescent="0.35">
      <c r="C4196" s="27" t="s">
        <v>6579</v>
      </c>
      <c r="D4196" s="26">
        <v>1118152.6790801694</v>
      </c>
      <c r="E4196" s="26">
        <v>1118152.6790801694</v>
      </c>
    </row>
    <row r="4197" spans="3:5" x14ac:dyDescent="0.35">
      <c r="C4197" s="27" t="s">
        <v>6580</v>
      </c>
      <c r="D4197" s="26">
        <v>1117996.667322323</v>
      </c>
      <c r="E4197" s="26">
        <v>1117996.667322323</v>
      </c>
    </row>
    <row r="4198" spans="3:5" x14ac:dyDescent="0.35">
      <c r="C4198" s="27" t="s">
        <v>6581</v>
      </c>
      <c r="D4198" s="26">
        <v>1117840.7289059954</v>
      </c>
      <c r="E4198" s="26">
        <v>1117840.7289059954</v>
      </c>
    </row>
    <row r="4199" spans="3:5" x14ac:dyDescent="0.35">
      <c r="C4199" s="27" t="s">
        <v>6582</v>
      </c>
      <c r="D4199" s="26">
        <v>1117684.8637790889</v>
      </c>
      <c r="E4199" s="26">
        <v>1117684.8637790889</v>
      </c>
    </row>
    <row r="4200" spans="3:5" x14ac:dyDescent="0.35">
      <c r="C4200" s="27" t="s">
        <v>6583</v>
      </c>
      <c r="D4200" s="26">
        <v>1117529.0718895358</v>
      </c>
      <c r="E4200" s="26">
        <v>1117529.0718895358</v>
      </c>
    </row>
    <row r="4201" spans="3:5" x14ac:dyDescent="0.35">
      <c r="C4201" s="27" t="s">
        <v>6584</v>
      </c>
      <c r="D4201" s="26">
        <v>1117373.3531853224</v>
      </c>
      <c r="E4201" s="26">
        <v>1117373.3531853224</v>
      </c>
    </row>
    <row r="4202" spans="3:5" x14ac:dyDescent="0.35">
      <c r="C4202" s="27" t="s">
        <v>6585</v>
      </c>
      <c r="D4202" s="26">
        <v>1117217.7076144794</v>
      </c>
      <c r="E4202" s="26">
        <v>1117217.7076144794</v>
      </c>
    </row>
    <row r="4203" spans="3:5" x14ac:dyDescent="0.35">
      <c r="C4203" s="27" t="s">
        <v>6586</v>
      </c>
      <c r="D4203" s="26">
        <v>1117062.1351250834</v>
      </c>
      <c r="E4203" s="26">
        <v>1117062.1351250834</v>
      </c>
    </row>
    <row r="4204" spans="3:5" x14ac:dyDescent="0.35">
      <c r="C4204" s="27" t="s">
        <v>6587</v>
      </c>
      <c r="D4204" s="26">
        <v>1116906.6356652561</v>
      </c>
      <c r="E4204" s="26">
        <v>1116906.6356652561</v>
      </c>
    </row>
    <row r="4205" spans="3:5" x14ac:dyDescent="0.35">
      <c r="C4205" s="27" t="s">
        <v>6588</v>
      </c>
      <c r="D4205" s="26">
        <v>1116751.2091831702</v>
      </c>
      <c r="E4205" s="26">
        <v>1116751.2091831702</v>
      </c>
    </row>
    <row r="4206" spans="3:5" x14ac:dyDescent="0.35">
      <c r="C4206" s="27" t="s">
        <v>6589</v>
      </c>
      <c r="D4206" s="26">
        <v>1116595.8556270329</v>
      </c>
      <c r="E4206" s="26">
        <v>1116595.8556270329</v>
      </c>
    </row>
    <row r="4207" spans="3:5" x14ac:dyDescent="0.35">
      <c r="C4207" s="27" t="s">
        <v>6590</v>
      </c>
      <c r="D4207" s="26">
        <v>1116440.5749451013</v>
      </c>
      <c r="E4207" s="26">
        <v>1116440.5749451013</v>
      </c>
    </row>
    <row r="4208" spans="3:5" x14ac:dyDescent="0.35">
      <c r="C4208" s="27" t="s">
        <v>6591</v>
      </c>
      <c r="D4208" s="26">
        <v>1116285.3670856892</v>
      </c>
      <c r="E4208" s="26">
        <v>1116285.3670856892</v>
      </c>
    </row>
    <row r="4209" spans="3:5" x14ac:dyDescent="0.35">
      <c r="C4209" s="27" t="s">
        <v>6592</v>
      </c>
      <c r="D4209" s="26">
        <v>1116130.2319971421</v>
      </c>
      <c r="E4209" s="26">
        <v>1116130.2319971421</v>
      </c>
    </row>
    <row r="4210" spans="3:5" x14ac:dyDescent="0.35">
      <c r="C4210" s="27" t="s">
        <v>6593</v>
      </c>
      <c r="D4210" s="26">
        <v>1115975.1696278504</v>
      </c>
      <c r="E4210" s="26">
        <v>1115975.1696278504</v>
      </c>
    </row>
    <row r="4211" spans="3:5" x14ac:dyDescent="0.35">
      <c r="C4211" s="27" t="s">
        <v>6594</v>
      </c>
      <c r="D4211" s="26">
        <v>1115820.1799262667</v>
      </c>
      <c r="E4211" s="26">
        <v>1115820.1799262667</v>
      </c>
    </row>
    <row r="4212" spans="3:5" x14ac:dyDescent="0.35">
      <c r="C4212" s="27" t="s">
        <v>6595</v>
      </c>
      <c r="D4212" s="26">
        <v>1115665.2628408652</v>
      </c>
      <c r="E4212" s="26">
        <v>1115665.2628408652</v>
      </c>
    </row>
    <row r="4213" spans="3:5" x14ac:dyDescent="0.35">
      <c r="C4213" s="27" t="s">
        <v>6596</v>
      </c>
      <c r="D4213" s="26">
        <v>1115510.4183201843</v>
      </c>
      <c r="E4213" s="26">
        <v>1115510.4183201843</v>
      </c>
    </row>
    <row r="4214" spans="3:5" x14ac:dyDescent="0.35">
      <c r="C4214" s="27" t="s">
        <v>6597</v>
      </c>
      <c r="D4214" s="26">
        <v>1115355.6463128019</v>
      </c>
      <c r="E4214" s="26">
        <v>1115355.6463128019</v>
      </c>
    </row>
    <row r="4215" spans="3:5" x14ac:dyDescent="0.35">
      <c r="C4215" s="27" t="s">
        <v>6598</v>
      </c>
      <c r="D4215" s="26">
        <v>1115200.9467673374</v>
      </c>
      <c r="E4215" s="26">
        <v>1115200.9467673374</v>
      </c>
    </row>
    <row r="4216" spans="3:5" x14ac:dyDescent="0.35">
      <c r="C4216" s="27" t="s">
        <v>6599</v>
      </c>
      <c r="D4216" s="26">
        <v>1115046.3196324566</v>
      </c>
      <c r="E4216" s="26">
        <v>1115046.3196324566</v>
      </c>
    </row>
    <row r="4217" spans="3:5" x14ac:dyDescent="0.35">
      <c r="C4217" s="27" t="s">
        <v>6600</v>
      </c>
      <c r="D4217" s="26">
        <v>1114891.7648568801</v>
      </c>
      <c r="E4217" s="26">
        <v>1114891.7648568801</v>
      </c>
    </row>
    <row r="4218" spans="3:5" x14ac:dyDescent="0.35">
      <c r="C4218" s="27" t="s">
        <v>6601</v>
      </c>
      <c r="D4218" s="26">
        <v>1114737.2823893607</v>
      </c>
      <c r="E4218" s="26">
        <v>1114737.2823893607</v>
      </c>
    </row>
    <row r="4219" spans="3:5" x14ac:dyDescent="0.35">
      <c r="C4219" s="27" t="s">
        <v>6602</v>
      </c>
      <c r="D4219" s="26">
        <v>1114582.8721786991</v>
      </c>
      <c r="E4219" s="26">
        <v>1114582.8721786991</v>
      </c>
    </row>
    <row r="4220" spans="3:5" x14ac:dyDescent="0.35">
      <c r="C4220" s="27" t="s">
        <v>6603</v>
      </c>
      <c r="D4220" s="26">
        <v>1114428.5341737468</v>
      </c>
      <c r="E4220" s="26">
        <v>1114428.5341737468</v>
      </c>
    </row>
    <row r="4221" spans="3:5" x14ac:dyDescent="0.35">
      <c r="C4221" s="27" t="s">
        <v>6604</v>
      </c>
      <c r="D4221" s="26">
        <v>1114274.2683233973</v>
      </c>
      <c r="E4221" s="26">
        <v>1114274.2683233973</v>
      </c>
    </row>
    <row r="4222" spans="3:5" x14ac:dyDescent="0.35">
      <c r="C4222" s="27" t="s">
        <v>6605</v>
      </c>
      <c r="D4222" s="26">
        <v>1114120.0745765867</v>
      </c>
      <c r="E4222" s="26">
        <v>1114120.0745765867</v>
      </c>
    </row>
    <row r="4223" spans="3:5" x14ac:dyDescent="0.35">
      <c r="C4223" s="27" t="s">
        <v>6606</v>
      </c>
      <c r="D4223" s="26">
        <v>1113965.9528823011</v>
      </c>
      <c r="E4223" s="26">
        <v>1113965.9528823011</v>
      </c>
    </row>
    <row r="4224" spans="3:5" x14ac:dyDescent="0.35">
      <c r="C4224" s="27" t="s">
        <v>6607</v>
      </c>
      <c r="D4224" s="26">
        <v>1113811.903189563</v>
      </c>
      <c r="E4224" s="26">
        <v>1113811.903189563</v>
      </c>
    </row>
    <row r="4225" spans="3:5" x14ac:dyDescent="0.35">
      <c r="C4225" s="27" t="s">
        <v>6608</v>
      </c>
      <c r="D4225" s="26">
        <v>1113657.9254474484</v>
      </c>
      <c r="E4225" s="26">
        <v>1113657.9254474484</v>
      </c>
    </row>
    <row r="4226" spans="3:5" x14ac:dyDescent="0.35">
      <c r="C4226" s="27" t="s">
        <v>6609</v>
      </c>
      <c r="D4226" s="26">
        <v>1113504.019605075</v>
      </c>
      <c r="E4226" s="26">
        <v>1113504.019605075</v>
      </c>
    </row>
    <row r="4227" spans="3:5" x14ac:dyDescent="0.35">
      <c r="C4227" s="27" t="s">
        <v>6610</v>
      </c>
      <c r="D4227" s="26">
        <v>1113350.1856116089</v>
      </c>
      <c r="E4227" s="26">
        <v>1113350.1856116089</v>
      </c>
    </row>
    <row r="4228" spans="3:5" x14ac:dyDescent="0.35">
      <c r="C4228" s="27" t="s">
        <v>6611</v>
      </c>
      <c r="D4228" s="26">
        <v>1113196.4234162509</v>
      </c>
      <c r="E4228" s="26">
        <v>1113196.4234162509</v>
      </c>
    </row>
    <row r="4229" spans="3:5" x14ac:dyDescent="0.35">
      <c r="C4229" s="27" t="s">
        <v>6612</v>
      </c>
      <c r="D4229" s="26">
        <v>1113042.7329682563</v>
      </c>
      <c r="E4229" s="26">
        <v>1113042.7329682563</v>
      </c>
    </row>
    <row r="4230" spans="3:5" x14ac:dyDescent="0.35">
      <c r="C4230" s="27" t="s">
        <v>6613</v>
      </c>
      <c r="D4230" s="26">
        <v>1112889.1142169191</v>
      </c>
      <c r="E4230" s="26">
        <v>1112889.1142169191</v>
      </c>
    </row>
    <row r="4231" spans="3:5" x14ac:dyDescent="0.35">
      <c r="C4231" s="27" t="s">
        <v>6614</v>
      </c>
      <c r="D4231" s="26">
        <v>1112735.5671115844</v>
      </c>
      <c r="E4231" s="26">
        <v>1112735.5671115844</v>
      </c>
    </row>
    <row r="4232" spans="3:5" x14ac:dyDescent="0.35">
      <c r="C4232" s="27" t="s">
        <v>6615</v>
      </c>
      <c r="D4232" s="26">
        <v>1112582.0916016307</v>
      </c>
      <c r="E4232" s="26">
        <v>1112582.0916016307</v>
      </c>
    </row>
    <row r="4233" spans="3:5" x14ac:dyDescent="0.35">
      <c r="C4233" s="27" t="s">
        <v>6616</v>
      </c>
      <c r="D4233" s="26">
        <v>1112428.6876364942</v>
      </c>
      <c r="E4233" s="26">
        <v>1112428.6876364942</v>
      </c>
    </row>
    <row r="4234" spans="3:5" x14ac:dyDescent="0.35">
      <c r="C4234" s="27" t="s">
        <v>6617</v>
      </c>
      <c r="D4234" s="26">
        <v>1112275.3551656506</v>
      </c>
      <c r="E4234" s="26">
        <v>1112275.3551656506</v>
      </c>
    </row>
    <row r="4235" spans="3:5" x14ac:dyDescent="0.35">
      <c r="C4235" s="27" t="s">
        <v>6618</v>
      </c>
      <c r="D4235" s="26">
        <v>1112122.0941386151</v>
      </c>
      <c r="E4235" s="26">
        <v>1112122.0941386151</v>
      </c>
    </row>
    <row r="4236" spans="3:5" x14ac:dyDescent="0.35">
      <c r="C4236" s="27" t="s">
        <v>6619</v>
      </c>
      <c r="D4236" s="26">
        <v>1111968.904504952</v>
      </c>
      <c r="E4236" s="26">
        <v>1111968.904504952</v>
      </c>
    </row>
    <row r="4237" spans="3:5" x14ac:dyDescent="0.35">
      <c r="C4237" s="27" t="s">
        <v>6620</v>
      </c>
      <c r="D4237" s="26">
        <v>1111815.7862142702</v>
      </c>
      <c r="E4237" s="26">
        <v>1111815.7862142702</v>
      </c>
    </row>
    <row r="4238" spans="3:5" x14ac:dyDescent="0.35">
      <c r="C4238" s="27" t="s">
        <v>6621</v>
      </c>
      <c r="D4238" s="26">
        <v>1111662.7392162224</v>
      </c>
      <c r="E4238" s="26">
        <v>1111662.7392162224</v>
      </c>
    </row>
    <row r="4239" spans="3:5" x14ac:dyDescent="0.35">
      <c r="C4239" s="27" t="s">
        <v>6622</v>
      </c>
      <c r="D4239" s="26">
        <v>1111509.7634605058</v>
      </c>
      <c r="E4239" s="26">
        <v>1111509.7634605058</v>
      </c>
    </row>
    <row r="4240" spans="3:5" x14ac:dyDescent="0.35">
      <c r="C4240" s="27" t="s">
        <v>6623</v>
      </c>
      <c r="D4240" s="26">
        <v>1111356.8588968534</v>
      </c>
      <c r="E4240" s="26">
        <v>1111356.8588968534</v>
      </c>
    </row>
    <row r="4241" spans="3:5" x14ac:dyDescent="0.35">
      <c r="C4241" s="27" t="s">
        <v>6624</v>
      </c>
      <c r="D4241" s="26">
        <v>1111204.0254750627</v>
      </c>
      <c r="E4241" s="26">
        <v>1111204.0254750627</v>
      </c>
    </row>
    <row r="4242" spans="3:5" x14ac:dyDescent="0.35">
      <c r="C4242" s="27" t="s">
        <v>6625</v>
      </c>
      <c r="D4242" s="26">
        <v>1111051.2631449525</v>
      </c>
      <c r="E4242" s="26">
        <v>1111051.2631449525</v>
      </c>
    </row>
    <row r="4243" spans="3:5" x14ac:dyDescent="0.35">
      <c r="C4243" s="27" t="s">
        <v>6626</v>
      </c>
      <c r="D4243" s="26">
        <v>1110898.5718564026</v>
      </c>
      <c r="E4243" s="26">
        <v>1110898.5718564026</v>
      </c>
    </row>
    <row r="4244" spans="3:5" x14ac:dyDescent="0.35">
      <c r="C4244" s="27" t="s">
        <v>6627</v>
      </c>
      <c r="D4244" s="26">
        <v>1110745.9515593231</v>
      </c>
      <c r="E4244" s="26">
        <v>1110745.9515593231</v>
      </c>
    </row>
    <row r="4245" spans="3:5" x14ac:dyDescent="0.35">
      <c r="C4245" s="27" t="s">
        <v>6628</v>
      </c>
      <c r="D4245" s="26">
        <v>1110593.402203683</v>
      </c>
      <c r="E4245" s="26">
        <v>1110593.402203683</v>
      </c>
    </row>
    <row r="4246" spans="3:5" x14ac:dyDescent="0.35">
      <c r="C4246" s="27" t="s">
        <v>6629</v>
      </c>
      <c r="D4246" s="26">
        <v>1110440.9237394833</v>
      </c>
      <c r="E4246" s="26">
        <v>1110440.9237394833</v>
      </c>
    </row>
    <row r="4247" spans="3:5" x14ac:dyDescent="0.35">
      <c r="C4247" s="27" t="s">
        <v>6630</v>
      </c>
      <c r="D4247" s="26">
        <v>1110288.5161167767</v>
      </c>
      <c r="E4247" s="26">
        <v>1110288.5161167767</v>
      </c>
    </row>
    <row r="4248" spans="3:5" x14ac:dyDescent="0.35">
      <c r="C4248" s="27" t="s">
        <v>6631</v>
      </c>
      <c r="D4248" s="26">
        <v>1110136.1792856536</v>
      </c>
      <c r="E4248" s="26">
        <v>1110136.1792856536</v>
      </c>
    </row>
    <row r="4249" spans="3:5" x14ac:dyDescent="0.35">
      <c r="C4249" s="27" t="s">
        <v>6632</v>
      </c>
      <c r="D4249" s="26">
        <v>1109983.9131962473</v>
      </c>
      <c r="E4249" s="26">
        <v>1109983.9131962473</v>
      </c>
    </row>
    <row r="4250" spans="3:5" x14ac:dyDescent="0.35">
      <c r="C4250" s="27" t="s">
        <v>6633</v>
      </c>
      <c r="D4250" s="26">
        <v>1109831.717798745</v>
      </c>
      <c r="E4250" s="26">
        <v>1109831.717798745</v>
      </c>
    </row>
    <row r="4251" spans="3:5" x14ac:dyDescent="0.35">
      <c r="C4251" s="27" t="s">
        <v>6634</v>
      </c>
      <c r="D4251" s="26">
        <v>1109679.5930433734</v>
      </c>
      <c r="E4251" s="26">
        <v>1109679.5930433734</v>
      </c>
    </row>
    <row r="4252" spans="3:5" x14ac:dyDescent="0.35">
      <c r="C4252" s="27" t="s">
        <v>6635</v>
      </c>
      <c r="D4252" s="26">
        <v>1109527.5388803955</v>
      </c>
      <c r="E4252" s="26">
        <v>1109527.5388803955</v>
      </c>
    </row>
    <row r="4253" spans="3:5" x14ac:dyDescent="0.35">
      <c r="C4253" s="27" t="s">
        <v>6636</v>
      </c>
      <c r="D4253" s="26">
        <v>1109375.55526012</v>
      </c>
      <c r="E4253" s="26">
        <v>1109375.55526012</v>
      </c>
    </row>
    <row r="4254" spans="3:5" x14ac:dyDescent="0.35">
      <c r="C4254" s="27" t="s">
        <v>6637</v>
      </c>
      <c r="D4254" s="26">
        <v>1109223.6421329146</v>
      </c>
      <c r="E4254" s="26">
        <v>1109223.6421329146</v>
      </c>
    </row>
    <row r="4255" spans="3:5" x14ac:dyDescent="0.35">
      <c r="C4255" s="27" t="s">
        <v>6638</v>
      </c>
      <c r="D4255" s="26">
        <v>1109071.7994491681</v>
      </c>
      <c r="E4255" s="26">
        <v>1109071.7994491681</v>
      </c>
    </row>
    <row r="4256" spans="3:5" x14ac:dyDescent="0.35">
      <c r="C4256" s="27" t="s">
        <v>6639</v>
      </c>
      <c r="D4256" s="26">
        <v>1108920.0271593255</v>
      </c>
      <c r="E4256" s="26">
        <v>1108920.0271593255</v>
      </c>
    </row>
    <row r="4257" spans="3:5" x14ac:dyDescent="0.35">
      <c r="C4257" s="27" t="s">
        <v>6640</v>
      </c>
      <c r="D4257" s="26">
        <v>1108768.325213881</v>
      </c>
      <c r="E4257" s="26">
        <v>1108768.325213881</v>
      </c>
    </row>
    <row r="4258" spans="3:5" x14ac:dyDescent="0.35">
      <c r="C4258" s="27" t="s">
        <v>6641</v>
      </c>
      <c r="D4258" s="26">
        <v>1108616.6935633558</v>
      </c>
      <c r="E4258" s="26">
        <v>1108616.6935633558</v>
      </c>
    </row>
    <row r="4259" spans="3:5" x14ac:dyDescent="0.35">
      <c r="C4259" s="27" t="s">
        <v>6642</v>
      </c>
      <c r="D4259" s="26">
        <v>1108465.1321583297</v>
      </c>
      <c r="E4259" s="26">
        <v>1108465.1321583297</v>
      </c>
    </row>
    <row r="4260" spans="3:5" x14ac:dyDescent="0.35">
      <c r="C4260" s="27" t="s">
        <v>6643</v>
      </c>
      <c r="D4260" s="26">
        <v>1108313.6409494143</v>
      </c>
      <c r="E4260" s="26">
        <v>1108313.6409494143</v>
      </c>
    </row>
    <row r="4261" spans="3:5" x14ac:dyDescent="0.35">
      <c r="C4261" s="27" t="s">
        <v>6644</v>
      </c>
      <c r="D4261" s="26">
        <v>1108162.2198872743</v>
      </c>
      <c r="E4261" s="26">
        <v>1108162.2198872743</v>
      </c>
    </row>
    <row r="4262" spans="3:5" x14ac:dyDescent="0.35">
      <c r="C4262" s="27" t="s">
        <v>6645</v>
      </c>
      <c r="D4262" s="26">
        <v>1108010.8689226124</v>
      </c>
      <c r="E4262" s="26">
        <v>1108010.8689226124</v>
      </c>
    </row>
    <row r="4263" spans="3:5" x14ac:dyDescent="0.35">
      <c r="C4263" s="27" t="s">
        <v>6646</v>
      </c>
      <c r="D4263" s="26">
        <v>1107859.5880061756</v>
      </c>
      <c r="E4263" s="26">
        <v>1107859.5880061756</v>
      </c>
    </row>
    <row r="4264" spans="3:5" x14ac:dyDescent="0.35">
      <c r="C4264" s="27" t="s">
        <v>6647</v>
      </c>
      <c r="D4264" s="26">
        <v>1107708.3770887563</v>
      </c>
      <c r="E4264" s="26">
        <v>1107708.3770887563</v>
      </c>
    </row>
    <row r="4265" spans="3:5" x14ac:dyDescent="0.35">
      <c r="C4265" s="27" t="s">
        <v>6648</v>
      </c>
      <c r="D4265" s="26">
        <v>1107557.2361211835</v>
      </c>
      <c r="E4265" s="26">
        <v>1107557.2361211835</v>
      </c>
    </row>
    <row r="4266" spans="3:5" x14ac:dyDescent="0.35">
      <c r="C4266" s="27" t="s">
        <v>6649</v>
      </c>
      <c r="D4266" s="26">
        <v>1107406.1650543406</v>
      </c>
      <c r="E4266" s="26">
        <v>1107406.1650543406</v>
      </c>
    </row>
    <row r="4267" spans="3:5" x14ac:dyDescent="0.35">
      <c r="C4267" s="27" t="s">
        <v>6650</v>
      </c>
      <c r="D4267" s="26">
        <v>1107255.1638391404</v>
      </c>
      <c r="E4267" s="26">
        <v>1107255.1638391404</v>
      </c>
    </row>
    <row r="4268" spans="3:5" x14ac:dyDescent="0.35">
      <c r="C4268" s="27" t="s">
        <v>6651</v>
      </c>
      <c r="D4268" s="26">
        <v>1107104.2324265521</v>
      </c>
      <c r="E4268" s="26">
        <v>1107104.2324265521</v>
      </c>
    </row>
    <row r="4269" spans="3:5" x14ac:dyDescent="0.35">
      <c r="C4269" s="27" t="s">
        <v>6652</v>
      </c>
      <c r="D4269" s="26">
        <v>1106953.3707675792</v>
      </c>
      <c r="E4269" s="26">
        <v>1106953.3707675792</v>
      </c>
    </row>
    <row r="4270" spans="3:5" x14ac:dyDescent="0.35">
      <c r="C4270" s="27" t="s">
        <v>6653</v>
      </c>
      <c r="D4270" s="26">
        <v>1106802.5788132676</v>
      </c>
      <c r="E4270" s="26">
        <v>1106802.5788132676</v>
      </c>
    </row>
    <row r="4271" spans="3:5" x14ac:dyDescent="0.35">
      <c r="C4271" s="27" t="s">
        <v>6654</v>
      </c>
      <c r="D4271" s="26">
        <v>1106651.8565147184</v>
      </c>
      <c r="E4271" s="26">
        <v>1106651.8565147184</v>
      </c>
    </row>
    <row r="4272" spans="3:5" x14ac:dyDescent="0.35">
      <c r="C4272" s="27" t="s">
        <v>6655</v>
      </c>
      <c r="D4272" s="26">
        <v>1106501.2038230605</v>
      </c>
      <c r="E4272" s="26">
        <v>1106501.2038230605</v>
      </c>
    </row>
    <row r="4273" spans="3:5" x14ac:dyDescent="0.35">
      <c r="C4273" s="27" t="s">
        <v>6656</v>
      </c>
      <c r="D4273" s="26">
        <v>1106350.6206894733</v>
      </c>
      <c r="E4273" s="26">
        <v>1106350.6206894733</v>
      </c>
    </row>
    <row r="4274" spans="3:5" x14ac:dyDescent="0.35">
      <c r="C4274" s="27" t="s">
        <v>6657</v>
      </c>
      <c r="D4274" s="26">
        <v>1106200.1070651785</v>
      </c>
      <c r="E4274" s="26">
        <v>1106200.1070651785</v>
      </c>
    </row>
    <row r="4275" spans="3:5" x14ac:dyDescent="0.35">
      <c r="C4275" s="27" t="s">
        <v>6658</v>
      </c>
      <c r="D4275" s="26">
        <v>1106049.6629014406</v>
      </c>
      <c r="E4275" s="26">
        <v>1106049.6629014406</v>
      </c>
    </row>
    <row r="4276" spans="3:5" x14ac:dyDescent="0.35">
      <c r="C4276" s="27" t="s">
        <v>6659</v>
      </c>
      <c r="D4276" s="26">
        <v>1105899.2881495652</v>
      </c>
      <c r="E4276" s="26">
        <v>1105899.2881495652</v>
      </c>
    </row>
    <row r="4277" spans="3:5" x14ac:dyDescent="0.35">
      <c r="C4277" s="27" t="s">
        <v>6660</v>
      </c>
      <c r="D4277" s="26">
        <v>1105748.9827608992</v>
      </c>
      <c r="E4277" s="26">
        <v>1105748.9827608992</v>
      </c>
    </row>
    <row r="4278" spans="3:5" x14ac:dyDescent="0.35">
      <c r="C4278" s="27" t="s">
        <v>6661</v>
      </c>
      <c r="D4278" s="26">
        <v>1105598.7466868395</v>
      </c>
      <c r="E4278" s="26">
        <v>1105598.7466868395</v>
      </c>
    </row>
    <row r="4279" spans="3:5" x14ac:dyDescent="0.35">
      <c r="C4279" s="27" t="s">
        <v>6662</v>
      </c>
      <c r="D4279" s="26">
        <v>1105448.5798788175</v>
      </c>
      <c r="E4279" s="26">
        <v>1105448.5798788175</v>
      </c>
    </row>
    <row r="4280" spans="3:5" x14ac:dyDescent="0.35">
      <c r="C4280" s="27" t="s">
        <v>6663</v>
      </c>
      <c r="D4280" s="26">
        <v>1105298.4822883147</v>
      </c>
      <c r="E4280" s="26">
        <v>1105298.4822883147</v>
      </c>
    </row>
    <row r="4281" spans="3:5" x14ac:dyDescent="0.35">
      <c r="C4281" s="27" t="s">
        <v>6664</v>
      </c>
      <c r="D4281" s="26">
        <v>1105148.4538668492</v>
      </c>
      <c r="E4281" s="26">
        <v>1105148.4538668492</v>
      </c>
    </row>
    <row r="4282" spans="3:5" x14ac:dyDescent="0.35">
      <c r="C4282" s="27" t="s">
        <v>6665</v>
      </c>
      <c r="D4282" s="26">
        <v>1104998.4945659798</v>
      </c>
      <c r="E4282" s="26">
        <v>1104998.4945659798</v>
      </c>
    </row>
    <row r="4283" spans="3:5" x14ac:dyDescent="0.35">
      <c r="C4283" s="27" t="s">
        <v>6666</v>
      </c>
      <c r="D4283" s="26">
        <v>1104848.6043373165</v>
      </c>
      <c r="E4283" s="26">
        <v>1104848.6043373165</v>
      </c>
    </row>
    <row r="4284" spans="3:5" x14ac:dyDescent="0.35">
      <c r="C4284" s="27" t="s">
        <v>6667</v>
      </c>
      <c r="D4284" s="26">
        <v>1104698.7831325089</v>
      </c>
      <c r="E4284" s="26">
        <v>1104698.7831325089</v>
      </c>
    </row>
    <row r="4285" spans="3:5" x14ac:dyDescent="0.35">
      <c r="C4285" s="27" t="s">
        <v>6668</v>
      </c>
      <c r="D4285" s="26">
        <v>1104549.0309032411</v>
      </c>
      <c r="E4285" s="26">
        <v>1104549.0309032411</v>
      </c>
    </row>
    <row r="4286" spans="3:5" x14ac:dyDescent="0.35">
      <c r="C4286" s="27" t="s">
        <v>6669</v>
      </c>
      <c r="D4286" s="26">
        <v>1104399.3476012514</v>
      </c>
      <c r="E4286" s="26">
        <v>1104399.3476012514</v>
      </c>
    </row>
    <row r="4287" spans="3:5" x14ac:dyDescent="0.35">
      <c r="C4287" s="27" t="s">
        <v>6670</v>
      </c>
      <c r="D4287" s="26">
        <v>1104249.7331783108</v>
      </c>
      <c r="E4287" s="26">
        <v>1104249.7331783108</v>
      </c>
    </row>
    <row r="4288" spans="3:5" x14ac:dyDescent="0.35">
      <c r="C4288" s="27" t="s">
        <v>6671</v>
      </c>
      <c r="D4288" s="26">
        <v>1104100.1875862379</v>
      </c>
      <c r="E4288" s="26">
        <v>1104100.1875862379</v>
      </c>
    </row>
    <row r="4289" spans="3:5" x14ac:dyDescent="0.35">
      <c r="C4289" s="27" t="s">
        <v>6672</v>
      </c>
      <c r="D4289" s="26">
        <v>1103950.7107768911</v>
      </c>
      <c r="E4289" s="26">
        <v>1103950.7107768911</v>
      </c>
    </row>
    <row r="4290" spans="3:5" x14ac:dyDescent="0.35">
      <c r="C4290" s="27" t="s">
        <v>6673</v>
      </c>
      <c r="D4290" s="26">
        <v>1103801.3027021729</v>
      </c>
      <c r="E4290" s="26">
        <v>1103801.3027021729</v>
      </c>
    </row>
    <row r="4291" spans="3:5" x14ac:dyDescent="0.35">
      <c r="C4291" s="27" t="s">
        <v>6674</v>
      </c>
      <c r="D4291" s="26">
        <v>1103651.9633140313</v>
      </c>
      <c r="E4291" s="26">
        <v>1103651.9633140313</v>
      </c>
    </row>
    <row r="4292" spans="3:5" x14ac:dyDescent="0.35">
      <c r="C4292" s="27" t="s">
        <v>6675</v>
      </c>
      <c r="D4292" s="26">
        <v>1103502.6925644453</v>
      </c>
      <c r="E4292" s="26">
        <v>1103502.6925644453</v>
      </c>
    </row>
    <row r="4293" spans="3:5" x14ac:dyDescent="0.35">
      <c r="C4293" s="27" t="s">
        <v>6676</v>
      </c>
      <c r="D4293" s="26">
        <v>1103353.4904054508</v>
      </c>
      <c r="E4293" s="26">
        <v>1103353.4904054508</v>
      </c>
    </row>
    <row r="4294" spans="3:5" x14ac:dyDescent="0.35">
      <c r="C4294" s="27" t="s">
        <v>6677</v>
      </c>
      <c r="D4294" s="26">
        <v>1103204.3567891112</v>
      </c>
      <c r="E4294" s="26">
        <v>1103204.3567891112</v>
      </c>
    </row>
    <row r="4295" spans="3:5" x14ac:dyDescent="0.35">
      <c r="C4295" s="27" t="s">
        <v>6678</v>
      </c>
      <c r="D4295" s="26">
        <v>1103055.2916675454</v>
      </c>
      <c r="E4295" s="26">
        <v>1103055.2916675454</v>
      </c>
    </row>
    <row r="4296" spans="3:5" x14ac:dyDescent="0.35">
      <c r="C4296" s="27" t="s">
        <v>6679</v>
      </c>
      <c r="D4296" s="26">
        <v>1102906.2949928998</v>
      </c>
      <c r="E4296" s="26">
        <v>1102906.2949928998</v>
      </c>
    </row>
    <row r="4297" spans="3:5" x14ac:dyDescent="0.35">
      <c r="C4297" s="27" t="s">
        <v>6680</v>
      </c>
      <c r="D4297" s="26">
        <v>1102757.3667173807</v>
      </c>
      <c r="E4297" s="26">
        <v>1102757.3667173807</v>
      </c>
    </row>
    <row r="4298" spans="3:5" x14ac:dyDescent="0.35">
      <c r="C4298" s="27" t="s">
        <v>6681</v>
      </c>
      <c r="D4298" s="26">
        <v>1102608.5067932201</v>
      </c>
      <c r="E4298" s="26">
        <v>1102608.5067932201</v>
      </c>
    </row>
    <row r="4299" spans="3:5" x14ac:dyDescent="0.35">
      <c r="C4299" s="27" t="s">
        <v>6682</v>
      </c>
      <c r="D4299" s="26">
        <v>1102459.7151727015</v>
      </c>
      <c r="E4299" s="26">
        <v>1102459.7151727015</v>
      </c>
    </row>
    <row r="4300" spans="3:5" x14ac:dyDescent="0.35">
      <c r="C4300" s="27" t="s">
        <v>6683</v>
      </c>
      <c r="D4300" s="26">
        <v>1102310.9918081434</v>
      </c>
      <c r="E4300" s="26">
        <v>1102310.9918081434</v>
      </c>
    </row>
    <row r="4301" spans="3:5" x14ac:dyDescent="0.35">
      <c r="C4301" s="27" t="s">
        <v>6684</v>
      </c>
      <c r="D4301" s="26">
        <v>1102162.3366519148</v>
      </c>
      <c r="E4301" s="26">
        <v>1102162.3366519148</v>
      </c>
    </row>
    <row r="4302" spans="3:5" x14ac:dyDescent="0.35">
      <c r="C4302" s="27" t="s">
        <v>6685</v>
      </c>
      <c r="D4302" s="26">
        <v>1102013.749656416</v>
      </c>
      <c r="E4302" s="26">
        <v>1102013.749656416</v>
      </c>
    </row>
    <row r="4303" spans="3:5" x14ac:dyDescent="0.35">
      <c r="C4303" s="27" t="s">
        <v>6686</v>
      </c>
      <c r="D4303" s="26">
        <v>1101865.2307741027</v>
      </c>
      <c r="E4303" s="26">
        <v>1101865.2307741027</v>
      </c>
    </row>
    <row r="4304" spans="3:5" x14ac:dyDescent="0.35">
      <c r="C4304" s="27" t="s">
        <v>6687</v>
      </c>
      <c r="D4304" s="26">
        <v>1101716.7799574526</v>
      </c>
      <c r="E4304" s="26">
        <v>1101716.7799574526</v>
      </c>
    </row>
    <row r="4305" spans="3:5" x14ac:dyDescent="0.35">
      <c r="C4305" s="27" t="s">
        <v>6688</v>
      </c>
      <c r="D4305" s="26">
        <v>1101568.3971590083</v>
      </c>
      <c r="E4305" s="26">
        <v>1101568.3971590083</v>
      </c>
    </row>
    <row r="4306" spans="3:5" x14ac:dyDescent="0.35">
      <c r="C4306" s="27" t="s">
        <v>6689</v>
      </c>
      <c r="D4306" s="26">
        <v>1101420.0823313391</v>
      </c>
      <c r="E4306" s="26">
        <v>1101420.0823313391</v>
      </c>
    </row>
    <row r="4307" spans="3:5" x14ac:dyDescent="0.35">
      <c r="C4307" s="27" t="s">
        <v>6690</v>
      </c>
      <c r="D4307" s="26">
        <v>1101271.8354270505</v>
      </c>
      <c r="E4307" s="26">
        <v>1101271.8354270505</v>
      </c>
    </row>
    <row r="4308" spans="3:5" x14ac:dyDescent="0.35">
      <c r="C4308" s="27" t="s">
        <v>6691</v>
      </c>
      <c r="D4308" s="26">
        <v>1101123.6563988111</v>
      </c>
      <c r="E4308" s="26">
        <v>1101123.6563988111</v>
      </c>
    </row>
    <row r="4309" spans="3:5" x14ac:dyDescent="0.35">
      <c r="C4309" s="27" t="s">
        <v>6692</v>
      </c>
      <c r="D4309" s="26">
        <v>1100975.5451993092</v>
      </c>
      <c r="E4309" s="26">
        <v>1100975.5451993092</v>
      </c>
    </row>
    <row r="4310" spans="3:5" x14ac:dyDescent="0.35">
      <c r="C4310" s="27" t="s">
        <v>6693</v>
      </c>
      <c r="D4310" s="26">
        <v>1100827.5017812888</v>
      </c>
      <c r="E4310" s="26">
        <v>1100827.5017812888</v>
      </c>
    </row>
    <row r="4311" spans="3:5" x14ac:dyDescent="0.35">
      <c r="C4311" s="27" t="s">
        <v>6694</v>
      </c>
      <c r="D4311" s="26">
        <v>1100679.5260975275</v>
      </c>
      <c r="E4311" s="26">
        <v>1100679.5260975275</v>
      </c>
    </row>
    <row r="4312" spans="3:5" x14ac:dyDescent="0.35">
      <c r="C4312" s="27" t="s">
        <v>6695</v>
      </c>
      <c r="D4312" s="26">
        <v>1100531.618100849</v>
      </c>
      <c r="E4312" s="26">
        <v>1100531.618100849</v>
      </c>
    </row>
    <row r="4313" spans="3:5" x14ac:dyDescent="0.35">
      <c r="C4313" s="27" t="s">
        <v>6696</v>
      </c>
      <c r="D4313" s="26">
        <v>1100383.7777441109</v>
      </c>
      <c r="E4313" s="26">
        <v>1100383.7777441109</v>
      </c>
    </row>
    <row r="4314" spans="3:5" x14ac:dyDescent="0.35">
      <c r="C4314" s="27" t="s">
        <v>6697</v>
      </c>
      <c r="D4314" s="26">
        <v>1100236.0049802237</v>
      </c>
      <c r="E4314" s="26">
        <v>1100236.0049802237</v>
      </c>
    </row>
    <row r="4315" spans="3:5" x14ac:dyDescent="0.35">
      <c r="C4315" s="27" t="s">
        <v>6698</v>
      </c>
      <c r="D4315" s="26">
        <v>1100088.2997621296</v>
      </c>
      <c r="E4315" s="26">
        <v>1100088.2997621296</v>
      </c>
    </row>
    <row r="4316" spans="3:5" x14ac:dyDescent="0.35">
      <c r="C4316" s="27" t="s">
        <v>6699</v>
      </c>
      <c r="D4316" s="26">
        <v>1099940.6620428176</v>
      </c>
      <c r="E4316" s="26">
        <v>1099940.6620428176</v>
      </c>
    </row>
    <row r="4317" spans="3:5" x14ac:dyDescent="0.35">
      <c r="C4317" s="27" t="s">
        <v>6700</v>
      </c>
      <c r="D4317" s="26">
        <v>1099793.091775316</v>
      </c>
      <c r="E4317" s="26">
        <v>1099793.091775316</v>
      </c>
    </row>
    <row r="4318" spans="3:5" x14ac:dyDescent="0.35">
      <c r="C4318" s="27" t="s">
        <v>6701</v>
      </c>
      <c r="D4318" s="26">
        <v>1099645.5889126929</v>
      </c>
      <c r="E4318" s="26">
        <v>1099645.5889126929</v>
      </c>
    </row>
    <row r="4319" spans="3:5" x14ac:dyDescent="0.35">
      <c r="C4319" s="27" t="s">
        <v>6702</v>
      </c>
      <c r="D4319" s="26">
        <v>1099498.1534080552</v>
      </c>
      <c r="E4319" s="26">
        <v>1099498.1534080552</v>
      </c>
    </row>
    <row r="4320" spans="3:5" x14ac:dyDescent="0.35">
      <c r="C4320" s="27" t="s">
        <v>6703</v>
      </c>
      <c r="D4320" s="26">
        <v>1099350.7852145568</v>
      </c>
      <c r="E4320" s="26">
        <v>1099350.7852145568</v>
      </c>
    </row>
    <row r="4321" spans="3:5" x14ac:dyDescent="0.35">
      <c r="C4321" s="27" t="s">
        <v>6704</v>
      </c>
      <c r="D4321" s="26">
        <v>1099203.4842853982</v>
      </c>
      <c r="E4321" s="26">
        <v>1099203.4842853982</v>
      </c>
    </row>
    <row r="4322" spans="3:5" x14ac:dyDescent="0.35">
      <c r="C4322" s="27" t="s">
        <v>6705</v>
      </c>
      <c r="D4322" s="26">
        <v>1099056.2505737981</v>
      </c>
      <c r="E4322" s="26">
        <v>1099056.2505737981</v>
      </c>
    </row>
    <row r="4323" spans="3:5" x14ac:dyDescent="0.35">
      <c r="C4323" s="27" t="s">
        <v>6706</v>
      </c>
      <c r="D4323" s="26">
        <v>1098909.0840330436</v>
      </c>
      <c r="E4323" s="26">
        <v>1098909.0840330436</v>
      </c>
    </row>
    <row r="4324" spans="3:5" x14ac:dyDescent="0.35">
      <c r="C4324" s="27" t="s">
        <v>6707</v>
      </c>
      <c r="D4324" s="26">
        <v>1098761.9846164449</v>
      </c>
      <c r="E4324" s="26">
        <v>1098761.9846164449</v>
      </c>
    </row>
    <row r="4325" spans="3:5" x14ac:dyDescent="0.35">
      <c r="C4325" s="27" t="s">
        <v>6708</v>
      </c>
      <c r="D4325" s="26">
        <v>1098614.952277357</v>
      </c>
      <c r="E4325" s="26">
        <v>1098614.952277357</v>
      </c>
    </row>
    <row r="4326" spans="3:5" x14ac:dyDescent="0.35">
      <c r="C4326" s="27" t="s">
        <v>6709</v>
      </c>
      <c r="D4326" s="26">
        <v>1098467.9869691804</v>
      </c>
      <c r="E4326" s="26">
        <v>1098467.9869691804</v>
      </c>
    </row>
    <row r="4327" spans="3:5" x14ac:dyDescent="0.35">
      <c r="C4327" s="27" t="s">
        <v>6710</v>
      </c>
      <c r="D4327" s="26">
        <v>1098321.0886453514</v>
      </c>
      <c r="E4327" s="26">
        <v>1098321.0886453514</v>
      </c>
    </row>
    <row r="4328" spans="3:5" x14ac:dyDescent="0.35">
      <c r="C4328" s="27" t="s">
        <v>6711</v>
      </c>
      <c r="D4328" s="26">
        <v>1098174.2572593486</v>
      </c>
      <c r="E4328" s="26">
        <v>1098174.2572593486</v>
      </c>
    </row>
    <row r="4329" spans="3:5" x14ac:dyDescent="0.35">
      <c r="C4329" s="27" t="s">
        <v>6712</v>
      </c>
      <c r="D4329" s="26">
        <v>1098027.4927646946</v>
      </c>
      <c r="E4329" s="26">
        <v>1098027.4927646946</v>
      </c>
    </row>
    <row r="4330" spans="3:5" x14ac:dyDescent="0.35">
      <c r="C4330" s="27" t="s">
        <v>6713</v>
      </c>
      <c r="D4330" s="26">
        <v>1097880.7951149452</v>
      </c>
      <c r="E4330" s="26">
        <v>1097880.7951149452</v>
      </c>
    </row>
    <row r="4331" spans="3:5" x14ac:dyDescent="0.35">
      <c r="C4331" s="27" t="s">
        <v>6714</v>
      </c>
      <c r="D4331" s="26">
        <v>1097734.1642637048</v>
      </c>
      <c r="E4331" s="26">
        <v>1097734.1642637048</v>
      </c>
    </row>
    <row r="4332" spans="3:5" x14ac:dyDescent="0.35">
      <c r="C4332" s="27" t="s">
        <v>6715</v>
      </c>
      <c r="D4332" s="26">
        <v>1097587.6001646139</v>
      </c>
      <c r="E4332" s="26">
        <v>1097587.6001646139</v>
      </c>
    </row>
    <row r="4333" spans="3:5" x14ac:dyDescent="0.35">
      <c r="C4333" s="27" t="s">
        <v>6716</v>
      </c>
      <c r="D4333" s="26">
        <v>1097441.1027713576</v>
      </c>
      <c r="E4333" s="26">
        <v>1097441.1027713576</v>
      </c>
    </row>
    <row r="4334" spans="3:5" x14ac:dyDescent="0.35">
      <c r="C4334" s="27" t="s">
        <v>6717</v>
      </c>
      <c r="D4334" s="26">
        <v>1097294.672037652</v>
      </c>
      <c r="E4334" s="26">
        <v>1097294.672037652</v>
      </c>
    </row>
    <row r="4335" spans="3:5" x14ac:dyDescent="0.35">
      <c r="C4335" s="27" t="s">
        <v>6718</v>
      </c>
      <c r="D4335" s="26">
        <v>1097148.3079172634</v>
      </c>
      <c r="E4335" s="26">
        <v>1097148.3079172634</v>
      </c>
    </row>
    <row r="4336" spans="3:5" x14ac:dyDescent="0.35">
      <c r="C4336" s="27" t="s">
        <v>6719</v>
      </c>
      <c r="D4336" s="26">
        <v>1097002.0103640005</v>
      </c>
      <c r="E4336" s="26">
        <v>1097002.0103640005</v>
      </c>
    </row>
    <row r="4337" spans="3:5" x14ac:dyDescent="0.35">
      <c r="C4337" s="27" t="s">
        <v>6720</v>
      </c>
      <c r="D4337" s="26">
        <v>1096855.7793317046</v>
      </c>
      <c r="E4337" s="26">
        <v>1096855.7793317046</v>
      </c>
    </row>
    <row r="4338" spans="3:5" x14ac:dyDescent="0.35">
      <c r="C4338" s="27" t="s">
        <v>6721</v>
      </c>
      <c r="D4338" s="26">
        <v>1096709.6147742569</v>
      </c>
      <c r="E4338" s="26">
        <v>1096709.6147742569</v>
      </c>
    </row>
    <row r="4339" spans="3:5" x14ac:dyDescent="0.35">
      <c r="C4339" s="27" t="s">
        <v>6722</v>
      </c>
      <c r="D4339" s="26">
        <v>1096563.516645587</v>
      </c>
      <c r="E4339" s="26">
        <v>1096563.516645587</v>
      </c>
    </row>
    <row r="4340" spans="3:5" x14ac:dyDescent="0.35">
      <c r="C4340" s="27" t="s">
        <v>6723</v>
      </c>
      <c r="D4340" s="26">
        <v>1096417.4848996596</v>
      </c>
      <c r="E4340" s="26">
        <v>1096417.4848996596</v>
      </c>
    </row>
    <row r="4341" spans="3:5" x14ac:dyDescent="0.35">
      <c r="C4341" s="27" t="s">
        <v>6724</v>
      </c>
      <c r="D4341" s="26">
        <v>1096271.5194904804</v>
      </c>
      <c r="E4341" s="26">
        <v>1096271.5194904804</v>
      </c>
    </row>
    <row r="4342" spans="3:5" x14ac:dyDescent="0.35">
      <c r="C4342" s="27" t="s">
        <v>6725</v>
      </c>
      <c r="D4342" s="26">
        <v>1096125.6203720919</v>
      </c>
      <c r="E4342" s="26">
        <v>1096125.6203720919</v>
      </c>
    </row>
    <row r="4343" spans="3:5" x14ac:dyDescent="0.35">
      <c r="C4343" s="27" t="s">
        <v>6726</v>
      </c>
      <c r="D4343" s="26">
        <v>1095979.7874985852</v>
      </c>
      <c r="E4343" s="26">
        <v>1095979.7874985852</v>
      </c>
    </row>
    <row r="4344" spans="3:5" x14ac:dyDescent="0.35">
      <c r="C4344" s="27" t="s">
        <v>6727</v>
      </c>
      <c r="D4344" s="26">
        <v>1095834.020824082</v>
      </c>
      <c r="E4344" s="26">
        <v>1095834.020824082</v>
      </c>
    </row>
    <row r="4345" spans="3:5" x14ac:dyDescent="0.35">
      <c r="C4345" s="27" t="s">
        <v>6728</v>
      </c>
      <c r="D4345" s="26">
        <v>1095688.3203027544</v>
      </c>
      <c r="E4345" s="26">
        <v>1095688.3203027544</v>
      </c>
    </row>
    <row r="4346" spans="3:5" x14ac:dyDescent="0.35">
      <c r="C4346" s="27" t="s">
        <v>6729</v>
      </c>
      <c r="D4346" s="26">
        <v>1095542.6858888066</v>
      </c>
      <c r="E4346" s="26">
        <v>1095542.6858888066</v>
      </c>
    </row>
    <row r="4347" spans="3:5" x14ac:dyDescent="0.35">
      <c r="C4347" s="27" t="s">
        <v>6730</v>
      </c>
      <c r="D4347" s="26">
        <v>1095397.117536484</v>
      </c>
      <c r="E4347" s="26">
        <v>1095397.117536484</v>
      </c>
    </row>
    <row r="4348" spans="3:5" x14ac:dyDescent="0.35">
      <c r="C4348" s="27" t="s">
        <v>6731</v>
      </c>
      <c r="D4348" s="26">
        <v>1095251.6152000774</v>
      </c>
      <c r="E4348" s="26">
        <v>1095251.6152000774</v>
      </c>
    </row>
    <row r="4349" spans="3:5" x14ac:dyDescent="0.35">
      <c r="C4349" s="27" t="s">
        <v>6732</v>
      </c>
      <c r="D4349" s="26">
        <v>1095106.1788339056</v>
      </c>
      <c r="E4349" s="26">
        <v>1095106.1788339056</v>
      </c>
    </row>
    <row r="4350" spans="3:5" x14ac:dyDescent="0.35">
      <c r="C4350" s="27" t="s">
        <v>6733</v>
      </c>
      <c r="D4350" s="26">
        <v>1094960.8083923454</v>
      </c>
      <c r="E4350" s="26">
        <v>1094960.8083923454</v>
      </c>
    </row>
    <row r="4351" spans="3:5" x14ac:dyDescent="0.35">
      <c r="C4351" s="27" t="s">
        <v>6734</v>
      </c>
      <c r="D4351" s="26">
        <v>1094815.5038298017</v>
      </c>
      <c r="E4351" s="26">
        <v>1094815.5038298017</v>
      </c>
    </row>
    <row r="4352" spans="3:5" x14ac:dyDescent="0.35">
      <c r="C4352" s="27" t="s">
        <v>6735</v>
      </c>
      <c r="D4352" s="26">
        <v>1094670.265100711</v>
      </c>
      <c r="E4352" s="26">
        <v>1094670.265100711</v>
      </c>
    </row>
    <row r="4353" spans="3:5" x14ac:dyDescent="0.35">
      <c r="C4353" s="27" t="s">
        <v>6736</v>
      </c>
      <c r="D4353" s="26">
        <v>1094525.0921595723</v>
      </c>
      <c r="E4353" s="26">
        <v>1094525.0921595723</v>
      </c>
    </row>
    <row r="4354" spans="3:5" x14ac:dyDescent="0.35">
      <c r="C4354" s="27" t="s">
        <v>6737</v>
      </c>
      <c r="D4354" s="26">
        <v>1094379.9849609046</v>
      </c>
      <c r="E4354" s="26">
        <v>1094379.9849609046</v>
      </c>
    </row>
    <row r="4355" spans="3:5" x14ac:dyDescent="0.35">
      <c r="C4355" s="27" t="s">
        <v>6738</v>
      </c>
      <c r="D4355" s="26">
        <v>1094234.9434592789</v>
      </c>
      <c r="E4355" s="26">
        <v>1094234.9434592789</v>
      </c>
    </row>
    <row r="4356" spans="3:5" x14ac:dyDescent="0.35">
      <c r="C4356" s="27" t="s">
        <v>6739</v>
      </c>
      <c r="D4356" s="26">
        <v>1094089.9676092979</v>
      </c>
      <c r="E4356" s="26">
        <v>1094089.9676092979</v>
      </c>
    </row>
    <row r="4357" spans="3:5" x14ac:dyDescent="0.35">
      <c r="C4357" s="27" t="s">
        <v>6740</v>
      </c>
      <c r="D4357" s="26">
        <v>1093945.0573656068</v>
      </c>
      <c r="E4357" s="26">
        <v>1093945.0573656068</v>
      </c>
    </row>
    <row r="4358" spans="3:5" x14ac:dyDescent="0.35">
      <c r="C4358" s="27" t="s">
        <v>6741</v>
      </c>
      <c r="D4358" s="26">
        <v>1093800.2126828905</v>
      </c>
      <c r="E4358" s="26">
        <v>1093800.2126828905</v>
      </c>
    </row>
    <row r="4359" spans="3:5" x14ac:dyDescent="0.35">
      <c r="C4359" s="27" t="s">
        <v>6742</v>
      </c>
      <c r="D4359" s="26">
        <v>1093655.4335158793</v>
      </c>
      <c r="E4359" s="26">
        <v>1093655.4335158793</v>
      </c>
    </row>
    <row r="4360" spans="3:5" x14ac:dyDescent="0.35">
      <c r="C4360" s="27" t="s">
        <v>6743</v>
      </c>
      <c r="D4360" s="26">
        <v>1093510.7198193297</v>
      </c>
      <c r="E4360" s="26">
        <v>1093510.7198193297</v>
      </c>
    </row>
    <row r="4361" spans="3:5" x14ac:dyDescent="0.35">
      <c r="C4361" s="27" t="s">
        <v>6744</v>
      </c>
      <c r="D4361" s="26">
        <v>1093366.0715480552</v>
      </c>
      <c r="E4361" s="26">
        <v>1093366.0715480552</v>
      </c>
    </row>
    <row r="4362" spans="3:5" x14ac:dyDescent="0.35">
      <c r="C4362" s="27" t="s">
        <v>6745</v>
      </c>
      <c r="D4362" s="26">
        <v>1093221.4886568885</v>
      </c>
      <c r="E4362" s="26">
        <v>1093221.4886568885</v>
      </c>
    </row>
    <row r="4363" spans="3:5" x14ac:dyDescent="0.35">
      <c r="C4363" s="27" t="s">
        <v>6746</v>
      </c>
      <c r="D4363" s="26">
        <v>1093076.9711007213</v>
      </c>
      <c r="E4363" s="26">
        <v>1093076.9711007213</v>
      </c>
    </row>
    <row r="4364" spans="3:5" x14ac:dyDescent="0.35">
      <c r="C4364" s="27" t="s">
        <v>6747</v>
      </c>
      <c r="D4364" s="26">
        <v>1092932.5188344719</v>
      </c>
      <c r="E4364" s="26">
        <v>1092932.5188344719</v>
      </c>
    </row>
    <row r="4365" spans="3:5" x14ac:dyDescent="0.35">
      <c r="C4365" s="27" t="s">
        <v>6748</v>
      </c>
      <c r="D4365" s="26">
        <v>1092788.1318131029</v>
      </c>
      <c r="E4365" s="26">
        <v>1092788.1318131029</v>
      </c>
    </row>
    <row r="4366" spans="3:5" x14ac:dyDescent="0.35">
      <c r="C4366" s="27" t="s">
        <v>6749</v>
      </c>
      <c r="D4366" s="26">
        <v>1092643.8099916165</v>
      </c>
      <c r="E4366" s="26">
        <v>1092643.8099916165</v>
      </c>
    </row>
    <row r="4367" spans="3:5" x14ac:dyDescent="0.35">
      <c r="C4367" s="27" t="s">
        <v>6750</v>
      </c>
      <c r="D4367" s="26">
        <v>1092499.5533250526</v>
      </c>
      <c r="E4367" s="26">
        <v>1092499.5533250526</v>
      </c>
    </row>
    <row r="4368" spans="3:5" x14ac:dyDescent="0.35">
      <c r="C4368" s="27" t="s">
        <v>6751</v>
      </c>
      <c r="D4368" s="26">
        <v>1092355.3617684899</v>
      </c>
      <c r="E4368" s="26">
        <v>1092355.3617684899</v>
      </c>
    </row>
    <row r="4369" spans="3:5" x14ac:dyDescent="0.35">
      <c r="C4369" s="27" t="s">
        <v>6752</v>
      </c>
      <c r="D4369" s="26">
        <v>1092211.2352770509</v>
      </c>
      <c r="E4369" s="26">
        <v>1092211.2352770509</v>
      </c>
    </row>
    <row r="4370" spans="3:5" x14ac:dyDescent="0.35">
      <c r="C4370" s="27" t="s">
        <v>6753</v>
      </c>
      <c r="D4370" s="26">
        <v>1092067.1738058943</v>
      </c>
      <c r="E4370" s="26">
        <v>1092067.1738058943</v>
      </c>
    </row>
    <row r="4371" spans="3:5" x14ac:dyDescent="0.35">
      <c r="C4371" s="27" t="s">
        <v>6754</v>
      </c>
      <c r="D4371" s="26">
        <v>1091923.1773102153</v>
      </c>
      <c r="E4371" s="26">
        <v>1091923.1773102153</v>
      </c>
    </row>
    <row r="4372" spans="3:5" x14ac:dyDescent="0.35">
      <c r="C4372" s="27" t="s">
        <v>6755</v>
      </c>
      <c r="D4372" s="26">
        <v>1091779.2457452463</v>
      </c>
      <c r="E4372" s="26">
        <v>1091779.2457452463</v>
      </c>
    </row>
    <row r="4373" spans="3:5" x14ac:dyDescent="0.35">
      <c r="C4373" s="27" t="s">
        <v>6756</v>
      </c>
      <c r="D4373" s="26">
        <v>1091635.3790662754</v>
      </c>
      <c r="E4373" s="26">
        <v>1091635.3790662754</v>
      </c>
    </row>
    <row r="4374" spans="3:5" x14ac:dyDescent="0.35">
      <c r="C4374" s="27" t="s">
        <v>6757</v>
      </c>
      <c r="D4374" s="26">
        <v>1091491.5772286048</v>
      </c>
      <c r="E4374" s="26">
        <v>1091491.5772286048</v>
      </c>
    </row>
    <row r="4375" spans="3:5" x14ac:dyDescent="0.35">
      <c r="C4375" s="27" t="s">
        <v>6758</v>
      </c>
      <c r="D4375" s="26">
        <v>1091347.8401875927</v>
      </c>
      <c r="E4375" s="26">
        <v>1091347.8401875927</v>
      </c>
    </row>
    <row r="4376" spans="3:5" x14ac:dyDescent="0.35">
      <c r="C4376" s="27" t="s">
        <v>6759</v>
      </c>
      <c r="D4376" s="26">
        <v>1091204.1678986379</v>
      </c>
      <c r="E4376" s="26">
        <v>1091204.1678986379</v>
      </c>
    </row>
    <row r="4377" spans="3:5" x14ac:dyDescent="0.35">
      <c r="C4377" s="27" t="s">
        <v>6760</v>
      </c>
      <c r="D4377" s="26">
        <v>1091060.5603171696</v>
      </c>
      <c r="E4377" s="26">
        <v>1091060.5603171696</v>
      </c>
    </row>
    <row r="4378" spans="3:5" x14ac:dyDescent="0.35">
      <c r="C4378" s="27" t="s">
        <v>6761</v>
      </c>
      <c r="D4378" s="26">
        <v>1090917.0173986522</v>
      </c>
      <c r="E4378" s="26">
        <v>1090917.0173986522</v>
      </c>
    </row>
    <row r="4379" spans="3:5" x14ac:dyDescent="0.35">
      <c r="C4379" s="27" t="s">
        <v>6762</v>
      </c>
      <c r="D4379" s="26">
        <v>1090773.5390986027</v>
      </c>
      <c r="E4379" s="26">
        <v>1090773.5390986027</v>
      </c>
    </row>
    <row r="4380" spans="3:5" x14ac:dyDescent="0.35">
      <c r="C4380" s="27" t="s">
        <v>6763</v>
      </c>
      <c r="D4380" s="26">
        <v>1090630.1253725693</v>
      </c>
      <c r="E4380" s="26">
        <v>1090630.1253725693</v>
      </c>
    </row>
    <row r="4381" spans="3:5" x14ac:dyDescent="0.35">
      <c r="C4381" s="27" t="s">
        <v>6764</v>
      </c>
      <c r="D4381" s="26">
        <v>1090486.776176139</v>
      </c>
      <c r="E4381" s="26">
        <v>1090486.776176139</v>
      </c>
    </row>
    <row r="4382" spans="3:5" x14ac:dyDescent="0.35">
      <c r="C4382" s="27" t="s">
        <v>6765</v>
      </c>
      <c r="D4382" s="26">
        <v>1090343.4914649338</v>
      </c>
      <c r="E4382" s="26">
        <v>1090343.4914649338</v>
      </c>
    </row>
    <row r="4383" spans="3:5" x14ac:dyDescent="0.35">
      <c r="C4383" s="27" t="s">
        <v>6766</v>
      </c>
      <c r="D4383" s="26">
        <v>1090200.2711946242</v>
      </c>
      <c r="E4383" s="26">
        <v>1090200.2711946242</v>
      </c>
    </row>
    <row r="4384" spans="3:5" x14ac:dyDescent="0.35">
      <c r="C4384" s="27" t="s">
        <v>6767</v>
      </c>
      <c r="D4384" s="26">
        <v>1090057.1153209142</v>
      </c>
      <c r="E4384" s="26">
        <v>1090057.1153209142</v>
      </c>
    </row>
    <row r="4385" spans="3:5" x14ac:dyDescent="0.35">
      <c r="C4385" s="27" t="s">
        <v>6768</v>
      </c>
      <c r="D4385" s="26">
        <v>1089914.0237995423</v>
      </c>
      <c r="E4385" s="26">
        <v>1089914.0237995423</v>
      </c>
    </row>
    <row r="4386" spans="3:5" x14ac:dyDescent="0.35">
      <c r="C4386" s="27" t="s">
        <v>6769</v>
      </c>
      <c r="D4386" s="26">
        <v>1089770.9965862953</v>
      </c>
      <c r="E4386" s="26">
        <v>1089770.9965862953</v>
      </c>
    </row>
    <row r="4387" spans="3:5" x14ac:dyDescent="0.35">
      <c r="C4387" s="27" t="s">
        <v>6770</v>
      </c>
      <c r="D4387" s="26">
        <v>1089628.0336369872</v>
      </c>
      <c r="E4387" s="26">
        <v>1089628.0336369872</v>
      </c>
    </row>
    <row r="4388" spans="3:5" x14ac:dyDescent="0.35">
      <c r="C4388" s="27" t="s">
        <v>6771</v>
      </c>
      <c r="D4388" s="26">
        <v>1089485.1349074792</v>
      </c>
      <c r="E4388" s="26">
        <v>1089485.1349074792</v>
      </c>
    </row>
    <row r="4389" spans="3:5" x14ac:dyDescent="0.35">
      <c r="C4389" s="27" t="s">
        <v>6772</v>
      </c>
      <c r="D4389" s="26">
        <v>1089342.3003536677</v>
      </c>
      <c r="E4389" s="26">
        <v>1089342.3003536677</v>
      </c>
    </row>
    <row r="4390" spans="3:5" x14ac:dyDescent="0.35">
      <c r="C4390" s="27" t="s">
        <v>6773</v>
      </c>
      <c r="D4390" s="26">
        <v>1089199.5299314882</v>
      </c>
      <c r="E4390" s="26">
        <v>1089199.5299314882</v>
      </c>
    </row>
    <row r="4391" spans="3:5" x14ac:dyDescent="0.35">
      <c r="C4391" s="27" t="s">
        <v>6774</v>
      </c>
      <c r="D4391" s="26">
        <v>1089056.8235969155</v>
      </c>
      <c r="E4391" s="26">
        <v>1089056.8235969155</v>
      </c>
    </row>
    <row r="4392" spans="3:5" x14ac:dyDescent="0.35">
      <c r="C4392" s="27" t="s">
        <v>6775</v>
      </c>
      <c r="D4392" s="26">
        <v>1088914.1813059656</v>
      </c>
      <c r="E4392" s="26">
        <v>1088914.1813059656</v>
      </c>
    </row>
    <row r="4393" spans="3:5" x14ac:dyDescent="0.35">
      <c r="C4393" s="27" t="s">
        <v>6776</v>
      </c>
      <c r="D4393" s="26">
        <v>1088771.603014678</v>
      </c>
      <c r="E4393" s="26">
        <v>1088771.603014678</v>
      </c>
    </row>
    <row r="4394" spans="3:5" x14ac:dyDescent="0.35">
      <c r="C4394" s="27" t="s">
        <v>6777</v>
      </c>
      <c r="D4394" s="26">
        <v>1088629.0886791507</v>
      </c>
      <c r="E4394" s="26">
        <v>1088629.0886791507</v>
      </c>
    </row>
    <row r="4395" spans="3:5" x14ac:dyDescent="0.35">
      <c r="C4395" s="27" t="s">
        <v>6778</v>
      </c>
      <c r="D4395" s="26">
        <v>1088486.6382555133</v>
      </c>
      <c r="E4395" s="26">
        <v>1088486.6382555133</v>
      </c>
    </row>
    <row r="4396" spans="3:5" x14ac:dyDescent="0.35">
      <c r="C4396" s="27" t="s">
        <v>6779</v>
      </c>
      <c r="D4396" s="26">
        <v>1088344.2516999231</v>
      </c>
      <c r="E4396" s="26">
        <v>1088344.2516999231</v>
      </c>
    </row>
    <row r="4397" spans="3:5" x14ac:dyDescent="0.35">
      <c r="C4397" s="27" t="s">
        <v>6780</v>
      </c>
      <c r="D4397" s="26">
        <v>1088201.9289685902</v>
      </c>
      <c r="E4397" s="26">
        <v>1088201.9289685902</v>
      </c>
    </row>
    <row r="4398" spans="3:5" x14ac:dyDescent="0.35">
      <c r="C4398" s="27" t="s">
        <v>6781</v>
      </c>
      <c r="D4398" s="26">
        <v>1088059.6700177551</v>
      </c>
      <c r="E4398" s="26">
        <v>1088059.6700177551</v>
      </c>
    </row>
    <row r="4399" spans="3:5" x14ac:dyDescent="0.35">
      <c r="C4399" s="27" t="s">
        <v>6782</v>
      </c>
      <c r="D4399" s="26">
        <v>1087917.474803702</v>
      </c>
      <c r="E4399" s="26">
        <v>1087917.474803702</v>
      </c>
    </row>
    <row r="4400" spans="3:5" x14ac:dyDescent="0.35">
      <c r="C4400" s="27" t="s">
        <v>6783</v>
      </c>
      <c r="D4400" s="26">
        <v>1087775.3432827399</v>
      </c>
      <c r="E4400" s="26">
        <v>1087775.3432827399</v>
      </c>
    </row>
    <row r="4401" spans="3:5" x14ac:dyDescent="0.35">
      <c r="C4401" s="27" t="s">
        <v>6784</v>
      </c>
      <c r="D4401" s="26">
        <v>1087633.275411234</v>
      </c>
      <c r="E4401" s="26">
        <v>1087633.275411234</v>
      </c>
    </row>
    <row r="4402" spans="3:5" x14ac:dyDescent="0.35">
      <c r="C4402" s="27" t="s">
        <v>6785</v>
      </c>
      <c r="D4402" s="26">
        <v>1087491.2711455766</v>
      </c>
      <c r="E4402" s="26">
        <v>1087491.2711455766</v>
      </c>
    </row>
    <row r="4403" spans="3:5" x14ac:dyDescent="0.35">
      <c r="C4403" s="27" t="s">
        <v>6786</v>
      </c>
      <c r="D4403" s="26">
        <v>1087349.3304421999</v>
      </c>
      <c r="E4403" s="26">
        <v>1087349.3304421999</v>
      </c>
    </row>
    <row r="4404" spans="3:5" x14ac:dyDescent="0.35">
      <c r="C4404" s="27" t="s">
        <v>6787</v>
      </c>
      <c r="D4404" s="26">
        <v>1087207.4532575763</v>
      </c>
      <c r="E4404" s="26">
        <v>1087207.4532575763</v>
      </c>
    </row>
    <row r="4405" spans="3:5" x14ac:dyDescent="0.35">
      <c r="C4405" s="27" t="s">
        <v>6788</v>
      </c>
      <c r="D4405" s="26">
        <v>1087065.6395482111</v>
      </c>
      <c r="E4405" s="26">
        <v>1087065.6395482111</v>
      </c>
    </row>
    <row r="4406" spans="3:5" x14ac:dyDescent="0.35">
      <c r="C4406" s="27" t="s">
        <v>6789</v>
      </c>
      <c r="D4406" s="26">
        <v>1086923.8892706584</v>
      </c>
      <c r="E4406" s="26">
        <v>1086923.8892706584</v>
      </c>
    </row>
    <row r="4407" spans="3:5" x14ac:dyDescent="0.35">
      <c r="C4407" s="27" t="s">
        <v>6790</v>
      </c>
      <c r="D4407" s="26">
        <v>1086782.2023814947</v>
      </c>
      <c r="E4407" s="26">
        <v>1086782.2023814947</v>
      </c>
    </row>
    <row r="4408" spans="3:5" x14ac:dyDescent="0.35">
      <c r="C4408" s="27" t="s">
        <v>6791</v>
      </c>
      <c r="D4408" s="26">
        <v>1086640.5788373435</v>
      </c>
      <c r="E4408" s="26">
        <v>1086640.5788373435</v>
      </c>
    </row>
    <row r="4409" spans="3:5" x14ac:dyDescent="0.35">
      <c r="C4409" s="27" t="s">
        <v>6792</v>
      </c>
      <c r="D4409" s="26">
        <v>1086499.0185948699</v>
      </c>
      <c r="E4409" s="26">
        <v>1086499.0185948699</v>
      </c>
    </row>
    <row r="4410" spans="3:5" x14ac:dyDescent="0.35">
      <c r="C4410" s="27" t="s">
        <v>6793</v>
      </c>
      <c r="D4410" s="26">
        <v>1086357.5216107685</v>
      </c>
      <c r="E4410" s="26">
        <v>1086357.5216107685</v>
      </c>
    </row>
    <row r="4411" spans="3:5" x14ac:dyDescent="0.35">
      <c r="C4411" s="27" t="s">
        <v>6794</v>
      </c>
      <c r="D4411" s="26">
        <v>1086216.0878417753</v>
      </c>
      <c r="E4411" s="26">
        <v>1086216.0878417753</v>
      </c>
    </row>
    <row r="4412" spans="3:5" x14ac:dyDescent="0.35">
      <c r="C4412" s="27" t="s">
        <v>6795</v>
      </c>
      <c r="D4412" s="26">
        <v>1086074.7172446621</v>
      </c>
      <c r="E4412" s="26">
        <v>1086074.7172446621</v>
      </c>
    </row>
    <row r="4413" spans="3:5" x14ac:dyDescent="0.35">
      <c r="C4413" s="27" t="s">
        <v>6796</v>
      </c>
      <c r="D4413" s="26">
        <v>1085933.4097762452</v>
      </c>
      <c r="E4413" s="26">
        <v>1085933.4097762452</v>
      </c>
    </row>
    <row r="4414" spans="3:5" x14ac:dyDescent="0.35">
      <c r="C4414" s="27" t="s">
        <v>6797</v>
      </c>
      <c r="D4414" s="26">
        <v>1085792.1653933721</v>
      </c>
      <c r="E4414" s="26">
        <v>1085792.1653933721</v>
      </c>
    </row>
    <row r="4415" spans="3:5" x14ac:dyDescent="0.35">
      <c r="C4415" s="27" t="s">
        <v>6798</v>
      </c>
      <c r="D4415" s="26">
        <v>1085650.9840529268</v>
      </c>
      <c r="E4415" s="26">
        <v>1085650.9840529268</v>
      </c>
    </row>
    <row r="4416" spans="3:5" x14ac:dyDescent="0.35">
      <c r="C4416" s="27" t="s">
        <v>6799</v>
      </c>
      <c r="D4416" s="26">
        <v>1085509.8657118329</v>
      </c>
      <c r="E4416" s="26">
        <v>1085509.8657118329</v>
      </c>
    </row>
    <row r="4417" spans="3:5" x14ac:dyDescent="0.35">
      <c r="C4417" s="27" t="s">
        <v>6800</v>
      </c>
      <c r="D4417" s="26">
        <v>1085368.8103270549</v>
      </c>
      <c r="E4417" s="26">
        <v>1085368.8103270549</v>
      </c>
    </row>
    <row r="4418" spans="3:5" x14ac:dyDescent="0.35">
      <c r="C4418" s="27" t="s">
        <v>6801</v>
      </c>
      <c r="D4418" s="26">
        <v>1085227.8178555907</v>
      </c>
      <c r="E4418" s="26">
        <v>1085227.8178555907</v>
      </c>
    </row>
    <row r="4419" spans="3:5" x14ac:dyDescent="0.35">
      <c r="C4419" s="27" t="s">
        <v>6802</v>
      </c>
      <c r="D4419" s="26">
        <v>1085086.8882544769</v>
      </c>
      <c r="E4419" s="26">
        <v>1085086.8882544769</v>
      </c>
    </row>
    <row r="4420" spans="3:5" x14ac:dyDescent="0.35">
      <c r="C4420" s="27" t="s">
        <v>6803</v>
      </c>
      <c r="D4420" s="26">
        <v>1084946.0214807866</v>
      </c>
      <c r="E4420" s="26">
        <v>1084946.0214807866</v>
      </c>
    </row>
    <row r="4421" spans="3:5" x14ac:dyDescent="0.35">
      <c r="C4421" s="27" t="s">
        <v>6804</v>
      </c>
      <c r="D4421" s="26">
        <v>1084805.2174916361</v>
      </c>
      <c r="E4421" s="26">
        <v>1084805.2174916361</v>
      </c>
    </row>
    <row r="4422" spans="3:5" x14ac:dyDescent="0.35">
      <c r="C4422" s="27" t="s">
        <v>6805</v>
      </c>
      <c r="D4422" s="26">
        <v>1084664.4762441681</v>
      </c>
      <c r="E4422" s="26">
        <v>1084664.4762441681</v>
      </c>
    </row>
    <row r="4423" spans="3:5" x14ac:dyDescent="0.35">
      <c r="C4423" s="27" t="s">
        <v>6806</v>
      </c>
      <c r="D4423" s="26">
        <v>1084523.7976955732</v>
      </c>
      <c r="E4423" s="26">
        <v>1084523.7976955732</v>
      </c>
    </row>
    <row r="4424" spans="3:5" x14ac:dyDescent="0.35">
      <c r="C4424" s="27" t="s">
        <v>6807</v>
      </c>
      <c r="D4424" s="26">
        <v>1084383.1818030721</v>
      </c>
      <c r="E4424" s="26">
        <v>1084383.1818030721</v>
      </c>
    </row>
    <row r="4425" spans="3:5" x14ac:dyDescent="0.35">
      <c r="C4425" s="27" t="s">
        <v>6808</v>
      </c>
      <c r="D4425" s="26">
        <v>1084242.6285239269</v>
      </c>
      <c r="E4425" s="26">
        <v>1084242.6285239269</v>
      </c>
    </row>
    <row r="4426" spans="3:5" x14ac:dyDescent="0.35">
      <c r="C4426" s="27" t="s">
        <v>6809</v>
      </c>
      <c r="D4426" s="26">
        <v>1084102.137815434</v>
      </c>
      <c r="E4426" s="26">
        <v>1084102.137815434</v>
      </c>
    </row>
    <row r="4427" spans="3:5" x14ac:dyDescent="0.35">
      <c r="C4427" s="27" t="s">
        <v>6810</v>
      </c>
      <c r="D4427" s="26">
        <v>1083961.7096349339</v>
      </c>
      <c r="E4427" s="26">
        <v>1083961.7096349339</v>
      </c>
    </row>
    <row r="4428" spans="3:5" x14ac:dyDescent="0.35">
      <c r="C4428" s="27" t="s">
        <v>6811</v>
      </c>
      <c r="D4428" s="26">
        <v>1083821.3439397877</v>
      </c>
      <c r="E4428" s="26">
        <v>1083821.3439397877</v>
      </c>
    </row>
    <row r="4429" spans="3:5" x14ac:dyDescent="0.35">
      <c r="C4429" s="27" t="s">
        <v>6812</v>
      </c>
      <c r="D4429" s="26">
        <v>1083681.0406874176</v>
      </c>
      <c r="E4429" s="26">
        <v>1083681.0406874176</v>
      </c>
    </row>
    <row r="4430" spans="3:5" x14ac:dyDescent="0.35">
      <c r="C4430" s="27" t="s">
        <v>6813</v>
      </c>
      <c r="D4430" s="26">
        <v>1083540.7998352624</v>
      </c>
      <c r="E4430" s="26">
        <v>1083540.7998352624</v>
      </c>
    </row>
    <row r="4431" spans="3:5" x14ac:dyDescent="0.35">
      <c r="C4431" s="27" t="s">
        <v>6814</v>
      </c>
      <c r="D4431" s="26">
        <v>1083400.6213408089</v>
      </c>
      <c r="E4431" s="26">
        <v>1083400.6213408089</v>
      </c>
    </row>
    <row r="4432" spans="3:5" x14ac:dyDescent="0.35">
      <c r="C4432" s="27" t="s">
        <v>6815</v>
      </c>
      <c r="D4432" s="26">
        <v>1083260.5051615764</v>
      </c>
      <c r="E4432" s="26">
        <v>1083260.5051615764</v>
      </c>
    </row>
    <row r="4433" spans="3:5" x14ac:dyDescent="0.35">
      <c r="C4433" s="27" t="s">
        <v>6816</v>
      </c>
      <c r="D4433" s="26">
        <v>1083120.4512551236</v>
      </c>
      <c r="E4433" s="26">
        <v>1083120.4512551236</v>
      </c>
    </row>
    <row r="4434" spans="3:5" x14ac:dyDescent="0.35">
      <c r="C4434" s="27" t="s">
        <v>6817</v>
      </c>
      <c r="D4434" s="26">
        <v>1082980.4595790431</v>
      </c>
      <c r="E4434" s="26">
        <v>1082980.4595790431</v>
      </c>
    </row>
    <row r="4435" spans="3:5" x14ac:dyDescent="0.35">
      <c r="C4435" s="27" t="s">
        <v>6818</v>
      </c>
      <c r="D4435" s="26">
        <v>1082840.5300909707</v>
      </c>
      <c r="E4435" s="26">
        <v>1082840.5300909707</v>
      </c>
    </row>
    <row r="4436" spans="3:5" x14ac:dyDescent="0.35">
      <c r="C4436" s="27" t="s">
        <v>6819</v>
      </c>
      <c r="D4436" s="26">
        <v>1082700.6627485694</v>
      </c>
      <c r="E4436" s="26">
        <v>1082700.6627485694</v>
      </c>
    </row>
    <row r="4437" spans="3:5" x14ac:dyDescent="0.35">
      <c r="C4437" s="27" t="s">
        <v>6820</v>
      </c>
      <c r="D4437" s="26">
        <v>1082560.8575095474</v>
      </c>
      <c r="E4437" s="26">
        <v>1082560.8575095474</v>
      </c>
    </row>
    <row r="4438" spans="3:5" x14ac:dyDescent="0.35">
      <c r="C4438" s="27" t="s">
        <v>6821</v>
      </c>
      <c r="D4438" s="26">
        <v>1082421.1143316487</v>
      </c>
      <c r="E4438" s="26">
        <v>1082421.1143316487</v>
      </c>
    </row>
    <row r="4439" spans="3:5" x14ac:dyDescent="0.35">
      <c r="C4439" s="27" t="s">
        <v>6822</v>
      </c>
      <c r="D4439" s="26">
        <v>1082281.4331726471</v>
      </c>
      <c r="E4439" s="26">
        <v>1082281.4331726471</v>
      </c>
    </row>
    <row r="4440" spans="3:5" x14ac:dyDescent="0.35">
      <c r="C4440" s="27" t="s">
        <v>6823</v>
      </c>
      <c r="D4440" s="26">
        <v>1082141.8139903613</v>
      </c>
      <c r="E4440" s="26">
        <v>1082141.8139903613</v>
      </c>
    </row>
    <row r="4441" spans="3:5" x14ac:dyDescent="0.35">
      <c r="C4441" s="27" t="s">
        <v>6824</v>
      </c>
      <c r="D4441" s="26">
        <v>1082002.2567426418</v>
      </c>
      <c r="E4441" s="26">
        <v>1082002.2567426418</v>
      </c>
    </row>
    <row r="4442" spans="3:5" x14ac:dyDescent="0.35">
      <c r="C4442" s="27" t="s">
        <v>6825</v>
      </c>
      <c r="D4442" s="26">
        <v>1081862.7613873836</v>
      </c>
      <c r="E4442" s="26">
        <v>1081862.7613873836</v>
      </c>
    </row>
    <row r="4443" spans="3:5" x14ac:dyDescent="0.35">
      <c r="C4443" s="27" t="s">
        <v>6826</v>
      </c>
      <c r="D4443" s="26">
        <v>1081723.3278825015</v>
      </c>
      <c r="E4443" s="26">
        <v>1081723.3278825015</v>
      </c>
    </row>
    <row r="4444" spans="3:5" x14ac:dyDescent="0.35">
      <c r="C4444" s="27" t="s">
        <v>6827</v>
      </c>
      <c r="D4444" s="26">
        <v>1081583.9561859698</v>
      </c>
      <c r="E4444" s="26">
        <v>1081583.9561859698</v>
      </c>
    </row>
    <row r="4445" spans="3:5" x14ac:dyDescent="0.35">
      <c r="C4445" s="27" t="s">
        <v>6828</v>
      </c>
      <c r="D4445" s="26">
        <v>1081444.646255777</v>
      </c>
      <c r="E4445" s="26">
        <v>1081444.646255777</v>
      </c>
    </row>
    <row r="4446" spans="3:5" x14ac:dyDescent="0.35">
      <c r="C4446" s="27" t="s">
        <v>6829</v>
      </c>
      <c r="D4446" s="26">
        <v>1081305.3980499667</v>
      </c>
      <c r="E4446" s="26">
        <v>1081305.3980499667</v>
      </c>
    </row>
    <row r="4447" spans="3:5" x14ac:dyDescent="0.35">
      <c r="C4447" s="27" t="s">
        <v>6830</v>
      </c>
      <c r="D4447" s="26">
        <v>1081166.2115266048</v>
      </c>
      <c r="E4447" s="26">
        <v>1081166.2115266048</v>
      </c>
    </row>
    <row r="4448" spans="3:5" x14ac:dyDescent="0.35">
      <c r="C4448" s="27" t="s">
        <v>6831</v>
      </c>
      <c r="D4448" s="26">
        <v>1081027.0866438018</v>
      </c>
      <c r="E4448" s="26">
        <v>1081027.0866438018</v>
      </c>
    </row>
    <row r="4449" spans="3:5" x14ac:dyDescent="0.35">
      <c r="C4449" s="27" t="s">
        <v>6832</v>
      </c>
      <c r="D4449" s="26">
        <v>1080888.0233597043</v>
      </c>
      <c r="E4449" s="26">
        <v>1080888.0233597043</v>
      </c>
    </row>
    <row r="4450" spans="3:5" x14ac:dyDescent="0.35">
      <c r="C4450" s="27" t="s">
        <v>6833</v>
      </c>
      <c r="D4450" s="26">
        <v>1080749.0216324879</v>
      </c>
      <c r="E4450" s="26">
        <v>1080749.0216324879</v>
      </c>
    </row>
    <row r="4451" spans="3:5" x14ac:dyDescent="0.35">
      <c r="C4451" s="27" t="s">
        <v>6834</v>
      </c>
      <c r="D4451" s="26">
        <v>1080610.0814203788</v>
      </c>
      <c r="E4451" s="26">
        <v>1080610.0814203788</v>
      </c>
    </row>
    <row r="4452" spans="3:5" x14ac:dyDescent="0.35">
      <c r="C4452" s="27" t="s">
        <v>6835</v>
      </c>
      <c r="D4452" s="26">
        <v>1080471.2026816234</v>
      </c>
      <c r="E4452" s="26">
        <v>1080471.2026816234</v>
      </c>
    </row>
    <row r="4453" spans="3:5" x14ac:dyDescent="0.35">
      <c r="C4453" s="27" t="s">
        <v>6836</v>
      </c>
      <c r="D4453" s="26">
        <v>1080332.3853745146</v>
      </c>
      <c r="E4453" s="26">
        <v>1080332.3853745146</v>
      </c>
    </row>
    <row r="4454" spans="3:5" x14ac:dyDescent="0.35">
      <c r="C4454" s="27" t="s">
        <v>6837</v>
      </c>
      <c r="D4454" s="26">
        <v>1080193.6294573795</v>
      </c>
      <c r="E4454" s="26">
        <v>1080193.6294573795</v>
      </c>
    </row>
    <row r="4455" spans="3:5" x14ac:dyDescent="0.35">
      <c r="C4455" s="27" t="s">
        <v>6838</v>
      </c>
      <c r="D4455" s="26">
        <v>1080054.9348885773</v>
      </c>
      <c r="E4455" s="26">
        <v>1080054.9348885773</v>
      </c>
    </row>
    <row r="4456" spans="3:5" x14ac:dyDescent="0.35">
      <c r="C4456" s="27" t="s">
        <v>6839</v>
      </c>
      <c r="D4456" s="26">
        <v>1079916.3016265105</v>
      </c>
      <c r="E4456" s="26">
        <v>1079916.3016265105</v>
      </c>
    </row>
    <row r="4457" spans="3:5" x14ac:dyDescent="0.35">
      <c r="C4457" s="27" t="s">
        <v>6840</v>
      </c>
      <c r="D4457" s="26">
        <v>1079777.7296296137</v>
      </c>
      <c r="E4457" s="26">
        <v>1079777.7296296137</v>
      </c>
    </row>
    <row r="4458" spans="3:5" x14ac:dyDescent="0.35">
      <c r="C4458" s="27" t="s">
        <v>6841</v>
      </c>
      <c r="D4458" s="26">
        <v>1079639.2188563573</v>
      </c>
      <c r="E4458" s="26">
        <v>1079639.2188563573</v>
      </c>
    </row>
    <row r="4459" spans="3:5" x14ac:dyDescent="0.35">
      <c r="C4459" s="27" t="s">
        <v>6842</v>
      </c>
      <c r="D4459" s="26">
        <v>1079500.7692652487</v>
      </c>
      <c r="E4459" s="26">
        <v>1079500.7692652487</v>
      </c>
    </row>
    <row r="4460" spans="3:5" x14ac:dyDescent="0.35">
      <c r="C4460" s="27" t="s">
        <v>6843</v>
      </c>
      <c r="D4460" s="26">
        <v>1079362.3808148294</v>
      </c>
      <c r="E4460" s="26">
        <v>1079362.3808148294</v>
      </c>
    </row>
    <row r="4461" spans="3:5" x14ac:dyDescent="0.35">
      <c r="C4461" s="27" t="s">
        <v>6844</v>
      </c>
      <c r="D4461" s="26">
        <v>1079224.0534636849</v>
      </c>
      <c r="E4461" s="26">
        <v>1079224.0534636849</v>
      </c>
    </row>
    <row r="4462" spans="3:5" x14ac:dyDescent="0.35">
      <c r="C4462" s="27" t="s">
        <v>6845</v>
      </c>
      <c r="D4462" s="26">
        <v>1079085.7871704227</v>
      </c>
      <c r="E4462" s="26">
        <v>1079085.7871704227</v>
      </c>
    </row>
    <row r="4463" spans="3:5" x14ac:dyDescent="0.35">
      <c r="C4463" s="27" t="s">
        <v>6846</v>
      </c>
      <c r="D4463" s="26">
        <v>1078947.5818936985</v>
      </c>
      <c r="E4463" s="26">
        <v>1078947.5818936985</v>
      </c>
    </row>
    <row r="4464" spans="3:5" x14ac:dyDescent="0.35">
      <c r="C4464" s="27" t="s">
        <v>6847</v>
      </c>
      <c r="D4464" s="26">
        <v>1078809.4375921979</v>
      </c>
      <c r="E4464" s="26">
        <v>1078809.4375921979</v>
      </c>
    </row>
    <row r="4465" spans="3:5" x14ac:dyDescent="0.35">
      <c r="C4465" s="27" t="s">
        <v>6848</v>
      </c>
      <c r="D4465" s="26">
        <v>1078671.3542246453</v>
      </c>
      <c r="E4465" s="26">
        <v>1078671.3542246453</v>
      </c>
    </row>
    <row r="4466" spans="3:5" x14ac:dyDescent="0.35">
      <c r="C4466" s="27" t="s">
        <v>6849</v>
      </c>
      <c r="D4466" s="26">
        <v>1078533.3317497999</v>
      </c>
      <c r="E4466" s="26">
        <v>1078533.3317497999</v>
      </c>
    </row>
    <row r="4467" spans="3:5" x14ac:dyDescent="0.35">
      <c r="C4467" s="27" t="s">
        <v>6850</v>
      </c>
      <c r="D4467" s="26">
        <v>1078395.3701264551</v>
      </c>
      <c r="E4467" s="26">
        <v>1078395.3701264551</v>
      </c>
    </row>
    <row r="4468" spans="3:5" x14ac:dyDescent="0.35">
      <c r="C4468" s="27" t="s">
        <v>6851</v>
      </c>
      <c r="D4468" s="26">
        <v>1078257.4693134429</v>
      </c>
      <c r="E4468" s="26">
        <v>1078257.4693134429</v>
      </c>
    </row>
    <row r="4469" spans="3:5" x14ac:dyDescent="0.35">
      <c r="C4469" s="27" t="s">
        <v>6852</v>
      </c>
      <c r="D4469" s="26">
        <v>1078119.6292696286</v>
      </c>
      <c r="E4469" s="26">
        <v>1078119.6292696286</v>
      </c>
    </row>
    <row r="4470" spans="3:5" x14ac:dyDescent="0.35">
      <c r="C4470" s="27" t="s">
        <v>6853</v>
      </c>
      <c r="D4470" s="26">
        <v>1077981.8499539131</v>
      </c>
      <c r="E4470" s="26">
        <v>1077981.8499539131</v>
      </c>
    </row>
    <row r="4471" spans="3:5" x14ac:dyDescent="0.35">
      <c r="C4471" s="27" t="s">
        <v>6854</v>
      </c>
      <c r="D4471" s="26">
        <v>1077844.1313252368</v>
      </c>
      <c r="E4471" s="26">
        <v>1077844.1313252368</v>
      </c>
    </row>
    <row r="4472" spans="3:5" x14ac:dyDescent="0.35">
      <c r="C4472" s="27" t="s">
        <v>6855</v>
      </c>
      <c r="D4472" s="26">
        <v>1077706.4733425705</v>
      </c>
      <c r="E4472" s="26">
        <v>1077706.4733425705</v>
      </c>
    </row>
    <row r="4473" spans="3:5" x14ac:dyDescent="0.35">
      <c r="C4473" s="27" t="s">
        <v>6856</v>
      </c>
      <c r="D4473" s="26">
        <v>1077568.8759649282</v>
      </c>
      <c r="E4473" s="26">
        <v>1077568.8759649282</v>
      </c>
    </row>
    <row r="4474" spans="3:5" x14ac:dyDescent="0.35">
      <c r="C4474" s="27" t="s">
        <v>6857</v>
      </c>
      <c r="D4474" s="26">
        <v>1077431.339151348</v>
      </c>
      <c r="E4474" s="26">
        <v>1077431.339151348</v>
      </c>
    </row>
    <row r="4475" spans="3:5" x14ac:dyDescent="0.35">
      <c r="C4475" s="27" t="s">
        <v>6858</v>
      </c>
      <c r="D4475" s="26">
        <v>1077293.8628609139</v>
      </c>
      <c r="E4475" s="26">
        <v>1077293.8628609139</v>
      </c>
    </row>
    <row r="4476" spans="3:5" x14ac:dyDescent="0.35">
      <c r="C4476" s="27" t="s">
        <v>6859</v>
      </c>
      <c r="D4476" s="26">
        <v>1077156.4470527389</v>
      </c>
      <c r="E4476" s="26">
        <v>1077156.4470527389</v>
      </c>
    </row>
    <row r="4477" spans="3:5" x14ac:dyDescent="0.35">
      <c r="C4477" s="27" t="s">
        <v>6860</v>
      </c>
      <c r="D4477" s="26">
        <v>1077019.0916859801</v>
      </c>
      <c r="E4477" s="26">
        <v>1077019.0916859801</v>
      </c>
    </row>
    <row r="4478" spans="3:5" x14ac:dyDescent="0.35">
      <c r="C4478" s="27" t="s">
        <v>6861</v>
      </c>
      <c r="D4478" s="26">
        <v>1076881.7967198179</v>
      </c>
      <c r="E4478" s="26">
        <v>1076881.7967198179</v>
      </c>
    </row>
    <row r="4479" spans="3:5" x14ac:dyDescent="0.35">
      <c r="C4479" s="27" t="s">
        <v>6862</v>
      </c>
      <c r="D4479" s="26">
        <v>1076744.5621134771</v>
      </c>
      <c r="E4479" s="26">
        <v>1076744.5621134771</v>
      </c>
    </row>
    <row r="4480" spans="3:5" x14ac:dyDescent="0.35">
      <c r="C4480" s="27" t="s">
        <v>6863</v>
      </c>
      <c r="D4480" s="26">
        <v>1076607.3878262136</v>
      </c>
      <c r="E4480" s="26">
        <v>1076607.3878262136</v>
      </c>
    </row>
    <row r="4481" spans="3:5" x14ac:dyDescent="0.35">
      <c r="C4481" s="27" t="s">
        <v>6864</v>
      </c>
      <c r="D4481" s="26">
        <v>1076470.2738173273</v>
      </c>
      <c r="E4481" s="26">
        <v>1076470.2738173273</v>
      </c>
    </row>
    <row r="4482" spans="3:5" x14ac:dyDescent="0.35">
      <c r="C4482" s="27" t="s">
        <v>6865</v>
      </c>
      <c r="D4482" s="26">
        <v>1076333.2200461344</v>
      </c>
      <c r="E4482" s="26">
        <v>1076333.2200461344</v>
      </c>
    </row>
    <row r="4483" spans="3:5" x14ac:dyDescent="0.35">
      <c r="C4483" s="27" t="s">
        <v>6866</v>
      </c>
      <c r="D4483" s="26">
        <v>1076196.2264720066</v>
      </c>
      <c r="E4483" s="26">
        <v>1076196.2264720066</v>
      </c>
    </row>
    <row r="4484" spans="3:5" x14ac:dyDescent="0.35">
      <c r="C4484" s="27" t="s">
        <v>6867</v>
      </c>
      <c r="D4484" s="26">
        <v>1076059.2930543409</v>
      </c>
      <c r="E4484" s="26">
        <v>1076059.2930543409</v>
      </c>
    </row>
    <row r="4485" spans="3:5" x14ac:dyDescent="0.35">
      <c r="C4485" s="27" t="s">
        <v>6868</v>
      </c>
      <c r="D4485" s="26">
        <v>1075922.4197525692</v>
      </c>
      <c r="E4485" s="26">
        <v>1075922.4197525692</v>
      </c>
    </row>
    <row r="4486" spans="3:5" x14ac:dyDescent="0.35">
      <c r="C4486" s="27" t="s">
        <v>6869</v>
      </c>
      <c r="D4486" s="26">
        <v>1075785.606526162</v>
      </c>
      <c r="E4486" s="26">
        <v>1075785.606526162</v>
      </c>
    </row>
    <row r="4487" spans="3:5" x14ac:dyDescent="0.35">
      <c r="C4487" s="27" t="s">
        <v>6870</v>
      </c>
      <c r="D4487" s="26">
        <v>1075648.8533346264</v>
      </c>
      <c r="E4487" s="26">
        <v>1075648.8533346264</v>
      </c>
    </row>
    <row r="4488" spans="3:5" x14ac:dyDescent="0.35">
      <c r="C4488" s="27" t="s">
        <v>6871</v>
      </c>
      <c r="D4488" s="26">
        <v>1075512.1601374981</v>
      </c>
      <c r="E4488" s="26">
        <v>1075512.1601374981</v>
      </c>
    </row>
    <row r="4489" spans="3:5" x14ac:dyDescent="0.35">
      <c r="C4489" s="27" t="s">
        <v>6872</v>
      </c>
      <c r="D4489" s="26">
        <v>1075375.5268943545</v>
      </c>
      <c r="E4489" s="26">
        <v>1075375.5268943545</v>
      </c>
    </row>
    <row r="4490" spans="3:5" x14ac:dyDescent="0.35">
      <c r="C4490" s="27" t="s">
        <v>6873</v>
      </c>
      <c r="D4490" s="26">
        <v>1075238.9535647992</v>
      </c>
      <c r="E4490" s="26">
        <v>1075238.9535647992</v>
      </c>
    </row>
    <row r="4491" spans="3:5" x14ac:dyDescent="0.35">
      <c r="C4491" s="27" t="s">
        <v>6874</v>
      </c>
      <c r="D4491" s="26">
        <v>1075102.440108483</v>
      </c>
      <c r="E4491" s="26">
        <v>1075102.440108483</v>
      </c>
    </row>
    <row r="4492" spans="3:5" x14ac:dyDescent="0.35">
      <c r="C4492" s="27" t="s">
        <v>6875</v>
      </c>
      <c r="D4492" s="26">
        <v>1074965.9864850861</v>
      </c>
      <c r="E4492" s="26">
        <v>1074965.9864850861</v>
      </c>
    </row>
    <row r="4493" spans="3:5" x14ac:dyDescent="0.35">
      <c r="C4493" s="27" t="s">
        <v>6876</v>
      </c>
      <c r="D4493" s="26">
        <v>1074829.5926543169</v>
      </c>
      <c r="E4493" s="26">
        <v>1074829.5926543169</v>
      </c>
    </row>
    <row r="4494" spans="3:5" x14ac:dyDescent="0.35">
      <c r="C4494" s="27" t="s">
        <v>6877</v>
      </c>
      <c r="D4494" s="26">
        <v>1074693.2585759284</v>
      </c>
      <c r="E4494" s="26">
        <v>1074693.2585759284</v>
      </c>
    </row>
    <row r="4495" spans="3:5" x14ac:dyDescent="0.35">
      <c r="C4495" s="27" t="s">
        <v>6878</v>
      </c>
      <c r="D4495" s="26">
        <v>1074556.984209707</v>
      </c>
      <c r="E4495" s="26">
        <v>1074556.984209707</v>
      </c>
    </row>
    <row r="4496" spans="3:5" x14ac:dyDescent="0.35">
      <c r="C4496" s="27" t="s">
        <v>6879</v>
      </c>
      <c r="D4496" s="26">
        <v>1074420.7695154701</v>
      </c>
      <c r="E4496" s="26">
        <v>1074420.7695154701</v>
      </c>
    </row>
    <row r="4497" spans="3:5" x14ac:dyDescent="0.35">
      <c r="C4497" s="27" t="s">
        <v>6880</v>
      </c>
      <c r="D4497" s="26">
        <v>1074284.6144530689</v>
      </c>
      <c r="E4497" s="26">
        <v>1074284.6144530689</v>
      </c>
    </row>
    <row r="4498" spans="3:5" x14ac:dyDescent="0.35">
      <c r="C4498" s="27" t="s">
        <v>6881</v>
      </c>
      <c r="D4498" s="26">
        <v>1074148.5189823934</v>
      </c>
      <c r="E4498" s="26">
        <v>1074148.5189823934</v>
      </c>
    </row>
    <row r="4499" spans="3:5" x14ac:dyDescent="0.35">
      <c r="C4499" s="27" t="s">
        <v>6882</v>
      </c>
      <c r="D4499" s="26">
        <v>1074012.4830633744</v>
      </c>
      <c r="E4499" s="26">
        <v>1074012.4830633744</v>
      </c>
    </row>
    <row r="4500" spans="3:5" x14ac:dyDescent="0.35">
      <c r="C4500" s="27" t="s">
        <v>6883</v>
      </c>
      <c r="D4500" s="26">
        <v>1073876.5066559603</v>
      </c>
      <c r="E4500" s="26">
        <v>1073876.5066559603</v>
      </c>
    </row>
    <row r="4501" spans="3:5" x14ac:dyDescent="0.35">
      <c r="C4501" s="27" t="s">
        <v>6884</v>
      </c>
      <c r="D4501" s="26">
        <v>1073740.5897201519</v>
      </c>
      <c r="E4501" s="26">
        <v>1073740.5897201519</v>
      </c>
    </row>
    <row r="4502" spans="3:5" x14ac:dyDescent="0.35">
      <c r="C4502" s="27" t="s">
        <v>6885</v>
      </c>
      <c r="D4502" s="26">
        <v>1073604.7322159705</v>
      </c>
      <c r="E4502" s="26">
        <v>1073604.7322159705</v>
      </c>
    </row>
    <row r="4503" spans="3:5" x14ac:dyDescent="0.35">
      <c r="C4503" s="27" t="s">
        <v>6886</v>
      </c>
      <c r="D4503" s="26">
        <v>1073468.9341034805</v>
      </c>
      <c r="E4503" s="26">
        <v>1073468.9341034805</v>
      </c>
    </row>
    <row r="4504" spans="3:5" x14ac:dyDescent="0.35">
      <c r="C4504" s="27" t="s">
        <v>6887</v>
      </c>
      <c r="D4504" s="26">
        <v>1073333.1953427803</v>
      </c>
      <c r="E4504" s="26">
        <v>1073333.1953427803</v>
      </c>
    </row>
    <row r="4505" spans="3:5" x14ac:dyDescent="0.35">
      <c r="C4505" s="27" t="s">
        <v>6888</v>
      </c>
      <c r="D4505" s="26">
        <v>1073197.5158939993</v>
      </c>
      <c r="E4505" s="26">
        <v>1073197.5158939993</v>
      </c>
    </row>
    <row r="4506" spans="3:5" x14ac:dyDescent="0.35">
      <c r="C4506" s="27" t="s">
        <v>6889</v>
      </c>
      <c r="D4506" s="26">
        <v>1073061.8957173091</v>
      </c>
      <c r="E4506" s="26">
        <v>1073061.8957173091</v>
      </c>
    </row>
    <row r="4507" spans="3:5" x14ac:dyDescent="0.35">
      <c r="C4507" s="27" t="s">
        <v>6890</v>
      </c>
      <c r="D4507" s="26">
        <v>1072926.3347729007</v>
      </c>
      <c r="E4507" s="26">
        <v>1072926.3347729007</v>
      </c>
    </row>
    <row r="4508" spans="3:5" x14ac:dyDescent="0.35">
      <c r="C4508" s="27" t="s">
        <v>6891</v>
      </c>
      <c r="D4508" s="26">
        <v>1072790.8330210182</v>
      </c>
      <c r="E4508" s="26">
        <v>1072790.8330210182</v>
      </c>
    </row>
    <row r="4509" spans="3:5" x14ac:dyDescent="0.35">
      <c r="C4509" s="27" t="s">
        <v>6892</v>
      </c>
      <c r="D4509" s="26">
        <v>1072655.3904219258</v>
      </c>
      <c r="E4509" s="26">
        <v>1072655.3904219258</v>
      </c>
    </row>
    <row r="4510" spans="3:5" x14ac:dyDescent="0.35">
      <c r="C4510" s="27" t="s">
        <v>6893</v>
      </c>
      <c r="D4510" s="26">
        <v>1072520.0069359303</v>
      </c>
      <c r="E4510" s="26">
        <v>1072520.0069359303</v>
      </c>
    </row>
    <row r="4511" spans="3:5" x14ac:dyDescent="0.35">
      <c r="C4511" s="27" t="s">
        <v>6894</v>
      </c>
      <c r="D4511" s="26">
        <v>1072384.6825233649</v>
      </c>
      <c r="E4511" s="26">
        <v>1072384.6825233649</v>
      </c>
    </row>
    <row r="4512" spans="3:5" x14ac:dyDescent="0.35">
      <c r="C4512" s="27" t="s">
        <v>6895</v>
      </c>
      <c r="D4512" s="26">
        <v>1072249.4171446036</v>
      </c>
      <c r="E4512" s="26">
        <v>1072249.4171446036</v>
      </c>
    </row>
    <row r="4513" spans="3:5" x14ac:dyDescent="0.35">
      <c r="C4513" s="27" t="s">
        <v>6896</v>
      </c>
      <c r="D4513" s="26">
        <v>1072114.2107600605</v>
      </c>
      <c r="E4513" s="26">
        <v>1072114.2107600605</v>
      </c>
    </row>
    <row r="4514" spans="3:5" x14ac:dyDescent="0.35">
      <c r="C4514" s="27" t="s">
        <v>6897</v>
      </c>
      <c r="D4514" s="26">
        <v>1071979.0633301695</v>
      </c>
      <c r="E4514" s="26">
        <v>1071979.0633301695</v>
      </c>
    </row>
    <row r="4515" spans="3:5" x14ac:dyDescent="0.35">
      <c r="C4515" s="27" t="s">
        <v>6898</v>
      </c>
      <c r="D4515" s="26">
        <v>1071843.9748154075</v>
      </c>
      <c r="E4515" s="26">
        <v>1071843.9748154075</v>
      </c>
    </row>
    <row r="4516" spans="3:5" x14ac:dyDescent="0.35">
      <c r="C4516" s="27" t="s">
        <v>6899</v>
      </c>
      <c r="D4516" s="26">
        <v>1071708.9451762855</v>
      </c>
      <c r="E4516" s="26">
        <v>1071708.9451762855</v>
      </c>
    </row>
    <row r="4517" spans="3:5" x14ac:dyDescent="0.35">
      <c r="C4517" s="27" t="s">
        <v>6900</v>
      </c>
      <c r="D4517" s="26">
        <v>1071573.9743733436</v>
      </c>
      <c r="E4517" s="26">
        <v>1071573.9743733436</v>
      </c>
    </row>
    <row r="4518" spans="3:5" x14ac:dyDescent="0.35">
      <c r="C4518" s="27" t="s">
        <v>6901</v>
      </c>
      <c r="D4518" s="26">
        <v>1071439.062367165</v>
      </c>
      <c r="E4518" s="26">
        <v>1071439.062367165</v>
      </c>
    </row>
    <row r="4519" spans="3:5" x14ac:dyDescent="0.35">
      <c r="C4519" s="27" t="s">
        <v>6902</v>
      </c>
      <c r="D4519" s="26">
        <v>1071304.2091183569</v>
      </c>
      <c r="E4519" s="26">
        <v>1071304.2091183569</v>
      </c>
    </row>
    <row r="4520" spans="3:5" x14ac:dyDescent="0.35">
      <c r="C4520" s="27" t="s">
        <v>6903</v>
      </c>
      <c r="D4520" s="26">
        <v>1071169.4145875713</v>
      </c>
      <c r="E4520" s="26">
        <v>1071169.4145875713</v>
      </c>
    </row>
    <row r="4521" spans="3:5" x14ac:dyDescent="0.35">
      <c r="C4521" s="27" t="s">
        <v>6904</v>
      </c>
      <c r="D4521" s="26">
        <v>1071034.6787354802</v>
      </c>
      <c r="E4521" s="26">
        <v>1071034.6787354802</v>
      </c>
    </row>
    <row r="4522" spans="3:5" x14ac:dyDescent="0.35">
      <c r="C4522" s="27" t="s">
        <v>6905</v>
      </c>
      <c r="D4522" s="26">
        <v>1070900.0015228016</v>
      </c>
      <c r="E4522" s="26">
        <v>1070900.0015228016</v>
      </c>
    </row>
    <row r="4523" spans="3:5" x14ac:dyDescent="0.35">
      <c r="C4523" s="27" t="s">
        <v>6906</v>
      </c>
      <c r="D4523" s="26">
        <v>1070765.3829102844</v>
      </c>
      <c r="E4523" s="26">
        <v>1070765.3829102844</v>
      </c>
    </row>
    <row r="4524" spans="3:5" x14ac:dyDescent="0.35">
      <c r="C4524" s="27" t="s">
        <v>6907</v>
      </c>
      <c r="D4524" s="26">
        <v>1070630.8228587119</v>
      </c>
      <c r="E4524" s="26">
        <v>1070630.8228587119</v>
      </c>
    </row>
    <row r="4525" spans="3:5" x14ac:dyDescent="0.35">
      <c r="C4525" s="27" t="s">
        <v>6908</v>
      </c>
      <c r="D4525" s="26">
        <v>1070496.3213288994</v>
      </c>
      <c r="E4525" s="26">
        <v>1070496.3213288994</v>
      </c>
    </row>
    <row r="4526" spans="3:5" x14ac:dyDescent="0.35">
      <c r="C4526" s="27" t="s">
        <v>6909</v>
      </c>
      <c r="D4526" s="26">
        <v>1070361.878281692</v>
      </c>
      <c r="E4526" s="26">
        <v>1070361.878281692</v>
      </c>
    </row>
    <row r="4527" spans="3:5" x14ac:dyDescent="0.35">
      <c r="C4527" s="27" t="s">
        <v>6910</v>
      </c>
      <c r="D4527" s="26">
        <v>1070227.4936779812</v>
      </c>
      <c r="E4527" s="26">
        <v>1070227.4936779812</v>
      </c>
    </row>
    <row r="4528" spans="3:5" x14ac:dyDescent="0.35">
      <c r="C4528" s="27" t="s">
        <v>6911</v>
      </c>
      <c r="D4528" s="26">
        <v>1070093.1674786776</v>
      </c>
      <c r="E4528" s="26">
        <v>1070093.1674786776</v>
      </c>
    </row>
    <row r="4529" spans="3:5" x14ac:dyDescent="0.35">
      <c r="C4529" s="27" t="s">
        <v>6912</v>
      </c>
      <c r="D4529" s="26">
        <v>1069958.8996447371</v>
      </c>
      <c r="E4529" s="26">
        <v>1069958.8996447371</v>
      </c>
    </row>
    <row r="4530" spans="3:5" x14ac:dyDescent="0.35">
      <c r="C4530" s="27" t="s">
        <v>6913</v>
      </c>
      <c r="D4530" s="26">
        <v>1069824.6901371449</v>
      </c>
      <c r="E4530" s="26">
        <v>1069824.6901371449</v>
      </c>
    </row>
    <row r="4531" spans="3:5" x14ac:dyDescent="0.35">
      <c r="C4531" s="27" t="s">
        <v>6914</v>
      </c>
      <c r="D4531" s="26">
        <v>1069690.538916915</v>
      </c>
      <c r="E4531" s="26">
        <v>1069690.538916915</v>
      </c>
    </row>
    <row r="4532" spans="3:5" x14ac:dyDescent="0.35">
      <c r="C4532" s="27" t="s">
        <v>6915</v>
      </c>
      <c r="D4532" s="26">
        <v>1069556.4459451044</v>
      </c>
      <c r="E4532" s="26">
        <v>1069556.4459451044</v>
      </c>
    </row>
    <row r="4533" spans="3:5" x14ac:dyDescent="0.35">
      <c r="C4533" s="27" t="s">
        <v>6916</v>
      </c>
      <c r="D4533" s="26">
        <v>1069422.411182801</v>
      </c>
      <c r="E4533" s="26">
        <v>1069422.411182801</v>
      </c>
    </row>
    <row r="4534" spans="3:5" x14ac:dyDescent="0.35">
      <c r="C4534" s="27" t="s">
        <v>6917</v>
      </c>
      <c r="D4534" s="26">
        <v>1069288.4345911155</v>
      </c>
      <c r="E4534" s="26">
        <v>1069288.4345911155</v>
      </c>
    </row>
    <row r="4535" spans="3:5" x14ac:dyDescent="0.35">
      <c r="C4535" s="27" t="s">
        <v>6918</v>
      </c>
      <c r="D4535" s="26">
        <v>1069154.5161312125</v>
      </c>
      <c r="E4535" s="26">
        <v>1069154.5161312125</v>
      </c>
    </row>
    <row r="4536" spans="3:5" x14ac:dyDescent="0.35">
      <c r="C4536" s="27" t="s">
        <v>6919</v>
      </c>
      <c r="D4536" s="26">
        <v>1069020.655764271</v>
      </c>
      <c r="E4536" s="26">
        <v>1069020.655764271</v>
      </c>
    </row>
    <row r="4537" spans="3:5" x14ac:dyDescent="0.35">
      <c r="C4537" s="27" t="s">
        <v>6920</v>
      </c>
      <c r="D4537" s="26">
        <v>1068886.8534515162</v>
      </c>
      <c r="E4537" s="26">
        <v>1068886.8534515162</v>
      </c>
    </row>
    <row r="4538" spans="3:5" x14ac:dyDescent="0.35">
      <c r="C4538" s="27" t="s">
        <v>6921</v>
      </c>
      <c r="D4538" s="26">
        <v>1068753.1091541979</v>
      </c>
      <c r="E4538" s="26">
        <v>1068753.1091541979</v>
      </c>
    </row>
    <row r="4539" spans="3:5" x14ac:dyDescent="0.35">
      <c r="C4539" s="27" t="s">
        <v>6922</v>
      </c>
      <c r="D4539" s="26">
        <v>1068619.4228336113</v>
      </c>
      <c r="E4539" s="26">
        <v>1068619.4228336113</v>
      </c>
    </row>
    <row r="4540" spans="3:5" x14ac:dyDescent="0.35">
      <c r="C4540" s="27" t="s">
        <v>6923</v>
      </c>
      <c r="D4540" s="26">
        <v>1068485.7944510705</v>
      </c>
      <c r="E4540" s="26">
        <v>1068485.7944510705</v>
      </c>
    </row>
    <row r="4541" spans="3:5" x14ac:dyDescent="0.35">
      <c r="C4541" s="27" t="s">
        <v>6924</v>
      </c>
      <c r="D4541" s="26">
        <v>1068352.2239679312</v>
      </c>
      <c r="E4541" s="26">
        <v>1068352.2239679312</v>
      </c>
    </row>
    <row r="4542" spans="3:5" x14ac:dyDescent="0.35">
      <c r="C4542" s="27" t="s">
        <v>6925</v>
      </c>
      <c r="D4542" s="26">
        <v>1068218.7113455816</v>
      </c>
      <c r="E4542" s="26">
        <v>1068218.7113455816</v>
      </c>
    </row>
    <row r="4543" spans="3:5" x14ac:dyDescent="0.35">
      <c r="C4543" s="27" t="s">
        <v>6926</v>
      </c>
      <c r="D4543" s="26">
        <v>1068085.2565454422</v>
      </c>
      <c r="E4543" s="26">
        <v>1068085.2565454422</v>
      </c>
    </row>
    <row r="4544" spans="3:5" x14ac:dyDescent="0.35">
      <c r="C4544" s="27" t="s">
        <v>6927</v>
      </c>
      <c r="D4544" s="26">
        <v>1067951.8595289693</v>
      </c>
      <c r="E4544" s="26">
        <v>1067951.8595289693</v>
      </c>
    </row>
    <row r="4545" spans="3:5" x14ac:dyDescent="0.35">
      <c r="C4545" s="27" t="s">
        <v>6928</v>
      </c>
      <c r="D4545" s="26">
        <v>1067818.5202576492</v>
      </c>
      <c r="E4545" s="26">
        <v>1067818.5202576492</v>
      </c>
    </row>
    <row r="4546" spans="3:5" x14ac:dyDescent="0.35">
      <c r="C4546" s="27" t="s">
        <v>6929</v>
      </c>
      <c r="D4546" s="26">
        <v>1067685.238693001</v>
      </c>
      <c r="E4546" s="26">
        <v>1067685.238693001</v>
      </c>
    </row>
    <row r="4547" spans="3:5" x14ac:dyDescent="0.35">
      <c r="C4547" s="27" t="s">
        <v>6930</v>
      </c>
      <c r="D4547" s="26">
        <v>1067552.0147965811</v>
      </c>
      <c r="E4547" s="26">
        <v>1067552.0147965811</v>
      </c>
    </row>
    <row r="4548" spans="3:5" x14ac:dyDescent="0.35">
      <c r="C4548" s="27" t="s">
        <v>6931</v>
      </c>
      <c r="D4548" s="26">
        <v>1067418.8485299789</v>
      </c>
      <c r="E4548" s="26">
        <v>1067418.8485299789</v>
      </c>
    </row>
    <row r="4549" spans="3:5" x14ac:dyDescent="0.35">
      <c r="C4549" s="27" t="s">
        <v>6932</v>
      </c>
      <c r="D4549" s="26">
        <v>1067285.7398548105</v>
      </c>
      <c r="E4549" s="26">
        <v>1067285.7398548105</v>
      </c>
    </row>
    <row r="4550" spans="3:5" x14ac:dyDescent="0.35">
      <c r="C4550" s="27" t="s">
        <v>6933</v>
      </c>
      <c r="D4550" s="26">
        <v>1067152.6887327335</v>
      </c>
      <c r="E4550" s="26">
        <v>1067152.6887327335</v>
      </c>
    </row>
    <row r="4551" spans="3:5" x14ac:dyDescent="0.35">
      <c r="C4551" s="27" t="s">
        <v>6934</v>
      </c>
      <c r="D4551" s="26">
        <v>1067019.6951254315</v>
      </c>
      <c r="E4551" s="26">
        <v>1067019.6951254315</v>
      </c>
    </row>
    <row r="4552" spans="3:5" x14ac:dyDescent="0.35">
      <c r="C4552" s="27" t="s">
        <v>6935</v>
      </c>
      <c r="D4552" s="26">
        <v>1066886.7589946266</v>
      </c>
      <c r="E4552" s="26">
        <v>1066886.7589946266</v>
      </c>
    </row>
    <row r="4553" spans="3:5" x14ac:dyDescent="0.35">
      <c r="C4553" s="27" t="s">
        <v>6936</v>
      </c>
      <c r="D4553" s="26">
        <v>1066753.8803020681</v>
      </c>
      <c r="E4553" s="26">
        <v>1066753.8803020681</v>
      </c>
    </row>
    <row r="4554" spans="3:5" x14ac:dyDescent="0.35">
      <c r="C4554" s="27" t="s">
        <v>6937</v>
      </c>
      <c r="D4554" s="26">
        <v>1066621.0590095483</v>
      </c>
      <c r="E4554" s="26">
        <v>1066621.0590095483</v>
      </c>
    </row>
    <row r="4555" spans="3:5" x14ac:dyDescent="0.35">
      <c r="C4555" s="27" t="s">
        <v>6938</v>
      </c>
      <c r="D4555" s="26">
        <v>1066488.2950788795</v>
      </c>
      <c r="E4555" s="26">
        <v>1066488.2950788795</v>
      </c>
    </row>
    <row r="4556" spans="3:5" x14ac:dyDescent="0.35">
      <c r="C4556" s="27" t="s">
        <v>6939</v>
      </c>
      <c r="D4556" s="26">
        <v>1066355.5884719174</v>
      </c>
      <c r="E4556" s="26">
        <v>1066355.5884719174</v>
      </c>
    </row>
    <row r="4557" spans="3:5" x14ac:dyDescent="0.35">
      <c r="C4557" s="27" t="s">
        <v>6940</v>
      </c>
      <c r="D4557" s="26">
        <v>1066222.9391505437</v>
      </c>
      <c r="E4557" s="26">
        <v>1066222.9391505437</v>
      </c>
    </row>
    <row r="4558" spans="3:5" x14ac:dyDescent="0.35">
      <c r="C4558" s="27" t="s">
        <v>6941</v>
      </c>
      <c r="D4558" s="26">
        <v>1066090.347076678</v>
      </c>
      <c r="E4558" s="26">
        <v>1066090.347076678</v>
      </c>
    </row>
    <row r="4559" spans="3:5" x14ac:dyDescent="0.35">
      <c r="C4559" s="27" t="s">
        <v>6942</v>
      </c>
      <c r="D4559" s="26">
        <v>1065957.8122122688</v>
      </c>
      <c r="E4559" s="26">
        <v>1065957.8122122688</v>
      </c>
    </row>
    <row r="4560" spans="3:5" x14ac:dyDescent="0.35">
      <c r="C4560" s="27" t="s">
        <v>6943</v>
      </c>
      <c r="D4560" s="26">
        <v>1065825.3345193034</v>
      </c>
      <c r="E4560" s="26">
        <v>1065825.3345193034</v>
      </c>
    </row>
    <row r="4561" spans="3:5" x14ac:dyDescent="0.35">
      <c r="C4561" s="27" t="s">
        <v>6944</v>
      </c>
      <c r="D4561" s="26">
        <v>1065692.9139597942</v>
      </c>
      <c r="E4561" s="26">
        <v>1065692.9139597942</v>
      </c>
    </row>
    <row r="4562" spans="3:5" x14ac:dyDescent="0.35">
      <c r="C4562" s="27" t="s">
        <v>6945</v>
      </c>
      <c r="D4562" s="26">
        <v>1065560.5504957915</v>
      </c>
      <c r="E4562" s="26">
        <v>1065560.5504957915</v>
      </c>
    </row>
    <row r="4563" spans="3:5" x14ac:dyDescent="0.35">
      <c r="C4563" s="27" t="s">
        <v>6946</v>
      </c>
      <c r="D4563" s="26">
        <v>1065428.2440893769</v>
      </c>
      <c r="E4563" s="26">
        <v>1065428.2440893769</v>
      </c>
    </row>
    <row r="4564" spans="3:5" x14ac:dyDescent="0.35">
      <c r="C4564" s="27" t="s">
        <v>6947</v>
      </c>
      <c r="D4564" s="26">
        <v>1065295.9947026623</v>
      </c>
      <c r="E4564" s="26">
        <v>1065295.9947026623</v>
      </c>
    </row>
    <row r="4565" spans="3:5" x14ac:dyDescent="0.35">
      <c r="C4565" s="27" t="s">
        <v>6948</v>
      </c>
      <c r="D4565" s="26">
        <v>1065163.8022977954</v>
      </c>
      <c r="E4565" s="26">
        <v>1065163.8022977954</v>
      </c>
    </row>
    <row r="4566" spans="3:5" x14ac:dyDescent="0.35">
      <c r="C4566" s="27" t="s">
        <v>6949</v>
      </c>
      <c r="D4566" s="26">
        <v>1065031.6668369572</v>
      </c>
      <c r="E4566" s="26">
        <v>1065031.6668369572</v>
      </c>
    </row>
    <row r="4567" spans="3:5" x14ac:dyDescent="0.35">
      <c r="C4567" s="27" t="s">
        <v>6950</v>
      </c>
      <c r="D4567" s="26">
        <v>1064899.5882823588</v>
      </c>
      <c r="E4567" s="26">
        <v>1064899.5882823588</v>
      </c>
    </row>
    <row r="4568" spans="3:5" x14ac:dyDescent="0.35">
      <c r="C4568" s="27" t="s">
        <v>6951</v>
      </c>
      <c r="D4568" s="26">
        <v>1064767.5665962438</v>
      </c>
      <c r="E4568" s="26">
        <v>1064767.5665962438</v>
      </c>
    </row>
    <row r="4569" spans="3:5" x14ac:dyDescent="0.35">
      <c r="C4569" s="27" t="s">
        <v>6952</v>
      </c>
      <c r="D4569" s="26">
        <v>1064635.6017408909</v>
      </c>
      <c r="E4569" s="26">
        <v>1064635.6017408909</v>
      </c>
    </row>
    <row r="4570" spans="3:5" x14ac:dyDescent="0.35">
      <c r="C4570" s="27" t="s">
        <v>6953</v>
      </c>
      <c r="D4570" s="26">
        <v>1064503.6936786098</v>
      </c>
      <c r="E4570" s="26">
        <v>1064503.6936786098</v>
      </c>
    </row>
    <row r="4571" spans="3:5" x14ac:dyDescent="0.35">
      <c r="C4571" s="27" t="s">
        <v>6954</v>
      </c>
      <c r="D4571" s="26">
        <v>1064371.842371739</v>
      </c>
      <c r="E4571" s="26">
        <v>1064371.842371739</v>
      </c>
    </row>
    <row r="4572" spans="3:5" x14ac:dyDescent="0.35">
      <c r="C4572" s="27" t="s">
        <v>6955</v>
      </c>
      <c r="D4572" s="26">
        <v>1064240.0477826577</v>
      </c>
      <c r="E4572" s="26">
        <v>1064240.0477826577</v>
      </c>
    </row>
    <row r="4573" spans="3:5" x14ac:dyDescent="0.35">
      <c r="C4573" s="27" t="s">
        <v>6956</v>
      </c>
      <c r="D4573" s="26">
        <v>1064108.3098737721</v>
      </c>
      <c r="E4573" s="26">
        <v>1064108.3098737721</v>
      </c>
    </row>
    <row r="4574" spans="3:5" x14ac:dyDescent="0.35">
      <c r="C4574" s="27" t="s">
        <v>6957</v>
      </c>
      <c r="D4574" s="26">
        <v>1063976.628607519</v>
      </c>
      <c r="E4574" s="26">
        <v>1063976.628607519</v>
      </c>
    </row>
    <row r="4575" spans="3:5" x14ac:dyDescent="0.35">
      <c r="C4575" s="27" t="s">
        <v>6958</v>
      </c>
      <c r="D4575" s="26">
        <v>1063845.0039463721</v>
      </c>
      <c r="E4575" s="26">
        <v>1063845.0039463721</v>
      </c>
    </row>
    <row r="4576" spans="3:5" x14ac:dyDescent="0.35">
      <c r="C4576" s="27" t="s">
        <v>6959</v>
      </c>
      <c r="D4576" s="26">
        <v>1063713.4358528359</v>
      </c>
      <c r="E4576" s="26">
        <v>1063713.4358528359</v>
      </c>
    </row>
    <row r="4577" spans="3:5" x14ac:dyDescent="0.35">
      <c r="C4577" s="27" t="s">
        <v>6960</v>
      </c>
      <c r="D4577" s="26">
        <v>1063581.9242894447</v>
      </c>
      <c r="E4577" s="26">
        <v>1063581.9242894447</v>
      </c>
    </row>
    <row r="4578" spans="3:5" x14ac:dyDescent="0.35">
      <c r="C4578" s="27" t="s">
        <v>6961</v>
      </c>
      <c r="D4578" s="26">
        <v>1063450.4692187668</v>
      </c>
      <c r="E4578" s="26">
        <v>1063450.4692187668</v>
      </c>
    </row>
    <row r="4579" spans="3:5" x14ac:dyDescent="0.35">
      <c r="C4579" s="27" t="s">
        <v>6962</v>
      </c>
      <c r="D4579" s="26">
        <v>1063319.0706034098</v>
      </c>
      <c r="E4579" s="26">
        <v>1063319.0706034098</v>
      </c>
    </row>
    <row r="4580" spans="3:5" x14ac:dyDescent="0.35">
      <c r="C4580" s="27" t="s">
        <v>6963</v>
      </c>
      <c r="D4580" s="26">
        <v>1063187.7284059939</v>
      </c>
      <c r="E4580" s="26">
        <v>1063187.7284059939</v>
      </c>
    </row>
    <row r="4581" spans="3:5" x14ac:dyDescent="0.35">
      <c r="C4581" s="27" t="s">
        <v>6964</v>
      </c>
      <c r="D4581" s="26">
        <v>1063056.4425891982</v>
      </c>
      <c r="E4581" s="26">
        <v>1063056.4425891982</v>
      </c>
    </row>
    <row r="4582" spans="3:5" x14ac:dyDescent="0.35">
      <c r="C4582" s="27" t="s">
        <v>6965</v>
      </c>
      <c r="D4582" s="26">
        <v>1062925.2131157115</v>
      </c>
      <c r="E4582" s="26">
        <v>1062925.2131157115</v>
      </c>
    </row>
    <row r="4583" spans="3:5" x14ac:dyDescent="0.35">
      <c r="C4583" s="27" t="s">
        <v>6966</v>
      </c>
      <c r="D4583" s="26">
        <v>1062794.0399482644</v>
      </c>
      <c r="E4583" s="26">
        <v>1062794.0399482644</v>
      </c>
    </row>
    <row r="4584" spans="3:5" x14ac:dyDescent="0.35">
      <c r="C4584" s="27" t="s">
        <v>6967</v>
      </c>
      <c r="D4584" s="26">
        <v>1062662.9230496201</v>
      </c>
      <c r="E4584" s="26">
        <v>1062662.9230496201</v>
      </c>
    </row>
    <row r="4585" spans="3:5" x14ac:dyDescent="0.35">
      <c r="C4585" s="27" t="s">
        <v>6968</v>
      </c>
      <c r="D4585" s="26">
        <v>1062531.8623825712</v>
      </c>
      <c r="E4585" s="26">
        <v>1062531.8623825712</v>
      </c>
    </row>
    <row r="4586" spans="3:5" x14ac:dyDescent="0.35">
      <c r="C4586" s="27" t="s">
        <v>6969</v>
      </c>
      <c r="D4586" s="26">
        <v>1062400.857909942</v>
      </c>
      <c r="E4586" s="26">
        <v>1062400.857909942</v>
      </c>
    </row>
    <row r="4587" spans="3:5" x14ac:dyDescent="0.35">
      <c r="C4587" s="27" t="s">
        <v>6970</v>
      </c>
      <c r="D4587" s="26">
        <v>1062269.9095945922</v>
      </c>
      <c r="E4587" s="26">
        <v>1062269.9095945922</v>
      </c>
    </row>
    <row r="4588" spans="3:5" x14ac:dyDescent="0.35">
      <c r="C4588" s="27" t="s">
        <v>6971</v>
      </c>
      <c r="D4588" s="26">
        <v>1062139.0173994121</v>
      </c>
      <c r="E4588" s="26">
        <v>1062139.0173994121</v>
      </c>
    </row>
    <row r="4589" spans="3:5" x14ac:dyDescent="0.35">
      <c r="C4589" s="27" t="s">
        <v>6972</v>
      </c>
      <c r="D4589" s="26">
        <v>1062008.181287318</v>
      </c>
      <c r="E4589" s="26">
        <v>1062008.181287318</v>
      </c>
    </row>
    <row r="4590" spans="3:5" x14ac:dyDescent="0.35">
      <c r="C4590" s="27" t="s">
        <v>6973</v>
      </c>
      <c r="D4590" s="26">
        <v>1061877.4012212702</v>
      </c>
      <c r="E4590" s="26">
        <v>1061877.4012212702</v>
      </c>
    </row>
    <row r="4591" spans="3:5" x14ac:dyDescent="0.35">
      <c r="C4591" s="27" t="s">
        <v>6974</v>
      </c>
      <c r="D4591" s="26">
        <v>1061746.6771642468</v>
      </c>
      <c r="E4591" s="26">
        <v>1061746.6771642468</v>
      </c>
    </row>
    <row r="4592" spans="3:5" x14ac:dyDescent="0.35">
      <c r="C4592" s="27" t="s">
        <v>6975</v>
      </c>
      <c r="D4592" s="26">
        <v>1061616.0090792731</v>
      </c>
      <c r="E4592" s="26">
        <v>1061616.0090792731</v>
      </c>
    </row>
    <row r="4593" spans="3:5" x14ac:dyDescent="0.35">
      <c r="C4593" s="27" t="s">
        <v>6976</v>
      </c>
      <c r="D4593" s="26">
        <v>1061485.3969293898</v>
      </c>
      <c r="E4593" s="26">
        <v>1061485.3969293898</v>
      </c>
    </row>
    <row r="4594" spans="3:5" x14ac:dyDescent="0.35">
      <c r="C4594" s="27" t="s">
        <v>6977</v>
      </c>
      <c r="D4594" s="26">
        <v>1061354.8406776816</v>
      </c>
      <c r="E4594" s="26">
        <v>1061354.8406776816</v>
      </c>
    </row>
    <row r="4595" spans="3:5" x14ac:dyDescent="0.35">
      <c r="C4595" s="27" t="s">
        <v>6978</v>
      </c>
      <c r="D4595" s="26">
        <v>1061224.3402872595</v>
      </c>
      <c r="E4595" s="26">
        <v>1061224.3402872595</v>
      </c>
    </row>
    <row r="4596" spans="3:5" x14ac:dyDescent="0.35">
      <c r="C4596" s="27" t="s">
        <v>6979</v>
      </c>
      <c r="D4596" s="26">
        <v>1061093.8957212693</v>
      </c>
      <c r="E4596" s="26">
        <v>1061093.8957212693</v>
      </c>
    </row>
    <row r="4597" spans="3:5" x14ac:dyDescent="0.35">
      <c r="C4597" s="27" t="s">
        <v>6980</v>
      </c>
      <c r="D4597" s="26">
        <v>1060963.5069428871</v>
      </c>
      <c r="E4597" s="26">
        <v>1060963.5069428871</v>
      </c>
    </row>
    <row r="4598" spans="3:5" x14ac:dyDescent="0.35">
      <c r="C4598" s="27" t="s">
        <v>6981</v>
      </c>
      <c r="D4598" s="26">
        <v>1060833.173915318</v>
      </c>
      <c r="E4598" s="26">
        <v>1060833.173915318</v>
      </c>
    </row>
    <row r="4599" spans="3:5" x14ac:dyDescent="0.35">
      <c r="C4599" s="27" t="s">
        <v>6982</v>
      </c>
      <c r="D4599" s="26">
        <v>1060702.8966018013</v>
      </c>
      <c r="E4599" s="26">
        <v>1060702.8966018013</v>
      </c>
    </row>
    <row r="4600" spans="3:5" x14ac:dyDescent="0.35">
      <c r="C4600" s="27" t="s">
        <v>6983</v>
      </c>
      <c r="D4600" s="26">
        <v>1060572.6749656079</v>
      </c>
      <c r="E4600" s="26">
        <v>1060572.6749656079</v>
      </c>
    </row>
    <row r="4601" spans="3:5" x14ac:dyDescent="0.35">
      <c r="C4601" s="27" t="s">
        <v>6984</v>
      </c>
      <c r="D4601" s="26">
        <v>1060442.5089700397</v>
      </c>
      <c r="E4601" s="26">
        <v>1060442.5089700397</v>
      </c>
    </row>
    <row r="4602" spans="3:5" x14ac:dyDescent="0.35">
      <c r="C4602" s="27" t="s">
        <v>6985</v>
      </c>
      <c r="D4602" s="26">
        <v>1060312.3985784333</v>
      </c>
      <c r="E4602" s="26">
        <v>1060312.3985784333</v>
      </c>
    </row>
    <row r="4603" spans="3:5" x14ac:dyDescent="0.35">
      <c r="C4603" s="27" t="s">
        <v>6986</v>
      </c>
      <c r="D4603" s="26">
        <v>1060182.3437541502</v>
      </c>
      <c r="E4603" s="26">
        <v>1060182.3437541502</v>
      </c>
    </row>
    <row r="4604" spans="3:5" x14ac:dyDescent="0.35">
      <c r="C4604" s="27" t="s">
        <v>6987</v>
      </c>
      <c r="D4604" s="26">
        <v>1060052.3444605891</v>
      </c>
      <c r="E4604" s="26">
        <v>1060052.3444605891</v>
      </c>
    </row>
    <row r="4605" spans="3:5" x14ac:dyDescent="0.35">
      <c r="C4605" s="27" t="s">
        <v>6988</v>
      </c>
      <c r="D4605" s="26">
        <v>1059922.4006611779</v>
      </c>
      <c r="E4605" s="26">
        <v>1059922.4006611779</v>
      </c>
    </row>
    <row r="4606" spans="3:5" x14ac:dyDescent="0.35">
      <c r="C4606" s="27" t="s">
        <v>6989</v>
      </c>
      <c r="D4606" s="26">
        <v>1059792.5123193718</v>
      </c>
      <c r="E4606" s="26">
        <v>1059792.5123193718</v>
      </c>
    </row>
    <row r="4607" spans="3:5" x14ac:dyDescent="0.35">
      <c r="C4607" s="27" t="s">
        <v>6990</v>
      </c>
      <c r="D4607" s="26">
        <v>1059662.6793986706</v>
      </c>
      <c r="E4607" s="26">
        <v>1059662.6793986706</v>
      </c>
    </row>
    <row r="4608" spans="3:5" x14ac:dyDescent="0.35">
      <c r="C4608" s="27" t="s">
        <v>6991</v>
      </c>
      <c r="D4608" s="26">
        <v>1059532.9018625889</v>
      </c>
      <c r="E4608" s="26">
        <v>1059532.9018625889</v>
      </c>
    </row>
    <row r="4609" spans="3:5" x14ac:dyDescent="0.35">
      <c r="C4609" s="27" t="s">
        <v>6992</v>
      </c>
      <c r="D4609" s="26">
        <v>1059403.1796746834</v>
      </c>
      <c r="E4609" s="26">
        <v>1059403.1796746834</v>
      </c>
    </row>
    <row r="4610" spans="3:5" x14ac:dyDescent="0.35">
      <c r="C4610" s="27" t="s">
        <v>6993</v>
      </c>
      <c r="D4610" s="26">
        <v>1059273.512798541</v>
      </c>
      <c r="E4610" s="26">
        <v>1059273.512798541</v>
      </c>
    </row>
    <row r="4611" spans="3:5" x14ac:dyDescent="0.35">
      <c r="C4611" s="27" t="s">
        <v>6994</v>
      </c>
      <c r="D4611" s="26">
        <v>1059143.9011977727</v>
      </c>
      <c r="E4611" s="26">
        <v>1059143.9011977727</v>
      </c>
    </row>
    <row r="4612" spans="3:5" x14ac:dyDescent="0.35">
      <c r="C4612" s="27" t="s">
        <v>6995</v>
      </c>
      <c r="D4612" s="26">
        <v>1059014.3448360306</v>
      </c>
      <c r="E4612" s="26">
        <v>1059014.3448360306</v>
      </c>
    </row>
    <row r="4613" spans="3:5" x14ac:dyDescent="0.35">
      <c r="C4613" s="27" t="s">
        <v>6996</v>
      </c>
      <c r="D4613" s="26">
        <v>1058884.8436769906</v>
      </c>
      <c r="E4613" s="26">
        <v>1058884.8436769906</v>
      </c>
    </row>
    <row r="4614" spans="3:5" x14ac:dyDescent="0.35">
      <c r="C4614" s="27" t="s">
        <v>6997</v>
      </c>
      <c r="D4614" s="26">
        <v>1058755.3976843641</v>
      </c>
      <c r="E4614" s="26">
        <v>1058755.3976843641</v>
      </c>
    </row>
    <row r="4615" spans="3:5" x14ac:dyDescent="0.35">
      <c r="C4615" s="27" t="s">
        <v>6998</v>
      </c>
      <c r="D4615" s="26">
        <v>1058626.0068218918</v>
      </c>
      <c r="E4615" s="26">
        <v>1058626.0068218918</v>
      </c>
    </row>
    <row r="4616" spans="3:5" x14ac:dyDescent="0.35">
      <c r="C4616" s="27" t="s">
        <v>6999</v>
      </c>
      <c r="D4616" s="26">
        <v>1058496.6710533444</v>
      </c>
      <c r="E4616" s="26">
        <v>1058496.6710533444</v>
      </c>
    </row>
    <row r="4617" spans="3:5" x14ac:dyDescent="0.35">
      <c r="C4617" s="27" t="s">
        <v>7000</v>
      </c>
      <c r="D4617" s="26">
        <v>1058367.3903425259</v>
      </c>
      <c r="E4617" s="26">
        <v>1058367.3903425259</v>
      </c>
    </row>
    <row r="4618" spans="3:5" x14ac:dyDescent="0.35">
      <c r="C4618" s="27" t="s">
        <v>7001</v>
      </c>
      <c r="D4618" s="26">
        <v>1058238.16465327</v>
      </c>
      <c r="E4618" s="26">
        <v>1058238.16465327</v>
      </c>
    </row>
    <row r="4619" spans="3:5" x14ac:dyDescent="0.35">
      <c r="C4619" s="27" t="s">
        <v>7002</v>
      </c>
      <c r="D4619" s="26">
        <v>1058108.9939494438</v>
      </c>
      <c r="E4619" s="26">
        <v>1058108.9939494438</v>
      </c>
    </row>
    <row r="4620" spans="3:5" x14ac:dyDescent="0.35">
      <c r="C4620" s="27" t="s">
        <v>7003</v>
      </c>
      <c r="D4620" s="26">
        <v>1057979.87819494</v>
      </c>
      <c r="E4620" s="26">
        <v>1057979.87819494</v>
      </c>
    </row>
    <row r="4621" spans="3:5" x14ac:dyDescent="0.35">
      <c r="C4621" s="27" t="s">
        <v>7004</v>
      </c>
      <c r="D4621" s="26">
        <v>1057850.81735369</v>
      </c>
      <c r="E4621" s="26">
        <v>1057850.81735369</v>
      </c>
    </row>
    <row r="4622" spans="3:5" x14ac:dyDescent="0.35">
      <c r="C4622" s="27" t="s">
        <v>7005</v>
      </c>
      <c r="D4622" s="26">
        <v>1057721.8113896498</v>
      </c>
      <c r="E4622" s="26">
        <v>1057721.8113896498</v>
      </c>
    </row>
    <row r="4623" spans="3:5" x14ac:dyDescent="0.35">
      <c r="C4623" s="27" t="s">
        <v>7006</v>
      </c>
      <c r="D4623" s="26">
        <v>1057592.8602668107</v>
      </c>
      <c r="E4623" s="26">
        <v>1057592.8602668107</v>
      </c>
    </row>
    <row r="4624" spans="3:5" x14ac:dyDescent="0.35">
      <c r="C4624" s="27" t="s">
        <v>7007</v>
      </c>
      <c r="D4624" s="26">
        <v>1057463.9639491839</v>
      </c>
      <c r="E4624" s="26">
        <v>1057463.9639491839</v>
      </c>
    </row>
    <row r="4625" spans="3:5" x14ac:dyDescent="0.35">
      <c r="C4625" s="27" t="s">
        <v>7008</v>
      </c>
      <c r="D4625" s="26">
        <v>1057335.122400831</v>
      </c>
      <c r="E4625" s="26">
        <v>1057335.122400831</v>
      </c>
    </row>
    <row r="4626" spans="3:5" x14ac:dyDescent="0.35">
      <c r="C4626" s="27" t="s">
        <v>7009</v>
      </c>
      <c r="D4626" s="26">
        <v>1057206.3355858284</v>
      </c>
      <c r="E4626" s="26">
        <v>1057206.3355858284</v>
      </c>
    </row>
    <row r="4627" spans="3:5" x14ac:dyDescent="0.35">
      <c r="C4627" s="27" t="s">
        <v>7010</v>
      </c>
      <c r="D4627" s="26">
        <v>1057077.603468288</v>
      </c>
      <c r="E4627" s="26">
        <v>1057077.603468288</v>
      </c>
    </row>
    <row r="4628" spans="3:5" x14ac:dyDescent="0.35">
      <c r="C4628" s="27" t="s">
        <v>7011</v>
      </c>
      <c r="D4628" s="26">
        <v>1056948.92601236</v>
      </c>
      <c r="E4628" s="26">
        <v>1056948.92601236</v>
      </c>
    </row>
    <row r="4629" spans="3:5" x14ac:dyDescent="0.35">
      <c r="C4629" s="27" t="s">
        <v>7012</v>
      </c>
      <c r="D4629" s="26">
        <v>1056820.3031822098</v>
      </c>
      <c r="E4629" s="26">
        <v>1056820.3031822098</v>
      </c>
    </row>
    <row r="4630" spans="3:5" x14ac:dyDescent="0.35">
      <c r="C4630" s="27" t="s">
        <v>7013</v>
      </c>
      <c r="D4630" s="26">
        <v>1056691.7349420441</v>
      </c>
      <c r="E4630" s="26">
        <v>1056691.7349420441</v>
      </c>
    </row>
    <row r="4631" spans="3:5" x14ac:dyDescent="0.35">
      <c r="C4631" s="27" t="s">
        <v>7014</v>
      </c>
      <c r="D4631" s="26">
        <v>1056563.2212560989</v>
      </c>
      <c r="E4631" s="26">
        <v>1056563.2212560989</v>
      </c>
    </row>
    <row r="4632" spans="3:5" x14ac:dyDescent="0.35">
      <c r="C4632" s="27" t="s">
        <v>7015</v>
      </c>
      <c r="D4632" s="26">
        <v>1056434.762088639</v>
      </c>
      <c r="E4632" s="26">
        <v>1056434.762088639</v>
      </c>
    </row>
    <row r="4633" spans="3:5" x14ac:dyDescent="0.35">
      <c r="C4633" s="27" t="s">
        <v>7016</v>
      </c>
      <c r="D4633" s="26">
        <v>1056306.3574039661</v>
      </c>
      <c r="E4633" s="26">
        <v>1056306.3574039661</v>
      </c>
    </row>
    <row r="4634" spans="3:5" x14ac:dyDescent="0.35">
      <c r="C4634" s="27" t="s">
        <v>7017</v>
      </c>
      <c r="D4634" s="26">
        <v>1056178.0071664003</v>
      </c>
      <c r="E4634" s="26">
        <v>1056178.0071664003</v>
      </c>
    </row>
    <row r="4635" spans="3:5" x14ac:dyDescent="0.35">
      <c r="C4635" s="27" t="s">
        <v>7018</v>
      </c>
      <c r="D4635" s="26">
        <v>1056049.7113403031</v>
      </c>
      <c r="E4635" s="26">
        <v>1056049.7113403031</v>
      </c>
    </row>
    <row r="4636" spans="3:5" x14ac:dyDescent="0.35">
      <c r="C4636" s="27" t="s">
        <v>7019</v>
      </c>
      <c r="D4636" s="26">
        <v>1055921.4698900615</v>
      </c>
      <c r="E4636" s="26">
        <v>1055921.4698900615</v>
      </c>
    </row>
    <row r="4637" spans="3:5" x14ac:dyDescent="0.35">
      <c r="C4637" s="27" t="s">
        <v>7020</v>
      </c>
      <c r="D4637" s="26">
        <v>1055793.2827800943</v>
      </c>
      <c r="E4637" s="26">
        <v>1055793.2827800943</v>
      </c>
    </row>
    <row r="4638" spans="3:5" x14ac:dyDescent="0.35">
      <c r="C4638" s="27" t="s">
        <v>7021</v>
      </c>
      <c r="D4638" s="26">
        <v>1055665.149974854</v>
      </c>
      <c r="E4638" s="26">
        <v>1055665.149974854</v>
      </c>
    </row>
    <row r="4639" spans="3:5" x14ac:dyDescent="0.35">
      <c r="C4639" s="27" t="s">
        <v>7022</v>
      </c>
      <c r="D4639" s="26">
        <v>1055537.071438815</v>
      </c>
      <c r="E4639" s="26">
        <v>1055537.071438815</v>
      </c>
    </row>
    <row r="4640" spans="3:5" x14ac:dyDescent="0.35">
      <c r="C4640" s="27" t="s">
        <v>7023</v>
      </c>
      <c r="D4640" s="26">
        <v>1055409.0471364914</v>
      </c>
      <c r="E4640" s="26">
        <v>1055409.0471364914</v>
      </c>
    </row>
    <row r="4641" spans="3:5" x14ac:dyDescent="0.35">
      <c r="C4641" s="27" t="s">
        <v>7024</v>
      </c>
      <c r="D4641" s="26">
        <v>1055281.077032421</v>
      </c>
      <c r="E4641" s="26">
        <v>1055281.077032421</v>
      </c>
    </row>
    <row r="4642" spans="3:5" x14ac:dyDescent="0.35">
      <c r="C4642" s="27" t="s">
        <v>7025</v>
      </c>
      <c r="D4642" s="26">
        <v>1055153.1610911745</v>
      </c>
      <c r="E4642" s="26">
        <v>1055153.1610911745</v>
      </c>
    </row>
    <row r="4643" spans="3:5" x14ac:dyDescent="0.35">
      <c r="C4643" s="27" t="s">
        <v>7026</v>
      </c>
      <c r="D4643" s="26">
        <v>1055025.2992773529</v>
      </c>
      <c r="E4643" s="26">
        <v>1055025.2992773529</v>
      </c>
    </row>
    <row r="4644" spans="3:5" x14ac:dyDescent="0.35">
      <c r="C4644" s="27" t="s">
        <v>7027</v>
      </c>
      <c r="D4644" s="26">
        <v>1054897.491555593</v>
      </c>
      <c r="E4644" s="26">
        <v>1054897.491555593</v>
      </c>
    </row>
    <row r="4645" spans="3:5" x14ac:dyDescent="0.35">
      <c r="C4645" s="27" t="s">
        <v>7028</v>
      </c>
      <c r="D4645" s="26">
        <v>1054769.7378905537</v>
      </c>
      <c r="E4645" s="26">
        <v>1054769.7378905537</v>
      </c>
    </row>
    <row r="4646" spans="3:5" x14ac:dyDescent="0.35">
      <c r="C4646" s="27" t="s">
        <v>7029</v>
      </c>
      <c r="D4646" s="26">
        <v>1054642.0382469213</v>
      </c>
      <c r="E4646" s="26">
        <v>1054642.0382469213</v>
      </c>
    </row>
    <row r="4647" spans="3:5" x14ac:dyDescent="0.35">
      <c r="C4647" s="27" t="s">
        <v>7030</v>
      </c>
      <c r="D4647" s="26">
        <v>1054514.3925894247</v>
      </c>
      <c r="E4647" s="26">
        <v>1054514.3925894247</v>
      </c>
    </row>
    <row r="4648" spans="3:5" x14ac:dyDescent="0.35">
      <c r="C4648" s="27" t="s">
        <v>7031</v>
      </c>
      <c r="D4648" s="26">
        <v>1054386.8008828107</v>
      </c>
      <c r="E4648" s="26">
        <v>1054386.8008828107</v>
      </c>
    </row>
    <row r="4649" spans="3:5" x14ac:dyDescent="0.35">
      <c r="C4649" s="27" t="s">
        <v>7032</v>
      </c>
      <c r="D4649" s="26">
        <v>1054259.2630918662</v>
      </c>
      <c r="E4649" s="26">
        <v>1054259.2630918662</v>
      </c>
    </row>
    <row r="4650" spans="3:5" x14ac:dyDescent="0.35">
      <c r="C4650" s="27" t="s">
        <v>7033</v>
      </c>
      <c r="D4650" s="26">
        <v>1054131.779181405</v>
      </c>
      <c r="E4650" s="26">
        <v>1054131.779181405</v>
      </c>
    </row>
    <row r="4651" spans="3:5" x14ac:dyDescent="0.35">
      <c r="C4651" s="27" t="s">
        <v>7034</v>
      </c>
      <c r="D4651" s="26">
        <v>1054004.3491162667</v>
      </c>
      <c r="E4651" s="26">
        <v>1054004.3491162667</v>
      </c>
    </row>
    <row r="4652" spans="3:5" x14ac:dyDescent="0.35">
      <c r="C4652" s="27" t="s">
        <v>7035</v>
      </c>
      <c r="D4652" s="26">
        <v>1053876.9728613258</v>
      </c>
      <c r="E4652" s="26">
        <v>1053876.9728613258</v>
      </c>
    </row>
    <row r="4653" spans="3:5" x14ac:dyDescent="0.35">
      <c r="C4653" s="27" t="s">
        <v>7036</v>
      </c>
      <c r="D4653" s="26">
        <v>1053749.6503814808</v>
      </c>
      <c r="E4653" s="26">
        <v>1053749.6503814808</v>
      </c>
    </row>
    <row r="4654" spans="3:5" x14ac:dyDescent="0.35">
      <c r="C4654" s="27" t="s">
        <v>7037</v>
      </c>
      <c r="D4654" s="26">
        <v>1053622.3816416718</v>
      </c>
      <c r="E4654" s="26">
        <v>1053622.3816416718</v>
      </c>
    </row>
    <row r="4655" spans="3:5" x14ac:dyDescent="0.35">
      <c r="C4655" s="27" t="s">
        <v>7038</v>
      </c>
      <c r="D4655" s="26">
        <v>1053495.166606853</v>
      </c>
      <c r="E4655" s="26">
        <v>1053495.166606853</v>
      </c>
    </row>
    <row r="4656" spans="3:5" x14ac:dyDescent="0.35">
      <c r="C4656" s="27" t="s">
        <v>7039</v>
      </c>
      <c r="D4656" s="26">
        <v>1053368.0052420262</v>
      </c>
      <c r="E4656" s="26">
        <v>1053368.0052420262</v>
      </c>
    </row>
    <row r="4657" spans="3:5" x14ac:dyDescent="0.35">
      <c r="C4657" s="27" t="s">
        <v>7040</v>
      </c>
      <c r="D4657" s="26">
        <v>1053240.8975122063</v>
      </c>
      <c r="E4657" s="26">
        <v>1053240.8975122063</v>
      </c>
    </row>
    <row r="4658" spans="3:5" x14ac:dyDescent="0.35">
      <c r="C4658" s="27" t="s">
        <v>7041</v>
      </c>
      <c r="D4658" s="26">
        <v>1053113.8433824528</v>
      </c>
      <c r="E4658" s="26">
        <v>1053113.8433824528</v>
      </c>
    </row>
    <row r="4659" spans="3:5" x14ac:dyDescent="0.35">
      <c r="C4659" s="27" t="s">
        <v>7042</v>
      </c>
      <c r="D4659" s="26">
        <v>1052986.8428178432</v>
      </c>
      <c r="E4659" s="26">
        <v>1052986.8428178432</v>
      </c>
    </row>
    <row r="4660" spans="3:5" x14ac:dyDescent="0.35">
      <c r="C4660" s="27" t="s">
        <v>7043</v>
      </c>
      <c r="D4660" s="26">
        <v>1052859.8957834938</v>
      </c>
      <c r="E4660" s="26">
        <v>1052859.8957834938</v>
      </c>
    </row>
    <row r="4661" spans="3:5" x14ac:dyDescent="0.35">
      <c r="C4661" s="27" t="s">
        <v>7044</v>
      </c>
      <c r="D4661" s="26">
        <v>1052733.0022445424</v>
      </c>
      <c r="E4661" s="26">
        <v>1052733.0022445424</v>
      </c>
    </row>
    <row r="4662" spans="3:5" x14ac:dyDescent="0.35">
      <c r="C4662" s="27" t="s">
        <v>7045</v>
      </c>
      <c r="D4662" s="26">
        <v>1052606.1621661647</v>
      </c>
      <c r="E4662" s="26">
        <v>1052606.1621661647</v>
      </c>
    </row>
    <row r="4663" spans="3:5" x14ac:dyDescent="0.35">
      <c r="C4663" s="27" t="s">
        <v>7046</v>
      </c>
      <c r="D4663" s="26">
        <v>1052479.3755135576</v>
      </c>
      <c r="E4663" s="26">
        <v>1052479.3755135576</v>
      </c>
    </row>
    <row r="4664" spans="3:5" x14ac:dyDescent="0.35">
      <c r="C4664" s="27" t="s">
        <v>7047</v>
      </c>
      <c r="D4664" s="26">
        <v>1052352.6422519602</v>
      </c>
      <c r="E4664" s="26">
        <v>1052352.6422519602</v>
      </c>
    </row>
    <row r="4665" spans="3:5" x14ac:dyDescent="0.35">
      <c r="C4665" s="27" t="s">
        <v>7048</v>
      </c>
      <c r="D4665" s="26">
        <v>1052225.962346623</v>
      </c>
      <c r="E4665" s="26">
        <v>1052225.962346623</v>
      </c>
    </row>
    <row r="4666" spans="3:5" x14ac:dyDescent="0.35">
      <c r="C4666" s="27" t="s">
        <v>7049</v>
      </c>
      <c r="D4666" s="26">
        <v>1052099.3357628481</v>
      </c>
      <c r="E4666" s="26">
        <v>1052099.3357628481</v>
      </c>
    </row>
    <row r="4667" spans="3:5" x14ac:dyDescent="0.35">
      <c r="C4667" s="27" t="s">
        <v>7050</v>
      </c>
      <c r="D4667" s="26">
        <v>1051972.7624659473</v>
      </c>
      <c r="E4667" s="26">
        <v>1051972.7624659473</v>
      </c>
    </row>
    <row r="4668" spans="3:5" x14ac:dyDescent="0.35">
      <c r="C4668" s="27" t="s">
        <v>7051</v>
      </c>
      <c r="D4668" s="26">
        <v>1051846.2424212759</v>
      </c>
      <c r="E4668" s="26">
        <v>1051846.2424212759</v>
      </c>
    </row>
    <row r="4669" spans="3:5" x14ac:dyDescent="0.35">
      <c r="C4669" s="27" t="s">
        <v>7052</v>
      </c>
      <c r="D4669" s="26">
        <v>1051719.7755942107</v>
      </c>
      <c r="E4669" s="26">
        <v>1051719.7755942107</v>
      </c>
    </row>
    <row r="4670" spans="3:5" x14ac:dyDescent="0.35">
      <c r="C4670" s="27" t="s">
        <v>7053</v>
      </c>
      <c r="D4670" s="26">
        <v>1051593.3619501644</v>
      </c>
      <c r="E4670" s="26">
        <v>1051593.3619501644</v>
      </c>
    </row>
    <row r="4671" spans="3:5" x14ac:dyDescent="0.35">
      <c r="C4671" s="27" t="s">
        <v>7054</v>
      </c>
      <c r="D4671" s="26">
        <v>1051467.0014545708</v>
      </c>
      <c r="E4671" s="26">
        <v>1051467.0014545708</v>
      </c>
    </row>
    <row r="4672" spans="3:5" x14ac:dyDescent="0.35">
      <c r="C4672" s="27" t="s">
        <v>7055</v>
      </c>
      <c r="D4672" s="26">
        <v>1051340.694072902</v>
      </c>
      <c r="E4672" s="26">
        <v>1051340.694072902</v>
      </c>
    </row>
    <row r="4673" spans="3:5" x14ac:dyDescent="0.35">
      <c r="C4673" s="27" t="s">
        <v>7056</v>
      </c>
      <c r="D4673" s="26">
        <v>1051214.4397706513</v>
      </c>
      <c r="E4673" s="26">
        <v>1051214.4397706513</v>
      </c>
    </row>
    <row r="4674" spans="3:5" x14ac:dyDescent="0.35">
      <c r="C4674" s="27" t="s">
        <v>7057</v>
      </c>
      <c r="D4674" s="26">
        <v>1051088.238513353</v>
      </c>
      <c r="E4674" s="26">
        <v>1051088.238513353</v>
      </c>
    </row>
    <row r="4675" spans="3:5" x14ac:dyDescent="0.35">
      <c r="C4675" s="27" t="s">
        <v>7058</v>
      </c>
      <c r="D4675" s="26">
        <v>1050962.0902665579</v>
      </c>
      <c r="E4675" s="26">
        <v>1050962.0902665579</v>
      </c>
    </row>
    <row r="4676" spans="3:5" x14ac:dyDescent="0.35">
      <c r="C4676" s="27" t="s">
        <v>7059</v>
      </c>
      <c r="D4676" s="26">
        <v>1050835.9949958501</v>
      </c>
      <c r="E4676" s="26">
        <v>1050835.9949958501</v>
      </c>
    </row>
    <row r="4677" spans="3:5" x14ac:dyDescent="0.35">
      <c r="C4677" s="27" t="s">
        <v>7060</v>
      </c>
      <c r="D4677" s="26">
        <v>1050709.9526668522</v>
      </c>
      <c r="E4677" s="26">
        <v>1050709.9526668522</v>
      </c>
    </row>
    <row r="4678" spans="3:5" x14ac:dyDescent="0.35">
      <c r="C4678" s="27" t="s">
        <v>7061</v>
      </c>
      <c r="D4678" s="26">
        <v>1050583.963245203</v>
      </c>
      <c r="E4678" s="26">
        <v>1050583.963245203</v>
      </c>
    </row>
    <row r="4679" spans="3:5" x14ac:dyDescent="0.35">
      <c r="C4679" s="27" t="s">
        <v>7062</v>
      </c>
      <c r="D4679" s="26">
        <v>1050458.0266965823</v>
      </c>
      <c r="E4679" s="26">
        <v>1050458.0266965823</v>
      </c>
    </row>
    <row r="4680" spans="3:5" x14ac:dyDescent="0.35">
      <c r="C4680" s="27" t="s">
        <v>7063</v>
      </c>
      <c r="D4680" s="26">
        <v>1050332.1429866848</v>
      </c>
      <c r="E4680" s="26">
        <v>1050332.1429866848</v>
      </c>
    </row>
    <row r="4681" spans="3:5" x14ac:dyDescent="0.35">
      <c r="C4681" s="27" t="s">
        <v>7064</v>
      </c>
      <c r="D4681" s="26">
        <v>1050206.3120812522</v>
      </c>
      <c r="E4681" s="26">
        <v>1050206.3120812522</v>
      </c>
    </row>
    <row r="4682" spans="3:5" x14ac:dyDescent="0.35">
      <c r="C4682" s="27" t="s">
        <v>7065</v>
      </c>
      <c r="D4682" s="26">
        <v>1050080.5339460387</v>
      </c>
      <c r="E4682" s="26">
        <v>1050080.5339460387</v>
      </c>
    </row>
    <row r="4683" spans="3:5" x14ac:dyDescent="0.35">
      <c r="C4683" s="27" t="s">
        <v>7066</v>
      </c>
      <c r="D4683" s="26">
        <v>1049954.8085468388</v>
      </c>
      <c r="E4683" s="26">
        <v>1049954.8085468388</v>
      </c>
    </row>
    <row r="4684" spans="3:5" x14ac:dyDescent="0.35">
      <c r="C4684" s="27" t="s">
        <v>7067</v>
      </c>
      <c r="D4684" s="26">
        <v>1049829.1358494714</v>
      </c>
      <c r="E4684" s="26">
        <v>1049829.1358494714</v>
      </c>
    </row>
    <row r="4685" spans="3:5" x14ac:dyDescent="0.35">
      <c r="C4685" s="27" t="s">
        <v>7068</v>
      </c>
      <c r="D4685" s="26">
        <v>1049703.515819787</v>
      </c>
      <c r="E4685" s="26">
        <v>1049703.515819787</v>
      </c>
    </row>
    <row r="4686" spans="3:5" x14ac:dyDescent="0.35">
      <c r="C4686" s="27" t="s">
        <v>7069</v>
      </c>
      <c r="D4686" s="26">
        <v>1049577.9484236634</v>
      </c>
      <c r="E4686" s="26">
        <v>1049577.9484236634</v>
      </c>
    </row>
    <row r="4687" spans="3:5" x14ac:dyDescent="0.35">
      <c r="C4687" s="27" t="s">
        <v>7070</v>
      </c>
      <c r="D4687" s="26">
        <v>1049452.4336270082</v>
      </c>
      <c r="E4687" s="26">
        <v>1049452.4336270082</v>
      </c>
    </row>
    <row r="4688" spans="3:5" x14ac:dyDescent="0.35">
      <c r="C4688" s="27" t="s">
        <v>7071</v>
      </c>
      <c r="D4688" s="26">
        <v>1049326.9713957587</v>
      </c>
      <c r="E4688" s="26">
        <v>1049326.9713957587</v>
      </c>
    </row>
    <row r="4689" spans="3:5" x14ac:dyDescent="0.35">
      <c r="C4689" s="27" t="s">
        <v>7072</v>
      </c>
      <c r="D4689" s="26">
        <v>1049201.5616958744</v>
      </c>
      <c r="E4689" s="26">
        <v>1049201.5616958744</v>
      </c>
    </row>
    <row r="4690" spans="3:5" x14ac:dyDescent="0.35">
      <c r="C4690" s="27" t="s">
        <v>7073</v>
      </c>
      <c r="D4690" s="26">
        <v>1049076.2044933585</v>
      </c>
      <c r="E4690" s="26">
        <v>1049076.2044933585</v>
      </c>
    </row>
    <row r="4691" spans="3:5" x14ac:dyDescent="0.35">
      <c r="C4691" s="27" t="s">
        <v>7074</v>
      </c>
      <c r="D4691" s="26">
        <v>1048950.8997542327</v>
      </c>
      <c r="E4691" s="26">
        <v>1048950.8997542327</v>
      </c>
    </row>
    <row r="4692" spans="3:5" x14ac:dyDescent="0.35">
      <c r="C4692" s="27" t="s">
        <v>7075</v>
      </c>
      <c r="D4692" s="26">
        <v>1048825.647444546</v>
      </c>
      <c r="E4692" s="26">
        <v>1048825.647444546</v>
      </c>
    </row>
    <row r="4693" spans="3:5" x14ac:dyDescent="0.35">
      <c r="C4693" s="27" t="s">
        <v>7076</v>
      </c>
      <c r="D4693" s="26">
        <v>1048700.4475303781</v>
      </c>
      <c r="E4693" s="26">
        <v>1048700.4475303781</v>
      </c>
    </row>
    <row r="4694" spans="3:5" x14ac:dyDescent="0.35">
      <c r="C4694" s="27" t="s">
        <v>7077</v>
      </c>
      <c r="D4694" s="26">
        <v>1048575.2999778452</v>
      </c>
      <c r="E4694" s="26">
        <v>1048575.2999778452</v>
      </c>
    </row>
    <row r="4695" spans="3:5" x14ac:dyDescent="0.35">
      <c r="C4695" s="27" t="s">
        <v>7078</v>
      </c>
      <c r="D4695" s="26">
        <v>1048450.2047530834</v>
      </c>
      <c r="E4695" s="26">
        <v>1048450.2047530834</v>
      </c>
    </row>
    <row r="4696" spans="3:5" x14ac:dyDescent="0.35">
      <c r="C4696" s="27" t="s">
        <v>7079</v>
      </c>
      <c r="D4696" s="26">
        <v>1048325.1618222597</v>
      </c>
      <c r="E4696" s="26">
        <v>1048325.1618222597</v>
      </c>
    </row>
    <row r="4697" spans="3:5" x14ac:dyDescent="0.35">
      <c r="C4697" s="27" t="s">
        <v>7080</v>
      </c>
      <c r="D4697" s="26">
        <v>1048200.1711515739</v>
      </c>
      <c r="E4697" s="26">
        <v>1048200.1711515739</v>
      </c>
    </row>
    <row r="4698" spans="3:5" x14ac:dyDescent="0.35">
      <c r="C4698" s="27" t="s">
        <v>7081</v>
      </c>
      <c r="D4698" s="26">
        <v>1048075.2327072487</v>
      </c>
      <c r="E4698" s="26">
        <v>1048075.2327072487</v>
      </c>
    </row>
    <row r="4699" spans="3:5" x14ac:dyDescent="0.35">
      <c r="C4699" s="27" t="s">
        <v>7082</v>
      </c>
      <c r="D4699" s="26">
        <v>1047950.3464555404</v>
      </c>
      <c r="E4699" s="26">
        <v>1047950.3464555404</v>
      </c>
    </row>
    <row r="4700" spans="3:5" x14ac:dyDescent="0.35">
      <c r="C4700" s="27" t="s">
        <v>7083</v>
      </c>
      <c r="D4700" s="26">
        <v>1047825.5123627285</v>
      </c>
      <c r="E4700" s="26">
        <v>1047825.5123627285</v>
      </c>
    </row>
    <row r="4701" spans="3:5" x14ac:dyDescent="0.35">
      <c r="C4701" s="27" t="s">
        <v>7084</v>
      </c>
      <c r="D4701" s="26">
        <v>1047700.7303951294</v>
      </c>
      <c r="E4701" s="26">
        <v>1047700.7303951294</v>
      </c>
    </row>
    <row r="4702" spans="3:5" x14ac:dyDescent="0.35">
      <c r="C4702" s="27" t="s">
        <v>7085</v>
      </c>
      <c r="D4702" s="26">
        <v>1047576.0005190779</v>
      </c>
      <c r="E4702" s="26">
        <v>1047576.0005190779</v>
      </c>
    </row>
    <row r="4703" spans="3:5" x14ac:dyDescent="0.35">
      <c r="C4703" s="27" t="s">
        <v>7086</v>
      </c>
      <c r="D4703" s="26">
        <v>1047451.3227009488</v>
      </c>
      <c r="E4703" s="26">
        <v>1047451.3227009488</v>
      </c>
    </row>
    <row r="4704" spans="3:5" x14ac:dyDescent="0.35">
      <c r="C4704" s="27" t="s">
        <v>7087</v>
      </c>
      <c r="D4704" s="26">
        <v>1047326.6969071345</v>
      </c>
      <c r="E4704" s="26">
        <v>1047326.6969071345</v>
      </c>
    </row>
    <row r="4705" spans="3:5" x14ac:dyDescent="0.35">
      <c r="C4705" s="27" t="s">
        <v>7088</v>
      </c>
      <c r="D4705" s="26">
        <v>1047202.123104068</v>
      </c>
      <c r="E4705" s="26">
        <v>1047202.123104068</v>
      </c>
    </row>
    <row r="4706" spans="3:5" x14ac:dyDescent="0.35">
      <c r="C4706" s="27" t="s">
        <v>7089</v>
      </c>
      <c r="D4706" s="26">
        <v>1047077.6012581968</v>
      </c>
      <c r="E4706" s="26">
        <v>1047077.6012581968</v>
      </c>
    </row>
    <row r="4707" spans="3:5" x14ac:dyDescent="0.35">
      <c r="C4707" s="27" t="s">
        <v>7090</v>
      </c>
      <c r="D4707" s="26">
        <v>1046953.1313360069</v>
      </c>
      <c r="E4707" s="26">
        <v>1046953.1313360069</v>
      </c>
    </row>
    <row r="4708" spans="3:5" x14ac:dyDescent="0.35">
      <c r="C4708" s="27" t="s">
        <v>7091</v>
      </c>
      <c r="D4708" s="26">
        <v>1046828.7133040114</v>
      </c>
      <c r="E4708" s="26">
        <v>1046828.7133040114</v>
      </c>
    </row>
    <row r="4709" spans="3:5" x14ac:dyDescent="0.35">
      <c r="C4709" s="27" t="s">
        <v>7092</v>
      </c>
      <c r="D4709" s="26">
        <v>1046704.3471287523</v>
      </c>
      <c r="E4709" s="26">
        <v>1046704.3471287523</v>
      </c>
    </row>
    <row r="4710" spans="3:5" x14ac:dyDescent="0.35">
      <c r="C4710" s="27" t="s">
        <v>7093</v>
      </c>
      <c r="D4710" s="26">
        <v>1046580.0327767947</v>
      </c>
      <c r="E4710" s="26">
        <v>1046580.0327767947</v>
      </c>
    </row>
    <row r="4711" spans="3:5" x14ac:dyDescent="0.35">
      <c r="C4711" s="27" t="s">
        <v>7094</v>
      </c>
      <c r="D4711" s="26">
        <v>1046455.7702147349</v>
      </c>
      <c r="E4711" s="26">
        <v>1046455.7702147349</v>
      </c>
    </row>
    <row r="4712" spans="3:5" x14ac:dyDescent="0.35">
      <c r="C4712" s="27" t="s">
        <v>7095</v>
      </c>
      <c r="D4712" s="26">
        <v>1046331.5594092045</v>
      </c>
      <c r="E4712" s="26">
        <v>1046331.5594092045</v>
      </c>
    </row>
    <row r="4713" spans="3:5" x14ac:dyDescent="0.35">
      <c r="C4713" s="27" t="s">
        <v>7096</v>
      </c>
      <c r="D4713" s="26">
        <v>1046207.4003268509</v>
      </c>
      <c r="E4713" s="26">
        <v>1046207.4003268509</v>
      </c>
    </row>
    <row r="4714" spans="3:5" x14ac:dyDescent="0.35">
      <c r="C4714" s="27" t="s">
        <v>7097</v>
      </c>
      <c r="D4714" s="26">
        <v>1046083.2929343599</v>
      </c>
      <c r="E4714" s="26">
        <v>1046083.2929343599</v>
      </c>
    </row>
    <row r="4715" spans="3:5" x14ac:dyDescent="0.35">
      <c r="C4715" s="27" t="s">
        <v>7098</v>
      </c>
      <c r="D4715" s="26">
        <v>1045959.2371984397</v>
      </c>
      <c r="E4715" s="26">
        <v>1045959.2371984397</v>
      </c>
    </row>
    <row r="4716" spans="3:5" x14ac:dyDescent="0.35">
      <c r="C4716" s="27" t="s">
        <v>7099</v>
      </c>
      <c r="D4716" s="26">
        <v>1045835.2330858301</v>
      </c>
      <c r="E4716" s="26">
        <v>1045835.2330858301</v>
      </c>
    </row>
    <row r="4717" spans="3:5" x14ac:dyDescent="0.35">
      <c r="C4717" s="27" t="s">
        <v>7100</v>
      </c>
      <c r="D4717" s="26">
        <v>1045711.2805633035</v>
      </c>
      <c r="E4717" s="26">
        <v>1045711.2805633035</v>
      </c>
    </row>
    <row r="4718" spans="3:5" x14ac:dyDescent="0.35">
      <c r="C4718" s="27" t="s">
        <v>7101</v>
      </c>
      <c r="D4718" s="26">
        <v>1045587.37959765</v>
      </c>
      <c r="E4718" s="26">
        <v>1045587.37959765</v>
      </c>
    </row>
    <row r="4719" spans="3:5" x14ac:dyDescent="0.35">
      <c r="C4719" s="27" t="s">
        <v>7102</v>
      </c>
      <c r="D4719" s="26">
        <v>1045463.5301556933</v>
      </c>
      <c r="E4719" s="26">
        <v>1045463.5301556933</v>
      </c>
    </row>
    <row r="4720" spans="3:5" x14ac:dyDescent="0.35">
      <c r="C4720" s="27" t="s">
        <v>7103</v>
      </c>
      <c r="D4720" s="26">
        <v>1045339.7322042838</v>
      </c>
      <c r="E4720" s="26">
        <v>1045339.7322042838</v>
      </c>
    </row>
    <row r="4721" spans="3:5" x14ac:dyDescent="0.35">
      <c r="C4721" s="27" t="s">
        <v>7104</v>
      </c>
      <c r="D4721" s="26">
        <v>1045215.9857103053</v>
      </c>
      <c r="E4721" s="26">
        <v>1045215.9857103053</v>
      </c>
    </row>
    <row r="4722" spans="3:5" x14ac:dyDescent="0.35">
      <c r="C4722" s="27" t="s">
        <v>7105</v>
      </c>
      <c r="D4722" s="26">
        <v>1045092.2906406653</v>
      </c>
      <c r="E4722" s="26">
        <v>1045092.2906406653</v>
      </c>
    </row>
    <row r="4723" spans="3:5" x14ac:dyDescent="0.35">
      <c r="C4723" s="27" t="s">
        <v>7106</v>
      </c>
      <c r="D4723" s="26">
        <v>1044968.646962297</v>
      </c>
      <c r="E4723" s="26">
        <v>1044968.646962297</v>
      </c>
    </row>
    <row r="4724" spans="3:5" x14ac:dyDescent="0.35">
      <c r="C4724" s="27" t="s">
        <v>7107</v>
      </c>
      <c r="D4724" s="26">
        <v>1044845.0546421687</v>
      </c>
      <c r="E4724" s="26">
        <v>1044845.0546421687</v>
      </c>
    </row>
    <row r="4725" spans="3:5" x14ac:dyDescent="0.35">
      <c r="C4725" s="27" t="s">
        <v>7108</v>
      </c>
      <c r="D4725" s="26">
        <v>1044721.5136472702</v>
      </c>
      <c r="E4725" s="26">
        <v>1044721.5136472702</v>
      </c>
    </row>
    <row r="4726" spans="3:5" x14ac:dyDescent="0.35">
      <c r="C4726" s="27" t="s">
        <v>7109</v>
      </c>
      <c r="D4726" s="26">
        <v>1044598.0239446198</v>
      </c>
      <c r="E4726" s="26">
        <v>1044598.0239446198</v>
      </c>
    </row>
    <row r="4727" spans="3:5" x14ac:dyDescent="0.35">
      <c r="C4727" s="27" t="s">
        <v>7110</v>
      </c>
      <c r="D4727" s="26">
        <v>1044474.5855012727</v>
      </c>
      <c r="E4727" s="26">
        <v>1044474.5855012727</v>
      </c>
    </row>
    <row r="4728" spans="3:5" x14ac:dyDescent="0.35">
      <c r="C4728" s="27" t="s">
        <v>7111</v>
      </c>
      <c r="D4728" s="26">
        <v>1044351.1982842992</v>
      </c>
      <c r="E4728" s="26">
        <v>1044351.1982842992</v>
      </c>
    </row>
    <row r="4729" spans="3:5" x14ac:dyDescent="0.35">
      <c r="C4729" s="27" t="s">
        <v>7112</v>
      </c>
      <c r="D4729" s="26">
        <v>1044227.8622608028</v>
      </c>
      <c r="E4729" s="26">
        <v>1044227.8622608028</v>
      </c>
    </row>
    <row r="4730" spans="3:5" x14ac:dyDescent="0.35">
      <c r="C4730" s="27" t="s">
        <v>7113</v>
      </c>
      <c r="D4730" s="26">
        <v>1044104.5773979218</v>
      </c>
      <c r="E4730" s="26">
        <v>1044104.5773979218</v>
      </c>
    </row>
    <row r="4731" spans="3:5" x14ac:dyDescent="0.35">
      <c r="C4731" s="27" t="s">
        <v>7114</v>
      </c>
      <c r="D4731" s="26">
        <v>1043981.3436628128</v>
      </c>
      <c r="E4731" s="26">
        <v>1043981.3436628128</v>
      </c>
    </row>
    <row r="4732" spans="3:5" x14ac:dyDescent="0.35">
      <c r="C4732" s="27" t="s">
        <v>7115</v>
      </c>
      <c r="D4732" s="26">
        <v>1043858.1610226606</v>
      </c>
      <c r="E4732" s="26">
        <v>1043858.1610226606</v>
      </c>
    </row>
    <row r="4733" spans="3:5" x14ac:dyDescent="0.35">
      <c r="C4733" s="27" t="s">
        <v>7116</v>
      </c>
      <c r="D4733" s="26">
        <v>1043735.0294446863</v>
      </c>
      <c r="E4733" s="26">
        <v>1043735.0294446863</v>
      </c>
    </row>
    <row r="4734" spans="3:5" x14ac:dyDescent="0.35">
      <c r="C4734" s="27" t="s">
        <v>7117</v>
      </c>
      <c r="D4734" s="26">
        <v>1043611.9488961291</v>
      </c>
      <c r="E4734" s="26">
        <v>1043611.9488961291</v>
      </c>
    </row>
    <row r="4735" spans="3:5" x14ac:dyDescent="0.35">
      <c r="C4735" s="27" t="s">
        <v>7118</v>
      </c>
      <c r="D4735" s="26">
        <v>1043488.9193442629</v>
      </c>
      <c r="E4735" s="26">
        <v>1043488.9193442629</v>
      </c>
    </row>
    <row r="4736" spans="3:5" x14ac:dyDescent="0.35">
      <c r="C4736" s="27" t="s">
        <v>7119</v>
      </c>
      <c r="D4736" s="26">
        <v>1043365.9407563899</v>
      </c>
      <c r="E4736" s="26">
        <v>1043365.9407563899</v>
      </c>
    </row>
    <row r="4737" spans="3:5" x14ac:dyDescent="0.35">
      <c r="C4737" s="27" t="s">
        <v>7120</v>
      </c>
      <c r="D4737" s="26">
        <v>1043243.0130998287</v>
      </c>
      <c r="E4737" s="26">
        <v>1043243.0130998287</v>
      </c>
    </row>
    <row r="4738" spans="3:5" x14ac:dyDescent="0.35">
      <c r="C4738" s="27" t="s">
        <v>7121</v>
      </c>
      <c r="D4738" s="26">
        <v>1043120.1363419414</v>
      </c>
      <c r="E4738" s="26">
        <v>1043120.1363419414</v>
      </c>
    </row>
    <row r="4739" spans="3:5" x14ac:dyDescent="0.35">
      <c r="C4739" s="27" t="s">
        <v>7122</v>
      </c>
      <c r="D4739" s="26">
        <v>1042997.3104501045</v>
      </c>
      <c r="E4739" s="26">
        <v>1042997.3104501045</v>
      </c>
    </row>
    <row r="4740" spans="3:5" x14ac:dyDescent="0.35">
      <c r="C4740" s="27" t="s">
        <v>7123</v>
      </c>
      <c r="D4740" s="26">
        <v>1042874.5353917321</v>
      </c>
      <c r="E4740" s="26">
        <v>1042874.5353917321</v>
      </c>
    </row>
    <row r="4741" spans="3:5" x14ac:dyDescent="0.35">
      <c r="C4741" s="27" t="s">
        <v>7124</v>
      </c>
      <c r="D4741" s="26">
        <v>1042751.8111342625</v>
      </c>
      <c r="E4741" s="26">
        <v>1042751.8111342625</v>
      </c>
    </row>
    <row r="4742" spans="3:5" x14ac:dyDescent="0.35">
      <c r="C4742" s="27" t="s">
        <v>7125</v>
      </c>
      <c r="D4742" s="26">
        <v>1042629.1376451555</v>
      </c>
      <c r="E4742" s="26">
        <v>1042629.1376451555</v>
      </c>
    </row>
    <row r="4743" spans="3:5" x14ac:dyDescent="0.35">
      <c r="C4743" s="27" t="s">
        <v>7126</v>
      </c>
      <c r="D4743" s="26">
        <v>1042506.5148919092</v>
      </c>
      <c r="E4743" s="26">
        <v>1042506.5148919092</v>
      </c>
    </row>
    <row r="4744" spans="3:5" x14ac:dyDescent="0.35">
      <c r="C4744" s="27" t="s">
        <v>7127</v>
      </c>
      <c r="D4744" s="26">
        <v>1042383.9428420421</v>
      </c>
      <c r="E4744" s="26">
        <v>1042383.9428420421</v>
      </c>
    </row>
    <row r="4745" spans="3:5" x14ac:dyDescent="0.35">
      <c r="C4745" s="27" t="s">
        <v>7128</v>
      </c>
      <c r="D4745" s="26">
        <v>1042261.4214630981</v>
      </c>
      <c r="E4745" s="26">
        <v>1042261.4214630981</v>
      </c>
    </row>
    <row r="4746" spans="3:5" x14ac:dyDescent="0.35">
      <c r="C4746" s="27" t="s">
        <v>7129</v>
      </c>
      <c r="D4746" s="26">
        <v>1042138.9507226578</v>
      </c>
      <c r="E4746" s="26">
        <v>1042138.9507226578</v>
      </c>
    </row>
    <row r="4747" spans="3:5" x14ac:dyDescent="0.35">
      <c r="C4747" s="27" t="s">
        <v>7130</v>
      </c>
      <c r="D4747" s="26">
        <v>1042016.5305883196</v>
      </c>
      <c r="E4747" s="26">
        <v>1042016.5305883196</v>
      </c>
    </row>
    <row r="4748" spans="3:5" x14ac:dyDescent="0.35">
      <c r="C4748" s="27" t="s">
        <v>7131</v>
      </c>
      <c r="D4748" s="26">
        <v>1041894.1610277192</v>
      </c>
      <c r="E4748" s="26">
        <v>1041894.1610277192</v>
      </c>
    </row>
    <row r="4749" spans="3:5" x14ac:dyDescent="0.35">
      <c r="C4749" s="27" t="s">
        <v>7132</v>
      </c>
      <c r="D4749" s="26">
        <v>1041771.8420085078</v>
      </c>
      <c r="E4749" s="26">
        <v>1041771.8420085078</v>
      </c>
    </row>
    <row r="4750" spans="3:5" x14ac:dyDescent="0.35">
      <c r="C4750" s="27" t="s">
        <v>7133</v>
      </c>
      <c r="D4750" s="26">
        <v>1041649.5734983748</v>
      </c>
      <c r="E4750" s="26">
        <v>1041649.5734983748</v>
      </c>
    </row>
    <row r="4751" spans="3:5" x14ac:dyDescent="0.35">
      <c r="C4751" s="27" t="s">
        <v>7134</v>
      </c>
      <c r="D4751" s="26">
        <v>1041527.3554650298</v>
      </c>
      <c r="E4751" s="26">
        <v>1041527.3554650298</v>
      </c>
    </row>
    <row r="4752" spans="3:5" x14ac:dyDescent="0.35">
      <c r="C4752" s="27" t="s">
        <v>7135</v>
      </c>
      <c r="D4752" s="26">
        <v>1041405.1878762137</v>
      </c>
      <c r="E4752" s="26">
        <v>1041405.1878762137</v>
      </c>
    </row>
    <row r="4753" spans="3:5" x14ac:dyDescent="0.35">
      <c r="C4753" s="27" t="s">
        <v>7136</v>
      </c>
      <c r="D4753" s="26">
        <v>1041283.0706996933</v>
      </c>
      <c r="E4753" s="26">
        <v>1041283.0706996933</v>
      </c>
    </row>
    <row r="4754" spans="3:5" x14ac:dyDescent="0.35">
      <c r="C4754" s="27" t="s">
        <v>7137</v>
      </c>
      <c r="D4754" s="26">
        <v>1041161.0039032673</v>
      </c>
      <c r="E4754" s="26">
        <v>1041161.0039032673</v>
      </c>
    </row>
    <row r="4755" spans="3:5" x14ac:dyDescent="0.35">
      <c r="C4755" s="27" t="s">
        <v>7138</v>
      </c>
      <c r="D4755" s="26">
        <v>1041038.9874547479</v>
      </c>
      <c r="E4755" s="26">
        <v>1041038.9874547479</v>
      </c>
    </row>
    <row r="4756" spans="3:5" x14ac:dyDescent="0.35">
      <c r="C4756" s="27" t="s">
        <v>7139</v>
      </c>
      <c r="D4756" s="26">
        <v>1040917.0213219913</v>
      </c>
      <c r="E4756" s="26">
        <v>1040917.0213219913</v>
      </c>
    </row>
    <row r="4757" spans="3:5" x14ac:dyDescent="0.35">
      <c r="C4757" s="27" t="s">
        <v>7140</v>
      </c>
      <c r="D4757" s="26">
        <v>1040795.1054728684</v>
      </c>
      <c r="E4757" s="26">
        <v>1040795.1054728684</v>
      </c>
    </row>
    <row r="4758" spans="3:5" x14ac:dyDescent="0.35">
      <c r="C4758" s="27" t="s">
        <v>7141</v>
      </c>
      <c r="D4758" s="26">
        <v>1040673.2398752864</v>
      </c>
      <c r="E4758" s="26">
        <v>1040673.2398752864</v>
      </c>
    </row>
    <row r="4759" spans="3:5" x14ac:dyDescent="0.35">
      <c r="C4759" s="27" t="s">
        <v>7142</v>
      </c>
      <c r="D4759" s="26">
        <v>1040551.4244971725</v>
      </c>
      <c r="E4759" s="26">
        <v>1040551.4244971725</v>
      </c>
    </row>
    <row r="4760" spans="3:5" x14ac:dyDescent="0.35">
      <c r="C4760" s="27" t="s">
        <v>7143</v>
      </c>
      <c r="D4760" s="26">
        <v>1040429.6593064858</v>
      </c>
      <c r="E4760" s="26">
        <v>1040429.6593064858</v>
      </c>
    </row>
    <row r="4761" spans="3:5" x14ac:dyDescent="0.35">
      <c r="C4761" s="27" t="s">
        <v>7144</v>
      </c>
      <c r="D4761" s="26">
        <v>1040307.9442712122</v>
      </c>
      <c r="E4761" s="26">
        <v>1040307.9442712122</v>
      </c>
    </row>
    <row r="4762" spans="3:5" x14ac:dyDescent="0.35">
      <c r="C4762" s="27" t="s">
        <v>7145</v>
      </c>
      <c r="D4762" s="26">
        <v>1040186.2793593596</v>
      </c>
      <c r="E4762" s="26">
        <v>1040186.2793593596</v>
      </c>
    </row>
    <row r="4763" spans="3:5" x14ac:dyDescent="0.35">
      <c r="C4763" s="27" t="s">
        <v>7146</v>
      </c>
      <c r="D4763" s="26">
        <v>1040064.6645389682</v>
      </c>
      <c r="E4763" s="26">
        <v>1040064.6645389682</v>
      </c>
    </row>
    <row r="4764" spans="3:5" x14ac:dyDescent="0.35">
      <c r="C4764" s="27" t="s">
        <v>7147</v>
      </c>
      <c r="D4764" s="26">
        <v>1039943.0997781061</v>
      </c>
      <c r="E4764" s="26">
        <v>1039943.0997781061</v>
      </c>
    </row>
    <row r="4765" spans="3:5" x14ac:dyDescent="0.35">
      <c r="C4765" s="27" t="s">
        <v>7148</v>
      </c>
      <c r="D4765" s="26">
        <v>1039821.5850448636</v>
      </c>
      <c r="E4765" s="26">
        <v>1039821.5850448636</v>
      </c>
    </row>
    <row r="4766" spans="3:5" x14ac:dyDescent="0.35">
      <c r="C4766" s="27" t="s">
        <v>7149</v>
      </c>
      <c r="D4766" s="26">
        <v>1039700.1203073572</v>
      </c>
      <c r="E4766" s="26">
        <v>1039700.1203073572</v>
      </c>
    </row>
    <row r="4767" spans="3:5" x14ac:dyDescent="0.35">
      <c r="C4767" s="27" t="s">
        <v>7150</v>
      </c>
      <c r="D4767" s="26">
        <v>1039578.7055337424</v>
      </c>
      <c r="E4767" s="26">
        <v>1039578.7055337424</v>
      </c>
    </row>
    <row r="4768" spans="3:5" x14ac:dyDescent="0.35">
      <c r="C4768" s="27" t="s">
        <v>7151</v>
      </c>
      <c r="D4768" s="26">
        <v>1039457.3406921802</v>
      </c>
      <c r="E4768" s="26">
        <v>1039457.3406921802</v>
      </c>
    </row>
    <row r="4769" spans="3:5" x14ac:dyDescent="0.35">
      <c r="C4769" s="27" t="s">
        <v>7152</v>
      </c>
      <c r="D4769" s="26">
        <v>1039336.025750883</v>
      </c>
      <c r="E4769" s="26">
        <v>1039336.025750883</v>
      </c>
    </row>
    <row r="4770" spans="3:5" x14ac:dyDescent="0.35">
      <c r="C4770" s="27" t="s">
        <v>7153</v>
      </c>
      <c r="D4770" s="26">
        <v>1039214.7606780721</v>
      </c>
      <c r="E4770" s="26">
        <v>1039214.7606780721</v>
      </c>
    </row>
    <row r="4771" spans="3:5" x14ac:dyDescent="0.35">
      <c r="C4771" s="27" t="s">
        <v>7154</v>
      </c>
      <c r="D4771" s="26">
        <v>1039093.5454420004</v>
      </c>
      <c r="E4771" s="26">
        <v>1039093.5454420004</v>
      </c>
    </row>
    <row r="4772" spans="3:5" x14ac:dyDescent="0.35">
      <c r="C4772" s="27" t="s">
        <v>7155</v>
      </c>
      <c r="D4772" s="26">
        <v>1038972.3800109539</v>
      </c>
      <c r="E4772" s="26">
        <v>1038972.3800109539</v>
      </c>
    </row>
    <row r="4773" spans="3:5" x14ac:dyDescent="0.35">
      <c r="C4773" s="27" t="s">
        <v>7156</v>
      </c>
      <c r="D4773" s="26">
        <v>1038851.2643532344</v>
      </c>
      <c r="E4773" s="26">
        <v>1038851.2643532344</v>
      </c>
    </row>
    <row r="4774" spans="3:5" x14ac:dyDescent="0.35">
      <c r="C4774" s="27" t="s">
        <v>7157</v>
      </c>
      <c r="D4774" s="26">
        <v>1038730.1984371762</v>
      </c>
      <c r="E4774" s="26">
        <v>1038730.1984371762</v>
      </c>
    </row>
    <row r="4775" spans="3:5" x14ac:dyDescent="0.35">
      <c r="C4775" s="27" t="s">
        <v>7158</v>
      </c>
      <c r="D4775" s="26">
        <v>1038609.1822311501</v>
      </c>
      <c r="E4775" s="26">
        <v>1038609.1822311501</v>
      </c>
    </row>
    <row r="4776" spans="3:5" x14ac:dyDescent="0.35">
      <c r="C4776" s="27" t="s">
        <v>7159</v>
      </c>
      <c r="D4776" s="26">
        <v>1038488.2157035337</v>
      </c>
      <c r="E4776" s="26">
        <v>1038488.2157035337</v>
      </c>
    </row>
    <row r="4777" spans="3:5" x14ac:dyDescent="0.35">
      <c r="C4777" s="27" t="s">
        <v>7160</v>
      </c>
      <c r="D4777" s="26">
        <v>1038367.2988227473</v>
      </c>
      <c r="E4777" s="26">
        <v>1038367.2988227473</v>
      </c>
    </row>
    <row r="4778" spans="3:5" x14ac:dyDescent="0.35">
      <c r="C4778" s="27" t="s">
        <v>7161</v>
      </c>
      <c r="D4778" s="26">
        <v>1038246.4315572279</v>
      </c>
      <c r="E4778" s="26">
        <v>1038246.4315572279</v>
      </c>
    </row>
    <row r="4779" spans="3:5" x14ac:dyDescent="0.35">
      <c r="C4779" s="27" t="s">
        <v>7162</v>
      </c>
      <c r="D4779" s="26">
        <v>1038125.6138754459</v>
      </c>
      <c r="E4779" s="26">
        <v>1038125.6138754459</v>
      </c>
    </row>
    <row r="4780" spans="3:5" x14ac:dyDescent="0.35">
      <c r="C4780" s="27" t="s">
        <v>7163</v>
      </c>
      <c r="D4780" s="26">
        <v>1038004.8457458975</v>
      </c>
      <c r="E4780" s="26">
        <v>1038004.8457458975</v>
      </c>
    </row>
    <row r="4781" spans="3:5" x14ac:dyDescent="0.35">
      <c r="C4781" s="27" t="s">
        <v>7164</v>
      </c>
      <c r="D4781" s="26">
        <v>1037884.127137099</v>
      </c>
      <c r="E4781" s="26">
        <v>1037884.127137099</v>
      </c>
    </row>
    <row r="4782" spans="3:5" x14ac:dyDescent="0.35">
      <c r="C4782" s="27" t="s">
        <v>7165</v>
      </c>
      <c r="D4782" s="26">
        <v>1037763.4580176049</v>
      </c>
      <c r="E4782" s="26">
        <v>1037763.4580176049</v>
      </c>
    </row>
    <row r="4783" spans="3:5" x14ac:dyDescent="0.35">
      <c r="C4783" s="27" t="s">
        <v>7166</v>
      </c>
      <c r="D4783" s="26">
        <v>1037642.8383559814</v>
      </c>
      <c r="E4783" s="26">
        <v>1037642.8383559814</v>
      </c>
    </row>
    <row r="4784" spans="3:5" x14ac:dyDescent="0.35">
      <c r="C4784" s="27" t="s">
        <v>7167</v>
      </c>
      <c r="D4784" s="26">
        <v>1037522.2681208355</v>
      </c>
      <c r="E4784" s="26">
        <v>1037522.2681208355</v>
      </c>
    </row>
    <row r="4785" spans="3:5" x14ac:dyDescent="0.35">
      <c r="C4785" s="27" t="s">
        <v>7168</v>
      </c>
      <c r="D4785" s="26">
        <v>1037401.7472807926</v>
      </c>
      <c r="E4785" s="26">
        <v>1037401.7472807926</v>
      </c>
    </row>
    <row r="4786" spans="3:5" x14ac:dyDescent="0.35">
      <c r="C4786" s="27" t="s">
        <v>7169</v>
      </c>
      <c r="D4786" s="26">
        <v>1037281.2758045039</v>
      </c>
      <c r="E4786" s="26">
        <v>1037281.2758045039</v>
      </c>
    </row>
    <row r="4787" spans="3:5" x14ac:dyDescent="0.35">
      <c r="C4787" s="27" t="s">
        <v>7170</v>
      </c>
      <c r="D4787" s="26">
        <v>1037160.8536606532</v>
      </c>
      <c r="E4787" s="26">
        <v>1037160.8536606532</v>
      </c>
    </row>
    <row r="4788" spans="3:5" x14ac:dyDescent="0.35">
      <c r="C4788" s="27" t="s">
        <v>7171</v>
      </c>
      <c r="D4788" s="26">
        <v>1037040.4808179449</v>
      </c>
      <c r="E4788" s="26">
        <v>1037040.4808179449</v>
      </c>
    </row>
    <row r="4789" spans="3:5" x14ac:dyDescent="0.35">
      <c r="C4789" s="27" t="s">
        <v>7172</v>
      </c>
      <c r="D4789" s="26">
        <v>1036920.1572451148</v>
      </c>
      <c r="E4789" s="26">
        <v>1036920.1572451148</v>
      </c>
    </row>
    <row r="4790" spans="3:5" x14ac:dyDescent="0.35">
      <c r="C4790" s="27" t="s">
        <v>7173</v>
      </c>
      <c r="D4790" s="26">
        <v>1036799.8829109186</v>
      </c>
      <c r="E4790" s="26">
        <v>1036799.8829109186</v>
      </c>
    </row>
    <row r="4791" spans="3:5" x14ac:dyDescent="0.35">
      <c r="C4791" s="27" t="s">
        <v>7174</v>
      </c>
      <c r="D4791" s="26">
        <v>1036679.6577841438</v>
      </c>
      <c r="E4791" s="26">
        <v>1036679.6577841438</v>
      </c>
    </row>
    <row r="4792" spans="3:5" x14ac:dyDescent="0.35">
      <c r="C4792" s="27" t="s">
        <v>7175</v>
      </c>
      <c r="D4792" s="26">
        <v>1036559.4818335987</v>
      </c>
      <c r="E4792" s="26">
        <v>1036559.4818335987</v>
      </c>
    </row>
    <row r="4793" spans="3:5" x14ac:dyDescent="0.35">
      <c r="C4793" s="27" t="s">
        <v>7176</v>
      </c>
      <c r="D4793" s="26">
        <v>1036439.3550281286</v>
      </c>
      <c r="E4793" s="26">
        <v>1036439.3550281286</v>
      </c>
    </row>
    <row r="4794" spans="3:5" x14ac:dyDescent="0.35">
      <c r="C4794" s="27" t="s">
        <v>7177</v>
      </c>
      <c r="D4794" s="26">
        <v>1036319.2773365903</v>
      </c>
      <c r="E4794" s="26">
        <v>1036319.2773365903</v>
      </c>
    </row>
    <row r="4795" spans="3:5" x14ac:dyDescent="0.35">
      <c r="C4795" s="27" t="s">
        <v>7178</v>
      </c>
      <c r="D4795" s="26">
        <v>1036199.2487278816</v>
      </c>
      <c r="E4795" s="26">
        <v>1036199.2487278816</v>
      </c>
    </row>
    <row r="4796" spans="3:5" x14ac:dyDescent="0.35">
      <c r="C4796" s="27" t="s">
        <v>7179</v>
      </c>
      <c r="D4796" s="26">
        <v>1036079.2691709159</v>
      </c>
      <c r="E4796" s="26">
        <v>1036079.2691709159</v>
      </c>
    </row>
    <row r="4797" spans="3:5" x14ac:dyDescent="0.35">
      <c r="C4797" s="27" t="s">
        <v>7180</v>
      </c>
      <c r="D4797" s="26">
        <v>1035959.3386346358</v>
      </c>
      <c r="E4797" s="26">
        <v>1035959.3386346358</v>
      </c>
    </row>
    <row r="4798" spans="3:5" x14ac:dyDescent="0.35">
      <c r="C4798" s="27" t="s">
        <v>7181</v>
      </c>
      <c r="D4798" s="26">
        <v>1035839.457088011</v>
      </c>
      <c r="E4798" s="26">
        <v>1035839.457088011</v>
      </c>
    </row>
    <row r="4799" spans="3:5" x14ac:dyDescent="0.35">
      <c r="C4799" s="27" t="s">
        <v>7182</v>
      </c>
      <c r="D4799" s="26">
        <v>1035719.6245000362</v>
      </c>
      <c r="E4799" s="26">
        <v>1035719.6245000362</v>
      </c>
    </row>
    <row r="4800" spans="3:5" x14ac:dyDescent="0.35">
      <c r="C4800" s="27" t="s">
        <v>7183</v>
      </c>
      <c r="D4800" s="26">
        <v>1035599.8408397343</v>
      </c>
      <c r="E4800" s="26">
        <v>1035599.8408397343</v>
      </c>
    </row>
    <row r="4801" spans="3:5" x14ac:dyDescent="0.35">
      <c r="C4801" s="27" t="s">
        <v>7184</v>
      </c>
      <c r="D4801" s="26">
        <v>1035480.1060761511</v>
      </c>
      <c r="E4801" s="26">
        <v>1035480.1060761511</v>
      </c>
    </row>
    <row r="4802" spans="3:5" x14ac:dyDescent="0.35">
      <c r="C4802" s="27" t="s">
        <v>7185</v>
      </c>
      <c r="D4802" s="26">
        <v>1035360.4201783643</v>
      </c>
      <c r="E4802" s="26">
        <v>1035360.4201783643</v>
      </c>
    </row>
    <row r="4803" spans="3:5" x14ac:dyDescent="0.35">
      <c r="C4803" s="27" t="s">
        <v>7186</v>
      </c>
      <c r="D4803" s="26">
        <v>1035240.78311547</v>
      </c>
      <c r="E4803" s="26">
        <v>1035240.78311547</v>
      </c>
    </row>
    <row r="4804" spans="3:5" x14ac:dyDescent="0.35">
      <c r="C4804" s="27" t="s">
        <v>7187</v>
      </c>
      <c r="D4804" s="26">
        <v>1035121.1948565932</v>
      </c>
      <c r="E4804" s="26">
        <v>1035121.1948565932</v>
      </c>
    </row>
    <row r="4805" spans="3:5" x14ac:dyDescent="0.35">
      <c r="C4805" s="27" t="s">
        <v>7188</v>
      </c>
      <c r="D4805" s="26">
        <v>1035001.6553708902</v>
      </c>
      <c r="E4805" s="26">
        <v>1035001.6553708902</v>
      </c>
    </row>
    <row r="4806" spans="3:5" x14ac:dyDescent="0.35">
      <c r="C4806" s="27" t="s">
        <v>7189</v>
      </c>
      <c r="D4806" s="26">
        <v>1034882.1646275338</v>
      </c>
      <c r="E4806" s="26">
        <v>1034882.1646275338</v>
      </c>
    </row>
    <row r="4807" spans="3:5" x14ac:dyDescent="0.35">
      <c r="C4807" s="27" t="s">
        <v>7190</v>
      </c>
      <c r="D4807" s="26">
        <v>1034762.7225957292</v>
      </c>
      <c r="E4807" s="26">
        <v>1034762.7225957292</v>
      </c>
    </row>
    <row r="4808" spans="3:5" x14ac:dyDescent="0.35">
      <c r="C4808" s="27" t="s">
        <v>7191</v>
      </c>
      <c r="D4808" s="26">
        <v>1034643.3292447055</v>
      </c>
      <c r="E4808" s="26">
        <v>1034643.3292447055</v>
      </c>
    </row>
    <row r="4809" spans="3:5" x14ac:dyDescent="0.35">
      <c r="C4809" s="27" t="s">
        <v>7192</v>
      </c>
      <c r="D4809" s="26">
        <v>1034523.9845437194</v>
      </c>
      <c r="E4809" s="26">
        <v>1034523.9845437194</v>
      </c>
    </row>
    <row r="4810" spans="3:5" x14ac:dyDescent="0.35">
      <c r="C4810" s="27" t="s">
        <v>7193</v>
      </c>
      <c r="D4810" s="26">
        <v>1034404.6884620541</v>
      </c>
      <c r="E4810" s="26">
        <v>1034404.6884620541</v>
      </c>
    </row>
    <row r="4811" spans="3:5" x14ac:dyDescent="0.35">
      <c r="C4811" s="27" t="s">
        <v>7194</v>
      </c>
      <c r="D4811" s="26">
        <v>1034285.4409690133</v>
      </c>
      <c r="E4811" s="26">
        <v>1034285.4409690133</v>
      </c>
    </row>
    <row r="4812" spans="3:5" x14ac:dyDescent="0.35">
      <c r="C4812" s="27" t="s">
        <v>7195</v>
      </c>
      <c r="D4812" s="26">
        <v>1034166.2420339286</v>
      </c>
      <c r="E4812" s="26">
        <v>1034166.2420339286</v>
      </c>
    </row>
    <row r="4813" spans="3:5" x14ac:dyDescent="0.35">
      <c r="C4813" s="27" t="s">
        <v>7196</v>
      </c>
      <c r="D4813" s="26">
        <v>1034047.0916261603</v>
      </c>
      <c r="E4813" s="26">
        <v>1034047.0916261603</v>
      </c>
    </row>
    <row r="4814" spans="3:5" x14ac:dyDescent="0.35">
      <c r="C4814" s="27" t="s">
        <v>7197</v>
      </c>
      <c r="D4814" s="26">
        <v>1033927.989715093</v>
      </c>
      <c r="E4814" s="26">
        <v>1033927.989715093</v>
      </c>
    </row>
    <row r="4815" spans="3:5" x14ac:dyDescent="0.35">
      <c r="C4815" s="27" t="s">
        <v>7198</v>
      </c>
      <c r="D4815" s="26">
        <v>1033808.9362701417</v>
      </c>
      <c r="E4815" s="26">
        <v>1033808.9362701417</v>
      </c>
    </row>
    <row r="4816" spans="3:5" x14ac:dyDescent="0.35">
      <c r="C4816" s="27" t="s">
        <v>7199</v>
      </c>
      <c r="D4816" s="26">
        <v>1033689.9312607341</v>
      </c>
      <c r="E4816" s="26">
        <v>1033689.9312607341</v>
      </c>
    </row>
    <row r="4817" spans="3:5" x14ac:dyDescent="0.35">
      <c r="C4817" s="27" t="s">
        <v>7200</v>
      </c>
      <c r="D4817" s="26">
        <v>1033570.9746563371</v>
      </c>
      <c r="E4817" s="26">
        <v>1033570.9746563371</v>
      </c>
    </row>
    <row r="4818" spans="3:5" x14ac:dyDescent="0.35">
      <c r="C4818" s="27" t="s">
        <v>7201</v>
      </c>
      <c r="D4818" s="26">
        <v>1033452.0664264373</v>
      </c>
      <c r="E4818" s="26">
        <v>1033452.0664264373</v>
      </c>
    </row>
    <row r="4819" spans="3:5" x14ac:dyDescent="0.35">
      <c r="C4819" s="27" t="s">
        <v>7202</v>
      </c>
      <c r="D4819" s="26">
        <v>1033333.206540548</v>
      </c>
      <c r="E4819" s="26">
        <v>1033333.206540548</v>
      </c>
    </row>
    <row r="4820" spans="3:5" x14ac:dyDescent="0.35">
      <c r="C4820" s="27" t="s">
        <v>7203</v>
      </c>
      <c r="D4820" s="26">
        <v>1033214.3949682011</v>
      </c>
      <c r="E4820" s="26">
        <v>1033214.3949682011</v>
      </c>
    </row>
    <row r="4821" spans="3:5" x14ac:dyDescent="0.35">
      <c r="C4821" s="27" t="s">
        <v>7204</v>
      </c>
      <c r="D4821" s="26">
        <v>1033095.6316789674</v>
      </c>
      <c r="E4821" s="26">
        <v>1033095.6316789674</v>
      </c>
    </row>
    <row r="4822" spans="3:5" x14ac:dyDescent="0.35">
      <c r="C4822" s="27" t="s">
        <v>7205</v>
      </c>
      <c r="D4822" s="26">
        <v>1032976.9166424394</v>
      </c>
      <c r="E4822" s="26">
        <v>1032976.9166424394</v>
      </c>
    </row>
    <row r="4823" spans="3:5" x14ac:dyDescent="0.35">
      <c r="C4823" s="27" t="s">
        <v>7206</v>
      </c>
      <c r="D4823" s="26">
        <v>1032858.2498282244</v>
      </c>
      <c r="E4823" s="26">
        <v>1032858.2498282244</v>
      </c>
    </row>
    <row r="4824" spans="3:5" x14ac:dyDescent="0.35">
      <c r="C4824" s="27" t="s">
        <v>7207</v>
      </c>
      <c r="D4824" s="26">
        <v>1032739.6312059686</v>
      </c>
      <c r="E4824" s="26">
        <v>1032739.6312059686</v>
      </c>
    </row>
    <row r="4825" spans="3:5" x14ac:dyDescent="0.35">
      <c r="C4825" s="27" t="s">
        <v>7208</v>
      </c>
      <c r="D4825" s="26">
        <v>1032621.0607453373</v>
      </c>
      <c r="E4825" s="26">
        <v>1032621.0607453373</v>
      </c>
    </row>
    <row r="4826" spans="3:5" x14ac:dyDescent="0.35">
      <c r="C4826" s="27" t="s">
        <v>7209</v>
      </c>
      <c r="D4826" s="26">
        <v>1032502.5384160219</v>
      </c>
      <c r="E4826" s="26">
        <v>1032502.5384160219</v>
      </c>
    </row>
    <row r="4827" spans="3:5" x14ac:dyDescent="0.35">
      <c r="C4827" s="27" t="s">
        <v>7210</v>
      </c>
      <c r="D4827" s="26">
        <v>1032384.0641877373</v>
      </c>
      <c r="E4827" s="26">
        <v>1032384.0641877373</v>
      </c>
    </row>
    <row r="4828" spans="3:5" x14ac:dyDescent="0.35">
      <c r="C4828" s="27" t="s">
        <v>7211</v>
      </c>
      <c r="D4828" s="26">
        <v>1032265.6380302279</v>
      </c>
      <c r="E4828" s="26">
        <v>1032265.6380302279</v>
      </c>
    </row>
    <row r="4829" spans="3:5" x14ac:dyDescent="0.35">
      <c r="C4829" s="27" t="s">
        <v>7212</v>
      </c>
      <c r="D4829" s="26">
        <v>1032147.2599132622</v>
      </c>
      <c r="E4829" s="26">
        <v>1032147.2599132622</v>
      </c>
    </row>
    <row r="4830" spans="3:5" x14ac:dyDescent="0.35">
      <c r="C4830" s="27" t="s">
        <v>7213</v>
      </c>
      <c r="D4830" s="26">
        <v>1032028.9298066348</v>
      </c>
      <c r="E4830" s="26">
        <v>1032028.9298066348</v>
      </c>
    </row>
    <row r="4831" spans="3:5" x14ac:dyDescent="0.35">
      <c r="C4831" s="27" t="s">
        <v>7214</v>
      </c>
      <c r="D4831" s="26">
        <v>1031910.6476801593</v>
      </c>
      <c r="E4831" s="26">
        <v>1031910.6476801593</v>
      </c>
    </row>
    <row r="4832" spans="3:5" x14ac:dyDescent="0.35">
      <c r="C4832" s="27" t="s">
        <v>7215</v>
      </c>
      <c r="D4832" s="26">
        <v>1031792.4135036848</v>
      </c>
      <c r="E4832" s="26">
        <v>1031792.4135036848</v>
      </c>
    </row>
    <row r="4833" spans="3:5" x14ac:dyDescent="0.35">
      <c r="C4833" s="27" t="s">
        <v>7216</v>
      </c>
      <c r="D4833" s="26">
        <v>1031674.2272470772</v>
      </c>
      <c r="E4833" s="26">
        <v>1031674.2272470772</v>
      </c>
    </row>
    <row r="4834" spans="3:5" x14ac:dyDescent="0.35">
      <c r="C4834" s="27" t="s">
        <v>7217</v>
      </c>
      <c r="D4834" s="26">
        <v>1031556.0888802357</v>
      </c>
      <c r="E4834" s="26">
        <v>1031556.0888802357</v>
      </c>
    </row>
    <row r="4835" spans="3:5" x14ac:dyDescent="0.35">
      <c r="C4835" s="27" t="s">
        <v>7218</v>
      </c>
      <c r="D4835" s="26">
        <v>1031437.9983730779</v>
      </c>
      <c r="E4835" s="26">
        <v>1031437.9983730779</v>
      </c>
    </row>
    <row r="4836" spans="3:5" x14ac:dyDescent="0.35">
      <c r="C4836" s="27" t="s">
        <v>7219</v>
      </c>
      <c r="D4836" s="26">
        <v>1031319.9556955445</v>
      </c>
      <c r="E4836" s="26">
        <v>1031319.9556955445</v>
      </c>
    </row>
    <row r="4837" spans="3:5" x14ac:dyDescent="0.35">
      <c r="C4837" s="27" t="s">
        <v>7220</v>
      </c>
      <c r="D4837" s="26">
        <v>1031201.9608176111</v>
      </c>
      <c r="E4837" s="26">
        <v>1031201.9608176111</v>
      </c>
    </row>
    <row r="4838" spans="3:5" x14ac:dyDescent="0.35">
      <c r="C4838" s="27" t="s">
        <v>7221</v>
      </c>
      <c r="D4838" s="26">
        <v>1031084.0137092705</v>
      </c>
      <c r="E4838" s="26">
        <v>1031084.0137092705</v>
      </c>
    </row>
    <row r="4839" spans="3:5" x14ac:dyDescent="0.35">
      <c r="C4839" s="27" t="s">
        <v>7222</v>
      </c>
      <c r="D4839" s="26">
        <v>1030966.1143405444</v>
      </c>
      <c r="E4839" s="26">
        <v>1030966.1143405444</v>
      </c>
    </row>
    <row r="4840" spans="3:5" x14ac:dyDescent="0.35">
      <c r="C4840" s="27" t="s">
        <v>7223</v>
      </c>
      <c r="D4840" s="26">
        <v>1030848.2626814829</v>
      </c>
      <c r="E4840" s="26">
        <v>1030848.2626814829</v>
      </c>
    </row>
    <row r="4841" spans="3:5" x14ac:dyDescent="0.35">
      <c r="C4841" s="27" t="s">
        <v>7224</v>
      </c>
      <c r="D4841" s="26">
        <v>1030730.4587021475</v>
      </c>
      <c r="E4841" s="26">
        <v>1030730.4587021475</v>
      </c>
    </row>
    <row r="4842" spans="3:5" x14ac:dyDescent="0.35">
      <c r="C4842" s="27" t="s">
        <v>7225</v>
      </c>
      <c r="D4842" s="26">
        <v>1030612.7023726417</v>
      </c>
      <c r="E4842" s="26">
        <v>1030612.7023726417</v>
      </c>
    </row>
    <row r="4843" spans="3:5" x14ac:dyDescent="0.35">
      <c r="C4843" s="27" t="s">
        <v>7226</v>
      </c>
      <c r="D4843" s="26">
        <v>1030494.9936630814</v>
      </c>
      <c r="E4843" s="26">
        <v>1030494.9936630814</v>
      </c>
    </row>
    <row r="4844" spans="3:5" x14ac:dyDescent="0.35">
      <c r="C4844" s="27" t="s">
        <v>7227</v>
      </c>
      <c r="D4844" s="26">
        <v>1030377.3325436169</v>
      </c>
      <c r="E4844" s="26">
        <v>1030377.3325436169</v>
      </c>
    </row>
    <row r="4845" spans="3:5" x14ac:dyDescent="0.35">
      <c r="C4845" s="27" t="s">
        <v>7228</v>
      </c>
      <c r="D4845" s="26">
        <v>1030259.7189844158</v>
      </c>
      <c r="E4845" s="26">
        <v>1030259.7189844158</v>
      </c>
    </row>
    <row r="4846" spans="3:5" x14ac:dyDescent="0.35">
      <c r="C4846" s="27" t="s">
        <v>7229</v>
      </c>
      <c r="D4846" s="26">
        <v>1030142.1529556774</v>
      </c>
      <c r="E4846" s="26">
        <v>1030142.1529556774</v>
      </c>
    </row>
    <row r="4847" spans="3:5" x14ac:dyDescent="0.35">
      <c r="C4847" s="27" t="s">
        <v>7230</v>
      </c>
      <c r="D4847" s="26">
        <v>1030024.6344276204</v>
      </c>
      <c r="E4847" s="26">
        <v>1030024.6344276204</v>
      </c>
    </row>
    <row r="4848" spans="3:5" x14ac:dyDescent="0.35">
      <c r="C4848" s="27" t="s">
        <v>7231</v>
      </c>
      <c r="D4848" s="26">
        <v>1029907.1633704893</v>
      </c>
      <c r="E4848" s="26">
        <v>1029907.1633704893</v>
      </c>
    </row>
    <row r="4849" spans="3:5" x14ac:dyDescent="0.35">
      <c r="C4849" s="27" t="s">
        <v>7232</v>
      </c>
      <c r="D4849" s="26">
        <v>1029789.7397545595</v>
      </c>
      <c r="E4849" s="26">
        <v>1029789.7397545595</v>
      </c>
    </row>
    <row r="4850" spans="3:5" x14ac:dyDescent="0.35">
      <c r="C4850" s="27" t="s">
        <v>7233</v>
      </c>
      <c r="D4850" s="26">
        <v>1029672.3635501224</v>
      </c>
      <c r="E4850" s="26">
        <v>1029672.3635501224</v>
      </c>
    </row>
    <row r="4851" spans="3:5" x14ac:dyDescent="0.35">
      <c r="C4851" s="27" t="s">
        <v>7234</v>
      </c>
      <c r="D4851" s="26">
        <v>1029555.0347275041</v>
      </c>
      <c r="E4851" s="26">
        <v>1029555.0347275041</v>
      </c>
    </row>
    <row r="4852" spans="3:5" x14ac:dyDescent="0.35">
      <c r="C4852" s="27" t="s">
        <v>7235</v>
      </c>
      <c r="D4852" s="26">
        <v>1029437.7532570428</v>
      </c>
      <c r="E4852" s="26">
        <v>1029437.7532570428</v>
      </c>
    </row>
    <row r="4853" spans="3:5" x14ac:dyDescent="0.35">
      <c r="C4853" s="27" t="s">
        <v>7236</v>
      </c>
      <c r="D4853" s="26">
        <v>1029320.5191091138</v>
      </c>
      <c r="E4853" s="26">
        <v>1029320.5191091138</v>
      </c>
    </row>
    <row r="4854" spans="3:5" x14ac:dyDescent="0.35">
      <c r="C4854" s="27" t="s">
        <v>7237</v>
      </c>
      <c r="D4854" s="26">
        <v>1029203.3322541084</v>
      </c>
      <c r="E4854" s="26">
        <v>1029203.3322541084</v>
      </c>
    </row>
    <row r="4855" spans="3:5" x14ac:dyDescent="0.35">
      <c r="C4855" s="27" t="s">
        <v>7238</v>
      </c>
      <c r="D4855" s="26">
        <v>1029086.1926624523</v>
      </c>
      <c r="E4855" s="26">
        <v>1029086.1926624523</v>
      </c>
    </row>
    <row r="4856" spans="3:5" x14ac:dyDescent="0.35">
      <c r="C4856" s="27" t="s">
        <v>7239</v>
      </c>
      <c r="D4856" s="26">
        <v>1028969.1003045819</v>
      </c>
      <c r="E4856" s="26">
        <v>1028969.1003045819</v>
      </c>
    </row>
    <row r="4857" spans="3:5" x14ac:dyDescent="0.35">
      <c r="C4857" s="27" t="s">
        <v>7240</v>
      </c>
      <c r="D4857" s="26">
        <v>1028852.0551509745</v>
      </c>
      <c r="E4857" s="26">
        <v>1028852.0551509745</v>
      </c>
    </row>
    <row r="4858" spans="3:5" x14ac:dyDescent="0.35">
      <c r="C4858" s="27" t="s">
        <v>7241</v>
      </c>
      <c r="D4858" s="26">
        <v>1028735.0571721203</v>
      </c>
      <c r="E4858" s="26">
        <v>1028735.0571721203</v>
      </c>
    </row>
    <row r="4859" spans="3:5" x14ac:dyDescent="0.35">
      <c r="C4859" s="27" t="s">
        <v>7242</v>
      </c>
      <c r="D4859" s="26">
        <v>1028618.1063385383</v>
      </c>
      <c r="E4859" s="26">
        <v>1028618.1063385383</v>
      </c>
    </row>
    <row r="4860" spans="3:5" x14ac:dyDescent="0.35">
      <c r="C4860" s="27" t="s">
        <v>7243</v>
      </c>
      <c r="D4860" s="26">
        <v>1028501.2026207732</v>
      </c>
      <c r="E4860" s="26">
        <v>1028501.2026207732</v>
      </c>
    </row>
    <row r="4861" spans="3:5" x14ac:dyDescent="0.35">
      <c r="C4861" s="27" t="s">
        <v>7244</v>
      </c>
      <c r="D4861" s="26">
        <v>1028384.3459893883</v>
      </c>
      <c r="E4861" s="26">
        <v>1028384.3459893883</v>
      </c>
    </row>
    <row r="4862" spans="3:5" x14ac:dyDescent="0.35">
      <c r="C4862" s="27" t="s">
        <v>7245</v>
      </c>
      <c r="D4862" s="26">
        <v>1028267.5364149831</v>
      </c>
      <c r="E4862" s="26">
        <v>1028267.5364149831</v>
      </c>
    </row>
    <row r="4863" spans="3:5" x14ac:dyDescent="0.35">
      <c r="C4863" s="27" t="s">
        <v>7246</v>
      </c>
      <c r="D4863" s="26">
        <v>1028150.7738681689</v>
      </c>
      <c r="E4863" s="26">
        <v>1028150.7738681689</v>
      </c>
    </row>
    <row r="4864" spans="3:5" x14ac:dyDescent="0.35">
      <c r="C4864" s="27" t="s">
        <v>7247</v>
      </c>
      <c r="D4864" s="26">
        <v>1028034.0583195947</v>
      </c>
      <c r="E4864" s="26">
        <v>1028034.0583195947</v>
      </c>
    </row>
    <row r="4865" spans="3:5" x14ac:dyDescent="0.35">
      <c r="C4865" s="27" t="s">
        <v>7248</v>
      </c>
      <c r="D4865" s="26">
        <v>1027917.3897399162</v>
      </c>
      <c r="E4865" s="26">
        <v>1027917.3897399162</v>
      </c>
    </row>
    <row r="4866" spans="3:5" x14ac:dyDescent="0.35">
      <c r="C4866" s="27" t="s">
        <v>7249</v>
      </c>
      <c r="D4866" s="26">
        <v>1027800.7680998307</v>
      </c>
      <c r="E4866" s="26">
        <v>1027800.7680998307</v>
      </c>
    </row>
    <row r="4867" spans="3:5" x14ac:dyDescent="0.35">
      <c r="C4867" s="27" t="s">
        <v>7250</v>
      </c>
      <c r="D4867" s="26">
        <v>1027684.193370054</v>
      </c>
      <c r="E4867" s="26">
        <v>1027684.193370054</v>
      </c>
    </row>
    <row r="4868" spans="3:5" x14ac:dyDescent="0.35">
      <c r="C4868" s="27" t="s">
        <v>7251</v>
      </c>
      <c r="D4868" s="26">
        <v>1027567.6655213259</v>
      </c>
      <c r="E4868" s="26">
        <v>1027567.6655213259</v>
      </c>
    </row>
    <row r="4869" spans="3:5" x14ac:dyDescent="0.35">
      <c r="C4869" s="27" t="s">
        <v>7252</v>
      </c>
      <c r="D4869" s="26">
        <v>1027451.184524408</v>
      </c>
      <c r="E4869" s="26">
        <v>1027451.184524408</v>
      </c>
    </row>
    <row r="4870" spans="3:5" x14ac:dyDescent="0.35">
      <c r="C4870" s="27" t="s">
        <v>7253</v>
      </c>
      <c r="D4870" s="26">
        <v>1027334.7503500897</v>
      </c>
      <c r="E4870" s="26">
        <v>1027334.7503500897</v>
      </c>
    </row>
    <row r="4871" spans="3:5" x14ac:dyDescent="0.35">
      <c r="C4871" s="27" t="s">
        <v>7254</v>
      </c>
      <c r="D4871" s="26">
        <v>1027218.3629691836</v>
      </c>
      <c r="E4871" s="26">
        <v>1027218.3629691836</v>
      </c>
    </row>
    <row r="4872" spans="3:5" x14ac:dyDescent="0.35">
      <c r="C4872" s="27" t="s">
        <v>7255</v>
      </c>
      <c r="D4872" s="26">
        <v>1027102.0223525293</v>
      </c>
      <c r="E4872" s="26">
        <v>1027102.0223525293</v>
      </c>
    </row>
    <row r="4873" spans="3:5" x14ac:dyDescent="0.35">
      <c r="C4873" s="27" t="s">
        <v>7256</v>
      </c>
      <c r="D4873" s="26">
        <v>1026985.728470986</v>
      </c>
      <c r="E4873" s="26">
        <v>1026985.728470986</v>
      </c>
    </row>
    <row r="4874" spans="3:5" x14ac:dyDescent="0.35">
      <c r="C4874" s="27" t="s">
        <v>7257</v>
      </c>
      <c r="D4874" s="26">
        <v>1026869.4812954431</v>
      </c>
      <c r="E4874" s="26">
        <v>1026869.4812954431</v>
      </c>
    </row>
    <row r="4875" spans="3:5" x14ac:dyDescent="0.35">
      <c r="C4875" s="27" t="s">
        <v>7258</v>
      </c>
      <c r="D4875" s="26">
        <v>1026753.2807968057</v>
      </c>
      <c r="E4875" s="26">
        <v>1026753.2807968057</v>
      </c>
    </row>
    <row r="4876" spans="3:5" x14ac:dyDescent="0.35">
      <c r="C4876" s="27" t="s">
        <v>7259</v>
      </c>
      <c r="D4876" s="26">
        <v>1026637.1269460142</v>
      </c>
      <c r="E4876" s="26">
        <v>1026637.1269460142</v>
      </c>
    </row>
    <row r="4877" spans="3:5" x14ac:dyDescent="0.35">
      <c r="C4877" s="27" t="s">
        <v>7260</v>
      </c>
      <c r="D4877" s="26">
        <v>1026521.019714023</v>
      </c>
      <c r="E4877" s="26">
        <v>1026521.019714023</v>
      </c>
    </row>
    <row r="4878" spans="3:5" x14ac:dyDescent="0.35">
      <c r="C4878" s="27" t="s">
        <v>7261</v>
      </c>
      <c r="D4878" s="26">
        <v>1026404.9590718187</v>
      </c>
      <c r="E4878" s="26">
        <v>1026404.9590718187</v>
      </c>
    </row>
    <row r="4879" spans="3:5" x14ac:dyDescent="0.35">
      <c r="C4879" s="27" t="s">
        <v>7262</v>
      </c>
      <c r="D4879" s="26">
        <v>1026288.9449904058</v>
      </c>
      <c r="E4879" s="26">
        <v>1026288.9449904058</v>
      </c>
    </row>
    <row r="4880" spans="3:5" x14ac:dyDescent="0.35">
      <c r="C4880" s="27" t="s">
        <v>7263</v>
      </c>
      <c r="D4880" s="26">
        <v>1026172.9774408172</v>
      </c>
      <c r="E4880" s="26">
        <v>1026172.9774408172</v>
      </c>
    </row>
    <row r="4881" spans="3:5" x14ac:dyDescent="0.35">
      <c r="C4881" s="27" t="s">
        <v>7264</v>
      </c>
      <c r="D4881" s="26">
        <v>1026057.0563941093</v>
      </c>
      <c r="E4881" s="26">
        <v>1026057.0563941093</v>
      </c>
    </row>
    <row r="4882" spans="3:5" x14ac:dyDescent="0.35">
      <c r="C4882" s="27" t="s">
        <v>7265</v>
      </c>
      <c r="D4882" s="26">
        <v>1025941.1818213587</v>
      </c>
      <c r="E4882" s="26">
        <v>1025941.1818213587</v>
      </c>
    </row>
    <row r="4883" spans="3:5" x14ac:dyDescent="0.35">
      <c r="C4883" s="27" t="s">
        <v>7266</v>
      </c>
      <c r="D4883" s="26">
        <v>1025825.3536936723</v>
      </c>
      <c r="E4883" s="26">
        <v>1025825.3536936723</v>
      </c>
    </row>
    <row r="4884" spans="3:5" x14ac:dyDescent="0.35">
      <c r="C4884" s="27" t="s">
        <v>7267</v>
      </c>
      <c r="D4884" s="26">
        <v>1025709.5719821801</v>
      </c>
      <c r="E4884" s="26">
        <v>1025709.5719821801</v>
      </c>
    </row>
    <row r="4885" spans="3:5" x14ac:dyDescent="0.35">
      <c r="C4885" s="27" t="s">
        <v>7268</v>
      </c>
      <c r="D4885" s="26">
        <v>1025593.836658029</v>
      </c>
      <c r="E4885" s="26">
        <v>1025593.836658029</v>
      </c>
    </row>
    <row r="4886" spans="3:5" x14ac:dyDescent="0.35">
      <c r="C4886" s="27" t="s">
        <v>7269</v>
      </c>
      <c r="D4886" s="26">
        <v>1025478.1476924</v>
      </c>
      <c r="E4886" s="26">
        <v>1025478.1476924</v>
      </c>
    </row>
    <row r="4887" spans="3:5" x14ac:dyDescent="0.35">
      <c r="C4887" s="27" t="s">
        <v>7270</v>
      </c>
      <c r="D4887" s="26">
        <v>1025362.5050564915</v>
      </c>
      <c r="E4887" s="26">
        <v>1025362.5050564915</v>
      </c>
    </row>
    <row r="4888" spans="3:5" x14ac:dyDescent="0.35">
      <c r="C4888" s="27" t="s">
        <v>7271</v>
      </c>
      <c r="D4888" s="26">
        <v>1025246.908721523</v>
      </c>
      <c r="E4888" s="26">
        <v>1025246.908721523</v>
      </c>
    </row>
    <row r="4889" spans="3:5" x14ac:dyDescent="0.35">
      <c r="C4889" s="27" t="s">
        <v>7272</v>
      </c>
      <c r="D4889" s="26">
        <v>1025131.3586587497</v>
      </c>
      <c r="E4889" s="26">
        <v>1025131.3586587497</v>
      </c>
    </row>
    <row r="4890" spans="3:5" x14ac:dyDescent="0.35">
      <c r="C4890" s="27" t="s">
        <v>7273</v>
      </c>
      <c r="D4890" s="26">
        <v>1025015.8548394423</v>
      </c>
      <c r="E4890" s="26">
        <v>1025015.8548394423</v>
      </c>
    </row>
    <row r="4891" spans="3:5" x14ac:dyDescent="0.35">
      <c r="C4891" s="27" t="s">
        <v>7274</v>
      </c>
      <c r="D4891" s="26">
        <v>1024900.3972348934</v>
      </c>
      <c r="E4891" s="26">
        <v>1024900.3972348934</v>
      </c>
    </row>
    <row r="4892" spans="3:5" x14ac:dyDescent="0.35">
      <c r="C4892" s="27" t="s">
        <v>7275</v>
      </c>
      <c r="D4892" s="26">
        <v>1024784.9858164284</v>
      </c>
      <c r="E4892" s="26">
        <v>1024784.9858164284</v>
      </c>
    </row>
    <row r="4893" spans="3:5" x14ac:dyDescent="0.35">
      <c r="C4893" s="27" t="s">
        <v>7276</v>
      </c>
      <c r="D4893" s="26">
        <v>1024669.6205553857</v>
      </c>
      <c r="E4893" s="26">
        <v>1024669.6205553857</v>
      </c>
    </row>
    <row r="4894" spans="3:5" x14ac:dyDescent="0.35">
      <c r="C4894" s="27" t="s">
        <v>7277</v>
      </c>
      <c r="D4894" s="26">
        <v>1024554.3014231363</v>
      </c>
      <c r="E4894" s="26">
        <v>1024554.3014231363</v>
      </c>
    </row>
    <row r="4895" spans="3:5" x14ac:dyDescent="0.35">
      <c r="C4895" s="27" t="s">
        <v>7278</v>
      </c>
      <c r="D4895" s="26">
        <v>1024439.028391069</v>
      </c>
      <c r="E4895" s="26">
        <v>1024439.028391069</v>
      </c>
    </row>
    <row r="4896" spans="3:5" x14ac:dyDescent="0.35">
      <c r="C4896" s="27" t="s">
        <v>7279</v>
      </c>
      <c r="D4896" s="26">
        <v>1024323.801430604</v>
      </c>
      <c r="E4896" s="26">
        <v>1024323.801430604</v>
      </c>
    </row>
    <row r="4897" spans="3:5" x14ac:dyDescent="0.35">
      <c r="C4897" s="27" t="s">
        <v>7280</v>
      </c>
      <c r="D4897" s="26">
        <v>1024208.6205131764</v>
      </c>
      <c r="E4897" s="26">
        <v>1024208.6205131764</v>
      </c>
    </row>
    <row r="4898" spans="3:5" x14ac:dyDescent="0.35">
      <c r="C4898" s="27" t="s">
        <v>7281</v>
      </c>
      <c r="D4898" s="26">
        <v>1024093.4856102506</v>
      </c>
      <c r="E4898" s="26">
        <v>1024093.4856102506</v>
      </c>
    </row>
    <row r="4899" spans="3:5" x14ac:dyDescent="0.35">
      <c r="C4899" s="27" t="s">
        <v>7282</v>
      </c>
      <c r="D4899" s="26">
        <v>1023978.3966933113</v>
      </c>
      <c r="E4899" s="26">
        <v>1023978.3966933113</v>
      </c>
    </row>
    <row r="4900" spans="3:5" x14ac:dyDescent="0.35">
      <c r="C4900" s="27" t="s">
        <v>7283</v>
      </c>
      <c r="D4900" s="26">
        <v>1023863.3537338722</v>
      </c>
      <c r="E4900" s="26">
        <v>1023863.3537338722</v>
      </c>
    </row>
    <row r="4901" spans="3:5" x14ac:dyDescent="0.35">
      <c r="C4901" s="27" t="s">
        <v>7284</v>
      </c>
      <c r="D4901" s="26">
        <v>1023748.3567034671</v>
      </c>
      <c r="E4901" s="26">
        <v>1023748.3567034671</v>
      </c>
    </row>
    <row r="4902" spans="3:5" x14ac:dyDescent="0.35">
      <c r="C4902" s="27" t="s">
        <v>7285</v>
      </c>
      <c r="D4902" s="26">
        <v>1023633.40557365</v>
      </c>
      <c r="E4902" s="26">
        <v>1023633.40557365</v>
      </c>
    </row>
    <row r="4903" spans="3:5" x14ac:dyDescent="0.35">
      <c r="C4903" s="27" t="s">
        <v>7286</v>
      </c>
      <c r="D4903" s="26">
        <v>1023518.5003160086</v>
      </c>
      <c r="E4903" s="26">
        <v>1023518.5003160086</v>
      </c>
    </row>
    <row r="4904" spans="3:5" x14ac:dyDescent="0.35">
      <c r="C4904" s="27" t="s">
        <v>7287</v>
      </c>
      <c r="D4904" s="26">
        <v>1023403.6409021436</v>
      </c>
      <c r="E4904" s="26">
        <v>1023403.6409021436</v>
      </c>
    </row>
    <row r="4905" spans="3:5" x14ac:dyDescent="0.35">
      <c r="C4905" s="27" t="s">
        <v>7288</v>
      </c>
      <c r="D4905" s="26">
        <v>1023288.8273036856</v>
      </c>
      <c r="E4905" s="26">
        <v>1023288.8273036856</v>
      </c>
    </row>
    <row r="4906" spans="3:5" x14ac:dyDescent="0.35">
      <c r="C4906" s="27" t="s">
        <v>7289</v>
      </c>
      <c r="D4906" s="26">
        <v>1023174.059492285</v>
      </c>
      <c r="E4906" s="26">
        <v>1023174.059492285</v>
      </c>
    </row>
    <row r="4907" spans="3:5" x14ac:dyDescent="0.35">
      <c r="C4907" s="27" t="s">
        <v>7290</v>
      </c>
      <c r="D4907" s="26">
        <v>1023059.337439618</v>
      </c>
      <c r="E4907" s="26">
        <v>1023059.337439618</v>
      </c>
    </row>
    <row r="4908" spans="3:5" x14ac:dyDescent="0.35">
      <c r="C4908" s="27" t="s">
        <v>7291</v>
      </c>
      <c r="D4908" s="26">
        <v>1022944.6611173862</v>
      </c>
      <c r="E4908" s="26">
        <v>1022944.6611173862</v>
      </c>
    </row>
    <row r="4909" spans="3:5" x14ac:dyDescent="0.35">
      <c r="C4909" s="27" t="s">
        <v>7292</v>
      </c>
      <c r="D4909" s="26">
        <v>1022830.0304973109</v>
      </c>
      <c r="E4909" s="26">
        <v>1022830.0304973109</v>
      </c>
    </row>
    <row r="4910" spans="3:5" x14ac:dyDescent="0.35">
      <c r="C4910" s="27" t="s">
        <v>7293</v>
      </c>
      <c r="D4910" s="26">
        <v>1022715.4455511427</v>
      </c>
      <c r="E4910" s="26">
        <v>1022715.4455511427</v>
      </c>
    </row>
    <row r="4911" spans="3:5" x14ac:dyDescent="0.35">
      <c r="C4911" s="27" t="s">
        <v>7294</v>
      </c>
      <c r="D4911" s="26">
        <v>1022600.9062506445</v>
      </c>
      <c r="E4911" s="26">
        <v>1022600.9062506445</v>
      </c>
    </row>
    <row r="4912" spans="3:5" x14ac:dyDescent="0.35">
      <c r="C4912" s="27" t="s">
        <v>7295</v>
      </c>
      <c r="D4912" s="26">
        <v>1022486.4125676159</v>
      </c>
      <c r="E4912" s="26">
        <v>1022486.4125676159</v>
      </c>
    </row>
    <row r="4913" spans="3:5" x14ac:dyDescent="0.35">
      <c r="C4913" s="27" t="s">
        <v>7296</v>
      </c>
      <c r="D4913" s="26">
        <v>1022371.9644738669</v>
      </c>
      <c r="E4913" s="26">
        <v>1022371.9644738669</v>
      </c>
    </row>
    <row r="4914" spans="3:5" x14ac:dyDescent="0.35">
      <c r="C4914" s="27" t="s">
        <v>7297</v>
      </c>
      <c r="D4914" s="26">
        <v>1022257.5619412459</v>
      </c>
      <c r="E4914" s="26">
        <v>1022257.5619412459</v>
      </c>
    </row>
    <row r="4915" spans="3:5" x14ac:dyDescent="0.35">
      <c r="C4915" s="27" t="s">
        <v>7298</v>
      </c>
      <c r="D4915" s="26">
        <v>1022143.2049416119</v>
      </c>
      <c r="E4915" s="26">
        <v>1022143.2049416119</v>
      </c>
    </row>
    <row r="4916" spans="3:5" x14ac:dyDescent="0.35">
      <c r="C4916" s="27" t="s">
        <v>7299</v>
      </c>
      <c r="D4916" s="26">
        <v>1022028.8934468551</v>
      </c>
      <c r="E4916" s="26">
        <v>1022028.8934468551</v>
      </c>
    </row>
    <row r="4917" spans="3:5" x14ac:dyDescent="0.35">
      <c r="C4917" s="27" t="s">
        <v>7300</v>
      </c>
      <c r="D4917" s="26">
        <v>1021914.6274288809</v>
      </c>
      <c r="E4917" s="26">
        <v>1021914.6274288809</v>
      </c>
    </row>
    <row r="4918" spans="3:5" x14ac:dyDescent="0.35">
      <c r="C4918" s="27" t="s">
        <v>7301</v>
      </c>
      <c r="D4918" s="26">
        <v>1021800.4068596266</v>
      </c>
      <c r="E4918" s="26">
        <v>1021800.4068596266</v>
      </c>
    </row>
    <row r="4919" spans="3:5" x14ac:dyDescent="0.35">
      <c r="C4919" s="27" t="s">
        <v>7302</v>
      </c>
      <c r="D4919" s="26">
        <v>1021686.2317110504</v>
      </c>
      <c r="E4919" s="26">
        <v>1021686.2317110504</v>
      </c>
    </row>
    <row r="4920" spans="3:5" x14ac:dyDescent="0.35">
      <c r="C4920" s="27" t="s">
        <v>7303</v>
      </c>
      <c r="D4920" s="26">
        <v>1021572.1019551305</v>
      </c>
      <c r="E4920" s="26">
        <v>1021572.1019551305</v>
      </c>
    </row>
    <row r="4921" spans="3:5" x14ac:dyDescent="0.35">
      <c r="C4921" s="27" t="s">
        <v>7304</v>
      </c>
      <c r="D4921" s="26">
        <v>1021458.0175638703</v>
      </c>
      <c r="E4921" s="26">
        <v>1021458.0175638703</v>
      </c>
    </row>
    <row r="4922" spans="3:5" x14ac:dyDescent="0.35">
      <c r="C4922" s="27" t="s">
        <v>7305</v>
      </c>
      <c r="D4922" s="26">
        <v>1021343.9785092962</v>
      </c>
      <c r="E4922" s="26">
        <v>1021343.9785092962</v>
      </c>
    </row>
    <row r="4923" spans="3:5" x14ac:dyDescent="0.35">
      <c r="C4923" s="27" t="s">
        <v>7306</v>
      </c>
      <c r="D4923" s="26">
        <v>1021229.9847634606</v>
      </c>
      <c r="E4923" s="26">
        <v>1021229.9847634606</v>
      </c>
    </row>
    <row r="4924" spans="3:5" x14ac:dyDescent="0.35">
      <c r="C4924" s="27" t="s">
        <v>7307</v>
      </c>
      <c r="D4924" s="26">
        <v>1021116.0362984353</v>
      </c>
      <c r="E4924" s="26">
        <v>1021116.0362984353</v>
      </c>
    </row>
    <row r="4925" spans="3:5" x14ac:dyDescent="0.35">
      <c r="C4925" s="27" t="s">
        <v>7308</v>
      </c>
      <c r="D4925" s="26">
        <v>1021002.1330863158</v>
      </c>
      <c r="E4925" s="26">
        <v>1021002.1330863158</v>
      </c>
    </row>
    <row r="4926" spans="3:5" x14ac:dyDescent="0.35">
      <c r="C4926" s="27" t="s">
        <v>7309</v>
      </c>
      <c r="D4926" s="26">
        <v>1020888.2750992215</v>
      </c>
      <c r="E4926" s="26">
        <v>1020888.2750992215</v>
      </c>
    </row>
    <row r="4927" spans="3:5" x14ac:dyDescent="0.35">
      <c r="C4927" s="27" t="s">
        <v>7310</v>
      </c>
      <c r="D4927" s="26">
        <v>1020774.4623092992</v>
      </c>
      <c r="E4927" s="26">
        <v>1020774.4623092992</v>
      </c>
    </row>
    <row r="4928" spans="3:5" x14ac:dyDescent="0.35">
      <c r="C4928" s="27" t="s">
        <v>7311</v>
      </c>
      <c r="D4928" s="26">
        <v>1020660.6946887092</v>
      </c>
      <c r="E4928" s="26">
        <v>1020660.6946887092</v>
      </c>
    </row>
    <row r="4929" spans="3:5" x14ac:dyDescent="0.35">
      <c r="C4929" s="27" t="s">
        <v>7312</v>
      </c>
      <c r="D4929" s="26">
        <v>1020546.9722096435</v>
      </c>
      <c r="E4929" s="26">
        <v>1020546.9722096435</v>
      </c>
    </row>
    <row r="4930" spans="3:5" x14ac:dyDescent="0.35">
      <c r="C4930" s="27" t="s">
        <v>7313</v>
      </c>
      <c r="D4930" s="26">
        <v>1020433.2948443134</v>
      </c>
      <c r="E4930" s="26">
        <v>1020433.2948443134</v>
      </c>
    </row>
    <row r="4931" spans="3:5" x14ac:dyDescent="0.35">
      <c r="C4931" s="27" t="s">
        <v>7314</v>
      </c>
      <c r="D4931" s="26">
        <v>1020319.662564954</v>
      </c>
      <c r="E4931" s="26">
        <v>1020319.662564954</v>
      </c>
    </row>
    <row r="4932" spans="3:5" x14ac:dyDescent="0.35">
      <c r="C4932" s="27" t="s">
        <v>7315</v>
      </c>
      <c r="D4932" s="26">
        <v>1020206.0753438231</v>
      </c>
      <c r="E4932" s="26">
        <v>1020206.0753438231</v>
      </c>
    </row>
    <row r="4933" spans="3:5" x14ac:dyDescent="0.35">
      <c r="C4933" s="27" t="s">
        <v>7316</v>
      </c>
      <c r="D4933" s="26">
        <v>1020092.5331532019</v>
      </c>
      <c r="E4933" s="26">
        <v>1020092.5331532019</v>
      </c>
    </row>
    <row r="4934" spans="3:5" x14ac:dyDescent="0.35">
      <c r="C4934" s="27" t="s">
        <v>7317</v>
      </c>
      <c r="D4934" s="26">
        <v>1019979.0359653935</v>
      </c>
      <c r="E4934" s="26">
        <v>1019979.0359653935</v>
      </c>
    </row>
    <row r="4935" spans="3:5" x14ac:dyDescent="0.35">
      <c r="C4935" s="27" t="s">
        <v>7318</v>
      </c>
      <c r="D4935" s="26">
        <v>1019865.5837527269</v>
      </c>
      <c r="E4935" s="26">
        <v>1019865.5837527269</v>
      </c>
    </row>
    <row r="4936" spans="3:5" x14ac:dyDescent="0.35">
      <c r="C4936" s="27" t="s">
        <v>7319</v>
      </c>
      <c r="D4936" s="26">
        <v>1019752.1764875475</v>
      </c>
      <c r="E4936" s="26">
        <v>1019752.1764875475</v>
      </c>
    </row>
    <row r="4937" spans="3:5" x14ac:dyDescent="0.35">
      <c r="C4937" s="27" t="s">
        <v>7320</v>
      </c>
      <c r="D4937" s="26">
        <v>1019638.8141422321</v>
      </c>
      <c r="E4937" s="26">
        <v>1019638.8141422321</v>
      </c>
    </row>
    <row r="4938" spans="3:5" x14ac:dyDescent="0.35">
      <c r="C4938" s="27" t="s">
        <v>7321</v>
      </c>
      <c r="D4938" s="26">
        <v>1019525.496689175</v>
      </c>
      <c r="E4938" s="26">
        <v>1019525.496689175</v>
      </c>
    </row>
    <row r="4939" spans="3:5" x14ac:dyDescent="0.35">
      <c r="C4939" s="27" t="s">
        <v>7322</v>
      </c>
      <c r="D4939" s="26">
        <v>1019412.2241007964</v>
      </c>
      <c r="E4939" s="26">
        <v>1019412.2241007964</v>
      </c>
    </row>
    <row r="4940" spans="3:5" x14ac:dyDescent="0.35">
      <c r="C4940" s="27" t="s">
        <v>7323</v>
      </c>
      <c r="D4940" s="26">
        <v>1019298.9963495351</v>
      </c>
      <c r="E4940" s="26">
        <v>1019298.9963495351</v>
      </c>
    </row>
    <row r="4941" spans="3:5" x14ac:dyDescent="0.35">
      <c r="C4941" s="27" t="s">
        <v>7324</v>
      </c>
      <c r="D4941" s="26">
        <v>1019185.8134078557</v>
      </c>
      <c r="E4941" s="26">
        <v>1019185.8134078557</v>
      </c>
    </row>
    <row r="4942" spans="3:5" x14ac:dyDescent="0.35">
      <c r="C4942" s="27" t="s">
        <v>7325</v>
      </c>
      <c r="D4942" s="26">
        <v>1019072.6752482444</v>
      </c>
      <c r="E4942" s="26">
        <v>1019072.6752482444</v>
      </c>
    </row>
    <row r="4943" spans="3:5" x14ac:dyDescent="0.35">
      <c r="C4943" s="27" t="s">
        <v>7326</v>
      </c>
      <c r="D4943" s="26">
        <v>1018959.5818432115</v>
      </c>
      <c r="E4943" s="26">
        <v>1018959.5818432115</v>
      </c>
    </row>
    <row r="4944" spans="3:5" x14ac:dyDescent="0.35">
      <c r="C4944" s="27" t="s">
        <v>7327</v>
      </c>
      <c r="D4944" s="26">
        <v>1018846.5331652922</v>
      </c>
      <c r="E4944" s="26">
        <v>1018846.5331652922</v>
      </c>
    </row>
    <row r="4945" spans="3:5" x14ac:dyDescent="0.35">
      <c r="C4945" s="27" t="s">
        <v>7328</v>
      </c>
      <c r="D4945" s="26">
        <v>1018733.5291870381</v>
      </c>
      <c r="E4945" s="26">
        <v>1018733.5291870381</v>
      </c>
    </row>
    <row r="4946" spans="3:5" x14ac:dyDescent="0.35">
      <c r="C4946" s="27" t="s">
        <v>7329</v>
      </c>
      <c r="D4946" s="26">
        <v>1018620.56988103</v>
      </c>
      <c r="E4946" s="26">
        <v>1018620.56988103</v>
      </c>
    </row>
    <row r="4947" spans="3:5" x14ac:dyDescent="0.35">
      <c r="C4947" s="27" t="s">
        <v>7330</v>
      </c>
      <c r="D4947" s="26">
        <v>1018507.6552198628</v>
      </c>
      <c r="E4947" s="26">
        <v>1018507.6552198628</v>
      </c>
    </row>
    <row r="4948" spans="3:5" x14ac:dyDescent="0.35">
      <c r="C4948" s="27" t="s">
        <v>7331</v>
      </c>
      <c r="D4948" s="26">
        <v>1018394.7851761663</v>
      </c>
      <c r="E4948" s="26">
        <v>1018394.7851761663</v>
      </c>
    </row>
    <row r="4949" spans="3:5" x14ac:dyDescent="0.35">
      <c r="C4949" s="27" t="s">
        <v>7332</v>
      </c>
      <c r="D4949" s="26">
        <v>1018281.9597225826</v>
      </c>
      <c r="E4949" s="26">
        <v>1018281.9597225826</v>
      </c>
    </row>
    <row r="4950" spans="3:5" x14ac:dyDescent="0.35">
      <c r="C4950" s="27" t="s">
        <v>7333</v>
      </c>
      <c r="D4950" s="26">
        <v>1018169.1788317825</v>
      </c>
      <c r="E4950" s="26">
        <v>1018169.1788317825</v>
      </c>
    </row>
    <row r="4951" spans="3:5" x14ac:dyDescent="0.35">
      <c r="C4951" s="27" t="s">
        <v>7334</v>
      </c>
      <c r="D4951" s="26">
        <v>1018056.4424764561</v>
      </c>
      <c r="E4951" s="26">
        <v>1018056.4424764561</v>
      </c>
    </row>
    <row r="4952" spans="3:5" x14ac:dyDescent="0.35">
      <c r="C4952" s="27" t="s">
        <v>7335</v>
      </c>
      <c r="D4952" s="26">
        <v>1017943.750629315</v>
      </c>
      <c r="E4952" s="26">
        <v>1017943.750629315</v>
      </c>
    </row>
    <row r="4953" spans="3:5" x14ac:dyDescent="0.35">
      <c r="C4953" s="27" t="s">
        <v>7336</v>
      </c>
      <c r="D4953" s="26">
        <v>1017831.1032630991</v>
      </c>
      <c r="E4953" s="26">
        <v>1017831.1032630991</v>
      </c>
    </row>
    <row r="4954" spans="3:5" x14ac:dyDescent="0.35">
      <c r="C4954" s="27" t="s">
        <v>7337</v>
      </c>
      <c r="D4954" s="26">
        <v>1017718.5003505656</v>
      </c>
      <c r="E4954" s="26">
        <v>1017718.5003505656</v>
      </c>
    </row>
    <row r="4955" spans="3:5" x14ac:dyDescent="0.35">
      <c r="C4955" s="27" t="s">
        <v>7338</v>
      </c>
      <c r="D4955" s="26">
        <v>1017605.941864494</v>
      </c>
      <c r="E4955" s="26">
        <v>1017605.941864494</v>
      </c>
    </row>
    <row r="4956" spans="3:5" x14ac:dyDescent="0.35">
      <c r="C4956" s="27" t="s">
        <v>7339</v>
      </c>
      <c r="D4956" s="26">
        <v>1017493.4277776896</v>
      </c>
      <c r="E4956" s="26">
        <v>1017493.4277776896</v>
      </c>
    </row>
    <row r="4957" spans="3:5" x14ac:dyDescent="0.35">
      <c r="C4957" s="27" t="s">
        <v>7340</v>
      </c>
      <c r="D4957" s="26">
        <v>1017380.9580629803</v>
      </c>
      <c r="E4957" s="26">
        <v>1017380.9580629803</v>
      </c>
    </row>
    <row r="4958" spans="3:5" x14ac:dyDescent="0.35">
      <c r="C4958" s="27" t="s">
        <v>7341</v>
      </c>
      <c r="D4958" s="26">
        <v>1017268.5326932129</v>
      </c>
      <c r="E4958" s="26">
        <v>1017268.5326932129</v>
      </c>
    </row>
    <row r="4959" spans="3:5" x14ac:dyDescent="0.35">
      <c r="C4959" s="27" t="s">
        <v>7342</v>
      </c>
      <c r="D4959" s="26">
        <v>1017156.1516412568</v>
      </c>
      <c r="E4959" s="26">
        <v>1017156.1516412568</v>
      </c>
    </row>
    <row r="4960" spans="3:5" x14ac:dyDescent="0.35">
      <c r="C4960" s="27" t="s">
        <v>7343</v>
      </c>
      <c r="D4960" s="26">
        <v>1017043.8148800095</v>
      </c>
      <c r="E4960" s="26">
        <v>1017043.8148800095</v>
      </c>
    </row>
    <row r="4961" spans="3:5" x14ac:dyDescent="0.35">
      <c r="C4961" s="27" t="s">
        <v>7344</v>
      </c>
      <c r="D4961" s="26">
        <v>1016931.5223823839</v>
      </c>
      <c r="E4961" s="26">
        <v>1016931.5223823839</v>
      </c>
    </row>
    <row r="4962" spans="3:5" x14ac:dyDescent="0.35">
      <c r="C4962" s="27" t="s">
        <v>7345</v>
      </c>
      <c r="D4962" s="26">
        <v>1016819.2741213203</v>
      </c>
      <c r="E4962" s="26">
        <v>1016819.2741213203</v>
      </c>
    </row>
    <row r="4963" spans="3:5" x14ac:dyDescent="0.35">
      <c r="C4963" s="27" t="s">
        <v>7346</v>
      </c>
      <c r="D4963" s="26">
        <v>1016707.0700697777</v>
      </c>
      <c r="E4963" s="26">
        <v>1016707.0700697777</v>
      </c>
    </row>
    <row r="4964" spans="3:5" x14ac:dyDescent="0.35">
      <c r="C4964" s="27" t="s">
        <v>7347</v>
      </c>
      <c r="D4964" s="26">
        <v>1016594.9102007407</v>
      </c>
      <c r="E4964" s="26">
        <v>1016594.9102007407</v>
      </c>
    </row>
    <row r="4965" spans="3:5" x14ac:dyDescent="0.35">
      <c r="C4965" s="27" t="s">
        <v>7348</v>
      </c>
      <c r="D4965" s="26">
        <v>1016482.7944872128</v>
      </c>
      <c r="E4965" s="26">
        <v>1016482.7944872128</v>
      </c>
    </row>
    <row r="4966" spans="3:5" x14ac:dyDescent="0.35">
      <c r="C4966" s="27" t="s">
        <v>7349</v>
      </c>
      <c r="D4966" s="26">
        <v>1016370.7229022251</v>
      </c>
      <c r="E4966" s="26">
        <v>1016370.7229022251</v>
      </c>
    </row>
    <row r="4967" spans="3:5" x14ac:dyDescent="0.35">
      <c r="C4967" s="27" t="s">
        <v>7350</v>
      </c>
      <c r="D4967" s="26">
        <v>1016258.6954188193</v>
      </c>
      <c r="E4967" s="26">
        <v>1016258.6954188193</v>
      </c>
    </row>
    <row r="4968" spans="3:5" x14ac:dyDescent="0.35">
      <c r="C4968" s="27" t="s">
        <v>7351</v>
      </c>
      <c r="D4968" s="26">
        <v>1016146.7120100737</v>
      </c>
      <c r="E4968" s="26">
        <v>1016146.7120100737</v>
      </c>
    </row>
    <row r="4969" spans="3:5" x14ac:dyDescent="0.35">
      <c r="C4969" s="27" t="s">
        <v>7352</v>
      </c>
      <c r="D4969" s="26">
        <v>1016034.7726490833</v>
      </c>
      <c r="E4969" s="26">
        <v>1016034.7726490833</v>
      </c>
    </row>
    <row r="4970" spans="3:5" x14ac:dyDescent="0.35">
      <c r="C4970" s="27" t="s">
        <v>7353</v>
      </c>
      <c r="D4970" s="26">
        <v>1015922.8773089634</v>
      </c>
      <c r="E4970" s="26">
        <v>1015922.8773089634</v>
      </c>
    </row>
    <row r="4971" spans="3:5" x14ac:dyDescent="0.35">
      <c r="C4971" s="27" t="s">
        <v>7354</v>
      </c>
      <c r="D4971" s="26">
        <v>1015811.025962851</v>
      </c>
      <c r="E4971" s="26">
        <v>1015811.025962851</v>
      </c>
    </row>
    <row r="4972" spans="3:5" x14ac:dyDescent="0.35">
      <c r="C4972" s="27" t="s">
        <v>7355</v>
      </c>
      <c r="D4972" s="26">
        <v>1015699.2185839064</v>
      </c>
      <c r="E4972" s="26">
        <v>1015699.2185839064</v>
      </c>
    </row>
    <row r="4973" spans="3:5" x14ac:dyDescent="0.35">
      <c r="C4973" s="27" t="s">
        <v>7356</v>
      </c>
      <c r="D4973" s="26">
        <v>1015587.4551453147</v>
      </c>
      <c r="E4973" s="26">
        <v>1015587.4551453147</v>
      </c>
    </row>
    <row r="4974" spans="3:5" x14ac:dyDescent="0.35">
      <c r="C4974" s="27" t="s">
        <v>7357</v>
      </c>
      <c r="D4974" s="26">
        <v>1015475.7356202806</v>
      </c>
      <c r="E4974" s="26">
        <v>1015475.7356202806</v>
      </c>
    </row>
    <row r="4975" spans="3:5" x14ac:dyDescent="0.35">
      <c r="C4975" s="27" t="s">
        <v>7358</v>
      </c>
      <c r="D4975" s="26">
        <v>1015364.0599820316</v>
      </c>
      <c r="E4975" s="26">
        <v>1015364.0599820316</v>
      </c>
    </row>
    <row r="4976" spans="3:5" x14ac:dyDescent="0.35">
      <c r="C4976" s="27" t="s">
        <v>7359</v>
      </c>
      <c r="D4976" s="26">
        <v>1015252.4282038149</v>
      </c>
      <c r="E4976" s="26">
        <v>1015252.4282038149</v>
      </c>
    </row>
    <row r="4977" spans="3:5" x14ac:dyDescent="0.35">
      <c r="C4977" s="27" t="s">
        <v>7360</v>
      </c>
      <c r="D4977" s="26">
        <v>1015140.8402589009</v>
      </c>
      <c r="E4977" s="26">
        <v>1015140.8402589009</v>
      </c>
    </row>
    <row r="4978" spans="3:5" x14ac:dyDescent="0.35">
      <c r="C4978" s="27" t="s">
        <v>7361</v>
      </c>
      <c r="D4978" s="26">
        <v>1015029.2961205865</v>
      </c>
      <c r="E4978" s="26">
        <v>1015029.2961205865</v>
      </c>
    </row>
    <row r="4979" spans="3:5" x14ac:dyDescent="0.35">
      <c r="C4979" s="27" t="s">
        <v>7362</v>
      </c>
      <c r="D4979" s="26">
        <v>1014917.7957621863</v>
      </c>
      <c r="E4979" s="26">
        <v>1014917.7957621863</v>
      </c>
    </row>
    <row r="4980" spans="3:5" x14ac:dyDescent="0.35">
      <c r="C4980" s="27" t="s">
        <v>7363</v>
      </c>
      <c r="D4980" s="26">
        <v>1014806.3391570332</v>
      </c>
      <c r="E4980" s="26">
        <v>1014806.3391570332</v>
      </c>
    </row>
    <row r="4981" spans="3:5" x14ac:dyDescent="0.35">
      <c r="C4981" s="27" t="s">
        <v>7364</v>
      </c>
      <c r="D4981" s="26">
        <v>1014694.926278491</v>
      </c>
      <c r="E4981" s="26">
        <v>1014694.926278491</v>
      </c>
    </row>
    <row r="4982" spans="3:5" x14ac:dyDescent="0.35">
      <c r="C4982" s="27" t="s">
        <v>7365</v>
      </c>
      <c r="D4982" s="26">
        <v>1014583.5570999391</v>
      </c>
      <c r="E4982" s="26">
        <v>1014583.5570999391</v>
      </c>
    </row>
    <row r="4983" spans="3:5" x14ac:dyDescent="0.35">
      <c r="C4983" s="27" t="s">
        <v>7366</v>
      </c>
      <c r="D4983" s="26">
        <v>1014472.2315947789</v>
      </c>
      <c r="E4983" s="26">
        <v>1014472.2315947789</v>
      </c>
    </row>
    <row r="4984" spans="3:5" x14ac:dyDescent="0.35">
      <c r="C4984" s="27" t="s">
        <v>7367</v>
      </c>
      <c r="D4984" s="26">
        <v>1014360.949736441</v>
      </c>
      <c r="E4984" s="26">
        <v>1014360.949736441</v>
      </c>
    </row>
    <row r="4985" spans="3:5" x14ac:dyDescent="0.35">
      <c r="C4985" s="27" t="s">
        <v>7368</v>
      </c>
      <c r="D4985" s="26">
        <v>1014249.7114983647</v>
      </c>
      <c r="E4985" s="26">
        <v>1014249.7114983647</v>
      </c>
    </row>
    <row r="4986" spans="3:5" x14ac:dyDescent="0.35">
      <c r="C4986" s="27" t="s">
        <v>7369</v>
      </c>
      <c r="D4986" s="26">
        <v>1014138.5168540226</v>
      </c>
      <c r="E4986" s="26">
        <v>1014138.5168540226</v>
      </c>
    </row>
    <row r="4987" spans="3:5" x14ac:dyDescent="0.35">
      <c r="C4987" s="27" t="s">
        <v>7370</v>
      </c>
      <c r="D4987" s="26">
        <v>1014027.3657769047</v>
      </c>
      <c r="E4987" s="26">
        <v>1014027.3657769047</v>
      </c>
    </row>
    <row r="4988" spans="3:5" x14ac:dyDescent="0.35">
      <c r="C4988" s="27" t="s">
        <v>7371</v>
      </c>
      <c r="D4988" s="26">
        <v>1013916.258240525</v>
      </c>
      <c r="E4988" s="26">
        <v>1013916.258240525</v>
      </c>
    </row>
    <row r="4989" spans="3:5" x14ac:dyDescent="0.35">
      <c r="C4989" s="27" t="s">
        <v>7372</v>
      </c>
      <c r="D4989" s="26">
        <v>1013805.1942184151</v>
      </c>
      <c r="E4989" s="26">
        <v>1013805.1942184151</v>
      </c>
    </row>
    <row r="4990" spans="3:5" x14ac:dyDescent="0.35">
      <c r="C4990" s="27" t="s">
        <v>7373</v>
      </c>
      <c r="D4990" s="26">
        <v>1013694.1736841296</v>
      </c>
      <c r="E4990" s="26">
        <v>1013694.1736841296</v>
      </c>
    </row>
    <row r="4991" spans="3:5" x14ac:dyDescent="0.35">
      <c r="C4991" s="27" t="s">
        <v>7374</v>
      </c>
      <c r="D4991" s="26">
        <v>1013583.1966112523</v>
      </c>
      <c r="E4991" s="26">
        <v>1013583.1966112523</v>
      </c>
    </row>
    <row r="4992" spans="3:5" x14ac:dyDescent="0.35">
      <c r="C4992" s="27" t="s">
        <v>7375</v>
      </c>
      <c r="D4992" s="26">
        <v>1013472.262973377</v>
      </c>
      <c r="E4992" s="26">
        <v>1013472.262973377</v>
      </c>
    </row>
    <row r="4993" spans="3:5" x14ac:dyDescent="0.35">
      <c r="C4993" s="27" t="s">
        <v>7376</v>
      </c>
      <c r="D4993" s="26">
        <v>1013361.3727441236</v>
      </c>
      <c r="E4993" s="26">
        <v>1013361.3727441236</v>
      </c>
    </row>
    <row r="4994" spans="3:5" x14ac:dyDescent="0.35">
      <c r="C4994" s="27" t="s">
        <v>7377</v>
      </c>
      <c r="D4994" s="26">
        <v>1013250.5258971408</v>
      </c>
      <c r="E4994" s="26">
        <v>1013250.5258971408</v>
      </c>
    </row>
    <row r="4995" spans="3:5" x14ac:dyDescent="0.35">
      <c r="C4995" s="27" t="s">
        <v>7378</v>
      </c>
      <c r="D4995" s="26">
        <v>1013139.7224060878</v>
      </c>
      <c r="E4995" s="26">
        <v>1013139.7224060878</v>
      </c>
    </row>
    <row r="4996" spans="3:5" x14ac:dyDescent="0.35">
      <c r="C4996" s="27" t="s">
        <v>7379</v>
      </c>
      <c r="D4996" s="26">
        <v>1013028.962244655</v>
      </c>
      <c r="E4996" s="26">
        <v>1013028.962244655</v>
      </c>
    </row>
    <row r="4997" spans="3:5" x14ac:dyDescent="0.35">
      <c r="C4997" s="27" t="s">
        <v>7380</v>
      </c>
      <c r="D4997" s="26">
        <v>1012918.2453865478</v>
      </c>
      <c r="E4997" s="26">
        <v>1012918.2453865478</v>
      </c>
    </row>
    <row r="4998" spans="3:5" x14ac:dyDescent="0.35">
      <c r="C4998" s="27" t="s">
        <v>7381</v>
      </c>
      <c r="D4998" s="26">
        <v>1012807.5718054944</v>
      </c>
      <c r="E4998" s="26">
        <v>1012807.5718054944</v>
      </c>
    </row>
    <row r="4999" spans="3:5" x14ac:dyDescent="0.35">
      <c r="C4999" s="27" t="s">
        <v>7382</v>
      </c>
      <c r="D4999" s="26">
        <v>1012696.9414752474</v>
      </c>
      <c r="E4999" s="26">
        <v>1012696.9414752474</v>
      </c>
    </row>
    <row r="5000" spans="3:5" x14ac:dyDescent="0.35">
      <c r="C5000" s="27" t="s">
        <v>7383</v>
      </c>
      <c r="D5000" s="26">
        <v>1012586.3543695782</v>
      </c>
      <c r="E5000" s="26">
        <v>1012586.3543695782</v>
      </c>
    </row>
    <row r="5001" spans="3:5" x14ac:dyDescent="0.35">
      <c r="C5001" s="27" t="s">
        <v>7384</v>
      </c>
      <c r="D5001" s="26">
        <v>1012475.8104622827</v>
      </c>
      <c r="E5001" s="26">
        <v>1012475.8104622827</v>
      </c>
    </row>
    <row r="5002" spans="3:5" x14ac:dyDescent="0.35">
      <c r="C5002" s="27" t="s">
        <v>7385</v>
      </c>
      <c r="D5002" s="26">
        <v>1012365.3097271713</v>
      </c>
      <c r="E5002" s="26">
        <v>1012365.3097271713</v>
      </c>
    </row>
    <row r="5003" spans="3:5" x14ac:dyDescent="0.35">
      <c r="C5003" s="27" t="s">
        <v>7386</v>
      </c>
      <c r="D5003" s="26">
        <v>1012254.8521380886</v>
      </c>
      <c r="E5003" s="26">
        <v>1012254.8521380886</v>
      </c>
    </row>
    <row r="5004" spans="3:5" x14ac:dyDescent="0.35">
      <c r="C5004" s="27" t="s">
        <v>7387</v>
      </c>
      <c r="D5004" s="26">
        <v>1012144.4376688884</v>
      </c>
      <c r="E5004" s="26">
        <v>1012144.4376688884</v>
      </c>
    </row>
    <row r="5005" spans="3:5" x14ac:dyDescent="0.35">
      <c r="C5005" s="27" t="s">
        <v>7388</v>
      </c>
      <c r="D5005" s="26">
        <v>1012034.0662934518</v>
      </c>
      <c r="E5005" s="26">
        <v>1012034.0662934518</v>
      </c>
    </row>
    <row r="5006" spans="3:5" x14ac:dyDescent="0.35">
      <c r="C5006" s="27" t="s">
        <v>7389</v>
      </c>
      <c r="D5006" s="26">
        <v>1011923.7379856779</v>
      </c>
      <c r="E5006" s="26">
        <v>1011923.7379856779</v>
      </c>
    </row>
    <row r="5007" spans="3:5" x14ac:dyDescent="0.35">
      <c r="C5007" s="27" t="s">
        <v>7390</v>
      </c>
      <c r="D5007" s="26">
        <v>1011813.4527194952</v>
      </c>
      <c r="E5007" s="26">
        <v>1011813.4527194952</v>
      </c>
    </row>
    <row r="5008" spans="3:5" x14ac:dyDescent="0.35">
      <c r="C5008" s="27" t="s">
        <v>7391</v>
      </c>
      <c r="D5008" s="26">
        <v>1011703.2104688435</v>
      </c>
      <c r="E5008" s="26">
        <v>1011703.2104688435</v>
      </c>
    </row>
    <row r="5009" spans="3:5" x14ac:dyDescent="0.35">
      <c r="C5009" s="27" t="s">
        <v>7392</v>
      </c>
      <c r="D5009" s="26">
        <v>1011593.0112076887</v>
      </c>
      <c r="E5009" s="26">
        <v>1011593.0112076887</v>
      </c>
    </row>
    <row r="5010" spans="3:5" x14ac:dyDescent="0.35">
      <c r="C5010" s="27" t="s">
        <v>7393</v>
      </c>
      <c r="D5010" s="26">
        <v>1011482.8549100205</v>
      </c>
      <c r="E5010" s="26">
        <v>1011482.8549100205</v>
      </c>
    </row>
    <row r="5011" spans="3:5" x14ac:dyDescent="0.35">
      <c r="C5011" s="27" t="s">
        <v>7394</v>
      </c>
      <c r="D5011" s="26">
        <v>1011372.7415498432</v>
      </c>
      <c r="E5011" s="26">
        <v>1011372.7415498432</v>
      </c>
    </row>
    <row r="5012" spans="3:5" x14ac:dyDescent="0.35">
      <c r="C5012" s="27" t="s">
        <v>7395</v>
      </c>
      <c r="D5012" s="26">
        <v>1011262.6711011912</v>
      </c>
      <c r="E5012" s="26">
        <v>1011262.6711011912</v>
      </c>
    </row>
    <row r="5013" spans="3:5" x14ac:dyDescent="0.35">
      <c r="C5013" s="27" t="s">
        <v>7396</v>
      </c>
      <c r="D5013" s="26">
        <v>1011152.6435381098</v>
      </c>
      <c r="E5013" s="26">
        <v>1011152.6435381098</v>
      </c>
    </row>
    <row r="5014" spans="3:5" x14ac:dyDescent="0.35">
      <c r="C5014" s="27" t="s">
        <v>7397</v>
      </c>
      <c r="D5014" s="26">
        <v>1011042.6588346774</v>
      </c>
      <c r="E5014" s="26">
        <v>1011042.6588346774</v>
      </c>
    </row>
    <row r="5015" spans="3:5" x14ac:dyDescent="0.35">
      <c r="C5015" s="27" t="s">
        <v>7398</v>
      </c>
      <c r="D5015" s="26">
        <v>1010932.7169649836</v>
      </c>
      <c r="E5015" s="26">
        <v>1010932.7169649836</v>
      </c>
    </row>
    <row r="5016" spans="3:5" x14ac:dyDescent="0.35">
      <c r="C5016" s="27" t="s">
        <v>7399</v>
      </c>
      <c r="D5016" s="26">
        <v>1010822.8179031436</v>
      </c>
      <c r="E5016" s="26">
        <v>1010822.8179031436</v>
      </c>
    </row>
    <row r="5017" spans="3:5" x14ac:dyDescent="0.35">
      <c r="C5017" s="27" t="s">
        <v>7400</v>
      </c>
      <c r="D5017" s="26">
        <v>1010712.9616232936</v>
      </c>
      <c r="E5017" s="26">
        <v>1010712.9616232936</v>
      </c>
    </row>
    <row r="5018" spans="3:5" x14ac:dyDescent="0.35">
      <c r="C5018" s="27" t="s">
        <v>7401</v>
      </c>
      <c r="D5018" s="26">
        <v>1010603.1480995916</v>
      </c>
      <c r="E5018" s="26">
        <v>1010603.1480995916</v>
      </c>
    </row>
    <row r="5019" spans="3:5" x14ac:dyDescent="0.35">
      <c r="C5019" s="27" t="s">
        <v>7402</v>
      </c>
      <c r="D5019" s="26">
        <v>1010493.3773062144</v>
      </c>
      <c r="E5019" s="26">
        <v>1010493.3773062144</v>
      </c>
    </row>
    <row r="5020" spans="3:5" x14ac:dyDescent="0.35">
      <c r="C5020" s="27" t="s">
        <v>7403</v>
      </c>
      <c r="D5020" s="26">
        <v>1010383.6492173641</v>
      </c>
      <c r="E5020" s="26">
        <v>1010383.6492173641</v>
      </c>
    </row>
    <row r="5021" spans="3:5" x14ac:dyDescent="0.35">
      <c r="C5021" s="27" t="s">
        <v>7404</v>
      </c>
      <c r="D5021" s="26">
        <v>1010273.9638072607</v>
      </c>
      <c r="E5021" s="26">
        <v>1010273.9638072607</v>
      </c>
    </row>
    <row r="5022" spans="3:5" x14ac:dyDescent="0.35">
      <c r="C5022" s="27" t="s">
        <v>7405</v>
      </c>
      <c r="D5022" s="26">
        <v>1010164.3210501452</v>
      </c>
      <c r="E5022" s="26">
        <v>1010164.3210501452</v>
      </c>
    </row>
    <row r="5023" spans="3:5" x14ac:dyDescent="0.35">
      <c r="C5023" s="27" t="s">
        <v>7406</v>
      </c>
      <c r="D5023" s="26">
        <v>1010054.7209202747</v>
      </c>
      <c r="E5023" s="26">
        <v>1010054.7209202747</v>
      </c>
    </row>
    <row r="5024" spans="3:5" x14ac:dyDescent="0.35">
      <c r="C5024" s="27" t="s">
        <v>7407</v>
      </c>
      <c r="D5024" s="26">
        <v>1009945.1633919444</v>
      </c>
      <c r="E5024" s="26">
        <v>1009945.1633919444</v>
      </c>
    </row>
    <row r="5025" spans="3:5" x14ac:dyDescent="0.35">
      <c r="C5025" s="27" t="s">
        <v>7408</v>
      </c>
      <c r="D5025" s="26">
        <v>1009835.6484394529</v>
      </c>
      <c r="E5025" s="26">
        <v>1009835.6484394529</v>
      </c>
    </row>
    <row r="5026" spans="3:5" x14ac:dyDescent="0.35">
      <c r="C5026" s="27" t="s">
        <v>7409</v>
      </c>
      <c r="D5026" s="26">
        <v>1009726.1760371262</v>
      </c>
      <c r="E5026" s="26">
        <v>1009726.1760371262</v>
      </c>
    </row>
    <row r="5027" spans="3:5" x14ac:dyDescent="0.35">
      <c r="C5027" s="27" t="s">
        <v>7410</v>
      </c>
      <c r="D5027" s="26">
        <v>1009616.7461593123</v>
      </c>
      <c r="E5027" s="26">
        <v>1009616.7461593123</v>
      </c>
    </row>
    <row r="5028" spans="3:5" x14ac:dyDescent="0.35">
      <c r="C5028" s="27" t="s">
        <v>7411</v>
      </c>
      <c r="D5028" s="26">
        <v>1009507.3587803792</v>
      </c>
      <c r="E5028" s="26">
        <v>1009507.3587803792</v>
      </c>
    </row>
    <row r="5029" spans="3:5" x14ac:dyDescent="0.35">
      <c r="C5029" s="27" t="s">
        <v>7412</v>
      </c>
      <c r="D5029" s="26">
        <v>1009398.0138747162</v>
      </c>
      <c r="E5029" s="26">
        <v>1009398.0138747162</v>
      </c>
    </row>
    <row r="5030" spans="3:5" x14ac:dyDescent="0.35">
      <c r="C5030" s="27" t="s">
        <v>7413</v>
      </c>
      <c r="D5030" s="26">
        <v>1009288.7114167316</v>
      </c>
      <c r="E5030" s="26">
        <v>1009288.7114167316</v>
      </c>
    </row>
    <row r="5031" spans="3:5" x14ac:dyDescent="0.35">
      <c r="C5031" s="27" t="s">
        <v>7414</v>
      </c>
      <c r="D5031" s="26">
        <v>1009179.4513808591</v>
      </c>
      <c r="E5031" s="26">
        <v>1009179.4513808591</v>
      </c>
    </row>
    <row r="5032" spans="3:5" x14ac:dyDescent="0.35">
      <c r="C5032" s="27" t="s">
        <v>7415</v>
      </c>
      <c r="D5032" s="26">
        <v>1009070.233741549</v>
      </c>
      <c r="E5032" s="26">
        <v>1009070.233741549</v>
      </c>
    </row>
    <row r="5033" spans="3:5" x14ac:dyDescent="0.35">
      <c r="C5033" s="27" t="s">
        <v>7416</v>
      </c>
      <c r="D5033" s="26">
        <v>1008961.0584732731</v>
      </c>
      <c r="E5033" s="26">
        <v>1008961.0584732731</v>
      </c>
    </row>
    <row r="5034" spans="3:5" x14ac:dyDescent="0.35">
      <c r="C5034" s="27" t="s">
        <v>7417</v>
      </c>
      <c r="D5034" s="26">
        <v>1008851.9255505273</v>
      </c>
      <c r="E5034" s="26">
        <v>1008851.9255505273</v>
      </c>
    </row>
    <row r="5035" spans="3:5" x14ac:dyDescent="0.35">
      <c r="C5035" s="27" t="s">
        <v>7418</v>
      </c>
      <c r="D5035" s="26">
        <v>1008742.8349478259</v>
      </c>
      <c r="E5035" s="26">
        <v>1008742.8349478259</v>
      </c>
    </row>
    <row r="5036" spans="3:5" x14ac:dyDescent="0.35">
      <c r="C5036" s="27" t="s">
        <v>7419</v>
      </c>
      <c r="D5036" s="26">
        <v>1008633.7866397036</v>
      </c>
      <c r="E5036" s="26">
        <v>1008633.7866397036</v>
      </c>
    </row>
    <row r="5037" spans="3:5" x14ac:dyDescent="0.35">
      <c r="C5037" s="27" t="s">
        <v>7420</v>
      </c>
      <c r="D5037" s="26">
        <v>1008524.7806007132</v>
      </c>
      <c r="E5037" s="26">
        <v>1008524.7806007132</v>
      </c>
    </row>
    <row r="5038" spans="3:5" x14ac:dyDescent="0.35">
      <c r="C5038" s="27" t="s">
        <v>7421</v>
      </c>
      <c r="D5038" s="26">
        <v>1008415.816805438</v>
      </c>
      <c r="E5038" s="26">
        <v>1008415.816805438</v>
      </c>
    </row>
    <row r="5039" spans="3:5" x14ac:dyDescent="0.35">
      <c r="C5039" s="27" t="s">
        <v>7422</v>
      </c>
      <c r="D5039" s="26">
        <v>1008306.8952284706</v>
      </c>
      <c r="E5039" s="26">
        <v>1008306.8952284706</v>
      </c>
    </row>
    <row r="5040" spans="3:5" x14ac:dyDescent="0.35">
      <c r="C5040" s="27" t="s">
        <v>7423</v>
      </c>
      <c r="D5040" s="26">
        <v>1008198.0158444279</v>
      </c>
      <c r="E5040" s="26">
        <v>1008198.0158444279</v>
      </c>
    </row>
    <row r="5041" spans="3:5" x14ac:dyDescent="0.35">
      <c r="C5041" s="27" t="s">
        <v>7424</v>
      </c>
      <c r="D5041" s="26">
        <v>1008089.1786279571</v>
      </c>
      <c r="E5041" s="26">
        <v>1008089.1786279571</v>
      </c>
    </row>
    <row r="5042" spans="3:5" x14ac:dyDescent="0.35">
      <c r="C5042" s="27" t="s">
        <v>7425</v>
      </c>
      <c r="D5042" s="26">
        <v>1007980.3835537118</v>
      </c>
      <c r="E5042" s="26">
        <v>1007980.3835537118</v>
      </c>
    </row>
    <row r="5043" spans="3:5" x14ac:dyDescent="0.35">
      <c r="C5043" s="27" t="s">
        <v>7426</v>
      </c>
      <c r="D5043" s="26">
        <v>1007871.6305963761</v>
      </c>
      <c r="E5043" s="26">
        <v>1007871.6305963761</v>
      </c>
    </row>
    <row r="5044" spans="3:5" x14ac:dyDescent="0.35">
      <c r="C5044" s="27" t="s">
        <v>7427</v>
      </c>
      <c r="D5044" s="26">
        <v>1007762.9197306479</v>
      </c>
      <c r="E5044" s="26">
        <v>1007762.9197306479</v>
      </c>
    </row>
    <row r="5045" spans="3:5" x14ac:dyDescent="0.35">
      <c r="C5045" s="27" t="s">
        <v>7428</v>
      </c>
      <c r="D5045" s="26">
        <v>1007654.2509312505</v>
      </c>
      <c r="E5045" s="26">
        <v>1007654.2509312505</v>
      </c>
    </row>
    <row r="5046" spans="3:5" x14ac:dyDescent="0.35">
      <c r="C5046" s="27" t="s">
        <v>7429</v>
      </c>
      <c r="D5046" s="26">
        <v>1007545.6241729273</v>
      </c>
      <c r="E5046" s="26">
        <v>1007545.6241729273</v>
      </c>
    </row>
    <row r="5047" spans="3:5" x14ac:dyDescent="0.35">
      <c r="C5047" s="27" t="s">
        <v>7430</v>
      </c>
      <c r="D5047" s="26">
        <v>1007437.0394304421</v>
      </c>
      <c r="E5047" s="26">
        <v>1007437.0394304421</v>
      </c>
    </row>
    <row r="5048" spans="3:5" x14ac:dyDescent="0.35">
      <c r="C5048" s="27" t="s">
        <v>7431</v>
      </c>
      <c r="D5048" s="26">
        <v>1007328.4966785772</v>
      </c>
      <c r="E5048" s="26">
        <v>1007328.4966785772</v>
      </c>
    </row>
    <row r="5049" spans="3:5" x14ac:dyDescent="0.35">
      <c r="C5049" s="27" t="s">
        <v>7432</v>
      </c>
      <c r="D5049" s="26">
        <v>1007219.9958921386</v>
      </c>
      <c r="E5049" s="26">
        <v>1007219.9958921386</v>
      </c>
    </row>
    <row r="5050" spans="3:5" x14ac:dyDescent="0.35">
      <c r="C5050" s="27" t="s">
        <v>7433</v>
      </c>
      <c r="D5050" s="26">
        <v>1007111.5370459472</v>
      </c>
      <c r="E5050" s="26">
        <v>1007111.5370459472</v>
      </c>
    </row>
    <row r="5051" spans="3:5" x14ac:dyDescent="0.35">
      <c r="C5051" s="27" t="s">
        <v>7434</v>
      </c>
      <c r="D5051" s="26">
        <v>1007003.1201148517</v>
      </c>
      <c r="E5051" s="26">
        <v>1007003.1201148517</v>
      </c>
    </row>
    <row r="5052" spans="3:5" x14ac:dyDescent="0.35">
      <c r="C5052" s="27" t="s">
        <v>7435</v>
      </c>
      <c r="D5052" s="26">
        <v>1006894.7450737194</v>
      </c>
      <c r="E5052" s="26">
        <v>1006894.7450737194</v>
      </c>
    </row>
    <row r="5053" spans="3:5" x14ac:dyDescent="0.35">
      <c r="C5053" s="27" t="s">
        <v>7436</v>
      </c>
      <c r="D5053" s="26">
        <v>1006786.4118974342</v>
      </c>
      <c r="E5053" s="26">
        <v>1006786.4118974342</v>
      </c>
    </row>
    <row r="5054" spans="3:5" x14ac:dyDescent="0.35">
      <c r="C5054" s="27" t="s">
        <v>7437</v>
      </c>
      <c r="D5054" s="26">
        <v>1006678.1205609088</v>
      </c>
      <c r="E5054" s="26">
        <v>1006678.1205609088</v>
      </c>
    </row>
    <row r="5055" spans="3:5" x14ac:dyDescent="0.35">
      <c r="C5055" s="27" t="s">
        <v>7438</v>
      </c>
      <c r="D5055" s="26">
        <v>1006569.8710390589</v>
      </c>
      <c r="E5055" s="26">
        <v>1006569.8710390589</v>
      </c>
    </row>
    <row r="5056" spans="3:5" x14ac:dyDescent="0.35">
      <c r="C5056" s="27" t="s">
        <v>7439</v>
      </c>
      <c r="D5056" s="26">
        <v>1006461.6633068456</v>
      </c>
      <c r="E5056" s="26">
        <v>1006461.6633068456</v>
      </c>
    </row>
    <row r="5057" spans="3:5" x14ac:dyDescent="0.35">
      <c r="C5057" s="27" t="s">
        <v>7440</v>
      </c>
      <c r="D5057" s="26">
        <v>1006353.4973392297</v>
      </c>
      <c r="E5057" s="26">
        <v>1006353.4973392297</v>
      </c>
    </row>
    <row r="5058" spans="3:5" x14ac:dyDescent="0.35">
      <c r="C5058" s="27" t="s">
        <v>7441</v>
      </c>
      <c r="D5058" s="26">
        <v>1006245.3731112005</v>
      </c>
      <c r="E5058" s="26">
        <v>1006245.3731112005</v>
      </c>
    </row>
    <row r="5059" spans="3:5" x14ac:dyDescent="0.35">
      <c r="C5059" s="27" t="s">
        <v>7442</v>
      </c>
      <c r="D5059" s="26">
        <v>1006137.2905977704</v>
      </c>
      <c r="E5059" s="26">
        <v>1006137.2905977704</v>
      </c>
    </row>
    <row r="5060" spans="3:5" x14ac:dyDescent="0.35">
      <c r="C5060" s="27" t="s">
        <v>7443</v>
      </c>
      <c r="D5060" s="26">
        <v>1006029.249773965</v>
      </c>
      <c r="E5060" s="26">
        <v>1006029.249773965</v>
      </c>
    </row>
    <row r="5061" spans="3:5" x14ac:dyDescent="0.35">
      <c r="C5061" s="27" t="s">
        <v>7444</v>
      </c>
      <c r="D5061" s="26">
        <v>1005921.2506148369</v>
      </c>
      <c r="E5061" s="26">
        <v>1005921.2506148369</v>
      </c>
    </row>
    <row r="5062" spans="3:5" x14ac:dyDescent="0.35">
      <c r="C5062" s="27" t="s">
        <v>7445</v>
      </c>
      <c r="D5062" s="26">
        <v>1005813.2930954563</v>
      </c>
      <c r="E5062" s="26">
        <v>1005813.2930954563</v>
      </c>
    </row>
    <row r="5063" spans="3:5" x14ac:dyDescent="0.35">
      <c r="C5063" s="27" t="s">
        <v>7446</v>
      </c>
      <c r="D5063" s="26">
        <v>1005705.3771909106</v>
      </c>
      <c r="E5063" s="26">
        <v>1005705.3771909106</v>
      </c>
    </row>
    <row r="5064" spans="3:5" x14ac:dyDescent="0.35">
      <c r="C5064" s="27" t="s">
        <v>7447</v>
      </c>
      <c r="D5064" s="26">
        <v>1005597.5028763153</v>
      </c>
      <c r="E5064" s="26">
        <v>1005597.5028763153</v>
      </c>
    </row>
    <row r="5065" spans="3:5" x14ac:dyDescent="0.35">
      <c r="C5065" s="27" t="s">
        <v>7448</v>
      </c>
      <c r="D5065" s="26">
        <v>1005489.670126797</v>
      </c>
      <c r="E5065" s="26">
        <v>1005489.670126797</v>
      </c>
    </row>
    <row r="5066" spans="3:5" x14ac:dyDescent="0.35">
      <c r="C5066" s="27" t="s">
        <v>7449</v>
      </c>
      <c r="D5066" s="26">
        <v>1005381.8789175102</v>
      </c>
      <c r="E5066" s="26">
        <v>1005381.8789175102</v>
      </c>
    </row>
    <row r="5067" spans="3:5" x14ac:dyDescent="0.35">
      <c r="C5067" s="27" t="s">
        <v>7450</v>
      </c>
      <c r="D5067" s="26">
        <v>1005274.1292236241</v>
      </c>
      <c r="E5067" s="26">
        <v>1005274.1292236241</v>
      </c>
    </row>
    <row r="5068" spans="3:5" x14ac:dyDescent="0.35">
      <c r="C5068" s="27" t="s">
        <v>7451</v>
      </c>
      <c r="D5068" s="26">
        <v>1005166.4210203311</v>
      </c>
      <c r="E5068" s="26">
        <v>1005166.4210203311</v>
      </c>
    </row>
    <row r="5069" spans="3:5" x14ac:dyDescent="0.35">
      <c r="C5069" s="27" t="s">
        <v>7452</v>
      </c>
      <c r="D5069" s="26">
        <v>1005058.7542828462</v>
      </c>
      <c r="E5069" s="26">
        <v>1005058.7542828462</v>
      </c>
    </row>
    <row r="5070" spans="3:5" x14ac:dyDescent="0.35">
      <c r="C5070" s="27" t="s">
        <v>7453</v>
      </c>
      <c r="D5070" s="26">
        <v>1004951.1289863938</v>
      </c>
      <c r="E5070" s="26">
        <v>1004951.1289863938</v>
      </c>
    </row>
    <row r="5071" spans="3:5" x14ac:dyDescent="0.35">
      <c r="C5071" s="27" t="s">
        <v>7454</v>
      </c>
      <c r="D5071" s="26">
        <v>1004843.5451062365</v>
      </c>
      <c r="E5071" s="26">
        <v>1004843.5451062365</v>
      </c>
    </row>
    <row r="5072" spans="3:5" x14ac:dyDescent="0.35">
      <c r="C5072" s="27" t="s">
        <v>7455</v>
      </c>
      <c r="D5072" s="26">
        <v>1004736.00261764</v>
      </c>
      <c r="E5072" s="26">
        <v>1004736.00261764</v>
      </c>
    </row>
    <row r="5073" spans="3:5" x14ac:dyDescent="0.35">
      <c r="C5073" s="27" t="s">
        <v>7456</v>
      </c>
      <c r="D5073" s="26">
        <v>1004628.5014958997</v>
      </c>
      <c r="E5073" s="26">
        <v>1004628.5014958997</v>
      </c>
    </row>
    <row r="5074" spans="3:5" x14ac:dyDescent="0.35">
      <c r="C5074" s="27" t="s">
        <v>7457</v>
      </c>
      <c r="D5074" s="26">
        <v>1004521.0417163239</v>
      </c>
      <c r="E5074" s="26">
        <v>1004521.0417163239</v>
      </c>
    </row>
    <row r="5075" spans="3:5" x14ac:dyDescent="0.35">
      <c r="C5075" s="27" t="s">
        <v>7458</v>
      </c>
      <c r="D5075" s="26">
        <v>1004413.6232542513</v>
      </c>
      <c r="E5075" s="26">
        <v>1004413.6232542513</v>
      </c>
    </row>
    <row r="5076" spans="3:5" x14ac:dyDescent="0.35">
      <c r="C5076" s="27" t="s">
        <v>7459</v>
      </c>
      <c r="D5076" s="26">
        <v>1004306.2460850293</v>
      </c>
      <c r="E5076" s="26">
        <v>1004306.2460850293</v>
      </c>
    </row>
    <row r="5077" spans="3:5" x14ac:dyDescent="0.35">
      <c r="C5077" s="27" t="s">
        <v>7460</v>
      </c>
      <c r="D5077" s="26">
        <v>1004198.9101840331</v>
      </c>
      <c r="E5077" s="26">
        <v>1004198.9101840331</v>
      </c>
    </row>
    <row r="5078" spans="3:5" x14ac:dyDescent="0.35">
      <c r="C5078" s="27" t="s">
        <v>7461</v>
      </c>
      <c r="D5078" s="26">
        <v>1004091.6155266569</v>
      </c>
      <c r="E5078" s="26">
        <v>1004091.6155266569</v>
      </c>
    </row>
    <row r="5079" spans="3:5" x14ac:dyDescent="0.35">
      <c r="C5079" s="27" t="s">
        <v>7462</v>
      </c>
      <c r="D5079" s="26">
        <v>1003984.3620883122</v>
      </c>
      <c r="E5079" s="26">
        <v>1003984.3620883122</v>
      </c>
    </row>
    <row r="5080" spans="3:5" x14ac:dyDescent="0.35">
      <c r="C5080" s="27" t="s">
        <v>7463</v>
      </c>
      <c r="D5080" s="26">
        <v>1003877.1498444291</v>
      </c>
      <c r="E5080" s="26">
        <v>1003877.1498444291</v>
      </c>
    </row>
    <row r="5081" spans="3:5" x14ac:dyDescent="0.35">
      <c r="C5081" s="27" t="s">
        <v>7464</v>
      </c>
      <c r="D5081" s="26">
        <v>1003769.9787704629</v>
      </c>
      <c r="E5081" s="26">
        <v>1003769.9787704629</v>
      </c>
    </row>
    <row r="5082" spans="3:5" x14ac:dyDescent="0.35">
      <c r="C5082" s="27" t="s">
        <v>7465</v>
      </c>
      <c r="D5082" s="26">
        <v>1003662.8488418879</v>
      </c>
      <c r="E5082" s="26">
        <v>1003662.8488418879</v>
      </c>
    </row>
    <row r="5083" spans="3:5" x14ac:dyDescent="0.35">
      <c r="C5083" s="27" t="s">
        <v>7466</v>
      </c>
      <c r="D5083" s="26">
        <v>1003555.7600341948</v>
      </c>
      <c r="E5083" s="26">
        <v>1003555.7600341948</v>
      </c>
    </row>
    <row r="5084" spans="3:5" x14ac:dyDescent="0.35">
      <c r="C5084" s="27" t="s">
        <v>7467</v>
      </c>
      <c r="D5084" s="26">
        <v>1003448.7123228955</v>
      </c>
      <c r="E5084" s="26">
        <v>1003448.7123228955</v>
      </c>
    </row>
    <row r="5085" spans="3:5" x14ac:dyDescent="0.35">
      <c r="C5085" s="27" t="s">
        <v>7468</v>
      </c>
      <c r="D5085" s="26">
        <v>1003341.7056835246</v>
      </c>
      <c r="E5085" s="26">
        <v>1003341.7056835246</v>
      </c>
    </row>
    <row r="5086" spans="3:5" x14ac:dyDescent="0.35">
      <c r="C5086" s="27" t="s">
        <v>7469</v>
      </c>
      <c r="D5086" s="26">
        <v>1003234.7400916315</v>
      </c>
      <c r="E5086" s="26">
        <v>1003234.7400916315</v>
      </c>
    </row>
    <row r="5087" spans="3:5" x14ac:dyDescent="0.35">
      <c r="C5087" s="27" t="s">
        <v>7470</v>
      </c>
      <c r="D5087" s="26">
        <v>1003127.8155227918</v>
      </c>
      <c r="E5087" s="26">
        <v>1003127.8155227918</v>
      </c>
    </row>
    <row r="5088" spans="3:5" x14ac:dyDescent="0.35">
      <c r="C5088" s="27" t="s">
        <v>7471</v>
      </c>
      <c r="D5088" s="26">
        <v>1003020.9319525959</v>
      </c>
      <c r="E5088" s="26">
        <v>1003020.9319525959</v>
      </c>
    </row>
    <row r="5089" spans="3:5" x14ac:dyDescent="0.35">
      <c r="C5089" s="27" t="s">
        <v>7472</v>
      </c>
      <c r="D5089" s="26">
        <v>1002914.0893566551</v>
      </c>
      <c r="E5089" s="26">
        <v>1002914.0893566551</v>
      </c>
    </row>
    <row r="5090" spans="3:5" x14ac:dyDescent="0.35">
      <c r="C5090" s="27" t="s">
        <v>7473</v>
      </c>
      <c r="D5090" s="26">
        <v>1002807.2877105986</v>
      </c>
      <c r="E5090" s="26">
        <v>1002807.2877105986</v>
      </c>
    </row>
    <row r="5091" spans="3:5" x14ac:dyDescent="0.35">
      <c r="C5091" s="27" t="s">
        <v>7474</v>
      </c>
      <c r="D5091" s="26">
        <v>1002700.5269900813</v>
      </c>
      <c r="E5091" s="26">
        <v>1002700.5269900813</v>
      </c>
    </row>
    <row r="5092" spans="3:5" x14ac:dyDescent="0.35">
      <c r="C5092" s="27" t="s">
        <v>7475</v>
      </c>
      <c r="D5092" s="26">
        <v>1002593.8071707733</v>
      </c>
      <c r="E5092" s="26">
        <v>1002593.8071707733</v>
      </c>
    </row>
    <row r="5093" spans="3:5" x14ac:dyDescent="0.35">
      <c r="C5093" s="27" t="s">
        <v>7476</v>
      </c>
      <c r="D5093" s="26">
        <v>1002487.1282283685</v>
      </c>
      <c r="E5093" s="26">
        <v>1002487.1282283685</v>
      </c>
    </row>
    <row r="5094" spans="3:5" x14ac:dyDescent="0.35">
      <c r="C5094" s="27" t="s">
        <v>7477</v>
      </c>
      <c r="D5094" s="26">
        <v>1002380.4901385703</v>
      </c>
      <c r="E5094" s="26">
        <v>1002380.4901385703</v>
      </c>
    </row>
    <row r="5095" spans="3:5" x14ac:dyDescent="0.35">
      <c r="C5095" s="27" t="s">
        <v>7478</v>
      </c>
      <c r="D5095" s="26">
        <v>1002273.8928771156</v>
      </c>
      <c r="E5095" s="26">
        <v>1002273.8928771156</v>
      </c>
    </row>
    <row r="5096" spans="3:5" x14ac:dyDescent="0.35">
      <c r="C5096" s="27" t="s">
        <v>7479</v>
      </c>
      <c r="D5096" s="26">
        <v>1002167.3364197505</v>
      </c>
      <c r="E5096" s="26">
        <v>1002167.3364197505</v>
      </c>
    </row>
    <row r="5097" spans="3:5" x14ac:dyDescent="0.35">
      <c r="C5097" s="27" t="s">
        <v>7480</v>
      </c>
      <c r="D5097" s="26">
        <v>1002060.8207422458</v>
      </c>
      <c r="E5097" s="26">
        <v>1002060.8207422458</v>
      </c>
    </row>
    <row r="5098" spans="3:5" x14ac:dyDescent="0.35">
      <c r="C5098" s="27" t="s">
        <v>7481</v>
      </c>
      <c r="D5098" s="26">
        <v>1001954.3458203924</v>
      </c>
      <c r="E5098" s="26">
        <v>1001954.3458203924</v>
      </c>
    </row>
    <row r="5099" spans="3:5" x14ac:dyDescent="0.35">
      <c r="C5099" s="27" t="s">
        <v>7482</v>
      </c>
      <c r="D5099" s="26">
        <v>1001847.9116299946</v>
      </c>
      <c r="E5099" s="26">
        <v>1001847.9116299946</v>
      </c>
    </row>
    <row r="5100" spans="3:5" x14ac:dyDescent="0.35">
      <c r="C5100" s="27" t="s">
        <v>7483</v>
      </c>
      <c r="D5100" s="26">
        <v>1001741.5181468849</v>
      </c>
      <c r="E5100" s="26">
        <v>1001741.5181468849</v>
      </c>
    </row>
    <row r="5101" spans="3:5" x14ac:dyDescent="0.35">
      <c r="C5101" s="27" t="s">
        <v>7484</v>
      </c>
      <c r="D5101" s="26">
        <v>1001635.1653469105</v>
      </c>
      <c r="E5101" s="26">
        <v>1001635.1653469105</v>
      </c>
    </row>
    <row r="5102" spans="3:5" x14ac:dyDescent="0.35">
      <c r="C5102" s="27" t="s">
        <v>7485</v>
      </c>
      <c r="D5102" s="26">
        <v>1001528.8532059385</v>
      </c>
      <c r="E5102" s="26">
        <v>1001528.8532059385</v>
      </c>
    </row>
    <row r="5103" spans="3:5" x14ac:dyDescent="0.35">
      <c r="C5103" s="27" t="s">
        <v>7486</v>
      </c>
      <c r="D5103" s="26">
        <v>1001422.5816998564</v>
      </c>
      <c r="E5103" s="26">
        <v>1001422.5816998564</v>
      </c>
    </row>
    <row r="5104" spans="3:5" x14ac:dyDescent="0.35">
      <c r="C5104" s="27" t="s">
        <v>7487</v>
      </c>
      <c r="D5104" s="26">
        <v>1001316.3508045704</v>
      </c>
      <c r="E5104" s="26">
        <v>1001316.3508045704</v>
      </c>
    </row>
    <row r="5105" spans="3:5" x14ac:dyDescent="0.35">
      <c r="C5105" s="27" t="s">
        <v>7488</v>
      </c>
      <c r="D5105" s="26">
        <v>1001210.1604960066</v>
      </c>
      <c r="E5105" s="26">
        <v>1001210.1604960066</v>
      </c>
    </row>
    <row r="5106" spans="3:5" x14ac:dyDescent="0.35">
      <c r="C5106" s="27" t="s">
        <v>7489</v>
      </c>
      <c r="D5106" s="26">
        <v>1001104.0107501121</v>
      </c>
      <c r="E5106" s="26">
        <v>1001104.0107501121</v>
      </c>
    </row>
    <row r="5107" spans="3:5" x14ac:dyDescent="0.35">
      <c r="C5107" s="27" t="s">
        <v>7490</v>
      </c>
      <c r="D5107" s="26">
        <v>1000997.9015428507</v>
      </c>
      <c r="E5107" s="26">
        <v>1000997.9015428507</v>
      </c>
    </row>
    <row r="5108" spans="3:5" x14ac:dyDescent="0.35">
      <c r="C5108" s="27" t="s">
        <v>7491</v>
      </c>
      <c r="D5108" s="26">
        <v>1000891.8328502077</v>
      </c>
      <c r="E5108" s="26">
        <v>1000891.8328502077</v>
      </c>
    </row>
    <row r="5109" spans="3:5" x14ac:dyDescent="0.35">
      <c r="C5109" s="27" t="s">
        <v>7492</v>
      </c>
      <c r="D5109" s="26">
        <v>1000785.8046481877</v>
      </c>
      <c r="E5109" s="26">
        <v>1000785.8046481877</v>
      </c>
    </row>
    <row r="5110" spans="3:5" x14ac:dyDescent="0.35">
      <c r="C5110" s="27" t="s">
        <v>7493</v>
      </c>
      <c r="D5110" s="26">
        <v>1000679.8169128135</v>
      </c>
      <c r="E5110" s="26">
        <v>1000679.8169128135</v>
      </c>
    </row>
    <row r="5111" spans="3:5" x14ac:dyDescent="0.35">
      <c r="C5111" s="27" t="s">
        <v>7494</v>
      </c>
      <c r="D5111" s="26">
        <v>1000573.8696201248</v>
      </c>
      <c r="E5111" s="26">
        <v>1000573.8696201248</v>
      </c>
    </row>
    <row r="5112" spans="3:5" x14ac:dyDescent="0.35">
      <c r="C5112" s="27" t="s">
        <v>7495</v>
      </c>
      <c r="D5112" s="26">
        <v>1000467.9627461879</v>
      </c>
      <c r="E5112" s="26">
        <v>1000467.9627461879</v>
      </c>
    </row>
    <row r="5113" spans="3:5" x14ac:dyDescent="0.35">
      <c r="C5113" s="27" t="s">
        <v>7496</v>
      </c>
      <c r="D5113" s="26">
        <v>1000362.0962670823</v>
      </c>
      <c r="E5113" s="26">
        <v>1000362.0962670823</v>
      </c>
    </row>
    <row r="5114" spans="3:5" x14ac:dyDescent="0.35">
      <c r="C5114" s="27" t="s">
        <v>7497</v>
      </c>
      <c r="D5114" s="26">
        <v>1000256.270158913</v>
      </c>
      <c r="E5114" s="26">
        <v>1000256.270158913</v>
      </c>
    </row>
    <row r="5115" spans="3:5" x14ac:dyDescent="0.35">
      <c r="C5115" s="27" t="s">
        <v>7498</v>
      </c>
      <c r="D5115" s="26">
        <v>1000150.4843977981</v>
      </c>
      <c r="E5115" s="26">
        <v>1000150.4843977981</v>
      </c>
    </row>
    <row r="5116" spans="3:5" x14ac:dyDescent="0.35">
      <c r="C5116" s="27" t="s">
        <v>7499</v>
      </c>
      <c r="D5116" s="26">
        <v>1000044.7389598724</v>
      </c>
      <c r="E5116" s="26">
        <v>1000044.7389598724</v>
      </c>
    </row>
    <row r="5117" spans="3:5" x14ac:dyDescent="0.35">
      <c r="C5117" s="27" t="s">
        <v>7500</v>
      </c>
      <c r="D5117" s="26">
        <v>999939.03382130177</v>
      </c>
      <c r="E5117" s="26">
        <v>999939.03382130177</v>
      </c>
    </row>
    <row r="5118" spans="3:5" x14ac:dyDescent="0.35">
      <c r="C5118" s="27" t="s">
        <v>7501</v>
      </c>
      <c r="D5118" s="26">
        <v>999833.36895825958</v>
      </c>
      <c r="E5118" s="26">
        <v>999833.36895825958</v>
      </c>
    </row>
    <row r="5119" spans="3:5" x14ac:dyDescent="0.35">
      <c r="C5119" s="27" t="s">
        <v>7502</v>
      </c>
      <c r="D5119" s="26">
        <v>999727.7443469459</v>
      </c>
      <c r="E5119" s="26">
        <v>999727.7443469459</v>
      </c>
    </row>
    <row r="5120" spans="3:5" x14ac:dyDescent="0.35">
      <c r="C5120" s="27" t="s">
        <v>7503</v>
      </c>
      <c r="D5120" s="26">
        <v>999622.15996357566</v>
      </c>
      <c r="E5120" s="26">
        <v>999622.15996357566</v>
      </c>
    </row>
    <row r="5121" spans="3:5" x14ac:dyDescent="0.35">
      <c r="C5121" s="27" t="s">
        <v>7504</v>
      </c>
      <c r="D5121" s="26">
        <v>999516.6157843871</v>
      </c>
      <c r="E5121" s="26">
        <v>999516.6157843871</v>
      </c>
    </row>
    <row r="5122" spans="3:5" x14ac:dyDescent="0.35">
      <c r="C5122" s="27" t="s">
        <v>7505</v>
      </c>
      <c r="D5122" s="26">
        <v>999411.11178563361</v>
      </c>
      <c r="E5122" s="26">
        <v>999411.11178563361</v>
      </c>
    </row>
    <row r="5123" spans="3:5" x14ac:dyDescent="0.35">
      <c r="C5123" s="27" t="s">
        <v>7506</v>
      </c>
      <c r="D5123" s="26">
        <v>999305.64794358821</v>
      </c>
      <c r="E5123" s="26">
        <v>999305.64794358821</v>
      </c>
    </row>
    <row r="5124" spans="3:5" x14ac:dyDescent="0.35">
      <c r="C5124" s="27" t="s">
        <v>7507</v>
      </c>
      <c r="D5124" s="26">
        <v>999200.22423454607</v>
      </c>
      <c r="E5124" s="26">
        <v>999200.22423454607</v>
      </c>
    </row>
    <row r="5125" spans="3:5" x14ac:dyDescent="0.35">
      <c r="C5125" s="27" t="s">
        <v>7508</v>
      </c>
      <c r="D5125" s="26">
        <v>999094.8406348218</v>
      </c>
      <c r="E5125" s="26">
        <v>999094.8406348218</v>
      </c>
    </row>
    <row r="5126" spans="3:5" x14ac:dyDescent="0.35">
      <c r="C5126" s="27" t="s">
        <v>7509</v>
      </c>
      <c r="D5126" s="26">
        <v>998989.49712074269</v>
      </c>
      <c r="E5126" s="26">
        <v>998989.49712074269</v>
      </c>
    </row>
    <row r="5127" spans="3:5" x14ac:dyDescent="0.35">
      <c r="C5127" s="27" t="s">
        <v>7510</v>
      </c>
      <c r="D5127" s="26">
        <v>998884.19366865943</v>
      </c>
      <c r="E5127" s="26">
        <v>998884.19366865943</v>
      </c>
    </row>
    <row r="5128" spans="3:5" x14ac:dyDescent="0.35">
      <c r="C5128" s="27" t="s">
        <v>7511</v>
      </c>
      <c r="D5128" s="26">
        <v>998778.93025494658</v>
      </c>
      <c r="E5128" s="26">
        <v>998778.93025494658</v>
      </c>
    </row>
    <row r="5129" spans="3:5" x14ac:dyDescent="0.35">
      <c r="C5129" s="27" t="s">
        <v>7512</v>
      </c>
      <c r="D5129" s="26">
        <v>998673.70685598988</v>
      </c>
      <c r="E5129" s="26">
        <v>998673.70685598988</v>
      </c>
    </row>
    <row r="5130" spans="3:5" x14ac:dyDescent="0.35">
      <c r="C5130" s="27" t="s">
        <v>7513</v>
      </c>
      <c r="D5130" s="26">
        <v>998568.52344819927</v>
      </c>
      <c r="E5130" s="26">
        <v>998568.52344819927</v>
      </c>
    </row>
    <row r="5131" spans="3:5" x14ac:dyDescent="0.35">
      <c r="C5131" s="27" t="s">
        <v>7514</v>
      </c>
      <c r="D5131" s="26">
        <v>998463.38000799727</v>
      </c>
      <c r="E5131" s="26">
        <v>998463.38000799727</v>
      </c>
    </row>
    <row r="5132" spans="3:5" x14ac:dyDescent="0.35">
      <c r="C5132" s="27" t="s">
        <v>7515</v>
      </c>
      <c r="D5132" s="26">
        <v>998358.2765118347</v>
      </c>
      <c r="E5132" s="26">
        <v>998358.2765118347</v>
      </c>
    </row>
    <row r="5133" spans="3:5" x14ac:dyDescent="0.35">
      <c r="C5133" s="27" t="s">
        <v>7516</v>
      </c>
      <c r="D5133" s="26">
        <v>998253.21293617354</v>
      </c>
      <c r="E5133" s="26">
        <v>998253.21293617354</v>
      </c>
    </row>
    <row r="5134" spans="3:5" x14ac:dyDescent="0.35">
      <c r="C5134" s="27" t="s">
        <v>7517</v>
      </c>
      <c r="D5134" s="26">
        <v>998148.18925750395</v>
      </c>
      <c r="E5134" s="26">
        <v>998148.18925750395</v>
      </c>
    </row>
    <row r="5135" spans="3:5" x14ac:dyDescent="0.35">
      <c r="C5135" s="27" t="s">
        <v>7518</v>
      </c>
      <c r="D5135" s="26">
        <v>998043.2054523204</v>
      </c>
      <c r="E5135" s="26">
        <v>998043.2054523204</v>
      </c>
    </row>
    <row r="5136" spans="3:5" x14ac:dyDescent="0.35">
      <c r="C5136" s="27" t="s">
        <v>7519</v>
      </c>
      <c r="D5136" s="26">
        <v>997938.26149714971</v>
      </c>
      <c r="E5136" s="26">
        <v>997938.26149714971</v>
      </c>
    </row>
    <row r="5137" spans="3:5" x14ac:dyDescent="0.35">
      <c r="C5137" s="27" t="s">
        <v>7520</v>
      </c>
      <c r="D5137" s="26">
        <v>997833.35736853012</v>
      </c>
      <c r="E5137" s="26">
        <v>997833.35736853012</v>
      </c>
    </row>
    <row r="5138" spans="3:5" x14ac:dyDescent="0.35">
      <c r="C5138" s="27" t="s">
        <v>7521</v>
      </c>
      <c r="D5138" s="26">
        <v>997728.49304302223</v>
      </c>
      <c r="E5138" s="26">
        <v>997728.49304302223</v>
      </c>
    </row>
    <row r="5139" spans="3:5" x14ac:dyDescent="0.35">
      <c r="C5139" s="27" t="s">
        <v>7522</v>
      </c>
      <c r="D5139" s="26">
        <v>997623.66849720653</v>
      </c>
      <c r="E5139" s="26">
        <v>997623.66849720653</v>
      </c>
    </row>
    <row r="5140" spans="3:5" x14ac:dyDescent="0.35">
      <c r="C5140" s="27" t="s">
        <v>7523</v>
      </c>
      <c r="D5140" s="26">
        <v>997518.88370767946</v>
      </c>
      <c r="E5140" s="26">
        <v>997518.88370767946</v>
      </c>
    </row>
    <row r="5141" spans="3:5" x14ac:dyDescent="0.35">
      <c r="C5141" s="27" t="s">
        <v>7524</v>
      </c>
      <c r="D5141" s="26">
        <v>997414.13865105773</v>
      </c>
      <c r="E5141" s="26">
        <v>997414.13865105773</v>
      </c>
    </row>
    <row r="5142" spans="3:5" x14ac:dyDescent="0.35">
      <c r="C5142" s="27" t="s">
        <v>7525</v>
      </c>
      <c r="D5142" s="26">
        <v>997309.43330397503</v>
      </c>
      <c r="E5142" s="26">
        <v>997309.43330397503</v>
      </c>
    </row>
    <row r="5143" spans="3:5" x14ac:dyDescent="0.35">
      <c r="C5143" s="27" t="s">
        <v>7526</v>
      </c>
      <c r="D5143" s="26">
        <v>997204.7676430858</v>
      </c>
      <c r="E5143" s="26">
        <v>997204.7676430858</v>
      </c>
    </row>
    <row r="5144" spans="3:5" x14ac:dyDescent="0.35">
      <c r="C5144" s="27" t="s">
        <v>7527</v>
      </c>
      <c r="D5144" s="26">
        <v>997100.14164506446</v>
      </c>
      <c r="E5144" s="26">
        <v>997100.14164506446</v>
      </c>
    </row>
    <row r="5145" spans="3:5" x14ac:dyDescent="0.35">
      <c r="C5145" s="27" t="s">
        <v>7528</v>
      </c>
      <c r="D5145" s="26">
        <v>996995.55528660282</v>
      </c>
      <c r="E5145" s="26">
        <v>996995.55528660282</v>
      </c>
    </row>
    <row r="5146" spans="3:5" x14ac:dyDescent="0.35">
      <c r="C5146" s="27" t="s">
        <v>7529</v>
      </c>
      <c r="D5146" s="26">
        <v>996891.00854440907</v>
      </c>
      <c r="E5146" s="26">
        <v>996891.00854440907</v>
      </c>
    </row>
    <row r="5147" spans="3:5" x14ac:dyDescent="0.35">
      <c r="C5147" s="27" t="s">
        <v>7530</v>
      </c>
      <c r="D5147" s="26">
        <v>996786.50139521353</v>
      </c>
      <c r="E5147" s="26">
        <v>996786.50139521353</v>
      </c>
    </row>
    <row r="5148" spans="3:5" x14ac:dyDescent="0.35">
      <c r="C5148" s="27" t="s">
        <v>7531</v>
      </c>
      <c r="D5148" s="26">
        <v>996682.03381576482</v>
      </c>
      <c r="E5148" s="26">
        <v>996682.03381576482</v>
      </c>
    </row>
    <row r="5149" spans="3:5" x14ac:dyDescent="0.35">
      <c r="C5149" s="27" t="s">
        <v>7532</v>
      </c>
      <c r="D5149" s="26">
        <v>996577.60578282725</v>
      </c>
      <c r="E5149" s="26">
        <v>996577.60578282725</v>
      </c>
    </row>
    <row r="5150" spans="3:5" x14ac:dyDescent="0.35">
      <c r="C5150" s="27" t="s">
        <v>7533</v>
      </c>
      <c r="D5150" s="26">
        <v>996473.21727318456</v>
      </c>
      <c r="E5150" s="26">
        <v>996473.21727318456</v>
      </c>
    </row>
    <row r="5151" spans="3:5" x14ac:dyDescent="0.35">
      <c r="C5151" s="27" t="s">
        <v>7534</v>
      </c>
      <c r="D5151" s="26">
        <v>996368.86826364778</v>
      </c>
      <c r="E5151" s="26">
        <v>996368.86826364778</v>
      </c>
    </row>
    <row r="5152" spans="3:5" x14ac:dyDescent="0.35">
      <c r="C5152" s="27" t="s">
        <v>7535</v>
      </c>
      <c r="D5152" s="26">
        <v>996264.5587310358</v>
      </c>
      <c r="E5152" s="26">
        <v>996264.5587310358</v>
      </c>
    </row>
    <row r="5153" spans="3:5" x14ac:dyDescent="0.35">
      <c r="C5153" s="27" t="s">
        <v>7536</v>
      </c>
      <c r="D5153" s="26">
        <v>996160.28865218628</v>
      </c>
      <c r="E5153" s="26">
        <v>996160.28865218628</v>
      </c>
    </row>
    <row r="5154" spans="3:5" x14ac:dyDescent="0.35">
      <c r="C5154" s="27" t="s">
        <v>7537</v>
      </c>
      <c r="D5154" s="26">
        <v>996056.05800396204</v>
      </c>
      <c r="E5154" s="26">
        <v>996056.05800396204</v>
      </c>
    </row>
    <row r="5155" spans="3:5" x14ac:dyDescent="0.35">
      <c r="C5155" s="27" t="s">
        <v>7538</v>
      </c>
      <c r="D5155" s="26">
        <v>995951.86676324427</v>
      </c>
      <c r="E5155" s="26">
        <v>995951.86676324427</v>
      </c>
    </row>
    <row r="5156" spans="3:5" x14ac:dyDescent="0.35">
      <c r="C5156" s="27" t="s">
        <v>7539</v>
      </c>
      <c r="D5156" s="26">
        <v>995847.71490692417</v>
      </c>
      <c r="E5156" s="26">
        <v>995847.71490692417</v>
      </c>
    </row>
    <row r="5157" spans="3:5" x14ac:dyDescent="0.35">
      <c r="C5157" s="27" t="s">
        <v>7540</v>
      </c>
      <c r="D5157" s="26">
        <v>995743.60241192428</v>
      </c>
      <c r="E5157" s="26">
        <v>995743.60241192428</v>
      </c>
    </row>
    <row r="5158" spans="3:5" x14ac:dyDescent="0.35">
      <c r="C5158" s="27" t="s">
        <v>7541</v>
      </c>
      <c r="D5158" s="26">
        <v>995639.52925517107</v>
      </c>
      <c r="E5158" s="26">
        <v>995639.52925517107</v>
      </c>
    </row>
    <row r="5159" spans="3:5" x14ac:dyDescent="0.35">
      <c r="C5159" s="27" t="s">
        <v>7542</v>
      </c>
      <c r="D5159" s="26">
        <v>995535.49541362247</v>
      </c>
      <c r="E5159" s="26">
        <v>995535.49541362247</v>
      </c>
    </row>
    <row r="5160" spans="3:5" x14ac:dyDescent="0.35">
      <c r="C5160" s="27" t="s">
        <v>7543</v>
      </c>
      <c r="D5160" s="26">
        <v>995431.50086425024</v>
      </c>
      <c r="E5160" s="26">
        <v>995431.50086425024</v>
      </c>
    </row>
    <row r="5161" spans="3:5" x14ac:dyDescent="0.35">
      <c r="C5161" s="27" t="s">
        <v>7544</v>
      </c>
      <c r="D5161" s="26">
        <v>995327.54558404</v>
      </c>
      <c r="E5161" s="26">
        <v>995327.54558404</v>
      </c>
    </row>
    <row r="5162" spans="3:5" x14ac:dyDescent="0.35">
      <c r="C5162" s="27" t="s">
        <v>7545</v>
      </c>
      <c r="D5162" s="26">
        <v>995223.62955000612</v>
      </c>
      <c r="E5162" s="26">
        <v>995223.62955000612</v>
      </c>
    </row>
    <row r="5163" spans="3:5" x14ac:dyDescent="0.35">
      <c r="C5163" s="27" t="s">
        <v>7546</v>
      </c>
      <c r="D5163" s="26">
        <v>995119.75273916288</v>
      </c>
      <c r="E5163" s="26">
        <v>995119.75273916288</v>
      </c>
    </row>
    <row r="5164" spans="3:5" x14ac:dyDescent="0.35">
      <c r="C5164" s="27" t="s">
        <v>7547</v>
      </c>
      <c r="D5164" s="26">
        <v>995015.9151285697</v>
      </c>
      <c r="E5164" s="26">
        <v>995015.9151285697</v>
      </c>
    </row>
    <row r="5165" spans="3:5" x14ac:dyDescent="0.35">
      <c r="C5165" s="27" t="s">
        <v>7548</v>
      </c>
      <c r="D5165" s="26">
        <v>994912.11669528496</v>
      </c>
      <c r="E5165" s="26">
        <v>994912.11669528496</v>
      </c>
    </row>
    <row r="5166" spans="3:5" x14ac:dyDescent="0.35">
      <c r="C5166" s="27" t="s">
        <v>7549</v>
      </c>
      <c r="D5166" s="26">
        <v>994808.3574163873</v>
      </c>
      <c r="E5166" s="26">
        <v>994808.3574163873</v>
      </c>
    </row>
    <row r="5167" spans="3:5" x14ac:dyDescent="0.35">
      <c r="C5167" s="27" t="s">
        <v>7550</v>
      </c>
      <c r="D5167" s="26">
        <v>994704.63726898236</v>
      </c>
      <c r="E5167" s="26">
        <v>994704.63726898236</v>
      </c>
    </row>
    <row r="5168" spans="3:5" x14ac:dyDescent="0.35">
      <c r="C5168" s="27" t="s">
        <v>7551</v>
      </c>
      <c r="D5168" s="26">
        <v>994600.9562301843</v>
      </c>
      <c r="E5168" s="26">
        <v>994600.9562301843</v>
      </c>
    </row>
    <row r="5169" spans="3:5" x14ac:dyDescent="0.35">
      <c r="C5169" s="27" t="s">
        <v>7552</v>
      </c>
      <c r="D5169" s="26">
        <v>994497.31427713227</v>
      </c>
      <c r="E5169" s="26">
        <v>994497.31427713227</v>
      </c>
    </row>
    <row r="5170" spans="3:5" x14ac:dyDescent="0.35">
      <c r="C5170" s="27" t="s">
        <v>7553</v>
      </c>
      <c r="D5170" s="26">
        <v>994393.7113869813</v>
      </c>
      <c r="E5170" s="26">
        <v>994393.7113869813</v>
      </c>
    </row>
    <row r="5171" spans="3:5" x14ac:dyDescent="0.35">
      <c r="C5171" s="27" t="s">
        <v>7554</v>
      </c>
      <c r="D5171" s="26">
        <v>994290.14753690676</v>
      </c>
      <c r="E5171" s="26">
        <v>994290.14753690676</v>
      </c>
    </row>
    <row r="5172" spans="3:5" x14ac:dyDescent="0.35">
      <c r="C5172" s="27" t="s">
        <v>7555</v>
      </c>
      <c r="D5172" s="26">
        <v>994186.62270409777</v>
      </c>
      <c r="E5172" s="26">
        <v>994186.62270409777</v>
      </c>
    </row>
    <row r="5173" spans="3:5" x14ac:dyDescent="0.35">
      <c r="C5173" s="27" t="s">
        <v>7556</v>
      </c>
      <c r="D5173" s="26">
        <v>994083.13686576614</v>
      </c>
      <c r="E5173" s="26">
        <v>994083.13686576614</v>
      </c>
    </row>
    <row r="5174" spans="3:5" x14ac:dyDescent="0.35">
      <c r="C5174" s="27" t="s">
        <v>7557</v>
      </c>
      <c r="D5174" s="26">
        <v>993979.68999914057</v>
      </c>
      <c r="E5174" s="26">
        <v>993979.68999914057</v>
      </c>
    </row>
    <row r="5175" spans="3:5" x14ac:dyDescent="0.35">
      <c r="C5175" s="27" t="s">
        <v>7558</v>
      </c>
      <c r="D5175" s="26">
        <v>993876.28208146861</v>
      </c>
      <c r="E5175" s="26">
        <v>993876.28208146861</v>
      </c>
    </row>
    <row r="5176" spans="3:5" x14ac:dyDescent="0.35">
      <c r="C5176" s="27" t="s">
        <v>7559</v>
      </c>
      <c r="D5176" s="26">
        <v>993772.91309001332</v>
      </c>
      <c r="E5176" s="26">
        <v>993772.91309001332</v>
      </c>
    </row>
    <row r="5177" spans="3:5" x14ac:dyDescent="0.35">
      <c r="C5177" s="27" t="s">
        <v>7560</v>
      </c>
      <c r="D5177" s="26">
        <v>993669.583002061</v>
      </c>
      <c r="E5177" s="26">
        <v>993669.583002061</v>
      </c>
    </row>
    <row r="5178" spans="3:5" x14ac:dyDescent="0.35">
      <c r="C5178" s="27" t="s">
        <v>7561</v>
      </c>
      <c r="D5178" s="26">
        <v>993566.29179490847</v>
      </c>
      <c r="E5178" s="26">
        <v>993566.29179490847</v>
      </c>
    </row>
    <row r="5179" spans="3:5" x14ac:dyDescent="0.35">
      <c r="C5179" s="27" t="s">
        <v>7562</v>
      </c>
      <c r="D5179" s="26">
        <v>993463.03944588068</v>
      </c>
      <c r="E5179" s="26">
        <v>993463.03944588068</v>
      </c>
    </row>
    <row r="5180" spans="3:5" x14ac:dyDescent="0.35">
      <c r="C5180" s="27" t="s">
        <v>7563</v>
      </c>
      <c r="D5180" s="26">
        <v>993359.82593231462</v>
      </c>
      <c r="E5180" s="26">
        <v>993359.82593231462</v>
      </c>
    </row>
    <row r="5181" spans="3:5" x14ac:dyDescent="0.35">
      <c r="C5181" s="27" t="s">
        <v>7564</v>
      </c>
      <c r="D5181" s="26">
        <v>993256.65123156167</v>
      </c>
      <c r="E5181" s="26">
        <v>993256.65123156167</v>
      </c>
    </row>
    <row r="5182" spans="3:5" x14ac:dyDescent="0.35">
      <c r="C5182" s="27" t="s">
        <v>7565</v>
      </c>
      <c r="D5182" s="26">
        <v>993153.51532100269</v>
      </c>
      <c r="E5182" s="26">
        <v>993153.51532100269</v>
      </c>
    </row>
    <row r="5183" spans="3:5" x14ac:dyDescent="0.35">
      <c r="C5183" s="27" t="s">
        <v>7566</v>
      </c>
      <c r="D5183" s="26">
        <v>993050.4181780247</v>
      </c>
      <c r="E5183" s="26">
        <v>993050.4181780247</v>
      </c>
    </row>
    <row r="5184" spans="3:5" x14ac:dyDescent="0.35">
      <c r="C5184" s="27" t="s">
        <v>7567</v>
      </c>
      <c r="D5184" s="26">
        <v>992947.35978003964</v>
      </c>
      <c r="E5184" s="26">
        <v>992947.35978003964</v>
      </c>
    </row>
    <row r="5185" spans="3:5" x14ac:dyDescent="0.35">
      <c r="C5185" s="27" t="s">
        <v>7568</v>
      </c>
      <c r="D5185" s="26">
        <v>992844.34010447341</v>
      </c>
      <c r="E5185" s="26">
        <v>992844.34010447341</v>
      </c>
    </row>
    <row r="5186" spans="3:5" x14ac:dyDescent="0.35">
      <c r="C5186" s="27" t="s">
        <v>7569</v>
      </c>
      <c r="D5186" s="26">
        <v>992741.3591287802</v>
      </c>
      <c r="E5186" s="26">
        <v>992741.3591287802</v>
      </c>
    </row>
    <row r="5187" spans="3:5" x14ac:dyDescent="0.35">
      <c r="C5187" s="27" t="s">
        <v>7570</v>
      </c>
      <c r="D5187" s="26">
        <v>992638.41683041805</v>
      </c>
      <c r="E5187" s="26">
        <v>992638.41683041805</v>
      </c>
    </row>
    <row r="5188" spans="3:5" x14ac:dyDescent="0.35">
      <c r="C5188" s="27" t="s">
        <v>7571</v>
      </c>
      <c r="D5188" s="26">
        <v>992535.51318686991</v>
      </c>
      <c r="E5188" s="26">
        <v>992535.51318686991</v>
      </c>
    </row>
    <row r="5189" spans="3:5" x14ac:dyDescent="0.35">
      <c r="C5189" s="27" t="s">
        <v>7572</v>
      </c>
      <c r="D5189" s="26">
        <v>992432.64817564143</v>
      </c>
      <c r="E5189" s="26">
        <v>992432.64817564143</v>
      </c>
    </row>
    <row r="5190" spans="3:5" x14ac:dyDescent="0.35">
      <c r="C5190" s="27" t="s">
        <v>7573</v>
      </c>
      <c r="D5190" s="26">
        <v>992329.82177424058</v>
      </c>
      <c r="E5190" s="26">
        <v>992329.82177424058</v>
      </c>
    </row>
    <row r="5191" spans="3:5" x14ac:dyDescent="0.35">
      <c r="C5191" s="27" t="s">
        <v>7574</v>
      </c>
      <c r="D5191" s="26">
        <v>992227.03396021668</v>
      </c>
      <c r="E5191" s="26">
        <v>992227.03396021668</v>
      </c>
    </row>
    <row r="5192" spans="3:5" x14ac:dyDescent="0.35">
      <c r="C5192" s="27" t="s">
        <v>7575</v>
      </c>
      <c r="D5192" s="26">
        <v>992124.28471111821</v>
      </c>
      <c r="E5192" s="26">
        <v>992124.28471111821</v>
      </c>
    </row>
    <row r="5193" spans="3:5" x14ac:dyDescent="0.35">
      <c r="C5193" s="27" t="s">
        <v>7576</v>
      </c>
      <c r="D5193" s="26">
        <v>992021.57400451647</v>
      </c>
      <c r="E5193" s="26">
        <v>992021.57400451647</v>
      </c>
    </row>
    <row r="5194" spans="3:5" x14ac:dyDescent="0.35">
      <c r="C5194" s="27" t="s">
        <v>7577</v>
      </c>
      <c r="D5194" s="26">
        <v>991918.90181800292</v>
      </c>
      <c r="E5194" s="26">
        <v>991918.90181800292</v>
      </c>
    </row>
    <row r="5195" spans="3:5" x14ac:dyDescent="0.35">
      <c r="C5195" s="27" t="s">
        <v>7578</v>
      </c>
      <c r="D5195" s="26">
        <v>991816.26812918857</v>
      </c>
      <c r="E5195" s="26">
        <v>991816.26812918857</v>
      </c>
    </row>
    <row r="5196" spans="3:5" x14ac:dyDescent="0.35">
      <c r="C5196" s="27" t="s">
        <v>7579</v>
      </c>
      <c r="D5196" s="26">
        <v>991713.67291569535</v>
      </c>
      <c r="E5196" s="26">
        <v>991713.67291569535</v>
      </c>
    </row>
    <row r="5197" spans="3:5" x14ac:dyDescent="0.35">
      <c r="C5197" s="27" t="s">
        <v>7580</v>
      </c>
      <c r="D5197" s="26">
        <v>991611.11615516967</v>
      </c>
      <c r="E5197" s="26">
        <v>991611.11615516967</v>
      </c>
    </row>
    <row r="5198" spans="3:5" x14ac:dyDescent="0.35">
      <c r="C5198" s="27" t="s">
        <v>7581</v>
      </c>
      <c r="D5198" s="26">
        <v>991508.5978252741</v>
      </c>
      <c r="E5198" s="26">
        <v>991508.5978252741</v>
      </c>
    </row>
    <row r="5199" spans="3:5" x14ac:dyDescent="0.35">
      <c r="C5199" s="27" t="s">
        <v>7582</v>
      </c>
      <c r="D5199" s="26">
        <v>991406.11790368741</v>
      </c>
      <c r="E5199" s="26">
        <v>991406.11790368741</v>
      </c>
    </row>
    <row r="5200" spans="3:5" x14ac:dyDescent="0.35">
      <c r="C5200" s="27" t="s">
        <v>7583</v>
      </c>
      <c r="D5200" s="26">
        <v>991303.67636810825</v>
      </c>
      <c r="E5200" s="26">
        <v>991303.67636810825</v>
      </c>
    </row>
    <row r="5201" spans="3:5" x14ac:dyDescent="0.35">
      <c r="C5201" s="27" t="s">
        <v>7584</v>
      </c>
      <c r="D5201" s="26">
        <v>991201.2731962495</v>
      </c>
      <c r="E5201" s="26">
        <v>991201.2731962495</v>
      </c>
    </row>
    <row r="5202" spans="3:5" x14ac:dyDescent="0.35">
      <c r="C5202" s="27" t="s">
        <v>7585</v>
      </c>
      <c r="D5202" s="26">
        <v>991098.90836584696</v>
      </c>
      <c r="E5202" s="26">
        <v>991098.90836584696</v>
      </c>
    </row>
    <row r="5203" spans="3:5" x14ac:dyDescent="0.35">
      <c r="C5203" s="27" t="s">
        <v>7586</v>
      </c>
      <c r="D5203" s="26">
        <v>990996.58185464994</v>
      </c>
      <c r="E5203" s="26">
        <v>990996.58185464994</v>
      </c>
    </row>
    <row r="5204" spans="3:5" x14ac:dyDescent="0.35">
      <c r="C5204" s="27" t="s">
        <v>7587</v>
      </c>
      <c r="D5204" s="26">
        <v>990894.29364042869</v>
      </c>
      <c r="E5204" s="26">
        <v>990894.29364042869</v>
      </c>
    </row>
    <row r="5205" spans="3:5" x14ac:dyDescent="0.35">
      <c r="C5205" s="27" t="s">
        <v>7588</v>
      </c>
      <c r="D5205" s="26">
        <v>990792.04370096943</v>
      </c>
      <c r="E5205" s="26">
        <v>990792.04370096943</v>
      </c>
    </row>
    <row r="5206" spans="3:5" x14ac:dyDescent="0.35">
      <c r="C5206" s="27" t="s">
        <v>7589</v>
      </c>
      <c r="D5206" s="26">
        <v>990689.83201407583</v>
      </c>
      <c r="E5206" s="26">
        <v>990689.83201407583</v>
      </c>
    </row>
    <row r="5207" spans="3:5" x14ac:dyDescent="0.35">
      <c r="C5207" s="27" t="s">
        <v>7590</v>
      </c>
      <c r="D5207" s="26">
        <v>990587.65855757077</v>
      </c>
      <c r="E5207" s="26">
        <v>990587.65855757077</v>
      </c>
    </row>
    <row r="5208" spans="3:5" x14ac:dyDescent="0.35">
      <c r="C5208" s="27" t="s">
        <v>7591</v>
      </c>
      <c r="D5208" s="26">
        <v>990485.52330929344</v>
      </c>
      <c r="E5208" s="26">
        <v>990485.52330929344</v>
      </c>
    </row>
    <row r="5209" spans="3:5" x14ac:dyDescent="0.35">
      <c r="C5209" s="27" t="s">
        <v>7592</v>
      </c>
      <c r="D5209" s="26">
        <v>990383.42624710093</v>
      </c>
      <c r="E5209" s="26">
        <v>990383.42624710093</v>
      </c>
    </row>
    <row r="5210" spans="3:5" x14ac:dyDescent="0.35">
      <c r="C5210" s="27" t="s">
        <v>7593</v>
      </c>
      <c r="D5210" s="26">
        <v>990281.36734886747</v>
      </c>
      <c r="E5210" s="26">
        <v>990281.36734886747</v>
      </c>
    </row>
    <row r="5211" spans="3:5" x14ac:dyDescent="0.35">
      <c r="C5211" s="27" t="s">
        <v>7594</v>
      </c>
      <c r="D5211" s="26">
        <v>990179.34659248684</v>
      </c>
      <c r="E5211" s="26">
        <v>990179.34659248684</v>
      </c>
    </row>
    <row r="5212" spans="3:5" x14ac:dyDescent="0.35">
      <c r="C5212" s="27" t="s">
        <v>7595</v>
      </c>
      <c r="D5212" s="26">
        <v>990077.36395586806</v>
      </c>
      <c r="E5212" s="26">
        <v>990077.36395586806</v>
      </c>
    </row>
    <row r="5213" spans="3:5" x14ac:dyDescent="0.35">
      <c r="C5213" s="27" t="s">
        <v>7596</v>
      </c>
      <c r="D5213" s="26">
        <v>989975.41941694217</v>
      </c>
      <c r="E5213" s="26">
        <v>989975.41941694217</v>
      </c>
    </row>
    <row r="5214" spans="3:5" x14ac:dyDescent="0.35">
      <c r="C5214" s="27" t="s">
        <v>7597</v>
      </c>
      <c r="D5214" s="26">
        <v>989873.51295365009</v>
      </c>
      <c r="E5214" s="26">
        <v>989873.51295365009</v>
      </c>
    </row>
    <row r="5215" spans="3:5" x14ac:dyDescent="0.35">
      <c r="C5215" s="27" t="s">
        <v>7598</v>
      </c>
      <c r="D5215" s="26">
        <v>989771.64454395731</v>
      </c>
      <c r="E5215" s="26">
        <v>989771.64454395731</v>
      </c>
    </row>
    <row r="5216" spans="3:5" x14ac:dyDescent="0.35">
      <c r="C5216" s="27" t="s">
        <v>7599</v>
      </c>
      <c r="D5216" s="26">
        <v>989669.81416584458</v>
      </c>
      <c r="E5216" s="26">
        <v>989669.81416584458</v>
      </c>
    </row>
    <row r="5217" spans="3:5" x14ac:dyDescent="0.35">
      <c r="C5217" s="27" t="s">
        <v>7600</v>
      </c>
      <c r="D5217" s="26">
        <v>989568.02179731126</v>
      </c>
      <c r="E5217" s="26">
        <v>989568.02179731126</v>
      </c>
    </row>
    <row r="5218" spans="3:5" x14ac:dyDescent="0.35">
      <c r="C5218" s="27" t="s">
        <v>7601</v>
      </c>
      <c r="D5218" s="26">
        <v>989466.26741636975</v>
      </c>
      <c r="E5218" s="26">
        <v>989466.26741636975</v>
      </c>
    </row>
    <row r="5219" spans="3:5" x14ac:dyDescent="0.35">
      <c r="C5219" s="27" t="s">
        <v>7602</v>
      </c>
      <c r="D5219" s="26">
        <v>989364.55100105447</v>
      </c>
      <c r="E5219" s="26">
        <v>989364.55100105447</v>
      </c>
    </row>
    <row r="5220" spans="3:5" x14ac:dyDescent="0.35">
      <c r="C5220" s="27" t="s">
        <v>7603</v>
      </c>
      <c r="D5220" s="26">
        <v>989262.87252941693</v>
      </c>
      <c r="E5220" s="26">
        <v>989262.87252941693</v>
      </c>
    </row>
    <row r="5221" spans="3:5" x14ac:dyDescent="0.35">
      <c r="C5221" s="27" t="s">
        <v>7604</v>
      </c>
      <c r="D5221" s="26">
        <v>989161.23197952565</v>
      </c>
      <c r="E5221" s="26">
        <v>989161.23197952565</v>
      </c>
    </row>
    <row r="5222" spans="3:5" x14ac:dyDescent="0.35">
      <c r="C5222" s="27" t="s">
        <v>7605</v>
      </c>
      <c r="D5222" s="26">
        <v>989059.62932946242</v>
      </c>
      <c r="E5222" s="26">
        <v>989059.62932946242</v>
      </c>
    </row>
    <row r="5223" spans="3:5" x14ac:dyDescent="0.35">
      <c r="C5223" s="27" t="s">
        <v>7606</v>
      </c>
      <c r="D5223" s="26">
        <v>988958.06455733429</v>
      </c>
      <c r="E5223" s="26">
        <v>988958.06455733429</v>
      </c>
    </row>
    <row r="5224" spans="3:5" x14ac:dyDescent="0.35">
      <c r="C5224" s="27" t="s">
        <v>7607</v>
      </c>
      <c r="D5224" s="26">
        <v>988856.53764126252</v>
      </c>
      <c r="E5224" s="26">
        <v>988856.53764126252</v>
      </c>
    </row>
    <row r="5225" spans="3:5" x14ac:dyDescent="0.35">
      <c r="C5225" s="27" t="s">
        <v>7608</v>
      </c>
      <c r="D5225" s="26">
        <v>988755.04855937895</v>
      </c>
      <c r="E5225" s="26">
        <v>988755.04855937895</v>
      </c>
    </row>
    <row r="5226" spans="3:5" x14ac:dyDescent="0.35">
      <c r="C5226" s="27" t="s">
        <v>7609</v>
      </c>
      <c r="D5226" s="26">
        <v>988653.59728984465</v>
      </c>
      <c r="E5226" s="26">
        <v>988653.59728984465</v>
      </c>
    </row>
    <row r="5227" spans="3:5" x14ac:dyDescent="0.35">
      <c r="C5227" s="27" t="s">
        <v>7610</v>
      </c>
      <c r="D5227" s="26">
        <v>988552.18381083</v>
      </c>
      <c r="E5227" s="26">
        <v>988552.18381083</v>
      </c>
    </row>
    <row r="5228" spans="3:5" x14ac:dyDescent="0.35">
      <c r="C5228" s="27" t="s">
        <v>7611</v>
      </c>
      <c r="D5228" s="26">
        <v>988450.80810052739</v>
      </c>
      <c r="E5228" s="26">
        <v>988450.80810052739</v>
      </c>
    </row>
    <row r="5229" spans="3:5" x14ac:dyDescent="0.35">
      <c r="C5229" s="27" t="s">
        <v>7612</v>
      </c>
      <c r="D5229" s="26">
        <v>988349.47013714002</v>
      </c>
      <c r="E5229" s="26">
        <v>988349.47013714002</v>
      </c>
    </row>
    <row r="5230" spans="3:5" x14ac:dyDescent="0.35">
      <c r="C5230" s="27" t="s">
        <v>7613</v>
      </c>
      <c r="D5230" s="26">
        <v>988248.16989889531</v>
      </c>
      <c r="E5230" s="26">
        <v>988248.16989889531</v>
      </c>
    </row>
    <row r="5231" spans="3:5" x14ac:dyDescent="0.35">
      <c r="C5231" s="27" t="s">
        <v>7614</v>
      </c>
      <c r="D5231" s="26">
        <v>988146.90736403293</v>
      </c>
      <c r="E5231" s="26">
        <v>988146.90736403293</v>
      </c>
    </row>
    <row r="5232" spans="3:5" x14ac:dyDescent="0.35">
      <c r="C5232" s="27" t="s">
        <v>7615</v>
      </c>
      <c r="D5232" s="26">
        <v>988045.68251081672</v>
      </c>
      <c r="E5232" s="26">
        <v>988045.68251081672</v>
      </c>
    </row>
    <row r="5233" spans="3:5" x14ac:dyDescent="0.35">
      <c r="C5233" s="27" t="s">
        <v>7616</v>
      </c>
      <c r="D5233" s="26">
        <v>987944.49531751848</v>
      </c>
      <c r="E5233" s="26">
        <v>987944.49531751848</v>
      </c>
    </row>
    <row r="5234" spans="3:5" x14ac:dyDescent="0.35">
      <c r="C5234" s="27" t="s">
        <v>7617</v>
      </c>
      <c r="D5234" s="26">
        <v>987843.3457624336</v>
      </c>
      <c r="E5234" s="26">
        <v>987843.3457624336</v>
      </c>
    </row>
    <row r="5235" spans="3:5" x14ac:dyDescent="0.35">
      <c r="C5235" s="27" t="s">
        <v>7618</v>
      </c>
      <c r="D5235" s="26">
        <v>987742.2338238745</v>
      </c>
      <c r="E5235" s="26">
        <v>987742.2338238745</v>
      </c>
    </row>
    <row r="5236" spans="3:5" x14ac:dyDescent="0.35">
      <c r="C5236" s="27" t="s">
        <v>7619</v>
      </c>
      <c r="D5236" s="26">
        <v>987641.15948016674</v>
      </c>
      <c r="E5236" s="26">
        <v>987641.15948016674</v>
      </c>
    </row>
    <row r="5237" spans="3:5" x14ac:dyDescent="0.35">
      <c r="C5237" s="27" t="s">
        <v>7620</v>
      </c>
      <c r="D5237" s="26">
        <v>987540.12270965695</v>
      </c>
      <c r="E5237" s="26">
        <v>987540.12270965695</v>
      </c>
    </row>
    <row r="5238" spans="3:5" x14ac:dyDescent="0.35">
      <c r="C5238" s="27" t="s">
        <v>7621</v>
      </c>
      <c r="D5238" s="26">
        <v>987439.12349070946</v>
      </c>
      <c r="E5238" s="26">
        <v>987439.12349070946</v>
      </c>
    </row>
    <row r="5239" spans="3:5" x14ac:dyDescent="0.35">
      <c r="C5239" s="27" t="s">
        <v>7622</v>
      </c>
      <c r="D5239" s="26">
        <v>987338.16180170083</v>
      </c>
      <c r="E5239" s="26">
        <v>987338.16180170083</v>
      </c>
    </row>
    <row r="5240" spans="3:5" x14ac:dyDescent="0.35">
      <c r="C5240" s="27" t="s">
        <v>7623</v>
      </c>
      <c r="D5240" s="26">
        <v>987237.23762102961</v>
      </c>
      <c r="E5240" s="26">
        <v>987237.23762102961</v>
      </c>
    </row>
    <row r="5241" spans="3:5" x14ac:dyDescent="0.35">
      <c r="C5241" s="27" t="s">
        <v>7624</v>
      </c>
      <c r="D5241" s="26">
        <v>987136.35092711274</v>
      </c>
      <c r="E5241" s="26">
        <v>987136.35092711274</v>
      </c>
    </row>
    <row r="5242" spans="3:5" x14ac:dyDescent="0.35">
      <c r="C5242" s="27" t="s">
        <v>7625</v>
      </c>
      <c r="D5242" s="26">
        <v>987035.50169837836</v>
      </c>
      <c r="E5242" s="26">
        <v>987035.50169837836</v>
      </c>
    </row>
    <row r="5243" spans="3:5" x14ac:dyDescent="0.35">
      <c r="C5243" s="27" t="s">
        <v>7626</v>
      </c>
      <c r="D5243" s="26">
        <v>986934.68991327635</v>
      </c>
      <c r="E5243" s="26">
        <v>986934.68991327635</v>
      </c>
    </row>
    <row r="5244" spans="3:5" x14ac:dyDescent="0.35">
      <c r="C5244" s="27" t="s">
        <v>7627</v>
      </c>
      <c r="D5244" s="26">
        <v>986833.91555027128</v>
      </c>
      <c r="E5244" s="26">
        <v>986833.91555027128</v>
      </c>
    </row>
    <row r="5245" spans="3:5" x14ac:dyDescent="0.35">
      <c r="C5245" s="27" t="s">
        <v>7628</v>
      </c>
      <c r="D5245" s="26">
        <v>986733.17858784425</v>
      </c>
      <c r="E5245" s="26">
        <v>986733.17858784425</v>
      </c>
    </row>
    <row r="5246" spans="3:5" x14ac:dyDescent="0.35">
      <c r="C5246" s="27" t="s">
        <v>7629</v>
      </c>
      <c r="D5246" s="26">
        <v>986632.4790044988</v>
      </c>
      <c r="E5246" s="26">
        <v>986632.4790044988</v>
      </c>
    </row>
    <row r="5247" spans="3:5" x14ac:dyDescent="0.35">
      <c r="C5247" s="27" t="s">
        <v>7630</v>
      </c>
      <c r="D5247" s="26">
        <v>986531.81677874888</v>
      </c>
      <c r="E5247" s="26">
        <v>986531.81677874888</v>
      </c>
    </row>
    <row r="5248" spans="3:5" x14ac:dyDescent="0.35">
      <c r="C5248" s="27" t="s">
        <v>7631</v>
      </c>
      <c r="D5248" s="26">
        <v>986431.1918891269</v>
      </c>
      <c r="E5248" s="26">
        <v>986431.1918891269</v>
      </c>
    </row>
    <row r="5249" spans="3:5" x14ac:dyDescent="0.35">
      <c r="C5249" s="27" t="s">
        <v>7632</v>
      </c>
      <c r="D5249" s="26">
        <v>986330.60431418626</v>
      </c>
      <c r="E5249" s="26">
        <v>986330.60431418626</v>
      </c>
    </row>
    <row r="5250" spans="3:5" x14ac:dyDescent="0.35">
      <c r="C5250" s="27" t="s">
        <v>7633</v>
      </c>
      <c r="D5250" s="26">
        <v>986230.05403249396</v>
      </c>
      <c r="E5250" s="26">
        <v>986230.05403249396</v>
      </c>
    </row>
    <row r="5251" spans="3:5" x14ac:dyDescent="0.35">
      <c r="C5251" s="27" t="s">
        <v>7634</v>
      </c>
      <c r="D5251" s="26">
        <v>986129.54102263541</v>
      </c>
      <c r="E5251" s="26">
        <v>986129.54102263541</v>
      </c>
    </row>
    <row r="5252" spans="3:5" x14ac:dyDescent="0.35">
      <c r="C5252" s="27" t="s">
        <v>7635</v>
      </c>
      <c r="D5252" s="26">
        <v>986029.06526320986</v>
      </c>
      <c r="E5252" s="26">
        <v>986029.06526320986</v>
      </c>
    </row>
    <row r="5253" spans="3:5" x14ac:dyDescent="0.35">
      <c r="C5253" s="27" t="s">
        <v>7636</v>
      </c>
      <c r="D5253" s="26">
        <v>985928.62673284183</v>
      </c>
      <c r="E5253" s="26">
        <v>985928.62673284183</v>
      </c>
    </row>
    <row r="5254" spans="3:5" x14ac:dyDescent="0.35">
      <c r="C5254" s="27" t="s">
        <v>7637</v>
      </c>
      <c r="D5254" s="26">
        <v>985828.22541015816</v>
      </c>
      <c r="E5254" s="26">
        <v>985828.22541015816</v>
      </c>
    </row>
    <row r="5255" spans="3:5" x14ac:dyDescent="0.35">
      <c r="C5255" s="27" t="s">
        <v>7638</v>
      </c>
      <c r="D5255" s="26">
        <v>985727.86127381842</v>
      </c>
      <c r="E5255" s="26">
        <v>985727.86127381842</v>
      </c>
    </row>
    <row r="5256" spans="3:5" x14ac:dyDescent="0.35">
      <c r="C5256" s="27" t="s">
        <v>7639</v>
      </c>
      <c r="D5256" s="26">
        <v>985627.53430248902</v>
      </c>
      <c r="E5256" s="26">
        <v>985627.53430248902</v>
      </c>
    </row>
    <row r="5257" spans="3:5" x14ac:dyDescent="0.35">
      <c r="C5257" s="27" t="s">
        <v>7640</v>
      </c>
      <c r="D5257" s="26">
        <v>985527.24447485781</v>
      </c>
      <c r="E5257" s="26">
        <v>985527.24447485781</v>
      </c>
    </row>
    <row r="5258" spans="3:5" x14ac:dyDescent="0.35">
      <c r="C5258" s="27" t="s">
        <v>7641</v>
      </c>
      <c r="D5258" s="26">
        <v>985426.99176962662</v>
      </c>
      <c r="E5258" s="26">
        <v>985426.99176962662</v>
      </c>
    </row>
    <row r="5259" spans="3:5" x14ac:dyDescent="0.35">
      <c r="C5259" s="27" t="s">
        <v>7642</v>
      </c>
      <c r="D5259" s="26">
        <v>985326.77616551495</v>
      </c>
      <c r="E5259" s="26">
        <v>985326.77616551495</v>
      </c>
    </row>
    <row r="5260" spans="3:5" x14ac:dyDescent="0.35">
      <c r="C5260" s="27" t="s">
        <v>7643</v>
      </c>
      <c r="D5260" s="26">
        <v>985226.59764126141</v>
      </c>
      <c r="E5260" s="26">
        <v>985226.59764126141</v>
      </c>
    </row>
    <row r="5261" spans="3:5" x14ac:dyDescent="0.35">
      <c r="C5261" s="27" t="s">
        <v>7644</v>
      </c>
      <c r="D5261" s="26">
        <v>985126.45617561787</v>
      </c>
      <c r="E5261" s="26">
        <v>985126.45617561787</v>
      </c>
    </row>
    <row r="5262" spans="3:5" x14ac:dyDescent="0.35">
      <c r="C5262" s="27" t="s">
        <v>7645</v>
      </c>
      <c r="D5262" s="26">
        <v>985026.35174735647</v>
      </c>
      <c r="E5262" s="26">
        <v>985026.35174735647</v>
      </c>
    </row>
    <row r="5263" spans="3:5" x14ac:dyDescent="0.35">
      <c r="C5263" s="27" t="s">
        <v>7646</v>
      </c>
      <c r="D5263" s="26">
        <v>984926.28433526657</v>
      </c>
      <c r="E5263" s="26">
        <v>984926.28433526657</v>
      </c>
    </row>
    <row r="5264" spans="3:5" x14ac:dyDescent="0.35">
      <c r="C5264" s="27" t="s">
        <v>7647</v>
      </c>
      <c r="D5264" s="26">
        <v>984826.253918148</v>
      </c>
      <c r="E5264" s="26">
        <v>984826.253918148</v>
      </c>
    </row>
    <row r="5265" spans="3:5" x14ac:dyDescent="0.35">
      <c r="C5265" s="27" t="s">
        <v>7648</v>
      </c>
      <c r="D5265" s="26">
        <v>984726.260474824</v>
      </c>
      <c r="E5265" s="26">
        <v>984726.260474824</v>
      </c>
    </row>
    <row r="5266" spans="3:5" x14ac:dyDescent="0.35">
      <c r="C5266" s="27" t="s">
        <v>7649</v>
      </c>
      <c r="D5266" s="26">
        <v>984626.3039841298</v>
      </c>
      <c r="E5266" s="26">
        <v>984626.3039841298</v>
      </c>
    </row>
    <row r="5267" spans="3:5" x14ac:dyDescent="0.35">
      <c r="C5267" s="27" t="s">
        <v>7650</v>
      </c>
      <c r="D5267" s="26">
        <v>984526.38442492369</v>
      </c>
      <c r="E5267" s="26">
        <v>984526.38442492369</v>
      </c>
    </row>
    <row r="5268" spans="3:5" x14ac:dyDescent="0.35">
      <c r="C5268" s="27" t="s">
        <v>7651</v>
      </c>
      <c r="D5268" s="26">
        <v>984426.50177607348</v>
      </c>
      <c r="E5268" s="26">
        <v>984426.50177607348</v>
      </c>
    </row>
    <row r="5269" spans="3:5" x14ac:dyDescent="0.35">
      <c r="C5269" s="27" t="s">
        <v>7652</v>
      </c>
      <c r="D5269" s="26">
        <v>984326.65601646691</v>
      </c>
      <c r="E5269" s="26">
        <v>984326.65601646691</v>
      </c>
    </row>
    <row r="5270" spans="3:5" x14ac:dyDescent="0.35">
      <c r="C5270" s="27" t="s">
        <v>7653</v>
      </c>
      <c r="D5270" s="26">
        <v>984226.84712500882</v>
      </c>
      <c r="E5270" s="26">
        <v>984226.84712500882</v>
      </c>
    </row>
    <row r="5271" spans="3:5" x14ac:dyDescent="0.35">
      <c r="C5271" s="27" t="s">
        <v>7654</v>
      </c>
      <c r="D5271" s="26">
        <v>984127.07508062292</v>
      </c>
      <c r="E5271" s="26">
        <v>984127.07508062292</v>
      </c>
    </row>
    <row r="5272" spans="3:5" x14ac:dyDescent="0.35">
      <c r="C5272" s="27" t="s">
        <v>7655</v>
      </c>
      <c r="D5272" s="26">
        <v>984027.3398622449</v>
      </c>
      <c r="E5272" s="26">
        <v>984027.3398622449</v>
      </c>
    </row>
    <row r="5273" spans="3:5" x14ac:dyDescent="0.35">
      <c r="C5273" s="27" t="s">
        <v>7656</v>
      </c>
      <c r="D5273" s="26">
        <v>983927.64144882723</v>
      </c>
      <c r="E5273" s="26">
        <v>983927.64144882723</v>
      </c>
    </row>
    <row r="5274" spans="3:5" x14ac:dyDescent="0.35">
      <c r="C5274" s="27" t="s">
        <v>7657</v>
      </c>
      <c r="D5274" s="26">
        <v>983827.97981934622</v>
      </c>
      <c r="E5274" s="26">
        <v>983827.97981934622</v>
      </c>
    </row>
    <row r="5275" spans="3:5" x14ac:dyDescent="0.35">
      <c r="C5275" s="27" t="s">
        <v>7658</v>
      </c>
      <c r="D5275" s="26">
        <v>983728.35495278263</v>
      </c>
      <c r="E5275" s="26">
        <v>983728.35495278263</v>
      </c>
    </row>
    <row r="5276" spans="3:5" x14ac:dyDescent="0.35">
      <c r="C5276" s="27" t="s">
        <v>7659</v>
      </c>
      <c r="D5276" s="26">
        <v>983628.76682814758</v>
      </c>
      <c r="E5276" s="26">
        <v>983628.76682814758</v>
      </c>
    </row>
    <row r="5277" spans="3:5" x14ac:dyDescent="0.35">
      <c r="C5277" s="27" t="s">
        <v>7660</v>
      </c>
      <c r="D5277" s="26">
        <v>983529.215424455</v>
      </c>
      <c r="E5277" s="26">
        <v>983529.215424455</v>
      </c>
    </row>
    <row r="5278" spans="3:5" x14ac:dyDescent="0.35">
      <c r="C5278" s="27" t="s">
        <v>7661</v>
      </c>
      <c r="D5278" s="26">
        <v>983429.70072074712</v>
      </c>
      <c r="E5278" s="26">
        <v>983429.70072074712</v>
      </c>
    </row>
    <row r="5279" spans="3:5" x14ac:dyDescent="0.35">
      <c r="C5279" s="27" t="s">
        <v>7662</v>
      </c>
      <c r="D5279" s="26">
        <v>983330.22269607533</v>
      </c>
      <c r="E5279" s="26">
        <v>983330.22269607533</v>
      </c>
    </row>
    <row r="5280" spans="3:5" x14ac:dyDescent="0.35">
      <c r="C5280" s="27" t="s">
        <v>7663</v>
      </c>
      <c r="D5280" s="26">
        <v>983230.78132951341</v>
      </c>
      <c r="E5280" s="26">
        <v>983230.78132951341</v>
      </c>
    </row>
    <row r="5281" spans="3:5" x14ac:dyDescent="0.35">
      <c r="C5281" s="27" t="s">
        <v>7664</v>
      </c>
      <c r="D5281" s="26">
        <v>983131.37660014478</v>
      </c>
      <c r="E5281" s="26">
        <v>983131.37660014478</v>
      </c>
    </row>
    <row r="5282" spans="3:5" x14ac:dyDescent="0.35">
      <c r="C5282" s="27" t="s">
        <v>7665</v>
      </c>
      <c r="D5282" s="26">
        <v>983032.00848707312</v>
      </c>
      <c r="E5282" s="26">
        <v>983032.00848707312</v>
      </c>
    </row>
    <row r="5283" spans="3:5" x14ac:dyDescent="0.35">
      <c r="C5283" s="27" t="s">
        <v>7666</v>
      </c>
      <c r="D5283" s="26">
        <v>982932.67696942051</v>
      </c>
      <c r="E5283" s="26">
        <v>982932.67696942051</v>
      </c>
    </row>
    <row r="5284" spans="3:5" x14ac:dyDescent="0.35">
      <c r="C5284" s="27" t="s">
        <v>7667</v>
      </c>
      <c r="D5284" s="26">
        <v>982833.38202632125</v>
      </c>
      <c r="E5284" s="26">
        <v>982833.38202632125</v>
      </c>
    </row>
    <row r="5285" spans="3:5" x14ac:dyDescent="0.35">
      <c r="C5285" s="27" t="s">
        <v>7668</v>
      </c>
      <c r="D5285" s="26">
        <v>982734.12363692909</v>
      </c>
      <c r="E5285" s="26">
        <v>982734.12363692909</v>
      </c>
    </row>
    <row r="5286" spans="3:5" x14ac:dyDescent="0.35">
      <c r="C5286" s="27" t="s">
        <v>7669</v>
      </c>
      <c r="D5286" s="26">
        <v>982634.90178041277</v>
      </c>
      <c r="E5286" s="26">
        <v>982634.90178041277</v>
      </c>
    </row>
    <row r="5287" spans="3:5" x14ac:dyDescent="0.35">
      <c r="C5287" s="27" t="s">
        <v>7670</v>
      </c>
      <c r="D5287" s="26">
        <v>982535.71643595758</v>
      </c>
      <c r="E5287" s="26">
        <v>982535.71643595758</v>
      </c>
    </row>
    <row r="5288" spans="3:5" x14ac:dyDescent="0.35">
      <c r="C5288" s="27" t="s">
        <v>7671</v>
      </c>
      <c r="D5288" s="26">
        <v>982436.56758276699</v>
      </c>
      <c r="E5288" s="26">
        <v>982436.56758276699</v>
      </c>
    </row>
    <row r="5289" spans="3:5" x14ac:dyDescent="0.35">
      <c r="C5289" s="27" t="s">
        <v>7672</v>
      </c>
      <c r="D5289" s="26">
        <v>982337.45520005643</v>
      </c>
      <c r="E5289" s="26">
        <v>982337.45520005643</v>
      </c>
    </row>
    <row r="5290" spans="3:5" x14ac:dyDescent="0.35">
      <c r="C5290" s="27" t="s">
        <v>7673</v>
      </c>
      <c r="D5290" s="26">
        <v>982238.37926706625</v>
      </c>
      <c r="E5290" s="26">
        <v>982238.37926706625</v>
      </c>
    </row>
    <row r="5291" spans="3:5" x14ac:dyDescent="0.35">
      <c r="C5291" s="27" t="s">
        <v>7674</v>
      </c>
      <c r="D5291" s="26">
        <v>982139.33976304089</v>
      </c>
      <c r="E5291" s="26">
        <v>982139.33976304089</v>
      </c>
    </row>
    <row r="5292" spans="3:5" x14ac:dyDescent="0.35">
      <c r="C5292" s="27" t="s">
        <v>7675</v>
      </c>
      <c r="D5292" s="26">
        <v>982040.33666725329</v>
      </c>
      <c r="E5292" s="26">
        <v>982040.33666725329</v>
      </c>
    </row>
    <row r="5293" spans="3:5" x14ac:dyDescent="0.35">
      <c r="C5293" s="27" t="s">
        <v>7676</v>
      </c>
      <c r="D5293" s="26">
        <v>981941.36995898513</v>
      </c>
      <c r="E5293" s="26">
        <v>981941.36995898513</v>
      </c>
    </row>
    <row r="5294" spans="3:5" x14ac:dyDescent="0.35">
      <c r="C5294" s="27" t="s">
        <v>7677</v>
      </c>
      <c r="D5294" s="26">
        <v>981842.43961753708</v>
      </c>
      <c r="E5294" s="26">
        <v>981842.43961753708</v>
      </c>
    </row>
    <row r="5295" spans="3:5" x14ac:dyDescent="0.35">
      <c r="C5295" s="27" t="s">
        <v>7678</v>
      </c>
      <c r="D5295" s="26">
        <v>981743.54562222317</v>
      </c>
      <c r="E5295" s="26">
        <v>981743.54562222317</v>
      </c>
    </row>
    <row r="5296" spans="3:5" x14ac:dyDescent="0.35">
      <c r="C5296" s="27" t="s">
        <v>7679</v>
      </c>
      <c r="D5296" s="26">
        <v>981644.68795237702</v>
      </c>
      <c r="E5296" s="26">
        <v>981644.68795237702</v>
      </c>
    </row>
    <row r="5297" spans="3:5" x14ac:dyDescent="0.35">
      <c r="C5297" s="27" t="s">
        <v>7680</v>
      </c>
      <c r="D5297" s="26">
        <v>981545.86658735236</v>
      </c>
      <c r="E5297" s="26">
        <v>981545.86658735236</v>
      </c>
    </row>
    <row r="5298" spans="3:5" x14ac:dyDescent="0.35">
      <c r="C5298" s="27" t="s">
        <v>7681</v>
      </c>
      <c r="D5298" s="26">
        <v>981447.08150650922</v>
      </c>
      <c r="E5298" s="26">
        <v>981447.08150650922</v>
      </c>
    </row>
    <row r="5299" spans="3:5" x14ac:dyDescent="0.35">
      <c r="C5299" s="27" t="s">
        <v>7682</v>
      </c>
      <c r="D5299" s="26">
        <v>981348.33268922719</v>
      </c>
      <c r="E5299" s="26">
        <v>981348.33268922719</v>
      </c>
    </row>
    <row r="5300" spans="3:5" x14ac:dyDescent="0.35">
      <c r="C5300" s="27" t="s">
        <v>7683</v>
      </c>
      <c r="D5300" s="26">
        <v>981249.62011491088</v>
      </c>
      <c r="E5300" s="26">
        <v>981249.62011491088</v>
      </c>
    </row>
    <row r="5301" spans="3:5" x14ac:dyDescent="0.35">
      <c r="C5301" s="27" t="s">
        <v>7684</v>
      </c>
      <c r="D5301" s="26">
        <v>981150.9437629669</v>
      </c>
      <c r="E5301" s="26">
        <v>981150.9437629669</v>
      </c>
    </row>
    <row r="5302" spans="3:5" x14ac:dyDescent="0.35">
      <c r="C5302" s="27" t="s">
        <v>7685</v>
      </c>
      <c r="D5302" s="26">
        <v>981052.30361283408</v>
      </c>
      <c r="E5302" s="26">
        <v>981052.30361283408</v>
      </c>
    </row>
    <row r="5303" spans="3:5" x14ac:dyDescent="0.35">
      <c r="C5303" s="27" t="s">
        <v>7686</v>
      </c>
      <c r="D5303" s="26">
        <v>980953.69964394881</v>
      </c>
      <c r="E5303" s="26">
        <v>980953.69964394881</v>
      </c>
    </row>
    <row r="5304" spans="3:5" x14ac:dyDescent="0.35">
      <c r="C5304" s="27" t="s">
        <v>7687</v>
      </c>
      <c r="D5304" s="26">
        <v>980855.13183577941</v>
      </c>
      <c r="E5304" s="26">
        <v>980855.13183577941</v>
      </c>
    </row>
    <row r="5305" spans="3:5" x14ac:dyDescent="0.35">
      <c r="C5305" s="27" t="s">
        <v>7688</v>
      </c>
      <c r="D5305" s="26">
        <v>980756.60016780265</v>
      </c>
      <c r="E5305" s="26">
        <v>980756.60016780265</v>
      </c>
    </row>
    <row r="5306" spans="3:5" x14ac:dyDescent="0.35">
      <c r="C5306" s="27" t="s">
        <v>7689</v>
      </c>
      <c r="D5306" s="26">
        <v>980658.10461951362</v>
      </c>
      <c r="E5306" s="26">
        <v>980658.10461951362</v>
      </c>
    </row>
    <row r="5307" spans="3:5" x14ac:dyDescent="0.35">
      <c r="C5307" s="27" t="s">
        <v>7690</v>
      </c>
      <c r="D5307" s="26">
        <v>980559.64517042402</v>
      </c>
      <c r="E5307" s="26">
        <v>980559.64517042402</v>
      </c>
    </row>
    <row r="5308" spans="3:5" x14ac:dyDescent="0.35">
      <c r="C5308" s="27" t="s">
        <v>7691</v>
      </c>
      <c r="D5308" s="26">
        <v>980461.22180005675</v>
      </c>
      <c r="E5308" s="26">
        <v>980461.22180005675</v>
      </c>
    </row>
    <row r="5309" spans="3:5" x14ac:dyDescent="0.35">
      <c r="C5309" s="27" t="s">
        <v>7692</v>
      </c>
      <c r="D5309" s="26">
        <v>980362.83448796289</v>
      </c>
      <c r="E5309" s="26">
        <v>980362.83448796289</v>
      </c>
    </row>
    <row r="5310" spans="3:5" x14ac:dyDescent="0.35">
      <c r="C5310" s="27" t="s">
        <v>7693</v>
      </c>
      <c r="D5310" s="26">
        <v>980264.48321369302</v>
      </c>
      <c r="E5310" s="26">
        <v>980264.48321369302</v>
      </c>
    </row>
    <row r="5311" spans="3:5" x14ac:dyDescent="0.35">
      <c r="C5311" s="27" t="s">
        <v>7694</v>
      </c>
      <c r="D5311" s="26">
        <v>980166.167956825</v>
      </c>
      <c r="E5311" s="26">
        <v>980166.167956825</v>
      </c>
    </row>
    <row r="5312" spans="3:5" x14ac:dyDescent="0.35">
      <c r="C5312" s="27" t="s">
        <v>7695</v>
      </c>
      <c r="D5312" s="26">
        <v>980067.88869695063</v>
      </c>
      <c r="E5312" s="26">
        <v>980067.88869695063</v>
      </c>
    </row>
    <row r="5313" spans="3:5" x14ac:dyDescent="0.35">
      <c r="C5313" s="27" t="s">
        <v>7696</v>
      </c>
      <c r="D5313" s="26">
        <v>979969.64541367721</v>
      </c>
      <c r="E5313" s="26">
        <v>979969.64541367721</v>
      </c>
    </row>
    <row r="5314" spans="3:5" x14ac:dyDescent="0.35">
      <c r="C5314" s="27" t="s">
        <v>7697</v>
      </c>
      <c r="D5314" s="26">
        <v>979871.4380866267</v>
      </c>
      <c r="E5314" s="26">
        <v>979871.4380866267</v>
      </c>
    </row>
    <row r="5315" spans="3:5" x14ac:dyDescent="0.35">
      <c r="C5315" s="27" t="s">
        <v>7698</v>
      </c>
      <c r="D5315" s="26">
        <v>979773.26669543935</v>
      </c>
      <c r="E5315" s="26">
        <v>979773.26669543935</v>
      </c>
    </row>
    <row r="5316" spans="3:5" x14ac:dyDescent="0.35">
      <c r="C5316" s="27" t="s">
        <v>7699</v>
      </c>
      <c r="D5316" s="26">
        <v>979675.13121976831</v>
      </c>
      <c r="E5316" s="26">
        <v>979675.13121976831</v>
      </c>
    </row>
    <row r="5317" spans="3:5" x14ac:dyDescent="0.35">
      <c r="C5317" s="27" t="s">
        <v>7700</v>
      </c>
      <c r="D5317" s="26">
        <v>979577.03163928608</v>
      </c>
      <c r="E5317" s="26">
        <v>979577.03163928608</v>
      </c>
    </row>
    <row r="5318" spans="3:5" x14ac:dyDescent="0.35">
      <c r="C5318" s="27" t="s">
        <v>7701</v>
      </c>
      <c r="D5318" s="26">
        <v>979478.96793368424</v>
      </c>
      <c r="E5318" s="26">
        <v>979478.96793368424</v>
      </c>
    </row>
    <row r="5319" spans="3:5" x14ac:dyDescent="0.35">
      <c r="C5319" s="27" t="s">
        <v>7702</v>
      </c>
      <c r="D5319" s="26">
        <v>979380.9400826554</v>
      </c>
      <c r="E5319" s="26">
        <v>979380.9400826554</v>
      </c>
    </row>
    <row r="5320" spans="3:5" x14ac:dyDescent="0.35">
      <c r="C5320" s="27" t="s">
        <v>7703</v>
      </c>
      <c r="D5320" s="26">
        <v>979282.94806592353</v>
      </c>
      <c r="E5320" s="26">
        <v>979282.94806592353</v>
      </c>
    </row>
    <row r="5321" spans="3:5" x14ac:dyDescent="0.35">
      <c r="C5321" s="27" t="s">
        <v>7704</v>
      </c>
      <c r="D5321" s="26">
        <v>979184.99186322687</v>
      </c>
      <c r="E5321" s="26">
        <v>979184.99186322687</v>
      </c>
    </row>
    <row r="5322" spans="3:5" x14ac:dyDescent="0.35">
      <c r="C5322" s="27" t="s">
        <v>7705</v>
      </c>
      <c r="D5322" s="26">
        <v>979087.07145430939</v>
      </c>
      <c r="E5322" s="26">
        <v>979087.07145430939</v>
      </c>
    </row>
    <row r="5323" spans="3:5" x14ac:dyDescent="0.35">
      <c r="C5323" s="27" t="s">
        <v>7706</v>
      </c>
      <c r="D5323" s="26">
        <v>978989.18681894359</v>
      </c>
      <c r="E5323" s="26">
        <v>978989.18681894359</v>
      </c>
    </row>
  </sheetData>
  <mergeCells count="10">
    <mergeCell ref="L3:O3"/>
    <mergeCell ref="B4:C4"/>
    <mergeCell ref="D4:E4"/>
    <mergeCell ref="F4:G4"/>
    <mergeCell ref="H4:I4"/>
    <mergeCell ref="B5:C5"/>
    <mergeCell ref="D5:E5"/>
    <mergeCell ref="F5:G5"/>
    <mergeCell ref="H5:I5"/>
    <mergeCell ref="B3:I3"/>
  </mergeCells>
  <hyperlinks>
    <hyperlink ref="B4" location="'NNP_Output'!$B$10:$B$10" display="Inputs" xr:uid="{998A0EB0-036C-458B-8077-9E330D6FD223}"/>
    <hyperlink ref="D4" location="'NNP_Stored'!$B$10:$B$10" display="PMML Model" xr:uid="{C4AAC78A-34C4-4CDD-B7C7-7CAAC2409DCE}"/>
    <hyperlink ref="F4" location="'NNP_TrainLog'!$B$10:$B$10" display="Training Log" xr:uid="{D5C50FCE-CB96-4522-8EBF-DAAA86D54011}"/>
    <hyperlink ref="H4" location="'NNP_TrainingScore'!$B$10:$B$10" display="Training: Prediction Summary" xr:uid="{67405B23-2178-475C-BD26-4550B0C20944}"/>
    <hyperlink ref="B5" location="'NNP_TrainingScore'!$B$19:$B$19" display="Training: Prediction Details" xr:uid="{67D98B40-BB19-4A86-AB43-75DEB5217EB6}"/>
    <hyperlink ref="D5" location="'NNP_ValidationScore'!$B$10:$B$10" display="Validation: Prediction Summary" xr:uid="{19D6003D-5655-4A6D-B007-8FA5384C5078}"/>
    <hyperlink ref="F5" location="'NNP_ValidationScore'!$B$19:$B$19" display="Validation: Prediction Details" xr:uid="{6E6E1587-3367-4777-A604-E003F41C0964}"/>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D106F-4FCB-43FF-8CEC-3D137F96A487}">
  <sheetPr>
    <tabColor theme="9" tint="0.79998168889431442"/>
  </sheetPr>
  <dimension ref="B1:O510"/>
  <sheetViews>
    <sheetView showGridLines="0" workbookViewId="0"/>
  </sheetViews>
  <sheetFormatPr defaultRowHeight="12.75" x14ac:dyDescent="0.35"/>
  <cols>
    <col min="12" max="12" width="14.796875" bestFit="1" customWidth="1"/>
  </cols>
  <sheetData>
    <row r="1" spans="2:15" ht="18" x14ac:dyDescent="0.55000000000000004">
      <c r="B1" s="24" t="s">
        <v>2555</v>
      </c>
      <c r="N1" t="s">
        <v>5360</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42</v>
      </c>
      <c r="M5" s="28">
        <v>4065</v>
      </c>
      <c r="N5" s="28">
        <v>43</v>
      </c>
      <c r="O5" s="28">
        <v>4150</v>
      </c>
    </row>
    <row r="10" spans="2:15" ht="18" x14ac:dyDescent="0.55000000000000004">
      <c r="B10" s="25" t="s">
        <v>1964</v>
      </c>
    </row>
    <row r="12" spans="2:15" x14ac:dyDescent="0.35">
      <c r="B12" t="s">
        <v>1965</v>
      </c>
    </row>
    <row r="13" spans="2:15" x14ac:dyDescent="0.35">
      <c r="B13" t="s">
        <v>1966</v>
      </c>
    </row>
    <row r="14" spans="2:15" x14ac:dyDescent="0.35">
      <c r="B14" t="s">
        <v>1967</v>
      </c>
    </row>
    <row r="15" spans="2:15" x14ac:dyDescent="0.35">
      <c r="B15" t="s">
        <v>1968</v>
      </c>
    </row>
    <row r="16" spans="2:15" x14ac:dyDescent="0.35">
      <c r="B16" t="s">
        <v>5361</v>
      </c>
    </row>
    <row r="17" spans="2:2" x14ac:dyDescent="0.35">
      <c r="B17" t="s">
        <v>1969</v>
      </c>
    </row>
    <row r="18" spans="2:2" x14ac:dyDescent="0.35">
      <c r="B18" t="s">
        <v>1970</v>
      </c>
    </row>
    <row r="19" spans="2:2" x14ac:dyDescent="0.35">
      <c r="B19" t="s">
        <v>2556</v>
      </c>
    </row>
    <row r="20" spans="2:2" x14ac:dyDescent="0.35">
      <c r="B20" t="s">
        <v>1971</v>
      </c>
    </row>
    <row r="21" spans="2:2" x14ac:dyDescent="0.35">
      <c r="B21" t="s">
        <v>1972</v>
      </c>
    </row>
    <row r="22" spans="2:2" x14ac:dyDescent="0.35">
      <c r="B22" t="s">
        <v>1973</v>
      </c>
    </row>
    <row r="23" spans="2:2" x14ac:dyDescent="0.35">
      <c r="B23" t="s">
        <v>1974</v>
      </c>
    </row>
    <row r="24" spans="2:2" x14ac:dyDescent="0.35">
      <c r="B24" t="s">
        <v>1975</v>
      </c>
    </row>
    <row r="25" spans="2:2" x14ac:dyDescent="0.35">
      <c r="B25" t="s">
        <v>1976</v>
      </c>
    </row>
    <row r="26" spans="2:2" x14ac:dyDescent="0.35">
      <c r="B26" t="s">
        <v>1977</v>
      </c>
    </row>
    <row r="27" spans="2:2" x14ac:dyDescent="0.35">
      <c r="B27" t="s">
        <v>1978</v>
      </c>
    </row>
    <row r="28" spans="2:2" x14ac:dyDescent="0.35">
      <c r="B28" t="s">
        <v>1979</v>
      </c>
    </row>
    <row r="29" spans="2:2" x14ac:dyDescent="0.35">
      <c r="B29" t="s">
        <v>1980</v>
      </c>
    </row>
    <row r="30" spans="2:2" x14ac:dyDescent="0.35">
      <c r="B30" t="s">
        <v>1981</v>
      </c>
    </row>
    <row r="31" spans="2:2" x14ac:dyDescent="0.35">
      <c r="B31" t="s">
        <v>1982</v>
      </c>
    </row>
    <row r="32" spans="2:2" x14ac:dyDescent="0.35">
      <c r="B32" t="s">
        <v>1983</v>
      </c>
    </row>
    <row r="33" spans="2:2" x14ac:dyDescent="0.35">
      <c r="B33" t="s">
        <v>1984</v>
      </c>
    </row>
    <row r="34" spans="2:2" x14ac:dyDescent="0.35">
      <c r="B34" t="s">
        <v>1985</v>
      </c>
    </row>
    <row r="35" spans="2:2" x14ac:dyDescent="0.35">
      <c r="B35" t="s">
        <v>1986</v>
      </c>
    </row>
    <row r="36" spans="2:2" x14ac:dyDescent="0.35">
      <c r="B36" t="s">
        <v>1987</v>
      </c>
    </row>
    <row r="37" spans="2:2" x14ac:dyDescent="0.35">
      <c r="B37" t="s">
        <v>1988</v>
      </c>
    </row>
    <row r="38" spans="2:2" x14ac:dyDescent="0.35">
      <c r="B38" t="s">
        <v>1989</v>
      </c>
    </row>
    <row r="39" spans="2:2" x14ac:dyDescent="0.35">
      <c r="B39" t="s">
        <v>1990</v>
      </c>
    </row>
    <row r="40" spans="2:2" x14ac:dyDescent="0.35">
      <c r="B40" t="s">
        <v>1991</v>
      </c>
    </row>
    <row r="41" spans="2:2" x14ac:dyDescent="0.35">
      <c r="B41" t="s">
        <v>1992</v>
      </c>
    </row>
    <row r="42" spans="2:2" x14ac:dyDescent="0.35">
      <c r="B42" t="s">
        <v>1993</v>
      </c>
    </row>
    <row r="43" spans="2:2" x14ac:dyDescent="0.35">
      <c r="B43" t="s">
        <v>1994</v>
      </c>
    </row>
    <row r="44" spans="2:2" x14ac:dyDescent="0.35">
      <c r="B44" t="s">
        <v>1995</v>
      </c>
    </row>
    <row r="45" spans="2:2" x14ac:dyDescent="0.35">
      <c r="B45" t="s">
        <v>1996</v>
      </c>
    </row>
    <row r="46" spans="2:2" x14ac:dyDescent="0.35">
      <c r="B46" t="s">
        <v>1997</v>
      </c>
    </row>
    <row r="47" spans="2:2" x14ac:dyDescent="0.35">
      <c r="B47" t="s">
        <v>1998</v>
      </c>
    </row>
    <row r="48" spans="2:2" x14ac:dyDescent="0.35">
      <c r="B48" t="s">
        <v>1999</v>
      </c>
    </row>
    <row r="49" spans="2:2" x14ac:dyDescent="0.35">
      <c r="B49" t="s">
        <v>2000</v>
      </c>
    </row>
    <row r="50" spans="2:2" x14ac:dyDescent="0.35">
      <c r="B50" t="s">
        <v>2001</v>
      </c>
    </row>
    <row r="51" spans="2:2" x14ac:dyDescent="0.35">
      <c r="B51" t="s">
        <v>2002</v>
      </c>
    </row>
    <row r="52" spans="2:2" x14ac:dyDescent="0.35">
      <c r="B52" t="s">
        <v>2003</v>
      </c>
    </row>
    <row r="53" spans="2:2" x14ac:dyDescent="0.35">
      <c r="B53" t="s">
        <v>2557</v>
      </c>
    </row>
    <row r="54" spans="2:2" x14ac:dyDescent="0.35">
      <c r="B54" t="s">
        <v>2004</v>
      </c>
    </row>
    <row r="55" spans="2:2" x14ac:dyDescent="0.35">
      <c r="B55" t="s">
        <v>2558</v>
      </c>
    </row>
    <row r="56" spans="2:2" x14ac:dyDescent="0.35">
      <c r="B56" t="s">
        <v>2005</v>
      </c>
    </row>
    <row r="57" spans="2:2" x14ac:dyDescent="0.35">
      <c r="B57" t="s">
        <v>2559</v>
      </c>
    </row>
    <row r="58" spans="2:2" x14ac:dyDescent="0.35">
      <c r="B58" t="s">
        <v>2006</v>
      </c>
    </row>
    <row r="59" spans="2:2" x14ac:dyDescent="0.35">
      <c r="B59" t="s">
        <v>2007</v>
      </c>
    </row>
    <row r="60" spans="2:2" x14ac:dyDescent="0.35">
      <c r="B60" t="s">
        <v>2008</v>
      </c>
    </row>
    <row r="61" spans="2:2" x14ac:dyDescent="0.35">
      <c r="B61" t="s">
        <v>2009</v>
      </c>
    </row>
    <row r="62" spans="2:2" x14ac:dyDescent="0.35">
      <c r="B62" t="s">
        <v>2010</v>
      </c>
    </row>
    <row r="63" spans="2:2" x14ac:dyDescent="0.35">
      <c r="B63" t="s">
        <v>2011</v>
      </c>
    </row>
    <row r="64" spans="2:2" x14ac:dyDescent="0.35">
      <c r="B64" t="s">
        <v>2012</v>
      </c>
    </row>
    <row r="65" spans="2:2" x14ac:dyDescent="0.35">
      <c r="B65" t="s">
        <v>2013</v>
      </c>
    </row>
    <row r="66" spans="2:2" x14ac:dyDescent="0.35">
      <c r="B66" t="s">
        <v>2014</v>
      </c>
    </row>
    <row r="67" spans="2:2" x14ac:dyDescent="0.35">
      <c r="B67" t="s">
        <v>2015</v>
      </c>
    </row>
    <row r="68" spans="2:2" x14ac:dyDescent="0.35">
      <c r="B68" t="s">
        <v>2016</v>
      </c>
    </row>
    <row r="69" spans="2:2" x14ac:dyDescent="0.35">
      <c r="B69" t="s">
        <v>2017</v>
      </c>
    </row>
    <row r="70" spans="2:2" x14ac:dyDescent="0.35">
      <c r="B70" t="s">
        <v>2018</v>
      </c>
    </row>
    <row r="71" spans="2:2" x14ac:dyDescent="0.35">
      <c r="B71" t="s">
        <v>2019</v>
      </c>
    </row>
    <row r="72" spans="2:2" x14ac:dyDescent="0.35">
      <c r="B72" t="s">
        <v>2020</v>
      </c>
    </row>
    <row r="73" spans="2:2" x14ac:dyDescent="0.35">
      <c r="B73" t="s">
        <v>2021</v>
      </c>
    </row>
    <row r="74" spans="2:2" x14ac:dyDescent="0.35">
      <c r="B74" t="s">
        <v>2022</v>
      </c>
    </row>
    <row r="75" spans="2:2" x14ac:dyDescent="0.35">
      <c r="B75" t="s">
        <v>2023</v>
      </c>
    </row>
    <row r="76" spans="2:2" x14ac:dyDescent="0.35">
      <c r="B76" t="s">
        <v>2024</v>
      </c>
    </row>
    <row r="77" spans="2:2" x14ac:dyDescent="0.35">
      <c r="B77" t="s">
        <v>2025</v>
      </c>
    </row>
    <row r="78" spans="2:2" x14ac:dyDescent="0.35">
      <c r="B78" t="s">
        <v>2026</v>
      </c>
    </row>
    <row r="79" spans="2:2" x14ac:dyDescent="0.35">
      <c r="B79" t="s">
        <v>2027</v>
      </c>
    </row>
    <row r="80" spans="2:2" x14ac:dyDescent="0.35">
      <c r="B80" t="s">
        <v>2028</v>
      </c>
    </row>
    <row r="81" spans="2:2" x14ac:dyDescent="0.35">
      <c r="B81" t="s">
        <v>2029</v>
      </c>
    </row>
    <row r="82" spans="2:2" x14ac:dyDescent="0.35">
      <c r="B82" t="s">
        <v>2030</v>
      </c>
    </row>
    <row r="83" spans="2:2" x14ac:dyDescent="0.35">
      <c r="B83" t="s">
        <v>2031</v>
      </c>
    </row>
    <row r="84" spans="2:2" x14ac:dyDescent="0.35">
      <c r="B84" t="s">
        <v>2032</v>
      </c>
    </row>
    <row r="85" spans="2:2" x14ac:dyDescent="0.35">
      <c r="B85" t="s">
        <v>2033</v>
      </c>
    </row>
    <row r="86" spans="2:2" x14ac:dyDescent="0.35">
      <c r="B86" t="s">
        <v>2034</v>
      </c>
    </row>
    <row r="87" spans="2:2" x14ac:dyDescent="0.35">
      <c r="B87" t="s">
        <v>2035</v>
      </c>
    </row>
    <row r="88" spans="2:2" x14ac:dyDescent="0.35">
      <c r="B88" t="s">
        <v>2036</v>
      </c>
    </row>
    <row r="89" spans="2:2" x14ac:dyDescent="0.35">
      <c r="B89" t="s">
        <v>2037</v>
      </c>
    </row>
    <row r="90" spans="2:2" x14ac:dyDescent="0.35">
      <c r="B90" t="s">
        <v>2038</v>
      </c>
    </row>
    <row r="91" spans="2:2" x14ac:dyDescent="0.35">
      <c r="B91" t="s">
        <v>2039</v>
      </c>
    </row>
    <row r="92" spans="2:2" x14ac:dyDescent="0.35">
      <c r="B92" t="s">
        <v>2040</v>
      </c>
    </row>
    <row r="93" spans="2:2" x14ac:dyDescent="0.35">
      <c r="B93" t="s">
        <v>2560</v>
      </c>
    </row>
    <row r="94" spans="2:2" x14ac:dyDescent="0.35">
      <c r="B94" t="s">
        <v>2041</v>
      </c>
    </row>
    <row r="95" spans="2:2" x14ac:dyDescent="0.35">
      <c r="B95" t="s">
        <v>2042</v>
      </c>
    </row>
    <row r="96" spans="2:2" x14ac:dyDescent="0.35">
      <c r="B96" t="s">
        <v>2046</v>
      </c>
    </row>
    <row r="97" spans="2:2" x14ac:dyDescent="0.35">
      <c r="B97" t="s">
        <v>2047</v>
      </c>
    </row>
    <row r="98" spans="2:2" x14ac:dyDescent="0.35">
      <c r="B98" t="s">
        <v>2043</v>
      </c>
    </row>
    <row r="99" spans="2:2" x14ac:dyDescent="0.35">
      <c r="B99" t="s">
        <v>2048</v>
      </c>
    </row>
    <row r="100" spans="2:2" x14ac:dyDescent="0.35">
      <c r="B100" t="s">
        <v>2044</v>
      </c>
    </row>
    <row r="101" spans="2:2" x14ac:dyDescent="0.35">
      <c r="B101" t="s">
        <v>2045</v>
      </c>
    </row>
    <row r="102" spans="2:2" x14ac:dyDescent="0.35">
      <c r="B102" t="s">
        <v>2049</v>
      </c>
    </row>
    <row r="103" spans="2:2" x14ac:dyDescent="0.35">
      <c r="B103" t="s">
        <v>2050</v>
      </c>
    </row>
    <row r="104" spans="2:2" x14ac:dyDescent="0.35">
      <c r="B104" t="s">
        <v>2043</v>
      </c>
    </row>
    <row r="105" spans="2:2" x14ac:dyDescent="0.35">
      <c r="B105" t="s">
        <v>2051</v>
      </c>
    </row>
    <row r="106" spans="2:2" x14ac:dyDescent="0.35">
      <c r="B106" t="s">
        <v>2044</v>
      </c>
    </row>
    <row r="107" spans="2:2" x14ac:dyDescent="0.35">
      <c r="B107" t="s">
        <v>2045</v>
      </c>
    </row>
    <row r="108" spans="2:2" x14ac:dyDescent="0.35">
      <c r="B108" t="s">
        <v>2052</v>
      </c>
    </row>
    <row r="109" spans="2:2" x14ac:dyDescent="0.35">
      <c r="B109" t="s">
        <v>2053</v>
      </c>
    </row>
    <row r="110" spans="2:2" x14ac:dyDescent="0.35">
      <c r="B110" t="s">
        <v>2054</v>
      </c>
    </row>
    <row r="111" spans="2:2" x14ac:dyDescent="0.35">
      <c r="B111" t="s">
        <v>2055</v>
      </c>
    </row>
    <row r="112" spans="2:2" x14ac:dyDescent="0.35">
      <c r="B112" t="s">
        <v>2044</v>
      </c>
    </row>
    <row r="113" spans="2:2" x14ac:dyDescent="0.35">
      <c r="B113" t="s">
        <v>2045</v>
      </c>
    </row>
    <row r="114" spans="2:2" x14ac:dyDescent="0.35">
      <c r="B114" t="s">
        <v>2056</v>
      </c>
    </row>
    <row r="115" spans="2:2" x14ac:dyDescent="0.35">
      <c r="B115" t="s">
        <v>2057</v>
      </c>
    </row>
    <row r="116" spans="2:2" x14ac:dyDescent="0.35">
      <c r="B116" t="s">
        <v>2043</v>
      </c>
    </row>
    <row r="117" spans="2:2" x14ac:dyDescent="0.35">
      <c r="B117" t="s">
        <v>2058</v>
      </c>
    </row>
    <row r="118" spans="2:2" x14ac:dyDescent="0.35">
      <c r="B118" t="s">
        <v>2044</v>
      </c>
    </row>
    <row r="119" spans="2:2" x14ac:dyDescent="0.35">
      <c r="B119" t="s">
        <v>2045</v>
      </c>
    </row>
    <row r="120" spans="2:2" x14ac:dyDescent="0.35">
      <c r="B120" t="s">
        <v>2059</v>
      </c>
    </row>
    <row r="121" spans="2:2" x14ac:dyDescent="0.35">
      <c r="B121" t="s">
        <v>2060</v>
      </c>
    </row>
    <row r="122" spans="2:2" x14ac:dyDescent="0.35">
      <c r="B122" t="s">
        <v>2061</v>
      </c>
    </row>
    <row r="123" spans="2:2" x14ac:dyDescent="0.35">
      <c r="B123" t="s">
        <v>2062</v>
      </c>
    </row>
    <row r="124" spans="2:2" x14ac:dyDescent="0.35">
      <c r="B124" t="s">
        <v>2044</v>
      </c>
    </row>
    <row r="125" spans="2:2" x14ac:dyDescent="0.35">
      <c r="B125" t="s">
        <v>2045</v>
      </c>
    </row>
    <row r="126" spans="2:2" x14ac:dyDescent="0.35">
      <c r="B126" t="s">
        <v>2063</v>
      </c>
    </row>
    <row r="127" spans="2:2" x14ac:dyDescent="0.35">
      <c r="B127" t="s">
        <v>2064</v>
      </c>
    </row>
    <row r="128" spans="2:2" x14ac:dyDescent="0.35">
      <c r="B128" t="s">
        <v>2065</v>
      </c>
    </row>
    <row r="129" spans="2:2" x14ac:dyDescent="0.35">
      <c r="B129" t="s">
        <v>2066</v>
      </c>
    </row>
    <row r="130" spans="2:2" x14ac:dyDescent="0.35">
      <c r="B130" t="s">
        <v>2044</v>
      </c>
    </row>
    <row r="131" spans="2:2" x14ac:dyDescent="0.35">
      <c r="B131" t="s">
        <v>2045</v>
      </c>
    </row>
    <row r="132" spans="2:2" x14ac:dyDescent="0.35">
      <c r="B132" t="s">
        <v>2067</v>
      </c>
    </row>
    <row r="133" spans="2:2" x14ac:dyDescent="0.35">
      <c r="B133" t="s">
        <v>2068</v>
      </c>
    </row>
    <row r="134" spans="2:2" x14ac:dyDescent="0.35">
      <c r="B134" t="s">
        <v>2065</v>
      </c>
    </row>
    <row r="135" spans="2:2" x14ac:dyDescent="0.35">
      <c r="B135" t="s">
        <v>2066</v>
      </c>
    </row>
    <row r="136" spans="2:2" x14ac:dyDescent="0.35">
      <c r="B136" t="s">
        <v>2044</v>
      </c>
    </row>
    <row r="137" spans="2:2" x14ac:dyDescent="0.35">
      <c r="B137" t="s">
        <v>2045</v>
      </c>
    </row>
    <row r="138" spans="2:2" x14ac:dyDescent="0.35">
      <c r="B138" t="s">
        <v>2069</v>
      </c>
    </row>
    <row r="139" spans="2:2" x14ac:dyDescent="0.35">
      <c r="B139" t="s">
        <v>2070</v>
      </c>
    </row>
    <row r="140" spans="2:2" x14ac:dyDescent="0.35">
      <c r="B140" t="s">
        <v>2071</v>
      </c>
    </row>
    <row r="141" spans="2:2" x14ac:dyDescent="0.35">
      <c r="B141" t="s">
        <v>2072</v>
      </c>
    </row>
    <row r="142" spans="2:2" x14ac:dyDescent="0.35">
      <c r="B142" t="s">
        <v>2044</v>
      </c>
    </row>
    <row r="143" spans="2:2" x14ac:dyDescent="0.35">
      <c r="B143" t="s">
        <v>2045</v>
      </c>
    </row>
    <row r="144" spans="2:2" x14ac:dyDescent="0.35">
      <c r="B144" t="s">
        <v>2073</v>
      </c>
    </row>
    <row r="145" spans="2:2" x14ac:dyDescent="0.35">
      <c r="B145" t="s">
        <v>2074</v>
      </c>
    </row>
    <row r="146" spans="2:2" x14ac:dyDescent="0.35">
      <c r="B146" t="s">
        <v>2075</v>
      </c>
    </row>
    <row r="147" spans="2:2" x14ac:dyDescent="0.35">
      <c r="B147" t="s">
        <v>2076</v>
      </c>
    </row>
    <row r="148" spans="2:2" x14ac:dyDescent="0.35">
      <c r="B148" t="s">
        <v>2044</v>
      </c>
    </row>
    <row r="149" spans="2:2" x14ac:dyDescent="0.35">
      <c r="B149" t="s">
        <v>2045</v>
      </c>
    </row>
    <row r="150" spans="2:2" x14ac:dyDescent="0.35">
      <c r="B150" t="s">
        <v>2077</v>
      </c>
    </row>
    <row r="151" spans="2:2" x14ac:dyDescent="0.35">
      <c r="B151" t="s">
        <v>2078</v>
      </c>
    </row>
    <row r="152" spans="2:2" x14ac:dyDescent="0.35">
      <c r="B152" t="s">
        <v>2079</v>
      </c>
    </row>
    <row r="153" spans="2:2" x14ac:dyDescent="0.35">
      <c r="B153" t="s">
        <v>2080</v>
      </c>
    </row>
    <row r="154" spans="2:2" x14ac:dyDescent="0.35">
      <c r="B154" t="s">
        <v>2044</v>
      </c>
    </row>
    <row r="155" spans="2:2" x14ac:dyDescent="0.35">
      <c r="B155" t="s">
        <v>2045</v>
      </c>
    </row>
    <row r="156" spans="2:2" x14ac:dyDescent="0.35">
      <c r="B156" t="s">
        <v>2081</v>
      </c>
    </row>
    <row r="157" spans="2:2" x14ac:dyDescent="0.35">
      <c r="B157" t="s">
        <v>2082</v>
      </c>
    </row>
    <row r="158" spans="2:2" x14ac:dyDescent="0.35">
      <c r="B158" t="s">
        <v>2083</v>
      </c>
    </row>
    <row r="159" spans="2:2" x14ac:dyDescent="0.35">
      <c r="B159" t="s">
        <v>2084</v>
      </c>
    </row>
    <row r="160" spans="2:2" x14ac:dyDescent="0.35">
      <c r="B160" t="s">
        <v>2044</v>
      </c>
    </row>
    <row r="161" spans="2:2" x14ac:dyDescent="0.35">
      <c r="B161" t="s">
        <v>2045</v>
      </c>
    </row>
    <row r="162" spans="2:2" x14ac:dyDescent="0.35">
      <c r="B162" t="s">
        <v>2085</v>
      </c>
    </row>
    <row r="163" spans="2:2" x14ac:dyDescent="0.35">
      <c r="B163" t="s">
        <v>2086</v>
      </c>
    </row>
    <row r="164" spans="2:2" x14ac:dyDescent="0.35">
      <c r="B164" t="s">
        <v>2087</v>
      </c>
    </row>
    <row r="165" spans="2:2" x14ac:dyDescent="0.35">
      <c r="B165" t="s">
        <v>2088</v>
      </c>
    </row>
    <row r="166" spans="2:2" x14ac:dyDescent="0.35">
      <c r="B166" t="s">
        <v>2044</v>
      </c>
    </row>
    <row r="167" spans="2:2" x14ac:dyDescent="0.35">
      <c r="B167" t="s">
        <v>2045</v>
      </c>
    </row>
    <row r="168" spans="2:2" x14ac:dyDescent="0.35">
      <c r="B168" t="s">
        <v>2089</v>
      </c>
    </row>
    <row r="169" spans="2:2" x14ac:dyDescent="0.35">
      <c r="B169" t="s">
        <v>2090</v>
      </c>
    </row>
    <row r="170" spans="2:2" x14ac:dyDescent="0.35">
      <c r="B170" t="s">
        <v>2065</v>
      </c>
    </row>
    <row r="171" spans="2:2" x14ac:dyDescent="0.35">
      <c r="B171" t="s">
        <v>2066</v>
      </c>
    </row>
    <row r="172" spans="2:2" x14ac:dyDescent="0.35">
      <c r="B172" t="s">
        <v>2044</v>
      </c>
    </row>
    <row r="173" spans="2:2" x14ac:dyDescent="0.35">
      <c r="B173" t="s">
        <v>2045</v>
      </c>
    </row>
    <row r="174" spans="2:2" x14ac:dyDescent="0.35">
      <c r="B174" t="s">
        <v>2091</v>
      </c>
    </row>
    <row r="175" spans="2:2" x14ac:dyDescent="0.35">
      <c r="B175" t="s">
        <v>2092</v>
      </c>
    </row>
    <row r="176" spans="2:2" x14ac:dyDescent="0.35">
      <c r="B176" t="s">
        <v>2065</v>
      </c>
    </row>
    <row r="177" spans="2:2" x14ac:dyDescent="0.35">
      <c r="B177" t="s">
        <v>2066</v>
      </c>
    </row>
    <row r="178" spans="2:2" x14ac:dyDescent="0.35">
      <c r="B178" t="s">
        <v>2044</v>
      </c>
    </row>
    <row r="179" spans="2:2" x14ac:dyDescent="0.35">
      <c r="B179" t="s">
        <v>2045</v>
      </c>
    </row>
    <row r="180" spans="2:2" x14ac:dyDescent="0.35">
      <c r="B180" t="s">
        <v>2093</v>
      </c>
    </row>
    <row r="181" spans="2:2" x14ac:dyDescent="0.35">
      <c r="B181" t="s">
        <v>2094</v>
      </c>
    </row>
    <row r="182" spans="2:2" x14ac:dyDescent="0.35">
      <c r="B182" t="s">
        <v>2079</v>
      </c>
    </row>
    <row r="183" spans="2:2" x14ac:dyDescent="0.35">
      <c r="B183" t="s">
        <v>2095</v>
      </c>
    </row>
    <row r="184" spans="2:2" x14ac:dyDescent="0.35">
      <c r="B184" t="s">
        <v>2044</v>
      </c>
    </row>
    <row r="185" spans="2:2" x14ac:dyDescent="0.35">
      <c r="B185" t="s">
        <v>2045</v>
      </c>
    </row>
    <row r="186" spans="2:2" x14ac:dyDescent="0.35">
      <c r="B186" t="s">
        <v>2096</v>
      </c>
    </row>
    <row r="187" spans="2:2" x14ac:dyDescent="0.35">
      <c r="B187" t="s">
        <v>2097</v>
      </c>
    </row>
    <row r="188" spans="2:2" x14ac:dyDescent="0.35">
      <c r="B188" t="s">
        <v>2065</v>
      </c>
    </row>
    <row r="189" spans="2:2" x14ac:dyDescent="0.35">
      <c r="B189" t="s">
        <v>2066</v>
      </c>
    </row>
    <row r="190" spans="2:2" x14ac:dyDescent="0.35">
      <c r="B190" t="s">
        <v>2044</v>
      </c>
    </row>
    <row r="191" spans="2:2" x14ac:dyDescent="0.35">
      <c r="B191" t="s">
        <v>2045</v>
      </c>
    </row>
    <row r="192" spans="2:2" x14ac:dyDescent="0.35">
      <c r="B192" t="s">
        <v>2098</v>
      </c>
    </row>
    <row r="193" spans="2:2" x14ac:dyDescent="0.35">
      <c r="B193" t="s">
        <v>2099</v>
      </c>
    </row>
    <row r="194" spans="2:2" x14ac:dyDescent="0.35">
      <c r="B194" t="s">
        <v>2065</v>
      </c>
    </row>
    <row r="195" spans="2:2" x14ac:dyDescent="0.35">
      <c r="B195" t="s">
        <v>2066</v>
      </c>
    </row>
    <row r="196" spans="2:2" x14ac:dyDescent="0.35">
      <c r="B196" t="s">
        <v>2044</v>
      </c>
    </row>
    <row r="197" spans="2:2" x14ac:dyDescent="0.35">
      <c r="B197" t="s">
        <v>2045</v>
      </c>
    </row>
    <row r="198" spans="2:2" x14ac:dyDescent="0.35">
      <c r="B198" t="s">
        <v>2100</v>
      </c>
    </row>
    <row r="199" spans="2:2" x14ac:dyDescent="0.35">
      <c r="B199" t="s">
        <v>2101</v>
      </c>
    </row>
    <row r="200" spans="2:2" x14ac:dyDescent="0.35">
      <c r="B200" t="s">
        <v>2065</v>
      </c>
    </row>
    <row r="201" spans="2:2" x14ac:dyDescent="0.35">
      <c r="B201" t="s">
        <v>2066</v>
      </c>
    </row>
    <row r="202" spans="2:2" x14ac:dyDescent="0.35">
      <c r="B202" t="s">
        <v>2044</v>
      </c>
    </row>
    <row r="203" spans="2:2" x14ac:dyDescent="0.35">
      <c r="B203" t="s">
        <v>2045</v>
      </c>
    </row>
    <row r="204" spans="2:2" x14ac:dyDescent="0.35">
      <c r="B204" t="s">
        <v>2102</v>
      </c>
    </row>
    <row r="205" spans="2:2" x14ac:dyDescent="0.35">
      <c r="B205" t="s">
        <v>2103</v>
      </c>
    </row>
    <row r="206" spans="2:2" x14ac:dyDescent="0.35">
      <c r="B206" t="s">
        <v>2065</v>
      </c>
    </row>
    <row r="207" spans="2:2" x14ac:dyDescent="0.35">
      <c r="B207" t="s">
        <v>2066</v>
      </c>
    </row>
    <row r="208" spans="2:2" x14ac:dyDescent="0.35">
      <c r="B208" t="s">
        <v>2044</v>
      </c>
    </row>
    <row r="209" spans="2:2" x14ac:dyDescent="0.35">
      <c r="B209" t="s">
        <v>2045</v>
      </c>
    </row>
    <row r="210" spans="2:2" x14ac:dyDescent="0.35">
      <c r="B210" t="s">
        <v>2104</v>
      </c>
    </row>
    <row r="211" spans="2:2" x14ac:dyDescent="0.35">
      <c r="B211" t="s">
        <v>2105</v>
      </c>
    </row>
    <row r="212" spans="2:2" x14ac:dyDescent="0.35">
      <c r="B212" t="s">
        <v>2065</v>
      </c>
    </row>
    <row r="213" spans="2:2" x14ac:dyDescent="0.35">
      <c r="B213" t="s">
        <v>2066</v>
      </c>
    </row>
    <row r="214" spans="2:2" x14ac:dyDescent="0.35">
      <c r="B214" t="s">
        <v>2044</v>
      </c>
    </row>
    <row r="215" spans="2:2" x14ac:dyDescent="0.35">
      <c r="B215" t="s">
        <v>2045</v>
      </c>
    </row>
    <row r="216" spans="2:2" x14ac:dyDescent="0.35">
      <c r="B216" t="s">
        <v>2106</v>
      </c>
    </row>
    <row r="217" spans="2:2" x14ac:dyDescent="0.35">
      <c r="B217" t="s">
        <v>2107</v>
      </c>
    </row>
    <row r="218" spans="2:2" x14ac:dyDescent="0.35">
      <c r="B218" t="s">
        <v>2065</v>
      </c>
    </row>
    <row r="219" spans="2:2" x14ac:dyDescent="0.35">
      <c r="B219" t="s">
        <v>2066</v>
      </c>
    </row>
    <row r="220" spans="2:2" x14ac:dyDescent="0.35">
      <c r="B220" t="s">
        <v>2044</v>
      </c>
    </row>
    <row r="221" spans="2:2" x14ac:dyDescent="0.35">
      <c r="B221" t="s">
        <v>2045</v>
      </c>
    </row>
    <row r="222" spans="2:2" x14ac:dyDescent="0.35">
      <c r="B222" t="s">
        <v>2108</v>
      </c>
    </row>
    <row r="223" spans="2:2" x14ac:dyDescent="0.35">
      <c r="B223" t="s">
        <v>2109</v>
      </c>
    </row>
    <row r="224" spans="2:2" x14ac:dyDescent="0.35">
      <c r="B224" t="s">
        <v>2065</v>
      </c>
    </row>
    <row r="225" spans="2:2" x14ac:dyDescent="0.35">
      <c r="B225" t="s">
        <v>2066</v>
      </c>
    </row>
    <row r="226" spans="2:2" x14ac:dyDescent="0.35">
      <c r="B226" t="s">
        <v>2044</v>
      </c>
    </row>
    <row r="227" spans="2:2" x14ac:dyDescent="0.35">
      <c r="B227" t="s">
        <v>2045</v>
      </c>
    </row>
    <row r="228" spans="2:2" x14ac:dyDescent="0.35">
      <c r="B228" t="s">
        <v>2110</v>
      </c>
    </row>
    <row r="229" spans="2:2" x14ac:dyDescent="0.35">
      <c r="B229" t="s">
        <v>2111</v>
      </c>
    </row>
    <row r="230" spans="2:2" x14ac:dyDescent="0.35">
      <c r="B230" t="s">
        <v>2065</v>
      </c>
    </row>
    <row r="231" spans="2:2" x14ac:dyDescent="0.35">
      <c r="B231" t="s">
        <v>2066</v>
      </c>
    </row>
    <row r="232" spans="2:2" x14ac:dyDescent="0.35">
      <c r="B232" t="s">
        <v>2044</v>
      </c>
    </row>
    <row r="233" spans="2:2" x14ac:dyDescent="0.35">
      <c r="B233" t="s">
        <v>2045</v>
      </c>
    </row>
    <row r="234" spans="2:2" x14ac:dyDescent="0.35">
      <c r="B234" t="s">
        <v>2112</v>
      </c>
    </row>
    <row r="235" spans="2:2" x14ac:dyDescent="0.35">
      <c r="B235" t="s">
        <v>2113</v>
      </c>
    </row>
    <row r="236" spans="2:2" x14ac:dyDescent="0.35">
      <c r="B236" t="s">
        <v>2065</v>
      </c>
    </row>
    <row r="237" spans="2:2" x14ac:dyDescent="0.35">
      <c r="B237" t="s">
        <v>2066</v>
      </c>
    </row>
    <row r="238" spans="2:2" x14ac:dyDescent="0.35">
      <c r="B238" t="s">
        <v>2044</v>
      </c>
    </row>
    <row r="239" spans="2:2" x14ac:dyDescent="0.35">
      <c r="B239" t="s">
        <v>2045</v>
      </c>
    </row>
    <row r="240" spans="2:2" x14ac:dyDescent="0.35">
      <c r="B240" t="s">
        <v>2114</v>
      </c>
    </row>
    <row r="241" spans="2:2" x14ac:dyDescent="0.35">
      <c r="B241" t="s">
        <v>2115</v>
      </c>
    </row>
    <row r="242" spans="2:2" x14ac:dyDescent="0.35">
      <c r="B242" t="s">
        <v>2065</v>
      </c>
    </row>
    <row r="243" spans="2:2" x14ac:dyDescent="0.35">
      <c r="B243" t="s">
        <v>2066</v>
      </c>
    </row>
    <row r="244" spans="2:2" x14ac:dyDescent="0.35">
      <c r="B244" t="s">
        <v>2044</v>
      </c>
    </row>
    <row r="245" spans="2:2" x14ac:dyDescent="0.35">
      <c r="B245" t="s">
        <v>2045</v>
      </c>
    </row>
    <row r="246" spans="2:2" x14ac:dyDescent="0.35">
      <c r="B246" t="s">
        <v>2116</v>
      </c>
    </row>
    <row r="247" spans="2:2" x14ac:dyDescent="0.35">
      <c r="B247" t="s">
        <v>2117</v>
      </c>
    </row>
    <row r="248" spans="2:2" x14ac:dyDescent="0.35">
      <c r="B248" t="s">
        <v>2065</v>
      </c>
    </row>
    <row r="249" spans="2:2" x14ac:dyDescent="0.35">
      <c r="B249" t="s">
        <v>2066</v>
      </c>
    </row>
    <row r="250" spans="2:2" x14ac:dyDescent="0.35">
      <c r="B250" t="s">
        <v>2044</v>
      </c>
    </row>
    <row r="251" spans="2:2" x14ac:dyDescent="0.35">
      <c r="B251" t="s">
        <v>2045</v>
      </c>
    </row>
    <row r="252" spans="2:2" x14ac:dyDescent="0.35">
      <c r="B252" t="s">
        <v>2118</v>
      </c>
    </row>
    <row r="253" spans="2:2" x14ac:dyDescent="0.35">
      <c r="B253" t="s">
        <v>2119</v>
      </c>
    </row>
    <row r="254" spans="2:2" x14ac:dyDescent="0.35">
      <c r="B254" t="s">
        <v>2065</v>
      </c>
    </row>
    <row r="255" spans="2:2" x14ac:dyDescent="0.35">
      <c r="B255" t="s">
        <v>2066</v>
      </c>
    </row>
    <row r="256" spans="2:2" x14ac:dyDescent="0.35">
      <c r="B256" t="s">
        <v>2044</v>
      </c>
    </row>
    <row r="257" spans="2:2" x14ac:dyDescent="0.35">
      <c r="B257" t="s">
        <v>2045</v>
      </c>
    </row>
    <row r="258" spans="2:2" x14ac:dyDescent="0.35">
      <c r="B258" t="s">
        <v>2120</v>
      </c>
    </row>
    <row r="259" spans="2:2" x14ac:dyDescent="0.35">
      <c r="B259" t="s">
        <v>2121</v>
      </c>
    </row>
    <row r="260" spans="2:2" x14ac:dyDescent="0.35">
      <c r="B260" t="s">
        <v>2065</v>
      </c>
    </row>
    <row r="261" spans="2:2" x14ac:dyDescent="0.35">
      <c r="B261" t="s">
        <v>2066</v>
      </c>
    </row>
    <row r="262" spans="2:2" x14ac:dyDescent="0.35">
      <c r="B262" t="s">
        <v>2044</v>
      </c>
    </row>
    <row r="263" spans="2:2" x14ac:dyDescent="0.35">
      <c r="B263" t="s">
        <v>2045</v>
      </c>
    </row>
    <row r="264" spans="2:2" x14ac:dyDescent="0.35">
      <c r="B264" t="s">
        <v>2122</v>
      </c>
    </row>
    <row r="265" spans="2:2" x14ac:dyDescent="0.35">
      <c r="B265" t="s">
        <v>2123</v>
      </c>
    </row>
    <row r="266" spans="2:2" x14ac:dyDescent="0.35">
      <c r="B266" t="s">
        <v>2065</v>
      </c>
    </row>
    <row r="267" spans="2:2" x14ac:dyDescent="0.35">
      <c r="B267" t="s">
        <v>2066</v>
      </c>
    </row>
    <row r="268" spans="2:2" x14ac:dyDescent="0.35">
      <c r="B268" t="s">
        <v>2044</v>
      </c>
    </row>
    <row r="269" spans="2:2" x14ac:dyDescent="0.35">
      <c r="B269" t="s">
        <v>2045</v>
      </c>
    </row>
    <row r="270" spans="2:2" x14ac:dyDescent="0.35">
      <c r="B270" t="s">
        <v>2124</v>
      </c>
    </row>
    <row r="271" spans="2:2" x14ac:dyDescent="0.35">
      <c r="B271" t="s">
        <v>2125</v>
      </c>
    </row>
    <row r="272" spans="2:2" x14ac:dyDescent="0.35">
      <c r="B272" t="s">
        <v>2065</v>
      </c>
    </row>
    <row r="273" spans="2:2" x14ac:dyDescent="0.35">
      <c r="B273" t="s">
        <v>2066</v>
      </c>
    </row>
    <row r="274" spans="2:2" x14ac:dyDescent="0.35">
      <c r="B274" t="s">
        <v>2044</v>
      </c>
    </row>
    <row r="275" spans="2:2" x14ac:dyDescent="0.35">
      <c r="B275" t="s">
        <v>2045</v>
      </c>
    </row>
    <row r="276" spans="2:2" x14ac:dyDescent="0.35">
      <c r="B276" t="s">
        <v>2126</v>
      </c>
    </row>
    <row r="277" spans="2:2" x14ac:dyDescent="0.35">
      <c r="B277" t="s">
        <v>2127</v>
      </c>
    </row>
    <row r="278" spans="2:2" x14ac:dyDescent="0.35">
      <c r="B278" t="s">
        <v>2065</v>
      </c>
    </row>
    <row r="279" spans="2:2" x14ac:dyDescent="0.35">
      <c r="B279" t="s">
        <v>2066</v>
      </c>
    </row>
    <row r="280" spans="2:2" x14ac:dyDescent="0.35">
      <c r="B280" t="s">
        <v>2044</v>
      </c>
    </row>
    <row r="281" spans="2:2" x14ac:dyDescent="0.35">
      <c r="B281" t="s">
        <v>2045</v>
      </c>
    </row>
    <row r="282" spans="2:2" x14ac:dyDescent="0.35">
      <c r="B282" t="s">
        <v>2128</v>
      </c>
    </row>
    <row r="283" spans="2:2" x14ac:dyDescent="0.35">
      <c r="B283" t="s">
        <v>2129</v>
      </c>
    </row>
    <row r="284" spans="2:2" x14ac:dyDescent="0.35">
      <c r="B284" t="s">
        <v>2065</v>
      </c>
    </row>
    <row r="285" spans="2:2" x14ac:dyDescent="0.35">
      <c r="B285" t="s">
        <v>2066</v>
      </c>
    </row>
    <row r="286" spans="2:2" x14ac:dyDescent="0.35">
      <c r="B286" t="s">
        <v>2044</v>
      </c>
    </row>
    <row r="287" spans="2:2" x14ac:dyDescent="0.35">
      <c r="B287" t="s">
        <v>2045</v>
      </c>
    </row>
    <row r="288" spans="2:2" x14ac:dyDescent="0.35">
      <c r="B288" t="s">
        <v>2130</v>
      </c>
    </row>
    <row r="289" spans="2:2" x14ac:dyDescent="0.35">
      <c r="B289" t="s">
        <v>2131</v>
      </c>
    </row>
    <row r="290" spans="2:2" x14ac:dyDescent="0.35">
      <c r="B290" t="s">
        <v>2065</v>
      </c>
    </row>
    <row r="291" spans="2:2" x14ac:dyDescent="0.35">
      <c r="B291" t="s">
        <v>2066</v>
      </c>
    </row>
    <row r="292" spans="2:2" x14ac:dyDescent="0.35">
      <c r="B292" t="s">
        <v>2044</v>
      </c>
    </row>
    <row r="293" spans="2:2" x14ac:dyDescent="0.35">
      <c r="B293" t="s">
        <v>2045</v>
      </c>
    </row>
    <row r="294" spans="2:2" x14ac:dyDescent="0.35">
      <c r="B294" t="s">
        <v>2132</v>
      </c>
    </row>
    <row r="295" spans="2:2" x14ac:dyDescent="0.35">
      <c r="B295" t="s">
        <v>2561</v>
      </c>
    </row>
    <row r="296" spans="2:2" x14ac:dyDescent="0.35">
      <c r="B296" t="s">
        <v>2133</v>
      </c>
    </row>
    <row r="297" spans="2:2" x14ac:dyDescent="0.35">
      <c r="B297" t="s">
        <v>2134</v>
      </c>
    </row>
    <row r="298" spans="2:2" x14ac:dyDescent="0.35">
      <c r="B298" t="s">
        <v>2137</v>
      </c>
    </row>
    <row r="299" spans="2:2" x14ac:dyDescent="0.35">
      <c r="B299" t="s">
        <v>2045</v>
      </c>
    </row>
    <row r="300" spans="2:2" x14ac:dyDescent="0.35">
      <c r="B300" t="s">
        <v>2135</v>
      </c>
    </row>
    <row r="301" spans="2:2" x14ac:dyDescent="0.35">
      <c r="B301" t="s">
        <v>2136</v>
      </c>
    </row>
    <row r="302" spans="2:2" x14ac:dyDescent="0.35">
      <c r="B302" t="s">
        <v>2134</v>
      </c>
    </row>
    <row r="303" spans="2:2" x14ac:dyDescent="0.35">
      <c r="B303" t="s">
        <v>2139</v>
      </c>
    </row>
    <row r="304" spans="2:2" x14ac:dyDescent="0.35">
      <c r="B304" t="s">
        <v>2045</v>
      </c>
    </row>
    <row r="305" spans="2:2" x14ac:dyDescent="0.35">
      <c r="B305" t="s">
        <v>2135</v>
      </c>
    </row>
    <row r="306" spans="2:2" x14ac:dyDescent="0.35">
      <c r="B306" t="s">
        <v>2138</v>
      </c>
    </row>
    <row r="307" spans="2:2" x14ac:dyDescent="0.35">
      <c r="B307" t="s">
        <v>2134</v>
      </c>
    </row>
    <row r="308" spans="2:2" x14ac:dyDescent="0.35">
      <c r="B308" t="s">
        <v>2141</v>
      </c>
    </row>
    <row r="309" spans="2:2" x14ac:dyDescent="0.35">
      <c r="B309" t="s">
        <v>2045</v>
      </c>
    </row>
    <row r="310" spans="2:2" x14ac:dyDescent="0.35">
      <c r="B310" t="s">
        <v>2135</v>
      </c>
    </row>
    <row r="311" spans="2:2" x14ac:dyDescent="0.35">
      <c r="B311" t="s">
        <v>2140</v>
      </c>
    </row>
    <row r="312" spans="2:2" x14ac:dyDescent="0.35">
      <c r="B312" t="s">
        <v>2134</v>
      </c>
    </row>
    <row r="313" spans="2:2" x14ac:dyDescent="0.35">
      <c r="B313" t="s">
        <v>2143</v>
      </c>
    </row>
    <row r="314" spans="2:2" x14ac:dyDescent="0.35">
      <c r="B314" t="s">
        <v>2045</v>
      </c>
    </row>
    <row r="315" spans="2:2" x14ac:dyDescent="0.35">
      <c r="B315" t="s">
        <v>2135</v>
      </c>
    </row>
    <row r="316" spans="2:2" x14ac:dyDescent="0.35">
      <c r="B316" t="s">
        <v>2142</v>
      </c>
    </row>
    <row r="317" spans="2:2" x14ac:dyDescent="0.35">
      <c r="B317" t="s">
        <v>2134</v>
      </c>
    </row>
    <row r="318" spans="2:2" x14ac:dyDescent="0.35">
      <c r="B318" t="s">
        <v>2145</v>
      </c>
    </row>
    <row r="319" spans="2:2" x14ac:dyDescent="0.35">
      <c r="B319" t="s">
        <v>2045</v>
      </c>
    </row>
    <row r="320" spans="2:2" x14ac:dyDescent="0.35">
      <c r="B320" t="s">
        <v>2135</v>
      </c>
    </row>
    <row r="321" spans="2:2" x14ac:dyDescent="0.35">
      <c r="B321" t="s">
        <v>2144</v>
      </c>
    </row>
    <row r="322" spans="2:2" x14ac:dyDescent="0.35">
      <c r="B322" t="s">
        <v>2134</v>
      </c>
    </row>
    <row r="323" spans="2:2" x14ac:dyDescent="0.35">
      <c r="B323" t="s">
        <v>2147</v>
      </c>
    </row>
    <row r="324" spans="2:2" x14ac:dyDescent="0.35">
      <c r="B324" t="s">
        <v>2045</v>
      </c>
    </row>
    <row r="325" spans="2:2" x14ac:dyDescent="0.35">
      <c r="B325" t="s">
        <v>2135</v>
      </c>
    </row>
    <row r="326" spans="2:2" x14ac:dyDescent="0.35">
      <c r="B326" t="s">
        <v>2146</v>
      </c>
    </row>
    <row r="327" spans="2:2" x14ac:dyDescent="0.35">
      <c r="B327" t="s">
        <v>2134</v>
      </c>
    </row>
    <row r="328" spans="2:2" x14ac:dyDescent="0.35">
      <c r="B328" t="s">
        <v>2149</v>
      </c>
    </row>
    <row r="329" spans="2:2" x14ac:dyDescent="0.35">
      <c r="B329" t="s">
        <v>2045</v>
      </c>
    </row>
    <row r="330" spans="2:2" x14ac:dyDescent="0.35">
      <c r="B330" t="s">
        <v>2135</v>
      </c>
    </row>
    <row r="331" spans="2:2" x14ac:dyDescent="0.35">
      <c r="B331" t="s">
        <v>2148</v>
      </c>
    </row>
    <row r="332" spans="2:2" x14ac:dyDescent="0.35">
      <c r="B332" t="s">
        <v>2134</v>
      </c>
    </row>
    <row r="333" spans="2:2" x14ac:dyDescent="0.35">
      <c r="B333" t="s">
        <v>2151</v>
      </c>
    </row>
    <row r="334" spans="2:2" x14ac:dyDescent="0.35">
      <c r="B334" t="s">
        <v>2045</v>
      </c>
    </row>
    <row r="335" spans="2:2" x14ac:dyDescent="0.35">
      <c r="B335" t="s">
        <v>2135</v>
      </c>
    </row>
    <row r="336" spans="2:2" x14ac:dyDescent="0.35">
      <c r="B336" t="s">
        <v>2150</v>
      </c>
    </row>
    <row r="337" spans="2:2" x14ac:dyDescent="0.35">
      <c r="B337" t="s">
        <v>2134</v>
      </c>
    </row>
    <row r="338" spans="2:2" x14ac:dyDescent="0.35">
      <c r="B338" t="s">
        <v>2153</v>
      </c>
    </row>
    <row r="339" spans="2:2" x14ac:dyDescent="0.35">
      <c r="B339" t="s">
        <v>2045</v>
      </c>
    </row>
    <row r="340" spans="2:2" x14ac:dyDescent="0.35">
      <c r="B340" t="s">
        <v>2135</v>
      </c>
    </row>
    <row r="341" spans="2:2" x14ac:dyDescent="0.35">
      <c r="B341" t="s">
        <v>2152</v>
      </c>
    </row>
    <row r="342" spans="2:2" x14ac:dyDescent="0.35">
      <c r="B342" t="s">
        <v>2134</v>
      </c>
    </row>
    <row r="343" spans="2:2" x14ac:dyDescent="0.35">
      <c r="B343" t="s">
        <v>2155</v>
      </c>
    </row>
    <row r="344" spans="2:2" x14ac:dyDescent="0.35">
      <c r="B344" t="s">
        <v>2045</v>
      </c>
    </row>
    <row r="345" spans="2:2" x14ac:dyDescent="0.35">
      <c r="B345" t="s">
        <v>2135</v>
      </c>
    </row>
    <row r="346" spans="2:2" x14ac:dyDescent="0.35">
      <c r="B346" t="s">
        <v>2154</v>
      </c>
    </row>
    <row r="347" spans="2:2" x14ac:dyDescent="0.35">
      <c r="B347" t="s">
        <v>2134</v>
      </c>
    </row>
    <row r="348" spans="2:2" x14ac:dyDescent="0.35">
      <c r="B348" t="s">
        <v>2157</v>
      </c>
    </row>
    <row r="349" spans="2:2" x14ac:dyDescent="0.35">
      <c r="B349" t="s">
        <v>2045</v>
      </c>
    </row>
    <row r="350" spans="2:2" x14ac:dyDescent="0.35">
      <c r="B350" t="s">
        <v>2135</v>
      </c>
    </row>
    <row r="351" spans="2:2" x14ac:dyDescent="0.35">
      <c r="B351" t="s">
        <v>2156</v>
      </c>
    </row>
    <row r="352" spans="2:2" x14ac:dyDescent="0.35">
      <c r="B352" t="s">
        <v>2134</v>
      </c>
    </row>
    <row r="353" spans="2:2" x14ac:dyDescent="0.35">
      <c r="B353" t="s">
        <v>2159</v>
      </c>
    </row>
    <row r="354" spans="2:2" x14ac:dyDescent="0.35">
      <c r="B354" t="s">
        <v>2045</v>
      </c>
    </row>
    <row r="355" spans="2:2" x14ac:dyDescent="0.35">
      <c r="B355" t="s">
        <v>2135</v>
      </c>
    </row>
    <row r="356" spans="2:2" x14ac:dyDescent="0.35">
      <c r="B356" t="s">
        <v>2158</v>
      </c>
    </row>
    <row r="357" spans="2:2" x14ac:dyDescent="0.35">
      <c r="B357" t="s">
        <v>2134</v>
      </c>
    </row>
    <row r="358" spans="2:2" x14ac:dyDescent="0.35">
      <c r="B358" t="s">
        <v>2161</v>
      </c>
    </row>
    <row r="359" spans="2:2" x14ac:dyDescent="0.35">
      <c r="B359" t="s">
        <v>2045</v>
      </c>
    </row>
    <row r="360" spans="2:2" x14ac:dyDescent="0.35">
      <c r="B360" t="s">
        <v>2135</v>
      </c>
    </row>
    <row r="361" spans="2:2" x14ac:dyDescent="0.35">
      <c r="B361" t="s">
        <v>2160</v>
      </c>
    </row>
    <row r="362" spans="2:2" x14ac:dyDescent="0.35">
      <c r="B362" t="s">
        <v>2134</v>
      </c>
    </row>
    <row r="363" spans="2:2" x14ac:dyDescent="0.35">
      <c r="B363" t="s">
        <v>2163</v>
      </c>
    </row>
    <row r="364" spans="2:2" x14ac:dyDescent="0.35">
      <c r="B364" t="s">
        <v>2045</v>
      </c>
    </row>
    <row r="365" spans="2:2" x14ac:dyDescent="0.35">
      <c r="B365" t="s">
        <v>2135</v>
      </c>
    </row>
    <row r="366" spans="2:2" x14ac:dyDescent="0.35">
      <c r="B366" t="s">
        <v>2162</v>
      </c>
    </row>
    <row r="367" spans="2:2" x14ac:dyDescent="0.35">
      <c r="B367" t="s">
        <v>2134</v>
      </c>
    </row>
    <row r="368" spans="2:2" x14ac:dyDescent="0.35">
      <c r="B368" t="s">
        <v>2165</v>
      </c>
    </row>
    <row r="369" spans="2:2" x14ac:dyDescent="0.35">
      <c r="B369" t="s">
        <v>2045</v>
      </c>
    </row>
    <row r="370" spans="2:2" x14ac:dyDescent="0.35">
      <c r="B370" t="s">
        <v>2135</v>
      </c>
    </row>
    <row r="371" spans="2:2" x14ac:dyDescent="0.35">
      <c r="B371" t="s">
        <v>2164</v>
      </c>
    </row>
    <row r="372" spans="2:2" x14ac:dyDescent="0.35">
      <c r="B372" t="s">
        <v>2134</v>
      </c>
    </row>
    <row r="373" spans="2:2" x14ac:dyDescent="0.35">
      <c r="B373" t="s">
        <v>2167</v>
      </c>
    </row>
    <row r="374" spans="2:2" x14ac:dyDescent="0.35">
      <c r="B374" t="s">
        <v>2045</v>
      </c>
    </row>
    <row r="375" spans="2:2" x14ac:dyDescent="0.35">
      <c r="B375" t="s">
        <v>2135</v>
      </c>
    </row>
    <row r="376" spans="2:2" x14ac:dyDescent="0.35">
      <c r="B376" t="s">
        <v>2166</v>
      </c>
    </row>
    <row r="377" spans="2:2" x14ac:dyDescent="0.35">
      <c r="B377" t="s">
        <v>2134</v>
      </c>
    </row>
    <row r="378" spans="2:2" x14ac:dyDescent="0.35">
      <c r="B378" t="s">
        <v>2169</v>
      </c>
    </row>
    <row r="379" spans="2:2" x14ac:dyDescent="0.35">
      <c r="B379" t="s">
        <v>2045</v>
      </c>
    </row>
    <row r="380" spans="2:2" x14ac:dyDescent="0.35">
      <c r="B380" t="s">
        <v>2135</v>
      </c>
    </row>
    <row r="381" spans="2:2" x14ac:dyDescent="0.35">
      <c r="B381" t="s">
        <v>2168</v>
      </c>
    </row>
    <row r="382" spans="2:2" x14ac:dyDescent="0.35">
      <c r="B382" t="s">
        <v>2134</v>
      </c>
    </row>
    <row r="383" spans="2:2" x14ac:dyDescent="0.35">
      <c r="B383" t="s">
        <v>2171</v>
      </c>
    </row>
    <row r="384" spans="2:2" x14ac:dyDescent="0.35">
      <c r="B384" t="s">
        <v>2045</v>
      </c>
    </row>
    <row r="385" spans="2:2" x14ac:dyDescent="0.35">
      <c r="B385" t="s">
        <v>2135</v>
      </c>
    </row>
    <row r="386" spans="2:2" x14ac:dyDescent="0.35">
      <c r="B386" t="s">
        <v>2170</v>
      </c>
    </row>
    <row r="387" spans="2:2" x14ac:dyDescent="0.35">
      <c r="B387" t="s">
        <v>2134</v>
      </c>
    </row>
    <row r="388" spans="2:2" x14ac:dyDescent="0.35">
      <c r="B388" t="s">
        <v>2173</v>
      </c>
    </row>
    <row r="389" spans="2:2" x14ac:dyDescent="0.35">
      <c r="B389" t="s">
        <v>2045</v>
      </c>
    </row>
    <row r="390" spans="2:2" x14ac:dyDescent="0.35">
      <c r="B390" t="s">
        <v>2135</v>
      </c>
    </row>
    <row r="391" spans="2:2" x14ac:dyDescent="0.35">
      <c r="B391" t="s">
        <v>2172</v>
      </c>
    </row>
    <row r="392" spans="2:2" x14ac:dyDescent="0.35">
      <c r="B392" t="s">
        <v>2134</v>
      </c>
    </row>
    <row r="393" spans="2:2" x14ac:dyDescent="0.35">
      <c r="B393" t="s">
        <v>2175</v>
      </c>
    </row>
    <row r="394" spans="2:2" x14ac:dyDescent="0.35">
      <c r="B394" t="s">
        <v>2045</v>
      </c>
    </row>
    <row r="395" spans="2:2" x14ac:dyDescent="0.35">
      <c r="B395" t="s">
        <v>2135</v>
      </c>
    </row>
    <row r="396" spans="2:2" x14ac:dyDescent="0.35">
      <c r="B396" t="s">
        <v>2174</v>
      </c>
    </row>
    <row r="397" spans="2:2" x14ac:dyDescent="0.35">
      <c r="B397" t="s">
        <v>2134</v>
      </c>
    </row>
    <row r="398" spans="2:2" x14ac:dyDescent="0.35">
      <c r="B398" t="s">
        <v>2177</v>
      </c>
    </row>
    <row r="399" spans="2:2" x14ac:dyDescent="0.35">
      <c r="B399" t="s">
        <v>2045</v>
      </c>
    </row>
    <row r="400" spans="2:2" x14ac:dyDescent="0.35">
      <c r="B400" t="s">
        <v>2135</v>
      </c>
    </row>
    <row r="401" spans="2:2" x14ac:dyDescent="0.35">
      <c r="B401" t="s">
        <v>2176</v>
      </c>
    </row>
    <row r="402" spans="2:2" x14ac:dyDescent="0.35">
      <c r="B402" t="s">
        <v>2134</v>
      </c>
    </row>
    <row r="403" spans="2:2" x14ac:dyDescent="0.35">
      <c r="B403" t="s">
        <v>2179</v>
      </c>
    </row>
    <row r="404" spans="2:2" x14ac:dyDescent="0.35">
      <c r="B404" t="s">
        <v>2045</v>
      </c>
    </row>
    <row r="405" spans="2:2" x14ac:dyDescent="0.35">
      <c r="B405" t="s">
        <v>2135</v>
      </c>
    </row>
    <row r="406" spans="2:2" x14ac:dyDescent="0.35">
      <c r="B406" t="s">
        <v>2178</v>
      </c>
    </row>
    <row r="407" spans="2:2" x14ac:dyDescent="0.35">
      <c r="B407" t="s">
        <v>2134</v>
      </c>
    </row>
    <row r="408" spans="2:2" x14ac:dyDescent="0.35">
      <c r="B408" t="s">
        <v>2181</v>
      </c>
    </row>
    <row r="409" spans="2:2" x14ac:dyDescent="0.35">
      <c r="B409" t="s">
        <v>2045</v>
      </c>
    </row>
    <row r="410" spans="2:2" x14ac:dyDescent="0.35">
      <c r="B410" t="s">
        <v>2135</v>
      </c>
    </row>
    <row r="411" spans="2:2" x14ac:dyDescent="0.35">
      <c r="B411" t="s">
        <v>2180</v>
      </c>
    </row>
    <row r="412" spans="2:2" x14ac:dyDescent="0.35">
      <c r="B412" t="s">
        <v>2134</v>
      </c>
    </row>
    <row r="413" spans="2:2" x14ac:dyDescent="0.35">
      <c r="B413" t="s">
        <v>2183</v>
      </c>
    </row>
    <row r="414" spans="2:2" x14ac:dyDescent="0.35">
      <c r="B414" t="s">
        <v>2045</v>
      </c>
    </row>
    <row r="415" spans="2:2" x14ac:dyDescent="0.35">
      <c r="B415" t="s">
        <v>2135</v>
      </c>
    </row>
    <row r="416" spans="2:2" x14ac:dyDescent="0.35">
      <c r="B416" t="s">
        <v>2182</v>
      </c>
    </row>
    <row r="417" spans="2:2" x14ac:dyDescent="0.35">
      <c r="B417" t="s">
        <v>2134</v>
      </c>
    </row>
    <row r="418" spans="2:2" x14ac:dyDescent="0.35">
      <c r="B418" t="s">
        <v>2185</v>
      </c>
    </row>
    <row r="419" spans="2:2" x14ac:dyDescent="0.35">
      <c r="B419" t="s">
        <v>2045</v>
      </c>
    </row>
    <row r="420" spans="2:2" x14ac:dyDescent="0.35">
      <c r="B420" t="s">
        <v>2135</v>
      </c>
    </row>
    <row r="421" spans="2:2" x14ac:dyDescent="0.35">
      <c r="B421" t="s">
        <v>2184</v>
      </c>
    </row>
    <row r="422" spans="2:2" x14ac:dyDescent="0.35">
      <c r="B422" t="s">
        <v>2134</v>
      </c>
    </row>
    <row r="423" spans="2:2" x14ac:dyDescent="0.35">
      <c r="B423" t="s">
        <v>2187</v>
      </c>
    </row>
    <row r="424" spans="2:2" x14ac:dyDescent="0.35">
      <c r="B424" t="s">
        <v>2045</v>
      </c>
    </row>
    <row r="425" spans="2:2" x14ac:dyDescent="0.35">
      <c r="B425" t="s">
        <v>2135</v>
      </c>
    </row>
    <row r="426" spans="2:2" x14ac:dyDescent="0.35">
      <c r="B426" t="s">
        <v>2186</v>
      </c>
    </row>
    <row r="427" spans="2:2" x14ac:dyDescent="0.35">
      <c r="B427" t="s">
        <v>2134</v>
      </c>
    </row>
    <row r="428" spans="2:2" x14ac:dyDescent="0.35">
      <c r="B428" t="s">
        <v>2189</v>
      </c>
    </row>
    <row r="429" spans="2:2" x14ac:dyDescent="0.35">
      <c r="B429" t="s">
        <v>2045</v>
      </c>
    </row>
    <row r="430" spans="2:2" x14ac:dyDescent="0.35">
      <c r="B430" t="s">
        <v>2135</v>
      </c>
    </row>
    <row r="431" spans="2:2" x14ac:dyDescent="0.35">
      <c r="B431" t="s">
        <v>2188</v>
      </c>
    </row>
    <row r="432" spans="2:2" x14ac:dyDescent="0.35">
      <c r="B432" t="s">
        <v>2134</v>
      </c>
    </row>
    <row r="433" spans="2:2" x14ac:dyDescent="0.35">
      <c r="B433" t="s">
        <v>2191</v>
      </c>
    </row>
    <row r="434" spans="2:2" x14ac:dyDescent="0.35">
      <c r="B434" t="s">
        <v>2045</v>
      </c>
    </row>
    <row r="435" spans="2:2" x14ac:dyDescent="0.35">
      <c r="B435" t="s">
        <v>2135</v>
      </c>
    </row>
    <row r="436" spans="2:2" x14ac:dyDescent="0.35">
      <c r="B436" t="s">
        <v>2190</v>
      </c>
    </row>
    <row r="437" spans="2:2" x14ac:dyDescent="0.35">
      <c r="B437" t="s">
        <v>2134</v>
      </c>
    </row>
    <row r="438" spans="2:2" x14ac:dyDescent="0.35">
      <c r="B438" t="s">
        <v>2193</v>
      </c>
    </row>
    <row r="439" spans="2:2" x14ac:dyDescent="0.35">
      <c r="B439" t="s">
        <v>2045</v>
      </c>
    </row>
    <row r="440" spans="2:2" x14ac:dyDescent="0.35">
      <c r="B440" t="s">
        <v>2135</v>
      </c>
    </row>
    <row r="441" spans="2:2" x14ac:dyDescent="0.35">
      <c r="B441" t="s">
        <v>2192</v>
      </c>
    </row>
    <row r="442" spans="2:2" x14ac:dyDescent="0.35">
      <c r="B442" t="s">
        <v>2134</v>
      </c>
    </row>
    <row r="443" spans="2:2" x14ac:dyDescent="0.35">
      <c r="B443" t="s">
        <v>2195</v>
      </c>
    </row>
    <row r="444" spans="2:2" x14ac:dyDescent="0.35">
      <c r="B444" t="s">
        <v>2045</v>
      </c>
    </row>
    <row r="445" spans="2:2" x14ac:dyDescent="0.35">
      <c r="B445" t="s">
        <v>2135</v>
      </c>
    </row>
    <row r="446" spans="2:2" x14ac:dyDescent="0.35">
      <c r="B446" t="s">
        <v>2194</v>
      </c>
    </row>
    <row r="447" spans="2:2" x14ac:dyDescent="0.35">
      <c r="B447" t="s">
        <v>2134</v>
      </c>
    </row>
    <row r="448" spans="2:2" x14ac:dyDescent="0.35">
      <c r="B448" t="s">
        <v>2197</v>
      </c>
    </row>
    <row r="449" spans="2:2" x14ac:dyDescent="0.35">
      <c r="B449" t="s">
        <v>2045</v>
      </c>
    </row>
    <row r="450" spans="2:2" x14ac:dyDescent="0.35">
      <c r="B450" t="s">
        <v>2135</v>
      </c>
    </row>
    <row r="451" spans="2:2" x14ac:dyDescent="0.35">
      <c r="B451" t="s">
        <v>2196</v>
      </c>
    </row>
    <row r="452" spans="2:2" x14ac:dyDescent="0.35">
      <c r="B452" t="s">
        <v>2134</v>
      </c>
    </row>
    <row r="453" spans="2:2" x14ac:dyDescent="0.35">
      <c r="B453" t="s">
        <v>2199</v>
      </c>
    </row>
    <row r="454" spans="2:2" x14ac:dyDescent="0.35">
      <c r="B454" t="s">
        <v>2045</v>
      </c>
    </row>
    <row r="455" spans="2:2" x14ac:dyDescent="0.35">
      <c r="B455" t="s">
        <v>2135</v>
      </c>
    </row>
    <row r="456" spans="2:2" x14ac:dyDescent="0.35">
      <c r="B456" t="s">
        <v>2198</v>
      </c>
    </row>
    <row r="457" spans="2:2" x14ac:dyDescent="0.35">
      <c r="B457" t="s">
        <v>2134</v>
      </c>
    </row>
    <row r="458" spans="2:2" x14ac:dyDescent="0.35">
      <c r="B458" t="s">
        <v>2200</v>
      </c>
    </row>
    <row r="459" spans="2:2" x14ac:dyDescent="0.35">
      <c r="B459" t="s">
        <v>2045</v>
      </c>
    </row>
    <row r="460" spans="2:2" x14ac:dyDescent="0.35">
      <c r="B460" t="s">
        <v>2135</v>
      </c>
    </row>
    <row r="461" spans="2:2" x14ac:dyDescent="0.35">
      <c r="B461" t="s">
        <v>2201</v>
      </c>
    </row>
    <row r="462" spans="2:2" x14ac:dyDescent="0.35">
      <c r="B462" t="s">
        <v>2562</v>
      </c>
    </row>
    <row r="463" spans="2:2" x14ac:dyDescent="0.35">
      <c r="B463" t="s">
        <v>5362</v>
      </c>
    </row>
    <row r="464" spans="2:2" x14ac:dyDescent="0.35">
      <c r="B464" t="s">
        <v>5363</v>
      </c>
    </row>
    <row r="465" spans="2:2" x14ac:dyDescent="0.35">
      <c r="B465" t="s">
        <v>5364</v>
      </c>
    </row>
    <row r="466" spans="2:2" x14ac:dyDescent="0.35">
      <c r="B466" t="s">
        <v>5365</v>
      </c>
    </row>
    <row r="467" spans="2:2" x14ac:dyDescent="0.35">
      <c r="B467" t="s">
        <v>5366</v>
      </c>
    </row>
    <row r="468" spans="2:2" x14ac:dyDescent="0.35">
      <c r="B468" t="s">
        <v>5367</v>
      </c>
    </row>
    <row r="469" spans="2:2" x14ac:dyDescent="0.35">
      <c r="B469" t="s">
        <v>5368</v>
      </c>
    </row>
    <row r="470" spans="2:2" x14ac:dyDescent="0.35">
      <c r="B470" t="s">
        <v>5369</v>
      </c>
    </row>
    <row r="471" spans="2:2" x14ac:dyDescent="0.35">
      <c r="B471" t="s">
        <v>5370</v>
      </c>
    </row>
    <row r="472" spans="2:2" x14ac:dyDescent="0.35">
      <c r="B472" t="s">
        <v>5371</v>
      </c>
    </row>
    <row r="473" spans="2:2" x14ac:dyDescent="0.35">
      <c r="B473" t="s">
        <v>5372</v>
      </c>
    </row>
    <row r="474" spans="2:2" x14ac:dyDescent="0.35">
      <c r="B474" t="s">
        <v>5373</v>
      </c>
    </row>
    <row r="475" spans="2:2" x14ac:dyDescent="0.35">
      <c r="B475" t="s">
        <v>5374</v>
      </c>
    </row>
    <row r="476" spans="2:2" x14ac:dyDescent="0.35">
      <c r="B476" t="s">
        <v>5375</v>
      </c>
    </row>
    <row r="477" spans="2:2" x14ac:dyDescent="0.35">
      <c r="B477" t="s">
        <v>5376</v>
      </c>
    </row>
    <row r="478" spans="2:2" x14ac:dyDescent="0.35">
      <c r="B478" t="s">
        <v>5377</v>
      </c>
    </row>
    <row r="479" spans="2:2" x14ac:dyDescent="0.35">
      <c r="B479" t="s">
        <v>5378</v>
      </c>
    </row>
    <row r="480" spans="2:2" x14ac:dyDescent="0.35">
      <c r="B480" t="s">
        <v>5379</v>
      </c>
    </row>
    <row r="481" spans="2:2" x14ac:dyDescent="0.35">
      <c r="B481" t="s">
        <v>5380</v>
      </c>
    </row>
    <row r="482" spans="2:2" x14ac:dyDescent="0.35">
      <c r="B482" t="s">
        <v>5381</v>
      </c>
    </row>
    <row r="483" spans="2:2" x14ac:dyDescent="0.35">
      <c r="B483" t="s">
        <v>5382</v>
      </c>
    </row>
    <row r="484" spans="2:2" x14ac:dyDescent="0.35">
      <c r="B484" t="s">
        <v>5383</v>
      </c>
    </row>
    <row r="485" spans="2:2" x14ac:dyDescent="0.35">
      <c r="B485" t="s">
        <v>5384</v>
      </c>
    </row>
    <row r="486" spans="2:2" x14ac:dyDescent="0.35">
      <c r="B486" t="s">
        <v>5385</v>
      </c>
    </row>
    <row r="487" spans="2:2" x14ac:dyDescent="0.35">
      <c r="B487" t="s">
        <v>5386</v>
      </c>
    </row>
    <row r="488" spans="2:2" x14ac:dyDescent="0.35">
      <c r="B488" t="s">
        <v>5387</v>
      </c>
    </row>
    <row r="489" spans="2:2" x14ac:dyDescent="0.35">
      <c r="B489" t="s">
        <v>5388</v>
      </c>
    </row>
    <row r="490" spans="2:2" x14ac:dyDescent="0.35">
      <c r="B490" t="s">
        <v>5389</v>
      </c>
    </row>
    <row r="491" spans="2:2" x14ac:dyDescent="0.35">
      <c r="B491" t="s">
        <v>5390</v>
      </c>
    </row>
    <row r="492" spans="2:2" x14ac:dyDescent="0.35">
      <c r="B492" t="s">
        <v>5391</v>
      </c>
    </row>
    <row r="493" spans="2:2" x14ac:dyDescent="0.35">
      <c r="B493" t="s">
        <v>5392</v>
      </c>
    </row>
    <row r="494" spans="2:2" x14ac:dyDescent="0.35">
      <c r="B494" t="s">
        <v>5393</v>
      </c>
    </row>
    <row r="495" spans="2:2" x14ac:dyDescent="0.35">
      <c r="B495" t="s">
        <v>5394</v>
      </c>
    </row>
    <row r="496" spans="2:2" x14ac:dyDescent="0.35">
      <c r="B496" t="s">
        <v>5395</v>
      </c>
    </row>
    <row r="497" spans="2:2" x14ac:dyDescent="0.35">
      <c r="B497" t="s">
        <v>2202</v>
      </c>
    </row>
    <row r="498" spans="2:2" x14ac:dyDescent="0.35">
      <c r="B498" t="s">
        <v>2203</v>
      </c>
    </row>
    <row r="499" spans="2:2" x14ac:dyDescent="0.35">
      <c r="B499" t="s">
        <v>2563</v>
      </c>
    </row>
    <row r="500" spans="2:2" x14ac:dyDescent="0.35">
      <c r="B500" t="s">
        <v>2564</v>
      </c>
    </row>
    <row r="501" spans="2:2" x14ac:dyDescent="0.35">
      <c r="B501" t="s">
        <v>2134</v>
      </c>
    </row>
    <row r="502" spans="2:2" x14ac:dyDescent="0.35">
      <c r="B502" t="s">
        <v>2565</v>
      </c>
    </row>
    <row r="503" spans="2:2" x14ac:dyDescent="0.35">
      <c r="B503" t="s">
        <v>2566</v>
      </c>
    </row>
    <row r="504" spans="2:2" x14ac:dyDescent="0.35">
      <c r="B504" t="s">
        <v>2567</v>
      </c>
    </row>
    <row r="505" spans="2:2" x14ac:dyDescent="0.35">
      <c r="B505" t="s">
        <v>2044</v>
      </c>
    </row>
    <row r="506" spans="2:2" x14ac:dyDescent="0.35">
      <c r="B506" t="s">
        <v>2045</v>
      </c>
    </row>
    <row r="507" spans="2:2" x14ac:dyDescent="0.35">
      <c r="B507" t="s">
        <v>2204</v>
      </c>
    </row>
    <row r="508" spans="2:2" x14ac:dyDescent="0.35">
      <c r="B508" t="s">
        <v>2205</v>
      </c>
    </row>
    <row r="509" spans="2:2" x14ac:dyDescent="0.35">
      <c r="B509" t="s">
        <v>2206</v>
      </c>
    </row>
    <row r="510" spans="2:2" x14ac:dyDescent="0.35">
      <c r="B510" t="s">
        <v>2207</v>
      </c>
    </row>
  </sheetData>
  <mergeCells count="10">
    <mergeCell ref="L3:O3"/>
    <mergeCell ref="B4:C4"/>
    <mergeCell ref="D4:E4"/>
    <mergeCell ref="F4:G4"/>
    <mergeCell ref="H4:I4"/>
    <mergeCell ref="B5:C5"/>
    <mergeCell ref="D5:E5"/>
    <mergeCell ref="F5:G5"/>
    <mergeCell ref="H5:I5"/>
    <mergeCell ref="B3:I3"/>
  </mergeCells>
  <hyperlinks>
    <hyperlink ref="B4" location="'NNP_Output'!$B$10:$B$10" display="Inputs" xr:uid="{35CFCE88-350D-4456-8964-B919298C84AA}"/>
    <hyperlink ref="D4" location="'NNP_Stored'!$B$10:$B$10" display="PMML Model" xr:uid="{8CF0827F-A478-414A-9A99-C24107CDB05D}"/>
    <hyperlink ref="F4" location="'NNP_TrainLog'!$B$10:$B$10" display="Training Log" xr:uid="{C4412531-1D38-463E-82D0-2ADBD380BF94}"/>
    <hyperlink ref="H4" location="'NNP_TrainingScore'!$B$10:$B$10" display="Training: Prediction Summary" xr:uid="{5D24584A-E78D-4ED2-8828-EAEFEF7D3A17}"/>
    <hyperlink ref="B5" location="'NNP_TrainingScore'!$B$19:$B$19" display="Training: Prediction Details" xr:uid="{F6D7D824-EE80-461E-B2AC-2A5E7A439D3C}"/>
    <hyperlink ref="D5" location="'NNP_ValidationScore'!$B$10:$B$10" display="Validation: Prediction Summary" xr:uid="{1F157BC1-A235-415B-9839-3EED29E35E67}"/>
    <hyperlink ref="F5" location="'NNP_ValidationScore'!$B$19:$B$19" display="Validation: Prediction Details" xr:uid="{68B4F642-9144-4F59-82B1-5E36455C5D45}"/>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65DC2-1E88-4687-86E7-6A32C68B1372}">
  <sheetPr>
    <tabColor theme="8" tint="0.79998168889431442"/>
  </sheetPr>
  <dimension ref="B1:CV58"/>
  <sheetViews>
    <sheetView showGridLines="0" workbookViewId="0"/>
  </sheetViews>
  <sheetFormatPr defaultRowHeight="12.75" x14ac:dyDescent="0.35"/>
  <cols>
    <col min="12" max="12" width="14.796875" bestFit="1" customWidth="1"/>
  </cols>
  <sheetData>
    <row r="1" spans="2:100" ht="18" x14ac:dyDescent="0.55000000000000004">
      <c r="B1" s="24" t="s">
        <v>2584</v>
      </c>
      <c r="N1" t="s">
        <v>2623</v>
      </c>
      <c r="CV1" s="30" t="s">
        <v>5359</v>
      </c>
    </row>
    <row r="3" spans="2:100" ht="15.75" x14ac:dyDescent="0.5">
      <c r="B3" s="46" t="s">
        <v>514</v>
      </c>
      <c r="C3" s="47"/>
      <c r="D3" s="47"/>
      <c r="E3" s="47"/>
      <c r="F3" s="47"/>
      <c r="G3" s="47"/>
      <c r="H3" s="47"/>
      <c r="I3" s="48"/>
      <c r="L3" s="46" t="s">
        <v>515</v>
      </c>
      <c r="M3" s="47"/>
      <c r="N3" s="47"/>
      <c r="O3" s="48"/>
    </row>
    <row r="4" spans="2:100" ht="13.15" x14ac:dyDescent="0.4">
      <c r="B4" s="43" t="s">
        <v>1957</v>
      </c>
      <c r="C4" s="44"/>
      <c r="D4" s="43" t="s">
        <v>1964</v>
      </c>
      <c r="E4" s="44"/>
      <c r="F4" s="43" t="s">
        <v>2208</v>
      </c>
      <c r="G4" s="44"/>
      <c r="H4" s="43" t="s">
        <v>2568</v>
      </c>
      <c r="I4" s="44"/>
      <c r="L4" s="29" t="s">
        <v>516</v>
      </c>
      <c r="M4" s="29" t="s">
        <v>517</v>
      </c>
      <c r="N4" s="29" t="s">
        <v>518</v>
      </c>
      <c r="O4" s="29" t="s">
        <v>519</v>
      </c>
    </row>
    <row r="5" spans="2:100" ht="13.15" x14ac:dyDescent="0.4">
      <c r="B5" s="43" t="s">
        <v>2569</v>
      </c>
      <c r="C5" s="44"/>
      <c r="D5" s="43" t="s">
        <v>2570</v>
      </c>
      <c r="E5" s="44"/>
      <c r="F5" s="43" t="s">
        <v>2571</v>
      </c>
      <c r="G5" s="44"/>
      <c r="H5" s="45"/>
      <c r="I5" s="44"/>
      <c r="L5" s="28">
        <v>46</v>
      </c>
      <c r="M5" s="28">
        <v>2599</v>
      </c>
      <c r="N5" s="28">
        <v>44</v>
      </c>
      <c r="O5" s="28">
        <v>2689</v>
      </c>
    </row>
    <row r="10" spans="2:100" ht="18" x14ac:dyDescent="0.55000000000000004">
      <c r="B10" s="25" t="s">
        <v>1957</v>
      </c>
    </row>
    <row r="12" spans="2:100" ht="15.75" x14ac:dyDescent="0.5">
      <c r="C12" s="46" t="s">
        <v>1958</v>
      </c>
      <c r="D12" s="47"/>
      <c r="E12" s="47"/>
      <c r="F12" s="47"/>
      <c r="G12" s="47"/>
      <c r="H12" s="47"/>
      <c r="I12" s="47"/>
      <c r="J12" s="47"/>
      <c r="K12" s="48"/>
    </row>
    <row r="13" spans="2:100" ht="13.15" x14ac:dyDescent="0.4">
      <c r="C13" s="49" t="s">
        <v>1959</v>
      </c>
      <c r="D13" s="50"/>
      <c r="E13" s="50"/>
      <c r="F13" s="51"/>
      <c r="G13" s="52" t="s">
        <v>1960</v>
      </c>
      <c r="H13" s="53"/>
      <c r="I13" s="53"/>
      <c r="J13" s="53"/>
      <c r="K13" s="54"/>
    </row>
    <row r="14" spans="2:100" ht="13.15" x14ac:dyDescent="0.4">
      <c r="C14" s="49" t="s">
        <v>1961</v>
      </c>
      <c r="D14" s="50"/>
      <c r="E14" s="50"/>
      <c r="F14" s="51"/>
      <c r="G14" s="52" t="s">
        <v>1962</v>
      </c>
      <c r="H14" s="53"/>
      <c r="I14" s="53"/>
      <c r="J14" s="53"/>
      <c r="K14" s="54"/>
    </row>
    <row r="15" spans="2:100" ht="13.15" x14ac:dyDescent="0.4">
      <c r="C15" s="49" t="s">
        <v>2242</v>
      </c>
      <c r="D15" s="50"/>
      <c r="E15" s="50"/>
      <c r="F15" s="51"/>
      <c r="G15" s="52" t="s">
        <v>2243</v>
      </c>
      <c r="H15" s="53"/>
      <c r="I15" s="53"/>
      <c r="J15" s="53"/>
      <c r="K15" s="54"/>
    </row>
    <row r="16" spans="2:100" ht="13.15" x14ac:dyDescent="0.4">
      <c r="C16" s="49" t="s">
        <v>2244</v>
      </c>
      <c r="D16" s="50"/>
      <c r="E16" s="50"/>
      <c r="F16" s="51"/>
      <c r="G16" s="52">
        <v>12345</v>
      </c>
      <c r="H16" s="53"/>
      <c r="I16" s="53"/>
      <c r="J16" s="53"/>
      <c r="K16" s="54"/>
    </row>
    <row r="17" spans="3:37" ht="13.15" x14ac:dyDescent="0.4">
      <c r="C17" s="49" t="s">
        <v>2245</v>
      </c>
      <c r="D17" s="50"/>
      <c r="E17" s="50"/>
      <c r="F17" s="51"/>
      <c r="G17" s="52">
        <v>862</v>
      </c>
      <c r="H17" s="53"/>
      <c r="I17" s="53"/>
      <c r="J17" s="53"/>
      <c r="K17" s="54"/>
    </row>
    <row r="18" spans="3:37" ht="13.15" x14ac:dyDescent="0.4">
      <c r="C18" s="49" t="s">
        <v>2246</v>
      </c>
      <c r="D18" s="50"/>
      <c r="E18" s="50"/>
      <c r="F18" s="51"/>
      <c r="G18" s="52">
        <v>574</v>
      </c>
      <c r="H18" s="53"/>
      <c r="I18" s="53"/>
      <c r="J18" s="53"/>
      <c r="K18" s="54"/>
    </row>
    <row r="20" spans="3:37" ht="15.75" x14ac:dyDescent="0.5">
      <c r="C20" s="46" t="s">
        <v>1963</v>
      </c>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8"/>
    </row>
    <row r="21" spans="3:37" ht="13.15" x14ac:dyDescent="0.4">
      <c r="C21" s="49" t="s">
        <v>2247</v>
      </c>
      <c r="D21" s="51"/>
      <c r="E21" s="52">
        <v>33</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4"/>
    </row>
    <row r="22" spans="3:37" ht="13.15" x14ac:dyDescent="0.4">
      <c r="C22" s="49" t="s">
        <v>2248</v>
      </c>
      <c r="D22" s="51"/>
      <c r="E22" s="28" t="s">
        <v>3</v>
      </c>
      <c r="F22" s="28" t="s">
        <v>4</v>
      </c>
      <c r="G22" s="28" t="s">
        <v>5</v>
      </c>
      <c r="H22" s="28" t="s">
        <v>6</v>
      </c>
      <c r="I22" s="28" t="s">
        <v>8</v>
      </c>
      <c r="J22" s="28" t="s">
        <v>9</v>
      </c>
      <c r="K22" s="28" t="s">
        <v>11</v>
      </c>
      <c r="L22" s="28" t="s">
        <v>12</v>
      </c>
      <c r="M22" s="28" t="s">
        <v>13</v>
      </c>
      <c r="N22" s="28" t="s">
        <v>15</v>
      </c>
      <c r="O22" s="28" t="s">
        <v>16</v>
      </c>
      <c r="P22" s="28" t="s">
        <v>17</v>
      </c>
      <c r="Q22" s="28" t="s">
        <v>18</v>
      </c>
      <c r="R22" s="28" t="s">
        <v>19</v>
      </c>
      <c r="S22" s="28" t="s">
        <v>20</v>
      </c>
      <c r="T22" s="28" t="s">
        <v>21</v>
      </c>
      <c r="U22" s="28" t="s">
        <v>22</v>
      </c>
      <c r="V22" s="28" t="s">
        <v>23</v>
      </c>
      <c r="W22" s="28" t="s">
        <v>24</v>
      </c>
      <c r="X22" s="28" t="s">
        <v>25</v>
      </c>
      <c r="Y22" s="28" t="s">
        <v>26</v>
      </c>
      <c r="Z22" s="28" t="s">
        <v>27</v>
      </c>
      <c r="AA22" s="28" t="s">
        <v>28</v>
      </c>
      <c r="AB22" s="28" t="s">
        <v>29</v>
      </c>
      <c r="AC22" s="28" t="s">
        <v>30</v>
      </c>
      <c r="AD22" s="28" t="s">
        <v>31</v>
      </c>
      <c r="AE22" s="28" t="s">
        <v>32</v>
      </c>
      <c r="AF22" s="28" t="s">
        <v>33</v>
      </c>
      <c r="AG22" s="28" t="s">
        <v>34</v>
      </c>
      <c r="AH22" s="28" t="s">
        <v>35</v>
      </c>
      <c r="AI22" s="28" t="s">
        <v>36</v>
      </c>
      <c r="AJ22" s="28" t="s">
        <v>37</v>
      </c>
      <c r="AK22" s="28" t="s">
        <v>38</v>
      </c>
    </row>
    <row r="23" spans="3:37" ht="13.15" x14ac:dyDescent="0.4">
      <c r="C23" s="49" t="s">
        <v>2249</v>
      </c>
      <c r="D23" s="51"/>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row>
    <row r="24" spans="3:37" ht="13.15" x14ac:dyDescent="0.4">
      <c r="C24" s="49" t="s">
        <v>2250</v>
      </c>
      <c r="D24" s="51"/>
      <c r="E24" s="45" t="s">
        <v>2</v>
      </c>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44"/>
    </row>
    <row r="26" spans="3:37" ht="15.75" x14ac:dyDescent="0.5">
      <c r="C26" s="46" t="s">
        <v>2251</v>
      </c>
      <c r="D26" s="47"/>
      <c r="E26" s="47"/>
      <c r="F26" s="47"/>
      <c r="G26" s="47"/>
      <c r="H26" s="47"/>
      <c r="I26" s="48"/>
    </row>
    <row r="27" spans="3:37" ht="13.15" x14ac:dyDescent="0.4">
      <c r="C27" s="49" t="s">
        <v>2252</v>
      </c>
      <c r="D27" s="50"/>
      <c r="E27" s="51"/>
      <c r="F27" s="52" t="b">
        <v>1</v>
      </c>
      <c r="G27" s="53"/>
      <c r="H27" s="53"/>
      <c r="I27" s="54"/>
    </row>
    <row r="28" spans="3:37" ht="13.15" x14ac:dyDescent="0.4">
      <c r="C28" s="49" t="s">
        <v>2253</v>
      </c>
      <c r="D28" s="50"/>
      <c r="E28" s="51"/>
      <c r="F28" s="52" t="s">
        <v>2254</v>
      </c>
      <c r="G28" s="53"/>
      <c r="H28" s="53"/>
      <c r="I28" s="54"/>
    </row>
    <row r="29" spans="3:37" ht="13.15" x14ac:dyDescent="0.4">
      <c r="C29" s="49" t="s">
        <v>2255</v>
      </c>
      <c r="D29" s="50"/>
      <c r="E29" s="51"/>
      <c r="F29" s="52">
        <v>0.01</v>
      </c>
      <c r="G29" s="53"/>
      <c r="H29" s="53"/>
      <c r="I29" s="54"/>
    </row>
    <row r="31" spans="3:37" ht="15.75" x14ac:dyDescent="0.5">
      <c r="C31" s="46" t="s">
        <v>2256</v>
      </c>
      <c r="D31" s="47"/>
      <c r="E31" s="47"/>
      <c r="F31" s="47"/>
      <c r="G31" s="47"/>
      <c r="H31" s="47"/>
      <c r="I31" s="48"/>
    </row>
    <row r="32" spans="3:37" ht="13.15" x14ac:dyDescent="0.4">
      <c r="C32" s="49" t="s">
        <v>2257</v>
      </c>
      <c r="D32" s="50"/>
      <c r="E32" s="51"/>
      <c r="F32" s="52">
        <v>12345</v>
      </c>
      <c r="G32" s="53"/>
      <c r="H32" s="53"/>
      <c r="I32" s="54"/>
    </row>
    <row r="33" spans="3:9" ht="13.15" x14ac:dyDescent="0.4">
      <c r="C33" s="49" t="s">
        <v>2258</v>
      </c>
      <c r="D33" s="50"/>
      <c r="E33" s="51"/>
      <c r="F33" s="52">
        <v>0</v>
      </c>
      <c r="G33" s="53"/>
      <c r="H33" s="53"/>
      <c r="I33" s="54"/>
    </row>
    <row r="34" spans="3:9" ht="13.15" x14ac:dyDescent="0.4">
      <c r="C34" s="49" t="s">
        <v>2259</v>
      </c>
      <c r="D34" s="50"/>
      <c r="E34" s="51"/>
      <c r="F34" s="52">
        <v>0.1</v>
      </c>
      <c r="G34" s="53"/>
      <c r="H34" s="53"/>
      <c r="I34" s="54"/>
    </row>
    <row r="35" spans="3:9" ht="13.15" x14ac:dyDescent="0.4">
      <c r="C35" s="49" t="s">
        <v>2260</v>
      </c>
      <c r="D35" s="50"/>
      <c r="E35" s="51"/>
      <c r="F35" s="52">
        <v>0.6</v>
      </c>
      <c r="G35" s="53"/>
      <c r="H35" s="53"/>
      <c r="I35" s="54"/>
    </row>
    <row r="36" spans="3:9" ht="13.15" x14ac:dyDescent="0.4">
      <c r="C36" s="49" t="s">
        <v>2261</v>
      </c>
      <c r="D36" s="50"/>
      <c r="E36" s="51"/>
      <c r="F36" s="52">
        <v>0</v>
      </c>
      <c r="G36" s="53"/>
      <c r="H36" s="53"/>
      <c r="I36" s="54"/>
    </row>
    <row r="37" spans="3:9" ht="13.15" x14ac:dyDescent="0.4">
      <c r="C37" s="49" t="s">
        <v>2262</v>
      </c>
      <c r="D37" s="50"/>
      <c r="E37" s="51"/>
      <c r="F37" s="52">
        <v>0</v>
      </c>
      <c r="G37" s="53"/>
      <c r="H37" s="53"/>
      <c r="I37" s="54"/>
    </row>
    <row r="38" spans="3:9" ht="13.15" x14ac:dyDescent="0.4">
      <c r="C38" s="49" t="s">
        <v>2263</v>
      </c>
      <c r="D38" s="50"/>
      <c r="E38" s="51"/>
      <c r="F38" s="52" t="s">
        <v>2585</v>
      </c>
      <c r="G38" s="53"/>
      <c r="H38" s="53"/>
      <c r="I38" s="54"/>
    </row>
    <row r="39" spans="3:9" ht="13.15" x14ac:dyDescent="0.4">
      <c r="C39" s="49" t="s">
        <v>2264</v>
      </c>
      <c r="D39" s="50"/>
      <c r="E39" s="51"/>
      <c r="F39" s="52" t="s">
        <v>2265</v>
      </c>
      <c r="G39" s="53"/>
      <c r="H39" s="53"/>
      <c r="I39" s="54"/>
    </row>
    <row r="40" spans="3:9" ht="13.15" x14ac:dyDescent="0.4">
      <c r="C40" s="49" t="s">
        <v>2266</v>
      </c>
      <c r="D40" s="50"/>
      <c r="E40" s="51"/>
      <c r="F40" s="52" t="s">
        <v>2265</v>
      </c>
      <c r="G40" s="53"/>
      <c r="H40" s="53"/>
      <c r="I40" s="54"/>
    </row>
    <row r="41" spans="3:9" ht="13.15" x14ac:dyDescent="0.4">
      <c r="C41" s="49" t="s">
        <v>2267</v>
      </c>
      <c r="D41" s="50"/>
      <c r="E41" s="51"/>
      <c r="F41" s="52" t="s">
        <v>2268</v>
      </c>
      <c r="G41" s="53"/>
      <c r="H41" s="53"/>
      <c r="I41" s="54"/>
    </row>
    <row r="42" spans="3:9" ht="13.15" x14ac:dyDescent="0.4">
      <c r="C42" s="49" t="s">
        <v>2269</v>
      </c>
      <c r="D42" s="50"/>
      <c r="E42" s="51"/>
      <c r="F42" s="52">
        <v>0.01</v>
      </c>
      <c r="G42" s="53"/>
      <c r="H42" s="53"/>
      <c r="I42" s="54"/>
    </row>
    <row r="43" spans="3:9" ht="13.15" x14ac:dyDescent="0.4">
      <c r="C43" s="49" t="s">
        <v>2270</v>
      </c>
      <c r="D43" s="50"/>
      <c r="E43" s="51"/>
      <c r="F43" s="52" t="s">
        <v>2271</v>
      </c>
      <c r="G43" s="53"/>
      <c r="H43" s="53"/>
      <c r="I43" s="54"/>
    </row>
    <row r="44" spans="3:9" ht="13.15" x14ac:dyDescent="0.4">
      <c r="C44" s="49" t="s">
        <v>2272</v>
      </c>
      <c r="D44" s="50"/>
      <c r="E44" s="51"/>
      <c r="F44" s="52">
        <v>3000</v>
      </c>
      <c r="G44" s="53"/>
      <c r="H44" s="53"/>
      <c r="I44" s="54"/>
    </row>
    <row r="45" spans="3:9" ht="13.15" x14ac:dyDescent="0.4">
      <c r="C45" s="49" t="s">
        <v>2273</v>
      </c>
      <c r="D45" s="50"/>
      <c r="E45" s="51"/>
      <c r="F45" s="52">
        <v>5</v>
      </c>
      <c r="G45" s="53"/>
      <c r="H45" s="53"/>
      <c r="I45" s="54"/>
    </row>
    <row r="46" spans="3:9" ht="13.15" x14ac:dyDescent="0.4">
      <c r="C46" s="49" t="s">
        <v>2274</v>
      </c>
      <c r="D46" s="50"/>
      <c r="E46" s="51"/>
      <c r="F46" s="52">
        <v>3600</v>
      </c>
      <c r="G46" s="53"/>
      <c r="H46" s="53"/>
      <c r="I46" s="54"/>
    </row>
    <row r="47" spans="3:9" ht="13.15" x14ac:dyDescent="0.4">
      <c r="C47" s="49" t="s">
        <v>2275</v>
      </c>
      <c r="D47" s="50"/>
      <c r="E47" s="51"/>
      <c r="F47" s="52">
        <v>1E-4</v>
      </c>
      <c r="G47" s="53"/>
      <c r="H47" s="53"/>
      <c r="I47" s="54"/>
    </row>
    <row r="48" spans="3:9" ht="13.15" x14ac:dyDescent="0.4">
      <c r="C48" s="49" t="s">
        <v>2276</v>
      </c>
      <c r="D48" s="50"/>
      <c r="E48" s="51"/>
      <c r="F48" s="52">
        <v>1E-3</v>
      </c>
      <c r="G48" s="53"/>
      <c r="H48" s="53"/>
      <c r="I48" s="54"/>
    </row>
    <row r="50" spans="3:9" ht="15.75" x14ac:dyDescent="0.5">
      <c r="C50" s="46" t="s">
        <v>2277</v>
      </c>
      <c r="D50" s="47"/>
      <c r="E50" s="47"/>
      <c r="F50" s="47"/>
      <c r="G50" s="47"/>
      <c r="H50" s="47"/>
      <c r="I50" s="48"/>
    </row>
    <row r="51" spans="3:9" ht="13.15" x14ac:dyDescent="0.4">
      <c r="C51" s="49" t="s">
        <v>2278</v>
      </c>
      <c r="D51" s="50"/>
      <c r="E51" s="51"/>
      <c r="F51" s="52" t="b">
        <v>0</v>
      </c>
      <c r="G51" s="53"/>
      <c r="H51" s="53"/>
      <c r="I51" s="54"/>
    </row>
    <row r="52" spans="3:9" ht="13.15" x14ac:dyDescent="0.4">
      <c r="C52" s="49" t="s">
        <v>2279</v>
      </c>
      <c r="D52" s="50"/>
      <c r="E52" s="51"/>
      <c r="F52" s="52" t="b">
        <v>0</v>
      </c>
      <c r="G52" s="53"/>
      <c r="H52" s="53"/>
      <c r="I52" s="54"/>
    </row>
    <row r="54" spans="3:9" ht="15.75" x14ac:dyDescent="0.5">
      <c r="C54" s="46" t="s">
        <v>2280</v>
      </c>
      <c r="D54" s="47"/>
      <c r="E54" s="47"/>
      <c r="F54" s="47"/>
      <c r="G54" s="48"/>
    </row>
    <row r="55" spans="3:9" ht="13.15" x14ac:dyDescent="0.4">
      <c r="C55" s="45" t="s">
        <v>2281</v>
      </c>
      <c r="D55" s="55"/>
      <c r="E55" s="55"/>
      <c r="F55" s="55"/>
      <c r="G55" s="44"/>
    </row>
    <row r="56" spans="3:9" ht="13.15" x14ac:dyDescent="0.4">
      <c r="C56" s="45" t="s">
        <v>2282</v>
      </c>
      <c r="D56" s="55"/>
      <c r="E56" s="55"/>
      <c r="F56" s="55"/>
      <c r="G56" s="44"/>
    </row>
    <row r="57" spans="3:9" ht="13.15" x14ac:dyDescent="0.4">
      <c r="C57" s="45" t="s">
        <v>2283</v>
      </c>
      <c r="D57" s="55"/>
      <c r="E57" s="55"/>
      <c r="F57" s="55"/>
      <c r="G57" s="44"/>
    </row>
    <row r="58" spans="3:9" ht="13.15" x14ac:dyDescent="0.4">
      <c r="C58" s="45" t="s">
        <v>2284</v>
      </c>
      <c r="D58" s="55"/>
      <c r="E58" s="55"/>
      <c r="F58" s="55"/>
      <c r="G58" s="44"/>
    </row>
  </sheetData>
  <mergeCells count="82">
    <mergeCell ref="L3:O3"/>
    <mergeCell ref="H4:I4"/>
    <mergeCell ref="B5:C5"/>
    <mergeCell ref="D5:E5"/>
    <mergeCell ref="F5:G5"/>
    <mergeCell ref="H5:I5"/>
    <mergeCell ref="B3:I3"/>
    <mergeCell ref="B4:C4"/>
    <mergeCell ref="D4:E4"/>
    <mergeCell ref="F4:G4"/>
    <mergeCell ref="C54:G54"/>
    <mergeCell ref="C55:G55"/>
    <mergeCell ref="C56:G56"/>
    <mergeCell ref="C57:G57"/>
    <mergeCell ref="C58:G58"/>
    <mergeCell ref="F48:I48"/>
    <mergeCell ref="C50:I50"/>
    <mergeCell ref="C51:E51"/>
    <mergeCell ref="C52:E52"/>
    <mergeCell ref="F51:I51"/>
    <mergeCell ref="F52:I52"/>
    <mergeCell ref="C48:E48"/>
    <mergeCell ref="F47:I47"/>
    <mergeCell ref="F36:I36"/>
    <mergeCell ref="F37:I37"/>
    <mergeCell ref="F38:I38"/>
    <mergeCell ref="F39:I39"/>
    <mergeCell ref="F40:I40"/>
    <mergeCell ref="F41:I41"/>
    <mergeCell ref="F42:I42"/>
    <mergeCell ref="F43:I43"/>
    <mergeCell ref="F44:I44"/>
    <mergeCell ref="F45:I45"/>
    <mergeCell ref="F46:I46"/>
    <mergeCell ref="C43:E43"/>
    <mergeCell ref="C44:E44"/>
    <mergeCell ref="C45:E45"/>
    <mergeCell ref="C46:E46"/>
    <mergeCell ref="C47:E47"/>
    <mergeCell ref="C42:E42"/>
    <mergeCell ref="C31:I31"/>
    <mergeCell ref="C32:E32"/>
    <mergeCell ref="C33:E33"/>
    <mergeCell ref="C34:E34"/>
    <mergeCell ref="C35:E35"/>
    <mergeCell ref="C36:E36"/>
    <mergeCell ref="F32:I32"/>
    <mergeCell ref="F33:I33"/>
    <mergeCell ref="F34:I34"/>
    <mergeCell ref="F35:I35"/>
    <mergeCell ref="C37:E37"/>
    <mergeCell ref="C38:E38"/>
    <mergeCell ref="C39:E39"/>
    <mergeCell ref="C40:E40"/>
    <mergeCell ref="C41:E41"/>
    <mergeCell ref="C26:I26"/>
    <mergeCell ref="C27:E27"/>
    <mergeCell ref="C28:E28"/>
    <mergeCell ref="C29:E29"/>
    <mergeCell ref="F27:I27"/>
    <mergeCell ref="F28:I28"/>
    <mergeCell ref="F29:I29"/>
    <mergeCell ref="C20:AK20"/>
    <mergeCell ref="C21:D21"/>
    <mergeCell ref="C22:D22"/>
    <mergeCell ref="C23:D23"/>
    <mergeCell ref="C24:D24"/>
    <mergeCell ref="E21:AK21"/>
    <mergeCell ref="E24:AK24"/>
    <mergeCell ref="C18:F18"/>
    <mergeCell ref="G13:K13"/>
    <mergeCell ref="G14:K14"/>
    <mergeCell ref="G15:K15"/>
    <mergeCell ref="G16:K16"/>
    <mergeCell ref="G17:K17"/>
    <mergeCell ref="G18:K18"/>
    <mergeCell ref="C17:F17"/>
    <mergeCell ref="C12:K12"/>
    <mergeCell ref="C13:F13"/>
    <mergeCell ref="C14:F14"/>
    <mergeCell ref="C15:F15"/>
    <mergeCell ref="C16:F16"/>
  </mergeCells>
  <hyperlinks>
    <hyperlink ref="B4" location="'NNP_Output2'!$B$10:$B$10" display="Inputs" xr:uid="{DF20435E-5B18-4D2A-9FD3-3EFD56B1F2A2}"/>
    <hyperlink ref="D4" location="'NNP_Stored2'!$B$10:$B$10" display="PMML Model" xr:uid="{6207A40D-07CE-44CB-AA3F-9F1CB6714226}"/>
    <hyperlink ref="F4" location="'NNP_TrainLog2'!$B$10:$B$10" display="Training Log" xr:uid="{1B90C778-8FA5-4556-A3FC-7BF01D299452}"/>
    <hyperlink ref="H4" location="'NNP_TrainingScore'!$B$10:$B$10" display="Training: Prediction Summary" xr:uid="{E7AB776A-6BAF-4FC0-A504-0CE4D43D1A73}"/>
    <hyperlink ref="B5" location="'NNP_TrainingScore'!$B$19:$B$19" display="Training: Prediction Details" xr:uid="{AEDFEB76-EF78-4CEA-A538-C545182D3E3A}"/>
    <hyperlink ref="D5" location="'NNP_ValidationScore'!$B$10:$B$10" display="Validation: Prediction Summary" xr:uid="{E5B9C04F-801E-450F-9BC8-DF6F24ED26C7}"/>
    <hyperlink ref="F5" location="'NNP_ValidationScore'!$B$19:$B$19" display="Validation: Prediction Details" xr:uid="{1AA31CE9-0EF1-490E-A8EC-A6BF911FD71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1CD3D-6EF3-428D-B279-F4ABA4C4E4D6}">
  <sheetPr>
    <tabColor theme="8" tint="0.79998168889431442"/>
  </sheetPr>
  <dimension ref="B1:O3012"/>
  <sheetViews>
    <sheetView showGridLines="0" topLeftCell="A622" workbookViewId="0"/>
  </sheetViews>
  <sheetFormatPr defaultRowHeight="12.75" x14ac:dyDescent="0.35"/>
  <cols>
    <col min="4" max="5" width="34.265625" customWidth="1"/>
    <col min="12" max="12" width="14.796875" bestFit="1" customWidth="1"/>
  </cols>
  <sheetData>
    <row r="1" spans="2:15" ht="18" x14ac:dyDescent="0.55000000000000004">
      <c r="B1" s="24" t="s">
        <v>2581</v>
      </c>
      <c r="N1" t="s">
        <v>2623</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46</v>
      </c>
      <c r="M5" s="28">
        <v>2599</v>
      </c>
      <c r="N5" s="28">
        <v>44</v>
      </c>
      <c r="O5" s="28">
        <v>2689</v>
      </c>
    </row>
    <row r="10" spans="2:15" ht="18" x14ac:dyDescent="0.55000000000000004">
      <c r="B10" s="25" t="s">
        <v>2208</v>
      </c>
    </row>
    <row r="12" spans="2:15" x14ac:dyDescent="0.35">
      <c r="C12" s="27" t="s">
        <v>2211</v>
      </c>
      <c r="D12" s="22" t="s">
        <v>2582</v>
      </c>
      <c r="E12" s="22" t="s">
        <v>2583</v>
      </c>
    </row>
    <row r="13" spans="2:15" x14ac:dyDescent="0.35">
      <c r="C13" s="27" t="s">
        <v>2212</v>
      </c>
      <c r="D13" s="26">
        <v>59218771.632078171</v>
      </c>
      <c r="E13" s="26">
        <v>59218771.632078171</v>
      </c>
    </row>
    <row r="14" spans="2:15" x14ac:dyDescent="0.35">
      <c r="C14" s="27" t="s">
        <v>2213</v>
      </c>
      <c r="D14" s="26">
        <v>56228330.853977636</v>
      </c>
      <c r="E14" s="26">
        <v>56228330.853977636</v>
      </c>
    </row>
    <row r="15" spans="2:15" x14ac:dyDescent="0.35">
      <c r="C15" s="27" t="s">
        <v>2214</v>
      </c>
      <c r="D15" s="26">
        <v>52727326.299084768</v>
      </c>
      <c r="E15" s="26">
        <v>52727326.299084768</v>
      </c>
    </row>
    <row r="16" spans="2:15" x14ac:dyDescent="0.35">
      <c r="C16" s="27" t="s">
        <v>2215</v>
      </c>
      <c r="D16" s="26">
        <v>49065730.348180272</v>
      </c>
      <c r="E16" s="26">
        <v>49065730.348180272</v>
      </c>
    </row>
    <row r="17" spans="3:5" x14ac:dyDescent="0.35">
      <c r="C17" s="27" t="s">
        <v>2216</v>
      </c>
      <c r="D17" s="26">
        <v>45457986.530216828</v>
      </c>
      <c r="E17" s="26">
        <v>45457986.530216828</v>
      </c>
    </row>
    <row r="18" spans="3:5" x14ac:dyDescent="0.35">
      <c r="C18" s="27" t="s">
        <v>2217</v>
      </c>
      <c r="D18" s="26">
        <v>42029662.026826859</v>
      </c>
      <c r="E18" s="26">
        <v>42029662.026826859</v>
      </c>
    </row>
    <row r="19" spans="3:5" x14ac:dyDescent="0.35">
      <c r="C19" s="27" t="s">
        <v>2218</v>
      </c>
      <c r="D19" s="26">
        <v>38848247.766775079</v>
      </c>
      <c r="E19" s="26">
        <v>38848247.766775079</v>
      </c>
    </row>
    <row r="20" spans="3:5" x14ac:dyDescent="0.35">
      <c r="C20" s="27" t="s">
        <v>2219</v>
      </c>
      <c r="D20" s="26">
        <v>35943603.058485433</v>
      </c>
      <c r="E20" s="26">
        <v>35943603.058485433</v>
      </c>
    </row>
    <row r="21" spans="3:5" x14ac:dyDescent="0.35">
      <c r="C21" s="27" t="s">
        <v>2220</v>
      </c>
      <c r="D21" s="26">
        <v>33321656.702150337</v>
      </c>
      <c r="E21" s="26">
        <v>33321656.702150337</v>
      </c>
    </row>
    <row r="22" spans="3:5" x14ac:dyDescent="0.35">
      <c r="C22" s="27" t="s">
        <v>2221</v>
      </c>
      <c r="D22" s="26">
        <v>30973649.8713472</v>
      </c>
      <c r="E22" s="26">
        <v>30973649.8713472</v>
      </c>
    </row>
    <row r="23" spans="3:5" x14ac:dyDescent="0.35">
      <c r="C23" s="27" t="s">
        <v>2222</v>
      </c>
      <c r="D23" s="26">
        <v>28882368.186761968</v>
      </c>
      <c r="E23" s="26">
        <v>28882368.186761968</v>
      </c>
    </row>
    <row r="24" spans="3:5" x14ac:dyDescent="0.35">
      <c r="C24" s="27" t="s">
        <v>2223</v>
      </c>
      <c r="D24" s="26">
        <v>27026301.650396399</v>
      </c>
      <c r="E24" s="26">
        <v>27026301.650396399</v>
      </c>
    </row>
    <row r="25" spans="3:5" x14ac:dyDescent="0.35">
      <c r="C25" s="27" t="s">
        <v>2224</v>
      </c>
      <c r="D25" s="26">
        <v>25382362.676379625</v>
      </c>
      <c r="E25" s="26">
        <v>25382362.676379625</v>
      </c>
    </row>
    <row r="26" spans="3:5" x14ac:dyDescent="0.35">
      <c r="C26" s="27" t="s">
        <v>2225</v>
      </c>
      <c r="D26" s="26">
        <v>23927599.881516878</v>
      </c>
      <c r="E26" s="26">
        <v>23927599.881516878</v>
      </c>
    </row>
    <row r="27" spans="3:5" x14ac:dyDescent="0.35">
      <c r="C27" s="27" t="s">
        <v>2226</v>
      </c>
      <c r="D27" s="26">
        <v>22640218.784213159</v>
      </c>
      <c r="E27" s="26">
        <v>22640218.784213159</v>
      </c>
    </row>
    <row r="28" spans="3:5" x14ac:dyDescent="0.35">
      <c r="C28" s="27" t="s">
        <v>2227</v>
      </c>
      <c r="D28" s="26">
        <v>21500132.76937959</v>
      </c>
      <c r="E28" s="26">
        <v>21500132.76937959</v>
      </c>
    </row>
    <row r="29" spans="3:5" x14ac:dyDescent="0.35">
      <c r="C29" s="27" t="s">
        <v>2228</v>
      </c>
      <c r="D29" s="26">
        <v>20489204.192913458</v>
      </c>
      <c r="E29" s="26">
        <v>20489204.192913458</v>
      </c>
    </row>
    <row r="30" spans="3:5" x14ac:dyDescent="0.35">
      <c r="C30" s="27" t="s">
        <v>2229</v>
      </c>
      <c r="D30" s="26">
        <v>19591288.646591708</v>
      </c>
      <c r="E30" s="26">
        <v>19591288.646591708</v>
      </c>
    </row>
    <row r="31" spans="3:5" x14ac:dyDescent="0.35">
      <c r="C31" s="27" t="s">
        <v>2230</v>
      </c>
      <c r="D31" s="26">
        <v>18792160.759890635</v>
      </c>
      <c r="E31" s="26">
        <v>18792160.759890635</v>
      </c>
    </row>
    <row r="32" spans="3:5" x14ac:dyDescent="0.35">
      <c r="C32" s="27" t="s">
        <v>2231</v>
      </c>
      <c r="D32" s="26">
        <v>18079374.568221696</v>
      </c>
      <c r="E32" s="26">
        <v>18079374.568221696</v>
      </c>
    </row>
    <row r="33" spans="3:5" x14ac:dyDescent="0.35">
      <c r="C33" s="27" t="s">
        <v>2232</v>
      </c>
      <c r="D33" s="26">
        <v>17442093.259501398</v>
      </c>
      <c r="E33" s="26">
        <v>17442093.259501398</v>
      </c>
    </row>
    <row r="34" spans="3:5" x14ac:dyDescent="0.35">
      <c r="C34" s="27" t="s">
        <v>2233</v>
      </c>
      <c r="D34" s="26">
        <v>16870910.298789792</v>
      </c>
      <c r="E34" s="26">
        <v>16870910.298789792</v>
      </c>
    </row>
    <row r="35" spans="3:5" x14ac:dyDescent="0.35">
      <c r="C35" s="27" t="s">
        <v>2234</v>
      </c>
      <c r="D35" s="26">
        <v>16357675.135272944</v>
      </c>
      <c r="E35" s="26">
        <v>16357675.135272944</v>
      </c>
    </row>
    <row r="36" spans="3:5" x14ac:dyDescent="0.35">
      <c r="C36" s="27" t="s">
        <v>2235</v>
      </c>
      <c r="D36" s="26">
        <v>15895330.816374755</v>
      </c>
      <c r="E36" s="26">
        <v>15895330.816374755</v>
      </c>
    </row>
    <row r="37" spans="3:5" x14ac:dyDescent="0.35">
      <c r="C37" s="27" t="s">
        <v>2236</v>
      </c>
      <c r="D37" s="26">
        <v>15477767.020841576</v>
      </c>
      <c r="E37" s="26">
        <v>15477767.020841576</v>
      </c>
    </row>
    <row r="38" spans="3:5" x14ac:dyDescent="0.35">
      <c r="C38" s="27" t="s">
        <v>2237</v>
      </c>
      <c r="D38" s="26">
        <v>15099689.639452284</v>
      </c>
      <c r="E38" s="26">
        <v>15099689.639452284</v>
      </c>
    </row>
    <row r="39" spans="3:5" x14ac:dyDescent="0.35">
      <c r="C39" s="27" t="s">
        <v>2238</v>
      </c>
      <c r="D39" s="26">
        <v>14756506.614216231</v>
      </c>
      <c r="E39" s="26">
        <v>14756506.614216231</v>
      </c>
    </row>
    <row r="40" spans="3:5" x14ac:dyDescent="0.35">
      <c r="C40" s="27" t="s">
        <v>2239</v>
      </c>
      <c r="D40" s="26">
        <v>14444228.964448906</v>
      </c>
      <c r="E40" s="26">
        <v>14444228.964448906</v>
      </c>
    </row>
    <row r="41" spans="3:5" x14ac:dyDescent="0.35">
      <c r="C41" s="27" t="s">
        <v>2240</v>
      </c>
      <c r="D41" s="26">
        <v>14159385.551820785</v>
      </c>
      <c r="E41" s="26">
        <v>14159385.551820785</v>
      </c>
    </row>
    <row r="42" spans="3:5" x14ac:dyDescent="0.35">
      <c r="C42" s="27" t="s">
        <v>2241</v>
      </c>
      <c r="D42" s="26">
        <v>13898950.010818927</v>
      </c>
      <c r="E42" s="26">
        <v>13898950.010818927</v>
      </c>
    </row>
    <row r="43" spans="3:5" x14ac:dyDescent="0.35">
      <c r="C43" s="27" t="s">
        <v>2285</v>
      </c>
      <c r="D43" s="26">
        <v>13660278.292822091</v>
      </c>
      <c r="E43" s="26">
        <v>13660278.292822091</v>
      </c>
    </row>
    <row r="44" spans="3:5" x14ac:dyDescent="0.35">
      <c r="C44" s="27" t="s">
        <v>2286</v>
      </c>
      <c r="D44" s="26">
        <v>13441055.374269785</v>
      </c>
      <c r="E44" s="26">
        <v>13441055.374269785</v>
      </c>
    </row>
    <row r="45" spans="3:5" x14ac:dyDescent="0.35">
      <c r="C45" s="27" t="s">
        <v>2287</v>
      </c>
      <c r="D45" s="26">
        <v>13239249.820033936</v>
      </c>
      <c r="E45" s="26">
        <v>13239249.820033936</v>
      </c>
    </row>
    <row r="46" spans="3:5" x14ac:dyDescent="0.35">
      <c r="C46" s="27" t="s">
        <v>2288</v>
      </c>
      <c r="D46" s="26">
        <v>13053075.046379481</v>
      </c>
      <c r="E46" s="26">
        <v>13053075.046379481</v>
      </c>
    </row>
    <row r="47" spans="3:5" x14ac:dyDescent="0.35">
      <c r="C47" s="27" t="s">
        <v>2289</v>
      </c>
      <c r="D47" s="26">
        <v>12880956.278910415</v>
      </c>
      <c r="E47" s="26">
        <v>12880956.278910415</v>
      </c>
    </row>
    <row r="48" spans="3:5" x14ac:dyDescent="0.35">
      <c r="C48" s="27" t="s">
        <v>2290</v>
      </c>
      <c r="D48" s="26">
        <v>12721502.341598151</v>
      </c>
      <c r="E48" s="26">
        <v>12721502.341598151</v>
      </c>
    </row>
    <row r="49" spans="3:5" x14ac:dyDescent="0.35">
      <c r="C49" s="27" t="s">
        <v>2291</v>
      </c>
      <c r="D49" s="26">
        <v>12573481.539631881</v>
      </c>
      <c r="E49" s="26">
        <v>12573481.539631881</v>
      </c>
    </row>
    <row r="50" spans="3:5" x14ac:dyDescent="0.35">
      <c r="C50" s="27" t="s">
        <v>2292</v>
      </c>
      <c r="D50" s="26">
        <v>12435801.010235565</v>
      </c>
      <c r="E50" s="26">
        <v>12435801.010235565</v>
      </c>
    </row>
    <row r="51" spans="3:5" x14ac:dyDescent="0.35">
      <c r="C51" s="27" t="s">
        <v>2293</v>
      </c>
      <c r="D51" s="26">
        <v>12307489.012070401</v>
      </c>
      <c r="E51" s="26">
        <v>12307489.012070401</v>
      </c>
    </row>
    <row r="52" spans="3:5" x14ac:dyDescent="0.35">
      <c r="C52" s="27" t="s">
        <v>2294</v>
      </c>
      <c r="D52" s="26">
        <v>12187679.706465531</v>
      </c>
      <c r="E52" s="26">
        <v>12187679.706465531</v>
      </c>
    </row>
    <row r="53" spans="3:5" x14ac:dyDescent="0.35">
      <c r="C53" s="27" t="s">
        <v>2295</v>
      </c>
      <c r="D53" s="26">
        <v>12075600.05393569</v>
      </c>
      <c r="E53" s="26">
        <v>12075600.05393569</v>
      </c>
    </row>
    <row r="54" spans="3:5" x14ac:dyDescent="0.35">
      <c r="C54" s="27" t="s">
        <v>2296</v>
      </c>
      <c r="D54" s="26">
        <v>11970558.50878791</v>
      </c>
      <c r="E54" s="26">
        <v>11970558.50878791</v>
      </c>
    </row>
    <row r="55" spans="3:5" x14ac:dyDescent="0.35">
      <c r="C55" s="27" t="s">
        <v>2297</v>
      </c>
      <c r="D55" s="26">
        <v>11871935.244589798</v>
      </c>
      <c r="E55" s="26">
        <v>11871935.244589798</v>
      </c>
    </row>
    <row r="56" spans="3:5" x14ac:dyDescent="0.35">
      <c r="C56" s="27" t="s">
        <v>2298</v>
      </c>
      <c r="D56" s="26">
        <v>11779173.685245074</v>
      </c>
      <c r="E56" s="26">
        <v>11779173.685245074</v>
      </c>
    </row>
    <row r="57" spans="3:5" x14ac:dyDescent="0.35">
      <c r="C57" s="27" t="s">
        <v>2299</v>
      </c>
      <c r="D57" s="26">
        <v>11691773.151629565</v>
      </c>
      <c r="E57" s="26">
        <v>11691773.151629565</v>
      </c>
    </row>
    <row r="58" spans="3:5" x14ac:dyDescent="0.35">
      <c r="C58" s="27" t="s">
        <v>2300</v>
      </c>
      <c r="D58" s="26">
        <v>11609282.463250706</v>
      </c>
      <c r="E58" s="26">
        <v>11609282.463250706</v>
      </c>
    </row>
    <row r="59" spans="3:5" x14ac:dyDescent="0.35">
      <c r="C59" s="27" t="s">
        <v>2301</v>
      </c>
      <c r="D59" s="26">
        <v>11531294.359128963</v>
      </c>
      <c r="E59" s="26">
        <v>11531294.359128963</v>
      </c>
    </row>
    <row r="60" spans="3:5" x14ac:dyDescent="0.35">
      <c r="C60" s="27" t="s">
        <v>2302</v>
      </c>
      <c r="D60" s="26">
        <v>11457440.622840103</v>
      </c>
      <c r="E60" s="26">
        <v>11457440.622840103</v>
      </c>
    </row>
    <row r="61" spans="3:5" x14ac:dyDescent="0.35">
      <c r="C61" s="27" t="s">
        <v>2303</v>
      </c>
      <c r="D61" s="26">
        <v>11387387.814061146</v>
      </c>
      <c r="E61" s="26">
        <v>11387387.814061146</v>
      </c>
    </row>
    <row r="62" spans="3:5" x14ac:dyDescent="0.35">
      <c r="C62" s="27" t="s">
        <v>2304</v>
      </c>
      <c r="D62" s="26">
        <v>11320833.523583692</v>
      </c>
      <c r="E62" s="26">
        <v>11320833.523583692</v>
      </c>
    </row>
    <row r="63" spans="3:5" x14ac:dyDescent="0.35">
      <c r="C63" s="27" t="s">
        <v>2305</v>
      </c>
      <c r="D63" s="26">
        <v>11257503.081056545</v>
      </c>
      <c r="E63" s="26">
        <v>11257503.081056545</v>
      </c>
    </row>
    <row r="64" spans="3:5" x14ac:dyDescent="0.35">
      <c r="C64" s="27" t="s">
        <v>2306</v>
      </c>
      <c r="D64" s="26">
        <v>11197146.655078866</v>
      </c>
      <c r="E64" s="26">
        <v>11197146.655078866</v>
      </c>
    </row>
    <row r="65" spans="3:5" x14ac:dyDescent="0.35">
      <c r="C65" s="27" t="s">
        <v>2307</v>
      </c>
      <c r="D65" s="26">
        <v>11139536.694006745</v>
      </c>
      <c r="E65" s="26">
        <v>11139536.694006745</v>
      </c>
    </row>
    <row r="66" spans="3:5" x14ac:dyDescent="0.35">
      <c r="C66" s="27" t="s">
        <v>2308</v>
      </c>
      <c r="D66" s="26">
        <v>11084465.663223136</v>
      </c>
      <c r="E66" s="26">
        <v>11084465.663223136</v>
      </c>
    </row>
    <row r="67" spans="3:5" x14ac:dyDescent="0.35">
      <c r="C67" s="27" t="s">
        <v>2309</v>
      </c>
      <c r="D67" s="26">
        <v>11031744.040877061</v>
      </c>
      <c r="E67" s="26">
        <v>11031744.040877061</v>
      </c>
    </row>
    <row r="68" spans="3:5" x14ac:dyDescent="0.35">
      <c r="C68" s="27" t="s">
        <v>2310</v>
      </c>
      <c r="D68" s="26">
        <v>10981198.539403791</v>
      </c>
      <c r="E68" s="26">
        <v>10981198.539403791</v>
      </c>
    </row>
    <row r="69" spans="3:5" x14ac:dyDescent="0.35">
      <c r="C69" s="27" t="s">
        <v>2311</v>
      </c>
      <c r="D69" s="26">
        <v>10932670.524647636</v>
      </c>
      <c r="E69" s="26">
        <v>10932670.524647636</v>
      </c>
    </row>
    <row r="70" spans="3:5" x14ac:dyDescent="0.35">
      <c r="C70" s="27" t="s">
        <v>2312</v>
      </c>
      <c r="D70" s="26">
        <v>10886014.608248744</v>
      </c>
      <c r="E70" s="26">
        <v>10886014.608248744</v>
      </c>
    </row>
    <row r="71" spans="3:5" x14ac:dyDescent="0.35">
      <c r="C71" s="27" t="s">
        <v>2313</v>
      </c>
      <c r="D71" s="26">
        <v>10841097.392231166</v>
      </c>
      <c r="E71" s="26">
        <v>10841097.392231166</v>
      </c>
    </row>
    <row r="72" spans="3:5" x14ac:dyDescent="0.35">
      <c r="C72" s="27" t="s">
        <v>2314</v>
      </c>
      <c r="D72" s="26">
        <v>10797796.347529946</v>
      </c>
      <c r="E72" s="26">
        <v>10797796.347529946</v>
      </c>
    </row>
    <row r="73" spans="3:5" x14ac:dyDescent="0.35">
      <c r="C73" s="27" t="s">
        <v>2315</v>
      </c>
      <c r="D73" s="26">
        <v>10755998.810593035</v>
      </c>
      <c r="E73" s="26">
        <v>10755998.810593035</v>
      </c>
    </row>
    <row r="74" spans="3:5" x14ac:dyDescent="0.35">
      <c r="C74" s="27" t="s">
        <v>2316</v>
      </c>
      <c r="D74" s="26">
        <v>10715601.084251303</v>
      </c>
      <c r="E74" s="26">
        <v>10715601.084251303</v>
      </c>
    </row>
    <row r="75" spans="3:5" x14ac:dyDescent="0.35">
      <c r="C75" s="27" t="s">
        <v>2317</v>
      </c>
      <c r="D75" s="26">
        <v>10676507.630819205</v>
      </c>
      <c r="E75" s="26">
        <v>10676507.630819205</v>
      </c>
    </row>
    <row r="76" spans="3:5" x14ac:dyDescent="0.35">
      <c r="C76" s="27" t="s">
        <v>2318</v>
      </c>
      <c r="D76" s="26">
        <v>10638630.346912034</v>
      </c>
      <c r="E76" s="26">
        <v>10638630.346912034</v>
      </c>
    </row>
    <row r="77" spans="3:5" x14ac:dyDescent="0.35">
      <c r="C77" s="27" t="s">
        <v>2319</v>
      </c>
      <c r="D77" s="26">
        <v>10601887.910780584</v>
      </c>
      <c r="E77" s="26">
        <v>10601887.910780584</v>
      </c>
    </row>
    <row r="78" spans="3:5" x14ac:dyDescent="0.35">
      <c r="C78" s="27" t="s">
        <v>2320</v>
      </c>
      <c r="D78" s="26">
        <v>10566205.19409994</v>
      </c>
      <c r="E78" s="26">
        <v>10566205.19409994</v>
      </c>
    </row>
    <row r="79" spans="3:5" x14ac:dyDescent="0.35">
      <c r="C79" s="27" t="s">
        <v>2321</v>
      </c>
      <c r="D79" s="26">
        <v>10531512.731134178</v>
      </c>
      <c r="E79" s="26">
        <v>10531512.731134178</v>
      </c>
    </row>
    <row r="80" spans="3:5" x14ac:dyDescent="0.35">
      <c r="C80" s="27" t="s">
        <v>2322</v>
      </c>
      <c r="D80" s="26">
        <v>10497746.23905118</v>
      </c>
      <c r="E80" s="26">
        <v>10497746.23905118</v>
      </c>
    </row>
    <row r="81" spans="3:5" x14ac:dyDescent="0.35">
      <c r="C81" s="27" t="s">
        <v>2323</v>
      </c>
      <c r="D81" s="26">
        <v>10464846.183905568</v>
      </c>
      <c r="E81" s="26">
        <v>10464846.183905568</v>
      </c>
    </row>
    <row r="82" spans="3:5" x14ac:dyDescent="0.35">
      <c r="C82" s="27" t="s">
        <v>2324</v>
      </c>
      <c r="D82" s="26">
        <v>10432757.387451774</v>
      </c>
      <c r="E82" s="26">
        <v>10432757.387451774</v>
      </c>
    </row>
    <row r="83" spans="3:5" x14ac:dyDescent="0.35">
      <c r="C83" s="27" t="s">
        <v>2325</v>
      </c>
      <c r="D83" s="26">
        <v>10401428.670513615</v>
      </c>
      <c r="E83" s="26">
        <v>10401428.670513615</v>
      </c>
    </row>
    <row r="84" spans="3:5" x14ac:dyDescent="0.35">
      <c r="C84" s="27" t="s">
        <v>2326</v>
      </c>
      <c r="D84" s="26">
        <v>10370812.529128546</v>
      </c>
      <c r="E84" s="26">
        <v>10370812.529128546</v>
      </c>
    </row>
    <row r="85" spans="3:5" x14ac:dyDescent="0.35">
      <c r="C85" s="27" t="s">
        <v>2327</v>
      </c>
      <c r="D85" s="26">
        <v>10340864.840114545</v>
      </c>
      <c r="E85" s="26">
        <v>10340864.840114545</v>
      </c>
    </row>
    <row r="86" spans="3:5" x14ac:dyDescent="0.35">
      <c r="C86" s="27" t="s">
        <v>2328</v>
      </c>
      <c r="D86" s="26">
        <v>10311544.593085414</v>
      </c>
      <c r="E86" s="26">
        <v>10311544.593085414</v>
      </c>
    </row>
    <row r="87" spans="3:5" x14ac:dyDescent="0.35">
      <c r="C87" s="27" t="s">
        <v>2329</v>
      </c>
      <c r="D87" s="26">
        <v>10282813.646270154</v>
      </c>
      <c r="E87" s="26">
        <v>10282813.646270154</v>
      </c>
    </row>
    <row r="88" spans="3:5" x14ac:dyDescent="0.35">
      <c r="C88" s="27" t="s">
        <v>2330</v>
      </c>
      <c r="D88" s="26">
        <v>10254636.503784364</v>
      </c>
      <c r="E88" s="26">
        <v>10254636.503784364</v>
      </c>
    </row>
    <row r="89" spans="3:5" x14ac:dyDescent="0.35">
      <c r="C89" s="27" t="s">
        <v>2331</v>
      </c>
      <c r="D89" s="26">
        <v>10226980.112255912</v>
      </c>
      <c r="E89" s="26">
        <v>10226980.112255912</v>
      </c>
    </row>
    <row r="90" spans="3:5" x14ac:dyDescent="0.35">
      <c r="C90" s="27" t="s">
        <v>2332</v>
      </c>
      <c r="D90" s="26">
        <v>10199813.674934052</v>
      </c>
      <c r="E90" s="26">
        <v>10199813.674934052</v>
      </c>
    </row>
    <row r="91" spans="3:5" x14ac:dyDescent="0.35">
      <c r="C91" s="27" t="s">
        <v>2333</v>
      </c>
      <c r="D91" s="26">
        <v>10173108.481609855</v>
      </c>
      <c r="E91" s="26">
        <v>10173108.481609855</v>
      </c>
    </row>
    <row r="92" spans="3:5" x14ac:dyDescent="0.35">
      <c r="C92" s="27" t="s">
        <v>2334</v>
      </c>
      <c r="D92" s="26">
        <v>10146837.75285181</v>
      </c>
      <c r="E92" s="26">
        <v>10146837.75285181</v>
      </c>
    </row>
    <row r="93" spans="3:5" x14ac:dyDescent="0.35">
      <c r="C93" s="27" t="s">
        <v>2335</v>
      </c>
      <c r="D93" s="26">
        <v>10120976.497216905</v>
      </c>
      <c r="E93" s="26">
        <v>10120976.497216905</v>
      </c>
    </row>
    <row r="94" spans="3:5" x14ac:dyDescent="0.35">
      <c r="C94" s="27" t="s">
        <v>2336</v>
      </c>
      <c r="D94" s="26">
        <v>10095501.380234521</v>
      </c>
      <c r="E94" s="26">
        <v>10095501.380234521</v>
      </c>
    </row>
    <row r="95" spans="3:5" x14ac:dyDescent="0.35">
      <c r="C95" s="27" t="s">
        <v>2337</v>
      </c>
      <c r="D95" s="26">
        <v>10070390.604084631</v>
      </c>
      <c r="E95" s="26">
        <v>10070390.604084631</v>
      </c>
    </row>
    <row r="96" spans="3:5" x14ac:dyDescent="0.35">
      <c r="C96" s="27" t="s">
        <v>2338</v>
      </c>
      <c r="D96" s="26">
        <v>10045623.796999425</v>
      </c>
      <c r="E96" s="26">
        <v>10045623.796999425</v>
      </c>
    </row>
    <row r="97" spans="3:5" x14ac:dyDescent="0.35">
      <c r="C97" s="27" t="s">
        <v>2339</v>
      </c>
      <c r="D97" s="26">
        <v>10021181.911515472</v>
      </c>
      <c r="E97" s="26">
        <v>10021181.911515472</v>
      </c>
    </row>
    <row r="98" spans="3:5" x14ac:dyDescent="0.35">
      <c r="C98" s="27" t="s">
        <v>2340</v>
      </c>
      <c r="D98" s="26">
        <v>9997047.1307891179</v>
      </c>
      <c r="E98" s="26">
        <v>9997047.1307891179</v>
      </c>
    </row>
    <row r="99" spans="3:5" x14ac:dyDescent="0.35">
      <c r="C99" s="27" t="s">
        <v>2341</v>
      </c>
      <c r="D99" s="26">
        <v>9973202.7822655533</v>
      </c>
      <c r="E99" s="26">
        <v>9973202.7822655533</v>
      </c>
    </row>
    <row r="100" spans="3:5" x14ac:dyDescent="0.35">
      <c r="C100" s="27" t="s">
        <v>2342</v>
      </c>
      <c r="D100" s="26">
        <v>9949633.2580605727</v>
      </c>
      <c r="E100" s="26">
        <v>9949633.2580605727</v>
      </c>
    </row>
    <row r="101" spans="3:5" x14ac:dyDescent="0.35">
      <c r="C101" s="27" t="s">
        <v>2343</v>
      </c>
      <c r="D101" s="26">
        <v>9926323.9414754603</v>
      </c>
      <c r="E101" s="26">
        <v>9926323.9414754603</v>
      </c>
    </row>
    <row r="102" spans="3:5" x14ac:dyDescent="0.35">
      <c r="C102" s="27" t="s">
        <v>2344</v>
      </c>
      <c r="D102" s="26">
        <v>9903261.1391208377</v>
      </c>
      <c r="E102" s="26">
        <v>9903261.1391208377</v>
      </c>
    </row>
    <row r="103" spans="3:5" x14ac:dyDescent="0.35">
      <c r="C103" s="27" t="s">
        <v>2345</v>
      </c>
      <c r="D103" s="26">
        <v>9880432.0181745086</v>
      </c>
      <c r="E103" s="26">
        <v>9880432.0181745086</v>
      </c>
    </row>
    <row r="104" spans="3:5" x14ac:dyDescent="0.35">
      <c r="C104" s="27" t="s">
        <v>2346</v>
      </c>
      <c r="D104" s="26">
        <v>9857824.5483425558</v>
      </c>
      <c r="E104" s="26">
        <v>9857824.5483425558</v>
      </c>
    </row>
    <row r="105" spans="3:5" x14ac:dyDescent="0.35">
      <c r="C105" s="27" t="s">
        <v>2347</v>
      </c>
      <c r="D105" s="26">
        <v>9835427.4481330365</v>
      </c>
      <c r="E105" s="26">
        <v>9835427.4481330365</v>
      </c>
    </row>
    <row r="106" spans="3:5" x14ac:dyDescent="0.35">
      <c r="C106" s="27" t="s">
        <v>2348</v>
      </c>
      <c r="D106" s="26">
        <v>9813230.1350873392</v>
      </c>
      <c r="E106" s="26">
        <v>9813230.1350873392</v>
      </c>
    </row>
    <row r="107" spans="3:5" x14ac:dyDescent="0.35">
      <c r="C107" s="27" t="s">
        <v>2349</v>
      </c>
      <c r="D107" s="26">
        <v>9791222.6796457674</v>
      </c>
      <c r="E107" s="26">
        <v>9791222.6796457674</v>
      </c>
    </row>
    <row r="108" spans="3:5" x14ac:dyDescent="0.35">
      <c r="C108" s="27" t="s">
        <v>2350</v>
      </c>
      <c r="D108" s="26">
        <v>9769395.7623544242</v>
      </c>
      <c r="E108" s="26">
        <v>9769395.7623544242</v>
      </c>
    </row>
    <row r="109" spans="3:5" x14ac:dyDescent="0.35">
      <c r="C109" s="27" t="s">
        <v>2351</v>
      </c>
      <c r="D109" s="26">
        <v>9747740.634144906</v>
      </c>
      <c r="E109" s="26">
        <v>9747740.634144906</v>
      </c>
    </row>
    <row r="110" spans="3:5" x14ac:dyDescent="0.35">
      <c r="C110" s="27" t="s">
        <v>2352</v>
      </c>
      <c r="D110" s="26">
        <v>9726249.079443384</v>
      </c>
      <c r="E110" s="26">
        <v>9726249.079443384</v>
      </c>
    </row>
    <row r="111" spans="3:5" x14ac:dyDescent="0.35">
      <c r="C111" s="27" t="s">
        <v>2353</v>
      </c>
      <c r="D111" s="26">
        <v>9704913.3818857949</v>
      </c>
      <c r="E111" s="26">
        <v>9704913.3818857949</v>
      </c>
    </row>
    <row r="112" spans="3:5" x14ac:dyDescent="0.35">
      <c r="C112" s="27" t="s">
        <v>2354</v>
      </c>
      <c r="D112" s="26">
        <v>9683726.2924364097</v>
      </c>
      <c r="E112" s="26">
        <v>9683726.2924364097</v>
      </c>
    </row>
    <row r="113" spans="3:5" x14ac:dyDescent="0.35">
      <c r="C113" s="27" t="s">
        <v>2355</v>
      </c>
      <c r="D113" s="26">
        <v>9662680.9997232594</v>
      </c>
      <c r="E113" s="26">
        <v>9662680.9997232594</v>
      </c>
    </row>
    <row r="114" spans="3:5" x14ac:dyDescent="0.35">
      <c r="C114" s="27" t="s">
        <v>2356</v>
      </c>
      <c r="D114" s="26">
        <v>9641771.1024207193</v>
      </c>
      <c r="E114" s="26">
        <v>9641771.1024207193</v>
      </c>
    </row>
    <row r="115" spans="3:5" x14ac:dyDescent="0.35">
      <c r="C115" s="27" t="s">
        <v>2357</v>
      </c>
      <c r="D115" s="26">
        <v>9620990.5835234448</v>
      </c>
      <c r="E115" s="26">
        <v>9620990.5835234448</v>
      </c>
    </row>
    <row r="116" spans="3:5" x14ac:dyDescent="0.35">
      <c r="C116" s="27" t="s">
        <v>2358</v>
      </c>
      <c r="D116" s="26">
        <v>9600333.7863687593</v>
      </c>
      <c r="E116" s="26">
        <v>9600333.7863687593</v>
      </c>
    </row>
    <row r="117" spans="3:5" x14ac:dyDescent="0.35">
      <c r="C117" s="27" t="s">
        <v>2359</v>
      </c>
      <c r="D117" s="26">
        <v>9579795.3922772594</v>
      </c>
      <c r="E117" s="26">
        <v>9579795.3922772594</v>
      </c>
    </row>
    <row r="118" spans="3:5" x14ac:dyDescent="0.35">
      <c r="C118" s="27" t="s">
        <v>2360</v>
      </c>
      <c r="D118" s="26">
        <v>9559370.3996907603</v>
      </c>
      <c r="E118" s="26">
        <v>9559370.3996907603</v>
      </c>
    </row>
    <row r="119" spans="3:5" x14ac:dyDescent="0.35">
      <c r="C119" s="27" t="s">
        <v>2361</v>
      </c>
      <c r="D119" s="26">
        <v>9539054.1046979055</v>
      </c>
      <c r="E119" s="26">
        <v>9539054.1046979055</v>
      </c>
    </row>
    <row r="120" spans="3:5" x14ac:dyDescent="0.35">
      <c r="C120" s="27" t="s">
        <v>2362</v>
      </c>
      <c r="D120" s="26">
        <v>9518842.0828460753</v>
      </c>
      <c r="E120" s="26">
        <v>9518842.0828460753</v>
      </c>
    </row>
    <row r="121" spans="3:5" x14ac:dyDescent="0.35">
      <c r="C121" s="27" t="s">
        <v>2363</v>
      </c>
      <c r="D121" s="26">
        <v>9498730.1721460912</v>
      </c>
      <c r="E121" s="26">
        <v>9498730.1721460912</v>
      </c>
    </row>
    <row r="122" spans="3:5" x14ac:dyDescent="0.35">
      <c r="C122" s="27" t="s">
        <v>2364</v>
      </c>
      <c r="D122" s="26">
        <v>9478714.4571841825</v>
      </c>
      <c r="E122" s="26">
        <v>9478714.4571841825</v>
      </c>
    </row>
    <row r="123" spans="3:5" x14ac:dyDescent="0.35">
      <c r="C123" s="27" t="s">
        <v>2365</v>
      </c>
      <c r="D123" s="26">
        <v>9458791.2542622779</v>
      </c>
      <c r="E123" s="26">
        <v>9458791.2542622779</v>
      </c>
    </row>
    <row r="124" spans="3:5" x14ac:dyDescent="0.35">
      <c r="C124" s="27" t="s">
        <v>2366</v>
      </c>
      <c r="D124" s="26">
        <v>9438957.097493479</v>
      </c>
      <c r="E124" s="26">
        <v>9438957.097493479</v>
      </c>
    </row>
    <row r="125" spans="3:5" x14ac:dyDescent="0.35">
      <c r="C125" s="27" t="s">
        <v>2367</v>
      </c>
      <c r="D125" s="26">
        <v>9419208.725786129</v>
      </c>
      <c r="E125" s="26">
        <v>9419208.725786129</v>
      </c>
    </row>
    <row r="126" spans="3:5" x14ac:dyDescent="0.35">
      <c r="C126" s="27" t="s">
        <v>2368</v>
      </c>
      <c r="D126" s="26">
        <v>9399543.0706538986</v>
      </c>
      <c r="E126" s="26">
        <v>9399543.0706538986</v>
      </c>
    </row>
    <row r="127" spans="3:5" x14ac:dyDescent="0.35">
      <c r="C127" s="27" t="s">
        <v>2369</v>
      </c>
      <c r="D127" s="26">
        <v>9379957.2447952554</v>
      </c>
      <c r="E127" s="26">
        <v>9379957.2447952554</v>
      </c>
    </row>
    <row r="128" spans="3:5" x14ac:dyDescent="0.35">
      <c r="C128" s="27" t="s">
        <v>2370</v>
      </c>
      <c r="D128" s="26">
        <v>9360448.5313889068</v>
      </c>
      <c r="E128" s="26">
        <v>9360448.5313889068</v>
      </c>
    </row>
    <row r="129" spans="3:5" x14ac:dyDescent="0.35">
      <c r="C129" s="27" t="s">
        <v>2371</v>
      </c>
      <c r="D129" s="26">
        <v>9341014.3740568981</v>
      </c>
      <c r="E129" s="26">
        <v>9341014.3740568981</v>
      </c>
    </row>
    <row r="130" spans="3:5" x14ac:dyDescent="0.35">
      <c r="C130" s="27" t="s">
        <v>2372</v>
      </c>
      <c r="D130" s="26">
        <v>9321652.3674496412</v>
      </c>
      <c r="E130" s="26">
        <v>9321652.3674496412</v>
      </c>
    </row>
    <row r="131" spans="3:5" x14ac:dyDescent="0.35">
      <c r="C131" s="27" t="s">
        <v>2373</v>
      </c>
      <c r="D131" s="26">
        <v>9302360.2484113313</v>
      </c>
      <c r="E131" s="26">
        <v>9302360.2484113313</v>
      </c>
    </row>
    <row r="132" spans="3:5" x14ac:dyDescent="0.35">
      <c r="C132" s="27" t="s">
        <v>2374</v>
      </c>
      <c r="D132" s="26">
        <v>9283135.8876867499</v>
      </c>
      <c r="E132" s="26">
        <v>9283135.8876867499</v>
      </c>
    </row>
    <row r="133" spans="3:5" x14ac:dyDescent="0.35">
      <c r="C133" s="27" t="s">
        <v>2375</v>
      </c>
      <c r="D133" s="26">
        <v>9263977.2821339294</v>
      </c>
      <c r="E133" s="26">
        <v>9263977.2821339294</v>
      </c>
    </row>
    <row r="134" spans="3:5" x14ac:dyDescent="0.35">
      <c r="C134" s="27" t="s">
        <v>2376</v>
      </c>
      <c r="D134" s="26">
        <v>9244882.5474085454</v>
      </c>
      <c r="E134" s="26">
        <v>9244882.5474085454</v>
      </c>
    </row>
    <row r="135" spans="3:5" x14ac:dyDescent="0.35">
      <c r="C135" s="27" t="s">
        <v>2377</v>
      </c>
      <c r="D135" s="26">
        <v>9225849.9110902604</v>
      </c>
      <c r="E135" s="26">
        <v>9225849.9110902604</v>
      </c>
    </row>
    <row r="136" spans="3:5" x14ac:dyDescent="0.35">
      <c r="C136" s="27" t="s">
        <v>2378</v>
      </c>
      <c r="D136" s="26">
        <v>9206877.7062209956</v>
      </c>
      <c r="E136" s="26">
        <v>9206877.7062209956</v>
      </c>
    </row>
    <row r="137" spans="3:5" x14ac:dyDescent="0.35">
      <c r="C137" s="27" t="s">
        <v>2379</v>
      </c>
      <c r="D137" s="26">
        <v>9187964.3652297594</v>
      </c>
      <c r="E137" s="26">
        <v>9187964.3652297594</v>
      </c>
    </row>
    <row r="138" spans="3:5" x14ac:dyDescent="0.35">
      <c r="C138" s="27" t="s">
        <v>2380</v>
      </c>
      <c r="D138" s="26">
        <v>9169108.4142181203</v>
      </c>
      <c r="E138" s="26">
        <v>9169108.4142181203</v>
      </c>
    </row>
    <row r="139" spans="3:5" x14ac:dyDescent="0.35">
      <c r="C139" s="27" t="s">
        <v>2381</v>
      </c>
      <c r="D139" s="26">
        <v>9150308.4675840661</v>
      </c>
      <c r="E139" s="26">
        <v>9150308.4675840661</v>
      </c>
    </row>
    <row r="140" spans="3:5" x14ac:dyDescent="0.35">
      <c r="C140" s="27" t="s">
        <v>2382</v>
      </c>
      <c r="D140" s="26">
        <v>9131563.222962426</v>
      </c>
      <c r="E140" s="26">
        <v>9131563.222962426</v>
      </c>
    </row>
    <row r="141" spans="3:5" x14ac:dyDescent="0.35">
      <c r="C141" s="27" t="s">
        <v>2383</v>
      </c>
      <c r="D141" s="26">
        <v>9112871.4564618804</v>
      </c>
      <c r="E141" s="26">
        <v>9112871.4564618804</v>
      </c>
    </row>
    <row r="142" spans="3:5" x14ac:dyDescent="0.35">
      <c r="C142" s="27" t="s">
        <v>2384</v>
      </c>
      <c r="D142" s="26">
        <v>9094232.0181802586</v>
      </c>
      <c r="E142" s="26">
        <v>9094232.0181802586</v>
      </c>
    </row>
    <row r="143" spans="3:5" x14ac:dyDescent="0.35">
      <c r="C143" s="27" t="s">
        <v>2385</v>
      </c>
      <c r="D143" s="26">
        <v>9075643.8279804327</v>
      </c>
      <c r="E143" s="26">
        <v>9075643.8279804327</v>
      </c>
    </row>
    <row r="144" spans="3:5" x14ac:dyDescent="0.35">
      <c r="C144" s="27" t="s">
        <v>2386</v>
      </c>
      <c r="D144" s="26">
        <v>9057105.8715108149</v>
      </c>
      <c r="E144" s="26">
        <v>9057105.8715108149</v>
      </c>
    </row>
    <row r="145" spans="3:5" x14ac:dyDescent="0.35">
      <c r="C145" s="27" t="s">
        <v>2387</v>
      </c>
      <c r="D145" s="26">
        <v>9038617.19645565</v>
      </c>
      <c r="E145" s="26">
        <v>9038617.19645565</v>
      </c>
    </row>
    <row r="146" spans="3:5" x14ac:dyDescent="0.35">
      <c r="C146" s="27" t="s">
        <v>2388</v>
      </c>
      <c r="D146" s="26">
        <v>9020176.9090003762</v>
      </c>
      <c r="E146" s="26">
        <v>9020176.9090003762</v>
      </c>
    </row>
    <row r="147" spans="3:5" x14ac:dyDescent="0.35">
      <c r="C147" s="27" t="s">
        <v>2389</v>
      </c>
      <c r="D147" s="26">
        <v>9001784.1704997681</v>
      </c>
      <c r="E147" s="26">
        <v>9001784.1704997681</v>
      </c>
    </row>
    <row r="148" spans="3:5" x14ac:dyDescent="0.35">
      <c r="C148" s="27" t="s">
        <v>2390</v>
      </c>
      <c r="D148" s="26">
        <v>8983438.1943359263</v>
      </c>
      <c r="E148" s="26">
        <v>8983438.1943359263</v>
      </c>
    </row>
    <row r="149" spans="3:5" x14ac:dyDescent="0.35">
      <c r="C149" s="27" t="s">
        <v>2391</v>
      </c>
      <c r="D149" s="26">
        <v>8965138.2429550104</v>
      </c>
      <c r="E149" s="26">
        <v>8965138.2429550104</v>
      </c>
    </row>
    <row r="150" spans="3:5" x14ac:dyDescent="0.35">
      <c r="C150" s="27" t="s">
        <v>2392</v>
      </c>
      <c r="D150" s="26">
        <v>8946883.6250719652</v>
      </c>
      <c r="E150" s="26">
        <v>8946883.6250719652</v>
      </c>
    </row>
    <row r="151" spans="3:5" x14ac:dyDescent="0.35">
      <c r="C151" s="27" t="s">
        <v>2393</v>
      </c>
      <c r="D151" s="26">
        <v>8928673.6930330489</v>
      </c>
      <c r="E151" s="26">
        <v>8928673.6930330489</v>
      </c>
    </row>
    <row r="152" spans="3:5" x14ac:dyDescent="0.35">
      <c r="C152" s="27" t="s">
        <v>2394</v>
      </c>
      <c r="D152" s="26">
        <v>8910507.840327004</v>
      </c>
      <c r="E152" s="26">
        <v>8910507.840327004</v>
      </c>
    </row>
    <row r="153" spans="3:5" x14ac:dyDescent="0.35">
      <c r="C153" s="27" t="s">
        <v>2395</v>
      </c>
      <c r="D153" s="26">
        <v>8892385.4992360193</v>
      </c>
      <c r="E153" s="26">
        <v>8892385.4992360193</v>
      </c>
    </row>
    <row r="154" spans="3:5" x14ac:dyDescent="0.35">
      <c r="C154" s="27" t="s">
        <v>2396</v>
      </c>
      <c r="D154" s="26">
        <v>8874306.1386182904</v>
      </c>
      <c r="E154" s="26">
        <v>8874306.1386182904</v>
      </c>
    </row>
    <row r="155" spans="3:5" x14ac:dyDescent="0.35">
      <c r="C155" s="27" t="s">
        <v>2397</v>
      </c>
      <c r="D155" s="26">
        <v>8856269.2618142962</v>
      </c>
      <c r="E155" s="26">
        <v>8856269.2618142962</v>
      </c>
    </row>
    <row r="156" spans="3:5" x14ac:dyDescent="0.35">
      <c r="C156" s="27" t="s">
        <v>2398</v>
      </c>
      <c r="D156" s="26">
        <v>8838274.404670015</v>
      </c>
      <c r="E156" s="26">
        <v>8838274.404670015</v>
      </c>
    </row>
    <row r="157" spans="3:5" x14ac:dyDescent="0.35">
      <c r="C157" s="27" t="s">
        <v>2399</v>
      </c>
      <c r="D157" s="26">
        <v>8820321.1336698383</v>
      </c>
      <c r="E157" s="26">
        <v>8820321.1336698383</v>
      </c>
    </row>
    <row r="158" spans="3:5" x14ac:dyDescent="0.35">
      <c r="C158" s="27" t="s">
        <v>2400</v>
      </c>
      <c r="D158" s="26">
        <v>8802409.0441729967</v>
      </c>
      <c r="E158" s="26">
        <v>8802409.0441729967</v>
      </c>
    </row>
    <row r="159" spans="3:5" x14ac:dyDescent="0.35">
      <c r="C159" s="27" t="s">
        <v>2401</v>
      </c>
      <c r="D159" s="26">
        <v>8784537.7587479334</v>
      </c>
      <c r="E159" s="26">
        <v>8784537.7587479334</v>
      </c>
    </row>
    <row r="160" spans="3:5" x14ac:dyDescent="0.35">
      <c r="C160" s="27" t="s">
        <v>2402</v>
      </c>
      <c r="D160" s="26">
        <v>8766706.9255983382</v>
      </c>
      <c r="E160" s="26">
        <v>8766706.9255983382</v>
      </c>
    </row>
    <row r="161" spans="3:5" x14ac:dyDescent="0.35">
      <c r="C161" s="27" t="s">
        <v>2403</v>
      </c>
      <c r="D161" s="26">
        <v>8748916.2170761507</v>
      </c>
      <c r="E161" s="26">
        <v>8748916.2170761507</v>
      </c>
    </row>
    <row r="162" spans="3:5" x14ac:dyDescent="0.35">
      <c r="C162" s="27" t="s">
        <v>2404</v>
      </c>
      <c r="D162" s="26">
        <v>8731165.328276379</v>
      </c>
      <c r="E162" s="26">
        <v>8731165.328276379</v>
      </c>
    </row>
    <row r="163" spans="3:5" x14ac:dyDescent="0.35">
      <c r="C163" s="27" t="s">
        <v>2405</v>
      </c>
      <c r="D163" s="26">
        <v>8713453.975709267</v>
      </c>
      <c r="E163" s="26">
        <v>8713453.975709267</v>
      </c>
    </row>
    <row r="164" spans="3:5" x14ac:dyDescent="0.35">
      <c r="C164" s="27" t="s">
        <v>2406</v>
      </c>
      <c r="D164" s="26">
        <v>8695781.8960450646</v>
      </c>
      <c r="E164" s="26">
        <v>8695781.8960450646</v>
      </c>
    </row>
    <row r="165" spans="3:5" x14ac:dyDescent="0.35">
      <c r="C165" s="27" t="s">
        <v>2407</v>
      </c>
      <c r="D165" s="26">
        <v>8678148.8449278958</v>
      </c>
      <c r="E165" s="26">
        <v>8678148.8449278958</v>
      </c>
    </row>
    <row r="166" spans="3:5" x14ac:dyDescent="0.35">
      <c r="C166" s="27" t="s">
        <v>2408</v>
      </c>
      <c r="D166" s="26">
        <v>8660554.5958544668</v>
      </c>
      <c r="E166" s="26">
        <v>8660554.5958544668</v>
      </c>
    </row>
    <row r="167" spans="3:5" x14ac:dyDescent="0.35">
      <c r="C167" s="27" t="s">
        <v>2409</v>
      </c>
      <c r="D167" s="26">
        <v>8642998.9391140081</v>
      </c>
      <c r="E167" s="26">
        <v>8642998.9391140081</v>
      </c>
    </row>
    <row r="168" spans="3:5" x14ac:dyDescent="0.35">
      <c r="C168" s="27" t="s">
        <v>2410</v>
      </c>
      <c r="D168" s="26">
        <v>8625481.6807862427</v>
      </c>
      <c r="E168" s="26">
        <v>8625481.6807862427</v>
      </c>
    </row>
    <row r="169" spans="3:5" x14ac:dyDescent="0.35">
      <c r="C169" s="27" t="s">
        <v>2411</v>
      </c>
      <c r="D169" s="26">
        <v>8608002.6417940222</v>
      </c>
      <c r="E169" s="26">
        <v>8608002.6417940222</v>
      </c>
    </row>
    <row r="170" spans="3:5" x14ac:dyDescent="0.35">
      <c r="C170" s="27" t="s">
        <v>2412</v>
      </c>
      <c r="D170" s="26">
        <v>8590561.6570077166</v>
      </c>
      <c r="E170" s="26">
        <v>8590561.6570077166</v>
      </c>
    </row>
    <row r="171" spans="3:5" x14ac:dyDescent="0.35">
      <c r="C171" s="27" t="s">
        <v>2413</v>
      </c>
      <c r="D171" s="26">
        <v>8573158.5743983556</v>
      </c>
      <c r="E171" s="26">
        <v>8573158.5743983556</v>
      </c>
    </row>
    <row r="172" spans="3:5" x14ac:dyDescent="0.35">
      <c r="C172" s="27" t="s">
        <v>2414</v>
      </c>
      <c r="D172" s="26">
        <v>8555793.254237039</v>
      </c>
      <c r="E172" s="26">
        <v>8555793.254237039</v>
      </c>
    </row>
    <row r="173" spans="3:5" x14ac:dyDescent="0.35">
      <c r="C173" s="27" t="s">
        <v>2415</v>
      </c>
      <c r="D173" s="26">
        <v>8538465.5683378857</v>
      </c>
      <c r="E173" s="26">
        <v>8538465.5683378857</v>
      </c>
    </row>
    <row r="174" spans="3:5" x14ac:dyDescent="0.35">
      <c r="C174" s="27" t="s">
        <v>2416</v>
      </c>
      <c r="D174" s="26">
        <v>8521175.3993423302</v>
      </c>
      <c r="E174" s="26">
        <v>8521175.3993423302</v>
      </c>
    </row>
    <row r="175" spans="3:5" x14ac:dyDescent="0.35">
      <c r="C175" s="27" t="s">
        <v>2417</v>
      </c>
      <c r="D175" s="26">
        <v>8503922.6400423758</v>
      </c>
      <c r="E175" s="26">
        <v>8503922.6400423758</v>
      </c>
    </row>
    <row r="176" spans="3:5" x14ac:dyDescent="0.35">
      <c r="C176" s="27" t="s">
        <v>2418</v>
      </c>
      <c r="D176" s="26">
        <v>8486707.1927408129</v>
      </c>
      <c r="E176" s="26">
        <v>8486707.1927408129</v>
      </c>
    </row>
    <row r="177" spans="3:5" x14ac:dyDescent="0.35">
      <c r="C177" s="27" t="s">
        <v>2419</v>
      </c>
      <c r="D177" s="26">
        <v>8469528.9686462842</v>
      </c>
      <c r="E177" s="26">
        <v>8469528.9686462842</v>
      </c>
    </row>
    <row r="178" spans="3:5" x14ac:dyDescent="0.35">
      <c r="C178" s="27" t="s">
        <v>2420</v>
      </c>
      <c r="D178" s="26">
        <v>8452387.8873012643</v>
      </c>
      <c r="E178" s="26">
        <v>8452387.8873012643</v>
      </c>
    </row>
    <row r="179" spans="3:5" x14ac:dyDescent="0.35">
      <c r="C179" s="27" t="s">
        <v>2421</v>
      </c>
      <c r="D179" s="26">
        <v>8435283.8760414757</v>
      </c>
      <c r="E179" s="26">
        <v>8435283.8760414757</v>
      </c>
    </row>
    <row r="180" spans="3:5" x14ac:dyDescent="0.35">
      <c r="C180" s="27" t="s">
        <v>2422</v>
      </c>
      <c r="D180" s="26">
        <v>8418216.8694847059</v>
      </c>
      <c r="E180" s="26">
        <v>8418216.8694847059</v>
      </c>
    </row>
    <row r="181" spans="3:5" x14ac:dyDescent="0.35">
      <c r="C181" s="27" t="s">
        <v>2423</v>
      </c>
      <c r="D181" s="26">
        <v>8401186.8090476003</v>
      </c>
      <c r="E181" s="26">
        <v>8401186.8090476003</v>
      </c>
    </row>
    <row r="182" spans="3:5" x14ac:dyDescent="0.35">
      <c r="C182" s="27" t="s">
        <v>2424</v>
      </c>
      <c r="D182" s="26">
        <v>8384193.6424889741</v>
      </c>
      <c r="E182" s="26">
        <v>8384193.6424889741</v>
      </c>
    </row>
    <row r="183" spans="3:5" x14ac:dyDescent="0.35">
      <c r="C183" s="27" t="s">
        <v>2425</v>
      </c>
      <c r="D183" s="26">
        <v>8367237.3234780207</v>
      </c>
      <c r="E183" s="26">
        <v>8367237.3234780207</v>
      </c>
    </row>
    <row r="184" spans="3:5" x14ac:dyDescent="0.35">
      <c r="C184" s="27" t="s">
        <v>2426</v>
      </c>
      <c r="D184" s="26">
        <v>8350317.8111865046</v>
      </c>
      <c r="E184" s="26">
        <v>8350317.8111865046</v>
      </c>
    </row>
    <row r="185" spans="3:5" x14ac:dyDescent="0.35">
      <c r="C185" s="27" t="s">
        <v>2427</v>
      </c>
      <c r="D185" s="26">
        <v>8333435.0699030273</v>
      </c>
      <c r="E185" s="26">
        <v>8333435.0699030273</v>
      </c>
    </row>
    <row r="186" spans="3:5" x14ac:dyDescent="0.35">
      <c r="C186" s="27" t="s">
        <v>2428</v>
      </c>
      <c r="D186" s="26">
        <v>8316589.0686688833</v>
      </c>
      <c r="E186" s="26">
        <v>8316589.0686688833</v>
      </c>
    </row>
    <row r="187" spans="3:5" x14ac:dyDescent="0.35">
      <c r="C187" s="27" t="s">
        <v>2429</v>
      </c>
      <c r="D187" s="26">
        <v>8299779.7809337024</v>
      </c>
      <c r="E187" s="26">
        <v>8299779.7809337024</v>
      </c>
    </row>
    <row r="188" spans="3:5" x14ac:dyDescent="0.35">
      <c r="C188" s="27" t="s">
        <v>2430</v>
      </c>
      <c r="D188" s="26">
        <v>8283007.1842304487</v>
      </c>
      <c r="E188" s="26">
        <v>8283007.1842304487</v>
      </c>
    </row>
    <row r="189" spans="3:5" x14ac:dyDescent="0.35">
      <c r="C189" s="27" t="s">
        <v>2431</v>
      </c>
      <c r="D189" s="26">
        <v>8266271.2598680928</v>
      </c>
      <c r="E189" s="26">
        <v>8266271.2598680928</v>
      </c>
    </row>
    <row r="190" spans="3:5" x14ac:dyDescent="0.35">
      <c r="C190" s="27" t="s">
        <v>2432</v>
      </c>
      <c r="D190" s="26">
        <v>8249571.9926418122</v>
      </c>
      <c r="E190" s="26">
        <v>8249571.9926418122</v>
      </c>
    </row>
    <row r="191" spans="3:5" x14ac:dyDescent="0.35">
      <c r="C191" s="27" t="s">
        <v>2433</v>
      </c>
      <c r="D191" s="26">
        <v>8232909.3705588728</v>
      </c>
      <c r="E191" s="26">
        <v>8232909.3705588728</v>
      </c>
    </row>
    <row r="192" spans="3:5" x14ac:dyDescent="0.35">
      <c r="C192" s="27" t="s">
        <v>2434</v>
      </c>
      <c r="D192" s="26">
        <v>8216283.3845801037</v>
      </c>
      <c r="E192" s="26">
        <v>8216283.3845801037</v>
      </c>
    </row>
    <row r="193" spans="3:5" x14ac:dyDescent="0.35">
      <c r="C193" s="27" t="s">
        <v>2435</v>
      </c>
      <c r="D193" s="26">
        <v>8199694.0283758957</v>
      </c>
      <c r="E193" s="26">
        <v>8199694.0283758957</v>
      </c>
    </row>
    <row r="194" spans="3:5" x14ac:dyDescent="0.35">
      <c r="C194" s="27" t="s">
        <v>2436</v>
      </c>
      <c r="D194" s="26">
        <v>8183141.298095624</v>
      </c>
      <c r="E194" s="26">
        <v>8183141.298095624</v>
      </c>
    </row>
    <row r="195" spans="3:5" x14ac:dyDescent="0.35">
      <c r="C195" s="27" t="s">
        <v>2437</v>
      </c>
      <c r="D195" s="26">
        <v>8166625.1921506133</v>
      </c>
      <c r="E195" s="26">
        <v>8166625.1921506133</v>
      </c>
    </row>
    <row r="196" spans="3:5" x14ac:dyDescent="0.35">
      <c r="C196" s="27" t="s">
        <v>2438</v>
      </c>
      <c r="D196" s="26">
        <v>8150145.7110087099</v>
      </c>
      <c r="E196" s="26">
        <v>8150145.7110087099</v>
      </c>
    </row>
    <row r="197" spans="3:5" x14ac:dyDescent="0.35">
      <c r="C197" s="27" t="s">
        <v>2439</v>
      </c>
      <c r="D197" s="26">
        <v>8133702.8570011789</v>
      </c>
      <c r="E197" s="26">
        <v>8133702.8570011789</v>
      </c>
    </row>
    <row r="198" spans="3:5" x14ac:dyDescent="0.35">
      <c r="C198" s="27" t="s">
        <v>2440</v>
      </c>
      <c r="D198" s="26">
        <v>8117296.6341402419</v>
      </c>
      <c r="E198" s="26">
        <v>8117296.6341402419</v>
      </c>
    </row>
    <row r="199" spans="3:5" x14ac:dyDescent="0.35">
      <c r="C199" s="27" t="s">
        <v>2441</v>
      </c>
      <c r="D199" s="26">
        <v>8100927.047947186</v>
      </c>
      <c r="E199" s="26">
        <v>8100927.047947186</v>
      </c>
    </row>
    <row r="200" spans="3:5" x14ac:dyDescent="0.35">
      <c r="C200" s="27" t="s">
        <v>2442</v>
      </c>
      <c r="D200" s="26">
        <v>8084594.1052904511</v>
      </c>
      <c r="E200" s="26">
        <v>8084594.1052904511</v>
      </c>
    </row>
    <row r="201" spans="3:5" x14ac:dyDescent="0.35">
      <c r="C201" s="27" t="s">
        <v>2443</v>
      </c>
      <c r="D201" s="26">
        <v>8068297.8142329492</v>
      </c>
      <c r="E201" s="26">
        <v>8068297.8142329492</v>
      </c>
    </row>
    <row r="202" spans="3:5" x14ac:dyDescent="0.35">
      <c r="C202" s="27" t="s">
        <v>2444</v>
      </c>
      <c r="D202" s="26">
        <v>8052038.1838884596</v>
      </c>
      <c r="E202" s="26">
        <v>8052038.1838884596</v>
      </c>
    </row>
    <row r="203" spans="3:5" x14ac:dyDescent="0.35">
      <c r="C203" s="27" t="s">
        <v>2445</v>
      </c>
      <c r="D203" s="26">
        <v>8035815.2242861865</v>
      </c>
      <c r="E203" s="26">
        <v>8035815.2242861865</v>
      </c>
    </row>
    <row r="204" spans="3:5" x14ac:dyDescent="0.35">
      <c r="C204" s="27" t="s">
        <v>2446</v>
      </c>
      <c r="D204" s="26">
        <v>8019628.9462436233</v>
      </c>
      <c r="E204" s="26">
        <v>8019628.9462436233</v>
      </c>
    </row>
    <row r="205" spans="3:5" x14ac:dyDescent="0.35">
      <c r="C205" s="27" t="s">
        <v>2447</v>
      </c>
      <c r="D205" s="26">
        <v>8003479.3612465682</v>
      </c>
      <c r="E205" s="26">
        <v>8003479.3612465682</v>
      </c>
    </row>
    <row r="206" spans="3:5" x14ac:dyDescent="0.35">
      <c r="C206" s="27" t="s">
        <v>2448</v>
      </c>
      <c r="D206" s="26">
        <v>7987366.4813366625</v>
      </c>
      <c r="E206" s="26">
        <v>7987366.4813366625</v>
      </c>
    </row>
    <row r="207" spans="3:5" x14ac:dyDescent="0.35">
      <c r="C207" s="27" t="s">
        <v>2449</v>
      </c>
      <c r="D207" s="26">
        <v>7971290.3190054046</v>
      </c>
      <c r="E207" s="26">
        <v>7971290.3190054046</v>
      </c>
    </row>
    <row r="208" spans="3:5" x14ac:dyDescent="0.35">
      <c r="C208" s="27" t="s">
        <v>2450</v>
      </c>
      <c r="D208" s="26">
        <v>7955250.8870947286</v>
      </c>
      <c r="E208" s="26">
        <v>7955250.8870947286</v>
      </c>
    </row>
    <row r="209" spans="3:5" x14ac:dyDescent="0.35">
      <c r="C209" s="27" t="s">
        <v>2451</v>
      </c>
      <c r="D209" s="26">
        <v>7939248.1987035787</v>
      </c>
      <c r="E209" s="26">
        <v>7939248.1987035787</v>
      </c>
    </row>
    <row r="210" spans="3:5" x14ac:dyDescent="0.35">
      <c r="C210" s="27" t="s">
        <v>2452</v>
      </c>
      <c r="D210" s="26">
        <v>7923282.2671003267</v>
      </c>
      <c r="E210" s="26">
        <v>7923282.2671003267</v>
      </c>
    </row>
    <row r="211" spans="3:5" x14ac:dyDescent="0.35">
      <c r="C211" s="27" t="s">
        <v>2453</v>
      </c>
      <c r="D211" s="26">
        <v>7907353.1056404272</v>
      </c>
      <c r="E211" s="26">
        <v>7907353.1056404272</v>
      </c>
    </row>
    <row r="212" spans="3:5" x14ac:dyDescent="0.35">
      <c r="C212" s="27" t="s">
        <v>2454</v>
      </c>
      <c r="D212" s="26">
        <v>7891460.7276894134</v>
      </c>
      <c r="E212" s="26">
        <v>7891460.7276894134</v>
      </c>
    </row>
    <row r="213" spans="3:5" x14ac:dyDescent="0.35">
      <c r="C213" s="27" t="s">
        <v>2455</v>
      </c>
      <c r="D213" s="26">
        <v>7875605.1465507047</v>
      </c>
      <c r="E213" s="26">
        <v>7875605.1465507047</v>
      </c>
    </row>
    <row r="214" spans="3:5" x14ac:dyDescent="0.35">
      <c r="C214" s="27" t="s">
        <v>2456</v>
      </c>
      <c r="D214" s="26">
        <v>7859786.3753979187</v>
      </c>
      <c r="E214" s="26">
        <v>7859786.3753979187</v>
      </c>
    </row>
    <row r="215" spans="3:5" x14ac:dyDescent="0.35">
      <c r="C215" s="27" t="s">
        <v>2457</v>
      </c>
      <c r="D215" s="26">
        <v>7844004.4272117047</v>
      </c>
      <c r="E215" s="26">
        <v>7844004.4272117047</v>
      </c>
    </row>
    <row r="216" spans="3:5" x14ac:dyDescent="0.35">
      <c r="C216" s="27" t="s">
        <v>2458</v>
      </c>
      <c r="D216" s="26">
        <v>7828259.314720626</v>
      </c>
      <c r="E216" s="26">
        <v>7828259.314720626</v>
      </c>
    </row>
    <row r="217" spans="3:5" x14ac:dyDescent="0.35">
      <c r="C217" s="27" t="s">
        <v>2459</v>
      </c>
      <c r="D217" s="26">
        <v>7812551.0503459172</v>
      </c>
      <c r="E217" s="26">
        <v>7812551.0503459172</v>
      </c>
    </row>
    <row r="218" spans="3:5" x14ac:dyDescent="0.35">
      <c r="C218" s="27" t="s">
        <v>2460</v>
      </c>
      <c r="D218" s="26">
        <v>7796879.6461499445</v>
      </c>
      <c r="E218" s="26">
        <v>7796879.6461499445</v>
      </c>
    </row>
    <row r="219" spans="3:5" x14ac:dyDescent="0.35">
      <c r="C219" s="27" t="s">
        <v>2461</v>
      </c>
      <c r="D219" s="26">
        <v>7781245.113788194</v>
      </c>
      <c r="E219" s="26">
        <v>7781245.113788194</v>
      </c>
    </row>
    <row r="220" spans="3:5" x14ac:dyDescent="0.35">
      <c r="C220" s="27" t="s">
        <v>2462</v>
      </c>
      <c r="D220" s="26">
        <v>7765647.4644646216</v>
      </c>
      <c r="E220" s="26">
        <v>7765647.4644646216</v>
      </c>
    </row>
    <row r="221" spans="3:5" x14ac:dyDescent="0.35">
      <c r="C221" s="27" t="s">
        <v>2463</v>
      </c>
      <c r="D221" s="26">
        <v>7750086.7088899566</v>
      </c>
      <c r="E221" s="26">
        <v>7750086.7088899566</v>
      </c>
    </row>
    <row r="222" spans="3:5" x14ac:dyDescent="0.35">
      <c r="C222" s="27" t="s">
        <v>2464</v>
      </c>
      <c r="D222" s="26">
        <v>7734562.8572430974</v>
      </c>
      <c r="E222" s="26">
        <v>7734562.8572430974</v>
      </c>
    </row>
    <row r="223" spans="3:5" x14ac:dyDescent="0.35">
      <c r="C223" s="27" t="s">
        <v>2465</v>
      </c>
      <c r="D223" s="26">
        <v>7719075.9191352399</v>
      </c>
      <c r="E223" s="26">
        <v>7719075.9191352399</v>
      </c>
    </row>
    <row r="224" spans="3:5" x14ac:dyDescent="0.35">
      <c r="C224" s="27" t="s">
        <v>2466</v>
      </c>
      <c r="D224" s="26">
        <v>7703625.9035766972</v>
      </c>
      <c r="E224" s="26">
        <v>7703625.9035766972</v>
      </c>
    </row>
    <row r="225" spans="3:5" x14ac:dyDescent="0.35">
      <c r="C225" s="27" t="s">
        <v>2467</v>
      </c>
      <c r="D225" s="26">
        <v>7688212.8189462004</v>
      </c>
      <c r="E225" s="26">
        <v>7688212.8189462004</v>
      </c>
    </row>
    <row r="226" spans="3:5" x14ac:dyDescent="0.35">
      <c r="C226" s="27" t="s">
        <v>2468</v>
      </c>
      <c r="D226" s="26">
        <v>7672836.6729623815</v>
      </c>
      <c r="E226" s="26">
        <v>7672836.6729623815</v>
      </c>
    </row>
    <row r="227" spans="3:5" x14ac:dyDescent="0.35">
      <c r="C227" s="27" t="s">
        <v>2469</v>
      </c>
      <c r="D227" s="26">
        <v>7657497.4726578165</v>
      </c>
      <c r="E227" s="26">
        <v>7657497.4726578165</v>
      </c>
    </row>
    <row r="228" spans="3:5" x14ac:dyDescent="0.35">
      <c r="C228" s="27" t="s">
        <v>2470</v>
      </c>
      <c r="D228" s="26">
        <v>7642195.2243549516</v>
      </c>
      <c r="E228" s="26">
        <v>7642195.2243549516</v>
      </c>
    </row>
    <row r="229" spans="3:5" x14ac:dyDescent="0.35">
      <c r="C229" s="27" t="s">
        <v>2471</v>
      </c>
      <c r="D229" s="26">
        <v>7626929.9336439362</v>
      </c>
      <c r="E229" s="26">
        <v>7626929.9336439362</v>
      </c>
    </row>
    <row r="230" spans="3:5" x14ac:dyDescent="0.35">
      <c r="C230" s="27" t="s">
        <v>2472</v>
      </c>
      <c r="D230" s="26">
        <v>7611701.6053626584</v>
      </c>
      <c r="E230" s="26">
        <v>7611701.6053626584</v>
      </c>
    </row>
    <row r="231" spans="3:5" x14ac:dyDescent="0.35">
      <c r="C231" s="27" t="s">
        <v>2473</v>
      </c>
      <c r="D231" s="26">
        <v>7596510.243578095</v>
      </c>
      <c r="E231" s="26">
        <v>7596510.243578095</v>
      </c>
    </row>
    <row r="232" spans="3:5" x14ac:dyDescent="0.35">
      <c r="C232" s="27" t="s">
        <v>2474</v>
      </c>
      <c r="D232" s="26">
        <v>7581355.8515697513</v>
      </c>
      <c r="E232" s="26">
        <v>7581355.8515697513</v>
      </c>
    </row>
    <row r="233" spans="3:5" x14ac:dyDescent="0.35">
      <c r="C233" s="27" t="s">
        <v>2475</v>
      </c>
      <c r="D233" s="26">
        <v>7566238.4318144945</v>
      </c>
      <c r="E233" s="26">
        <v>7566238.4318144945</v>
      </c>
    </row>
    <row r="234" spans="3:5" x14ac:dyDescent="0.35">
      <c r="C234" s="27" t="s">
        <v>2476</v>
      </c>
      <c r="D234" s="26">
        <v>7551157.9859727602</v>
      </c>
      <c r="E234" s="26">
        <v>7551157.9859727602</v>
      </c>
    </row>
    <row r="235" spans="3:5" x14ac:dyDescent="0.35">
      <c r="C235" s="27" t="s">
        <v>2477</v>
      </c>
      <c r="D235" s="26">
        <v>7536114.5148763889</v>
      </c>
      <c r="E235" s="26">
        <v>7536114.5148763889</v>
      </c>
    </row>
    <row r="236" spans="3:5" x14ac:dyDescent="0.35">
      <c r="C236" s="27" t="s">
        <v>2478</v>
      </c>
      <c r="D236" s="26">
        <v>7521108.0185176767</v>
      </c>
      <c r="E236" s="26">
        <v>7521108.0185176767</v>
      </c>
    </row>
    <row r="237" spans="3:5" x14ac:dyDescent="0.35">
      <c r="C237" s="27" t="s">
        <v>2479</v>
      </c>
      <c r="D237" s="26">
        <v>7506138.4960395759</v>
      </c>
      <c r="E237" s="26">
        <v>7506138.4960395759</v>
      </c>
    </row>
    <row r="238" spans="3:5" x14ac:dyDescent="0.35">
      <c r="C238" s="27" t="s">
        <v>2480</v>
      </c>
      <c r="D238" s="26">
        <v>7491205.9457272375</v>
      </c>
      <c r="E238" s="26">
        <v>7491205.9457272375</v>
      </c>
    </row>
    <row r="239" spans="3:5" x14ac:dyDescent="0.35">
      <c r="C239" s="27" t="s">
        <v>2481</v>
      </c>
      <c r="D239" s="26">
        <v>7476310.3650006047</v>
      </c>
      <c r="E239" s="26">
        <v>7476310.3650006047</v>
      </c>
    </row>
    <row r="240" spans="3:5" x14ac:dyDescent="0.35">
      <c r="C240" s="27" t="s">
        <v>2482</v>
      </c>
      <c r="D240" s="26">
        <v>7461451.7504079482</v>
      </c>
      <c r="E240" s="26">
        <v>7461451.7504079482</v>
      </c>
    </row>
    <row r="241" spans="3:5" x14ac:dyDescent="0.35">
      <c r="C241" s="27" t="s">
        <v>2483</v>
      </c>
      <c r="D241" s="26">
        <v>7446630.0976204891</v>
      </c>
      <c r="E241" s="26">
        <v>7446630.0976204891</v>
      </c>
    </row>
    <row r="242" spans="3:5" x14ac:dyDescent="0.35">
      <c r="C242" s="27" t="s">
        <v>2484</v>
      </c>
      <c r="D242" s="26">
        <v>7431845.4014279889</v>
      </c>
      <c r="E242" s="26">
        <v>7431845.4014279889</v>
      </c>
    </row>
    <row r="243" spans="3:5" x14ac:dyDescent="0.35">
      <c r="C243" s="27" t="s">
        <v>2485</v>
      </c>
      <c r="D243" s="26">
        <v>7417097.6557349507</v>
      </c>
      <c r="E243" s="26">
        <v>7417097.6557349507</v>
      </c>
    </row>
    <row r="244" spans="3:5" x14ac:dyDescent="0.35">
      <c r="C244" s="27" t="s">
        <v>2486</v>
      </c>
      <c r="D244" s="26">
        <v>7402386.8535580039</v>
      </c>
      <c r="E244" s="26">
        <v>7402386.8535580039</v>
      </c>
    </row>
    <row r="245" spans="3:5" x14ac:dyDescent="0.35">
      <c r="C245" s="27" t="s">
        <v>2487</v>
      </c>
      <c r="D245" s="26">
        <v>7387712.9870237429</v>
      </c>
      <c r="E245" s="26">
        <v>7387712.9870237429</v>
      </c>
    </row>
    <row r="246" spans="3:5" x14ac:dyDescent="0.35">
      <c r="C246" s="27" t="s">
        <v>2488</v>
      </c>
      <c r="D246" s="26">
        <v>7373076.0473674368</v>
      </c>
      <c r="E246" s="26">
        <v>7373076.0473674368</v>
      </c>
    </row>
    <row r="247" spans="3:5" x14ac:dyDescent="0.35">
      <c r="C247" s="27" t="s">
        <v>2489</v>
      </c>
      <c r="D247" s="26">
        <v>7358476.024932378</v>
      </c>
      <c r="E247" s="26">
        <v>7358476.024932378</v>
      </c>
    </row>
    <row r="248" spans="3:5" x14ac:dyDescent="0.35">
      <c r="C248" s="27" t="s">
        <v>2490</v>
      </c>
      <c r="D248" s="26">
        <v>7343912.9091698797</v>
      </c>
      <c r="E248" s="26">
        <v>7343912.9091698797</v>
      </c>
    </row>
    <row r="249" spans="3:5" x14ac:dyDescent="0.35">
      <c r="C249" s="27" t="s">
        <v>2491</v>
      </c>
      <c r="D249" s="26">
        <v>7329386.688639828</v>
      </c>
      <c r="E249" s="26">
        <v>7329386.688639828</v>
      </c>
    </row>
    <row r="250" spans="3:5" x14ac:dyDescent="0.35">
      <c r="C250" s="27" t="s">
        <v>2492</v>
      </c>
      <c r="D250" s="26">
        <v>7314897.3510118518</v>
      </c>
      <c r="E250" s="26">
        <v>7314897.3510118518</v>
      </c>
    </row>
    <row r="251" spans="3:5" x14ac:dyDescent="0.35">
      <c r="C251" s="27" t="s">
        <v>2493</v>
      </c>
      <c r="D251" s="26">
        <v>7300444.8830669494</v>
      </c>
      <c r="E251" s="26">
        <v>7300444.8830669494</v>
      </c>
    </row>
    <row r="252" spans="3:5" x14ac:dyDescent="0.35">
      <c r="C252" s="27" t="s">
        <v>2494</v>
      </c>
      <c r="D252" s="26">
        <v>7286029.2706996528</v>
      </c>
      <c r="E252" s="26">
        <v>7286029.2706996528</v>
      </c>
    </row>
    <row r="253" spans="3:5" x14ac:dyDescent="0.35">
      <c r="C253" s="27" t="s">
        <v>2495</v>
      </c>
      <c r="D253" s="26">
        <v>7271650.4989205906</v>
      </c>
      <c r="E253" s="26">
        <v>7271650.4989205906</v>
      </c>
    </row>
    <row r="254" spans="3:5" x14ac:dyDescent="0.35">
      <c r="C254" s="27" t="s">
        <v>2496</v>
      </c>
      <c r="D254" s="26">
        <v>7257308.5518595688</v>
      </c>
      <c r="E254" s="26">
        <v>7257308.5518595688</v>
      </c>
    </row>
    <row r="255" spans="3:5" x14ac:dyDescent="0.35">
      <c r="C255" s="27" t="s">
        <v>2497</v>
      </c>
      <c r="D255" s="26">
        <v>7243003.4127689237</v>
      </c>
      <c r="E255" s="26">
        <v>7243003.4127689237</v>
      </c>
    </row>
    <row r="256" spans="3:5" x14ac:dyDescent="0.35">
      <c r="C256" s="27" t="s">
        <v>2498</v>
      </c>
      <c r="D256" s="26">
        <v>7228735.0640274435</v>
      </c>
      <c r="E256" s="26">
        <v>7228735.0640274435</v>
      </c>
    </row>
    <row r="257" spans="3:5" x14ac:dyDescent="0.35">
      <c r="C257" s="27" t="s">
        <v>2499</v>
      </c>
      <c r="D257" s="26">
        <v>7214503.4871443342</v>
      </c>
      <c r="E257" s="26">
        <v>7214503.4871443342</v>
      </c>
    </row>
    <row r="258" spans="3:5" x14ac:dyDescent="0.35">
      <c r="C258" s="27" t="s">
        <v>2500</v>
      </c>
      <c r="D258" s="26">
        <v>7200308.6627638685</v>
      </c>
      <c r="E258" s="26">
        <v>7200308.6627638685</v>
      </c>
    </row>
    <row r="259" spans="3:5" x14ac:dyDescent="0.35">
      <c r="C259" s="27" t="s">
        <v>2501</v>
      </c>
      <c r="D259" s="26">
        <v>7186150.570670018</v>
      </c>
      <c r="E259" s="26">
        <v>7186150.570670018</v>
      </c>
    </row>
    <row r="260" spans="3:5" x14ac:dyDescent="0.35">
      <c r="C260" s="27" t="s">
        <v>2502</v>
      </c>
      <c r="D260" s="26">
        <v>7172029.1897915639</v>
      </c>
      <c r="E260" s="26">
        <v>7172029.1897915639</v>
      </c>
    </row>
    <row r="261" spans="3:5" x14ac:dyDescent="0.35">
      <c r="C261" s="27" t="s">
        <v>2503</v>
      </c>
      <c r="D261" s="26">
        <v>7157944.4982073847</v>
      </c>
      <c r="E261" s="26">
        <v>7157944.4982073847</v>
      </c>
    </row>
    <row r="262" spans="3:5" x14ac:dyDescent="0.35">
      <c r="C262" s="27" t="s">
        <v>2504</v>
      </c>
      <c r="D262" s="26">
        <v>7143896.4731520684</v>
      </c>
      <c r="E262" s="26">
        <v>7143896.4731520684</v>
      </c>
    </row>
    <row r="263" spans="3:5" x14ac:dyDescent="0.35">
      <c r="C263" s="27" t="s">
        <v>2505</v>
      </c>
      <c r="D263" s="26">
        <v>7129885.091021521</v>
      </c>
      <c r="E263" s="26">
        <v>7129885.091021521</v>
      </c>
    </row>
    <row r="264" spans="3:5" x14ac:dyDescent="0.35">
      <c r="C264" s="27" t="s">
        <v>2506</v>
      </c>
      <c r="D264" s="26">
        <v>7115910.3273791075</v>
      </c>
      <c r="E264" s="26">
        <v>7115910.3273791075</v>
      </c>
    </row>
    <row r="265" spans="3:5" x14ac:dyDescent="0.35">
      <c r="C265" s="27" t="s">
        <v>2507</v>
      </c>
      <c r="D265" s="26">
        <v>7101972.1569617577</v>
      </c>
      <c r="E265" s="26">
        <v>7101972.1569617577</v>
      </c>
    </row>
    <row r="266" spans="3:5" x14ac:dyDescent="0.35">
      <c r="C266" s="27" t="s">
        <v>2508</v>
      </c>
      <c r="D266" s="26">
        <v>7088070.5536863226</v>
      </c>
      <c r="E266" s="26">
        <v>7088070.5536863226</v>
      </c>
    </row>
    <row r="267" spans="3:5" x14ac:dyDescent="0.35">
      <c r="C267" s="27" t="s">
        <v>2509</v>
      </c>
      <c r="D267" s="26">
        <v>7074205.4906559745</v>
      </c>
      <c r="E267" s="26">
        <v>7074205.4906559745</v>
      </c>
    </row>
    <row r="268" spans="3:5" x14ac:dyDescent="0.35">
      <c r="C268" s="27" t="s">
        <v>2510</v>
      </c>
      <c r="D268" s="26">
        <v>7060376.9401670406</v>
      </c>
      <c r="E268" s="26">
        <v>7060376.9401670406</v>
      </c>
    </row>
    <row r="269" spans="3:5" x14ac:dyDescent="0.35">
      <c r="C269" s="27" t="s">
        <v>2511</v>
      </c>
      <c r="D269" s="26">
        <v>7046584.8737156093</v>
      </c>
      <c r="E269" s="26">
        <v>7046584.8737156093</v>
      </c>
    </row>
    <row r="270" spans="3:5" x14ac:dyDescent="0.35">
      <c r="C270" s="27" t="s">
        <v>2512</v>
      </c>
      <c r="D270" s="26">
        <v>7032829.2620045887</v>
      </c>
      <c r="E270" s="26">
        <v>7032829.2620045887</v>
      </c>
    </row>
    <row r="271" spans="3:5" x14ac:dyDescent="0.35">
      <c r="C271" s="27" t="s">
        <v>2513</v>
      </c>
      <c r="D271" s="26">
        <v>7019110.0749506233</v>
      </c>
      <c r="E271" s="26">
        <v>7019110.0749506233</v>
      </c>
    </row>
    <row r="272" spans="3:5" x14ac:dyDescent="0.35">
      <c r="C272" s="27" t="s">
        <v>2514</v>
      </c>
      <c r="D272" s="26">
        <v>7005427.2816912271</v>
      </c>
      <c r="E272" s="26">
        <v>7005427.2816912271</v>
      </c>
    </row>
    <row r="273" spans="3:5" x14ac:dyDescent="0.35">
      <c r="C273" s="27" t="s">
        <v>2515</v>
      </c>
      <c r="D273" s="26">
        <v>6991780.8505920451</v>
      </c>
      <c r="E273" s="26">
        <v>6991780.8505920451</v>
      </c>
    </row>
    <row r="274" spans="3:5" x14ac:dyDescent="0.35">
      <c r="C274" s="27" t="s">
        <v>2516</v>
      </c>
      <c r="D274" s="26">
        <v>6978170.7492541363</v>
      </c>
      <c r="E274" s="26">
        <v>6978170.7492541363</v>
      </c>
    </row>
    <row r="275" spans="3:5" x14ac:dyDescent="0.35">
      <c r="C275" s="27" t="s">
        <v>2517</v>
      </c>
      <c r="D275" s="26">
        <v>6964596.9445213499</v>
      </c>
      <c r="E275" s="26">
        <v>6964596.9445213499</v>
      </c>
    </row>
    <row r="276" spans="3:5" x14ac:dyDescent="0.35">
      <c r="C276" s="27" t="s">
        <v>2518</v>
      </c>
      <c r="D276" s="26">
        <v>6951059.4024876812</v>
      </c>
      <c r="E276" s="26">
        <v>6951059.4024876812</v>
      </c>
    </row>
    <row r="277" spans="3:5" x14ac:dyDescent="0.35">
      <c r="C277" s="27" t="s">
        <v>2519</v>
      </c>
      <c r="D277" s="26">
        <v>6937558.0885049067</v>
      </c>
      <c r="E277" s="26">
        <v>6937558.0885049067</v>
      </c>
    </row>
    <row r="278" spans="3:5" x14ac:dyDescent="0.35">
      <c r="C278" s="27" t="s">
        <v>2520</v>
      </c>
      <c r="D278" s="26">
        <v>6924092.9671900086</v>
      </c>
      <c r="E278" s="26">
        <v>6924092.9671900086</v>
      </c>
    </row>
    <row r="279" spans="3:5" x14ac:dyDescent="0.35">
      <c r="C279" s="27" t="s">
        <v>2521</v>
      </c>
      <c r="D279" s="26">
        <v>6910664.0024328418</v>
      </c>
      <c r="E279" s="26">
        <v>6910664.0024328418</v>
      </c>
    </row>
    <row r="280" spans="3:5" x14ac:dyDescent="0.35">
      <c r="C280" s="27" t="s">
        <v>2522</v>
      </c>
      <c r="D280" s="26">
        <v>6897271.1574037196</v>
      </c>
      <c r="E280" s="26">
        <v>6897271.1574037196</v>
      </c>
    </row>
    <row r="281" spans="3:5" x14ac:dyDescent="0.35">
      <c r="C281" s="27" t="s">
        <v>2523</v>
      </c>
      <c r="D281" s="26">
        <v>6883914.3945610486</v>
      </c>
      <c r="E281" s="26">
        <v>6883914.3945610486</v>
      </c>
    </row>
    <row r="282" spans="3:5" x14ac:dyDescent="0.35">
      <c r="C282" s="27" t="s">
        <v>2524</v>
      </c>
      <c r="D282" s="26">
        <v>6870593.675659121</v>
      </c>
      <c r="E282" s="26">
        <v>6870593.675659121</v>
      </c>
    </row>
    <row r="283" spans="3:5" x14ac:dyDescent="0.35">
      <c r="C283" s="27" t="s">
        <v>2525</v>
      </c>
      <c r="D283" s="26">
        <v>6857308.9617556985</v>
      </c>
      <c r="E283" s="26">
        <v>6857308.9617556985</v>
      </c>
    </row>
    <row r="284" spans="3:5" x14ac:dyDescent="0.35">
      <c r="C284" s="27" t="s">
        <v>2526</v>
      </c>
      <c r="D284" s="26">
        <v>6844060.2132197674</v>
      </c>
      <c r="E284" s="26">
        <v>6844060.2132197674</v>
      </c>
    </row>
    <row r="285" spans="3:5" x14ac:dyDescent="0.35">
      <c r="C285" s="27" t="s">
        <v>2527</v>
      </c>
      <c r="D285" s="26">
        <v>6830847.389739302</v>
      </c>
      <c r="E285" s="26">
        <v>6830847.389739302</v>
      </c>
    </row>
    <row r="286" spans="3:5" x14ac:dyDescent="0.35">
      <c r="C286" s="27" t="s">
        <v>2528</v>
      </c>
      <c r="D286" s="26">
        <v>6817670.4503289806</v>
      </c>
      <c r="E286" s="26">
        <v>6817670.4503289806</v>
      </c>
    </row>
    <row r="287" spans="3:5" x14ac:dyDescent="0.35">
      <c r="C287" s="27" t="s">
        <v>2529</v>
      </c>
      <c r="D287" s="26">
        <v>6804529.3533379426</v>
      </c>
      <c r="E287" s="26">
        <v>6804529.3533379426</v>
      </c>
    </row>
    <row r="288" spans="3:5" x14ac:dyDescent="0.35">
      <c r="C288" s="27" t="s">
        <v>2530</v>
      </c>
      <c r="D288" s="26">
        <v>6791424.0564574832</v>
      </c>
      <c r="E288" s="26">
        <v>6791424.0564574832</v>
      </c>
    </row>
    <row r="289" spans="3:5" x14ac:dyDescent="0.35">
      <c r="C289" s="27" t="s">
        <v>2531</v>
      </c>
      <c r="D289" s="26">
        <v>6778354.5167288063</v>
      </c>
      <c r="E289" s="26">
        <v>6778354.5167288063</v>
      </c>
    </row>
    <row r="290" spans="3:5" x14ac:dyDescent="0.35">
      <c r="C290" s="27" t="s">
        <v>2532</v>
      </c>
      <c r="D290" s="26">
        <v>6765320.6905508041</v>
      </c>
      <c r="E290" s="26">
        <v>6765320.6905508041</v>
      </c>
    </row>
    <row r="291" spans="3:5" x14ac:dyDescent="0.35">
      <c r="C291" s="27" t="s">
        <v>2533</v>
      </c>
      <c r="D291" s="26">
        <v>6752322.5336876484</v>
      </c>
      <c r="E291" s="26">
        <v>6752322.5336876484</v>
      </c>
    </row>
    <row r="292" spans="3:5" x14ac:dyDescent="0.35">
      <c r="C292" s="27" t="s">
        <v>2534</v>
      </c>
      <c r="D292" s="26">
        <v>6739360.0012766663</v>
      </c>
      <c r="E292" s="26">
        <v>6739360.0012766663</v>
      </c>
    </row>
    <row r="293" spans="3:5" x14ac:dyDescent="0.35">
      <c r="C293" s="27" t="s">
        <v>2535</v>
      </c>
      <c r="D293" s="26">
        <v>6726433.0478357831</v>
      </c>
      <c r="E293" s="26">
        <v>6726433.0478357831</v>
      </c>
    </row>
    <row r="294" spans="3:5" x14ac:dyDescent="0.35">
      <c r="C294" s="27" t="s">
        <v>2536</v>
      </c>
      <c r="D294" s="26">
        <v>6713541.6272714576</v>
      </c>
      <c r="E294" s="26">
        <v>6713541.6272714576</v>
      </c>
    </row>
    <row r="295" spans="3:5" x14ac:dyDescent="0.35">
      <c r="C295" s="27" t="s">
        <v>2537</v>
      </c>
      <c r="D295" s="26">
        <v>6700685.6928861011</v>
      </c>
      <c r="E295" s="26">
        <v>6700685.6928861011</v>
      </c>
    </row>
    <row r="296" spans="3:5" x14ac:dyDescent="0.35">
      <c r="C296" s="27" t="s">
        <v>2538</v>
      </c>
      <c r="D296" s="26">
        <v>6687865.1973857768</v>
      </c>
      <c r="E296" s="26">
        <v>6687865.1973857768</v>
      </c>
    </row>
    <row r="297" spans="3:5" x14ac:dyDescent="0.35">
      <c r="C297" s="27" t="s">
        <v>2539</v>
      </c>
      <c r="D297" s="26">
        <v>6675080.0928878076</v>
      </c>
      <c r="E297" s="26">
        <v>6675080.0928878076</v>
      </c>
    </row>
    <row r="298" spans="3:5" x14ac:dyDescent="0.35">
      <c r="C298" s="27" t="s">
        <v>2540</v>
      </c>
      <c r="D298" s="26">
        <v>6662330.3309283592</v>
      </c>
      <c r="E298" s="26">
        <v>6662330.3309283592</v>
      </c>
    </row>
    <row r="299" spans="3:5" x14ac:dyDescent="0.35">
      <c r="C299" s="27" t="s">
        <v>2541</v>
      </c>
      <c r="D299" s="26">
        <v>6649615.8624698194</v>
      </c>
      <c r="E299" s="26">
        <v>6649615.8624698194</v>
      </c>
    </row>
    <row r="300" spans="3:5" x14ac:dyDescent="0.35">
      <c r="C300" s="27" t="s">
        <v>2542</v>
      </c>
      <c r="D300" s="26">
        <v>6636936.6379084717</v>
      </c>
      <c r="E300" s="26">
        <v>6636936.6379084717</v>
      </c>
    </row>
    <row r="301" spans="3:5" x14ac:dyDescent="0.35">
      <c r="C301" s="27" t="s">
        <v>2543</v>
      </c>
      <c r="D301" s="26">
        <v>6624292.6070818761</v>
      </c>
      <c r="E301" s="26">
        <v>6624292.6070818761</v>
      </c>
    </row>
    <row r="302" spans="3:5" x14ac:dyDescent="0.35">
      <c r="C302" s="27" t="s">
        <v>2544</v>
      </c>
      <c r="D302" s="26">
        <v>6611683.7192763286</v>
      </c>
      <c r="E302" s="26">
        <v>6611683.7192763286</v>
      </c>
    </row>
    <row r="303" spans="3:5" x14ac:dyDescent="0.35">
      <c r="C303" s="27" t="s">
        <v>2545</v>
      </c>
      <c r="D303" s="26">
        <v>6599109.9232342243</v>
      </c>
      <c r="E303" s="26">
        <v>6599109.9232342243</v>
      </c>
    </row>
    <row r="304" spans="3:5" x14ac:dyDescent="0.35">
      <c r="C304" s="27" t="s">
        <v>2546</v>
      </c>
      <c r="D304" s="26">
        <v>6586571.1671614405</v>
      </c>
      <c r="E304" s="26">
        <v>6586571.1671614405</v>
      </c>
    </row>
    <row r="305" spans="3:5" x14ac:dyDescent="0.35">
      <c r="C305" s="27" t="s">
        <v>2547</v>
      </c>
      <c r="D305" s="26">
        <v>6574067.3987346021</v>
      </c>
      <c r="E305" s="26">
        <v>6574067.3987346021</v>
      </c>
    </row>
    <row r="306" spans="3:5" x14ac:dyDescent="0.35">
      <c r="C306" s="27" t="s">
        <v>2548</v>
      </c>
      <c r="D306" s="26">
        <v>6561598.5651084725</v>
      </c>
      <c r="E306" s="26">
        <v>6561598.5651084725</v>
      </c>
    </row>
    <row r="307" spans="3:5" x14ac:dyDescent="0.35">
      <c r="C307" s="27" t="s">
        <v>2549</v>
      </c>
      <c r="D307" s="26">
        <v>6549164.6129230708</v>
      </c>
      <c r="E307" s="26">
        <v>6549164.6129230708</v>
      </c>
    </row>
    <row r="308" spans="3:5" x14ac:dyDescent="0.35">
      <c r="C308" s="27" t="s">
        <v>2550</v>
      </c>
      <c r="D308" s="26">
        <v>6536765.4883109424</v>
      </c>
      <c r="E308" s="26">
        <v>6536765.4883109424</v>
      </c>
    </row>
    <row r="309" spans="3:5" x14ac:dyDescent="0.35">
      <c r="C309" s="27" t="s">
        <v>2551</v>
      </c>
      <c r="D309" s="26">
        <v>6524401.1369042564</v>
      </c>
      <c r="E309" s="26">
        <v>6524401.1369042564</v>
      </c>
    </row>
    <row r="310" spans="3:5" x14ac:dyDescent="0.35">
      <c r="C310" s="27" t="s">
        <v>2552</v>
      </c>
      <c r="D310" s="26">
        <v>6512071.5038419915</v>
      </c>
      <c r="E310" s="26">
        <v>6512071.5038419915</v>
      </c>
    </row>
    <row r="311" spans="3:5" x14ac:dyDescent="0.35">
      <c r="C311" s="27" t="s">
        <v>2553</v>
      </c>
      <c r="D311" s="26">
        <v>6499776.5337769194</v>
      </c>
      <c r="E311" s="26">
        <v>6499776.5337769194</v>
      </c>
    </row>
    <row r="312" spans="3:5" x14ac:dyDescent="0.35">
      <c r="C312" s="27" t="s">
        <v>2554</v>
      </c>
      <c r="D312" s="26">
        <v>6487516.1708827503</v>
      </c>
      <c r="E312" s="26">
        <v>6487516.1708827503</v>
      </c>
    </row>
    <row r="313" spans="3:5" x14ac:dyDescent="0.35">
      <c r="C313" s="27" t="s">
        <v>2659</v>
      </c>
      <c r="D313" s="26">
        <v>6475290.3588609602</v>
      </c>
      <c r="E313" s="26">
        <v>6475290.3588609602</v>
      </c>
    </row>
    <row r="314" spans="3:5" x14ac:dyDescent="0.35">
      <c r="C314" s="27" t="s">
        <v>2660</v>
      </c>
      <c r="D314" s="26">
        <v>6463099.0409478219</v>
      </c>
      <c r="E314" s="26">
        <v>6463099.0409478219</v>
      </c>
    </row>
    <row r="315" spans="3:5" x14ac:dyDescent="0.35">
      <c r="C315" s="27" t="s">
        <v>2661</v>
      </c>
      <c r="D315" s="26">
        <v>6450942.1599212764</v>
      </c>
      <c r="E315" s="26">
        <v>6450942.1599212764</v>
      </c>
    </row>
    <row r="316" spans="3:5" x14ac:dyDescent="0.35">
      <c r="C316" s="27" t="s">
        <v>2662</v>
      </c>
      <c r="D316" s="26">
        <v>6438819.6581077939</v>
      </c>
      <c r="E316" s="26">
        <v>6438819.6581077939</v>
      </c>
    </row>
    <row r="317" spans="3:5" x14ac:dyDescent="0.35">
      <c r="C317" s="27" t="s">
        <v>2663</v>
      </c>
      <c r="D317" s="26">
        <v>6426731.4773891112</v>
      </c>
      <c r="E317" s="26">
        <v>6426731.4773891112</v>
      </c>
    </row>
    <row r="318" spans="3:5" x14ac:dyDescent="0.35">
      <c r="C318" s="27" t="s">
        <v>2664</v>
      </c>
      <c r="D318" s="26">
        <v>6414677.5592090245</v>
      </c>
      <c r="E318" s="26">
        <v>6414677.5592090245</v>
      </c>
    </row>
    <row r="319" spans="3:5" x14ac:dyDescent="0.35">
      <c r="C319" s="27" t="s">
        <v>2665</v>
      </c>
      <c r="D319" s="26">
        <v>6402657.8445801418</v>
      </c>
      <c r="E319" s="26">
        <v>6402657.8445801418</v>
      </c>
    </row>
    <row r="320" spans="3:5" x14ac:dyDescent="0.35">
      <c r="C320" s="27" t="s">
        <v>2666</v>
      </c>
      <c r="D320" s="26">
        <v>6390672.2740904046</v>
      </c>
      <c r="E320" s="26">
        <v>6390672.2740904046</v>
      </c>
    </row>
    <row r="321" spans="3:5" x14ac:dyDescent="0.35">
      <c r="C321" s="27" t="s">
        <v>2667</v>
      </c>
      <c r="D321" s="26">
        <v>6378720.7879098067</v>
      </c>
      <c r="E321" s="26">
        <v>6378720.7879098067</v>
      </c>
    </row>
    <row r="322" spans="3:5" x14ac:dyDescent="0.35">
      <c r="C322" s="27" t="s">
        <v>2668</v>
      </c>
      <c r="D322" s="26">
        <v>6366803.3257969199</v>
      </c>
      <c r="E322" s="26">
        <v>6366803.3257969199</v>
      </c>
    </row>
    <row r="323" spans="3:5" x14ac:dyDescent="0.35">
      <c r="C323" s="27" t="s">
        <v>2669</v>
      </c>
      <c r="D323" s="26">
        <v>6354919.8271054188</v>
      </c>
      <c r="E323" s="26">
        <v>6354919.8271054188</v>
      </c>
    </row>
    <row r="324" spans="3:5" x14ac:dyDescent="0.35">
      <c r="C324" s="27" t="s">
        <v>2670</v>
      </c>
      <c r="D324" s="26">
        <v>6343070.2307905182</v>
      </c>
      <c r="E324" s="26">
        <v>6343070.2307905182</v>
      </c>
    </row>
    <row r="325" spans="3:5" x14ac:dyDescent="0.35">
      <c r="C325" s="27" t="s">
        <v>2671</v>
      </c>
      <c r="D325" s="26">
        <v>6331254.4754154151</v>
      </c>
      <c r="E325" s="26">
        <v>6331254.4754154151</v>
      </c>
    </row>
    <row r="326" spans="3:5" x14ac:dyDescent="0.35">
      <c r="C326" s="27" t="s">
        <v>2672</v>
      </c>
      <c r="D326" s="26">
        <v>6319472.4991576821</v>
      </c>
      <c r="E326" s="26">
        <v>6319472.4991576821</v>
      </c>
    </row>
    <row r="327" spans="3:5" x14ac:dyDescent="0.35">
      <c r="C327" s="27" t="s">
        <v>2673</v>
      </c>
      <c r="D327" s="26">
        <v>6307724.2398154698</v>
      </c>
      <c r="E327" s="26">
        <v>6307724.2398154698</v>
      </c>
    </row>
    <row r="328" spans="3:5" x14ac:dyDescent="0.35">
      <c r="C328" s="27" t="s">
        <v>2674</v>
      </c>
      <c r="D328" s="26">
        <v>6296009.6348139485</v>
      </c>
      <c r="E328" s="26">
        <v>6296009.6348139485</v>
      </c>
    </row>
    <row r="329" spans="3:5" x14ac:dyDescent="0.35">
      <c r="C329" s="27" t="s">
        <v>2675</v>
      </c>
      <c r="D329" s="26">
        <v>6284328.6212114245</v>
      </c>
      <c r="E329" s="26">
        <v>6284328.6212114245</v>
      </c>
    </row>
    <row r="330" spans="3:5" x14ac:dyDescent="0.35">
      <c r="C330" s="27" t="s">
        <v>2676</v>
      </c>
      <c r="D330" s="26">
        <v>6272681.1357055362</v>
      </c>
      <c r="E330" s="26">
        <v>6272681.1357055362</v>
      </c>
    </row>
    <row r="331" spans="3:5" x14ac:dyDescent="0.35">
      <c r="C331" s="27" t="s">
        <v>2677</v>
      </c>
      <c r="D331" s="26">
        <v>6261067.1146393595</v>
      </c>
      <c r="E331" s="26">
        <v>6261067.1146393595</v>
      </c>
    </row>
    <row r="332" spans="3:5" x14ac:dyDescent="0.35">
      <c r="C332" s="27" t="s">
        <v>2678</v>
      </c>
      <c r="D332" s="26">
        <v>6249486.4940075828</v>
      </c>
      <c r="E332" s="26">
        <v>6249486.4940075828</v>
      </c>
    </row>
    <row r="333" spans="3:5" x14ac:dyDescent="0.35">
      <c r="C333" s="27" t="s">
        <v>2679</v>
      </c>
      <c r="D333" s="26">
        <v>6237939.2094623959</v>
      </c>
      <c r="E333" s="26">
        <v>6237939.2094623959</v>
      </c>
    </row>
    <row r="334" spans="3:5" x14ac:dyDescent="0.35">
      <c r="C334" s="27" t="s">
        <v>2680</v>
      </c>
      <c r="D334" s="26">
        <v>6226425.1963196062</v>
      </c>
      <c r="E334" s="26">
        <v>6226425.1963196062</v>
      </c>
    </row>
    <row r="335" spans="3:5" x14ac:dyDescent="0.35">
      <c r="C335" s="27" t="s">
        <v>2681</v>
      </c>
      <c r="D335" s="26">
        <v>6214944.3895644909</v>
      </c>
      <c r="E335" s="26">
        <v>6214944.3895644909</v>
      </c>
    </row>
    <row r="336" spans="3:5" x14ac:dyDescent="0.35">
      <c r="C336" s="27" t="s">
        <v>2682</v>
      </c>
      <c r="D336" s="26">
        <v>6203496.723857725</v>
      </c>
      <c r="E336" s="26">
        <v>6203496.723857725</v>
      </c>
    </row>
    <row r="337" spans="3:5" x14ac:dyDescent="0.35">
      <c r="C337" s="27" t="s">
        <v>2683</v>
      </c>
      <c r="D337" s="26">
        <v>6192082.1335412236</v>
      </c>
      <c r="E337" s="26">
        <v>6192082.1335412236</v>
      </c>
    </row>
    <row r="338" spans="3:5" x14ac:dyDescent="0.35">
      <c r="C338" s="27" t="s">
        <v>2684</v>
      </c>
      <c r="D338" s="26">
        <v>6180700.5526438616</v>
      </c>
      <c r="E338" s="26">
        <v>6180700.5526438616</v>
      </c>
    </row>
    <row r="339" spans="3:5" x14ac:dyDescent="0.35">
      <c r="C339" s="27" t="s">
        <v>2685</v>
      </c>
      <c r="D339" s="26">
        <v>6169351.914887391</v>
      </c>
      <c r="E339" s="26">
        <v>6169351.914887391</v>
      </c>
    </row>
    <row r="340" spans="3:5" x14ac:dyDescent="0.35">
      <c r="C340" s="27" t="s">
        <v>2686</v>
      </c>
      <c r="D340" s="26">
        <v>6158036.1536919344</v>
      </c>
      <c r="E340" s="26">
        <v>6158036.1536919344</v>
      </c>
    </row>
    <row r="341" spans="3:5" x14ac:dyDescent="0.35">
      <c r="C341" s="27" t="s">
        <v>2687</v>
      </c>
      <c r="D341" s="26">
        <v>6146753.2021817332</v>
      </c>
      <c r="E341" s="26">
        <v>6146753.2021817332</v>
      </c>
    </row>
    <row r="342" spans="3:5" x14ac:dyDescent="0.35">
      <c r="C342" s="27" t="s">
        <v>2688</v>
      </c>
      <c r="D342" s="26">
        <v>6135502.9931908026</v>
      </c>
      <c r="E342" s="26">
        <v>6135502.9931908026</v>
      </c>
    </row>
    <row r="343" spans="3:5" x14ac:dyDescent="0.35">
      <c r="C343" s="27" t="s">
        <v>2689</v>
      </c>
      <c r="D343" s="26">
        <v>6124285.459268447</v>
      </c>
      <c r="E343" s="26">
        <v>6124285.459268447</v>
      </c>
    </row>
    <row r="344" spans="3:5" x14ac:dyDescent="0.35">
      <c r="C344" s="27" t="s">
        <v>2690</v>
      </c>
      <c r="D344" s="26">
        <v>6113100.5326846577</v>
      </c>
      <c r="E344" s="26">
        <v>6113100.5326846577</v>
      </c>
    </row>
    <row r="345" spans="3:5" x14ac:dyDescent="0.35">
      <c r="C345" s="27" t="s">
        <v>2691</v>
      </c>
      <c r="D345" s="26">
        <v>6101948.1454357989</v>
      </c>
      <c r="E345" s="26">
        <v>6101948.1454357989</v>
      </c>
    </row>
    <row r="346" spans="3:5" x14ac:dyDescent="0.35">
      <c r="C346" s="27" t="s">
        <v>2692</v>
      </c>
      <c r="D346" s="26">
        <v>6090828.2292498443</v>
      </c>
      <c r="E346" s="26">
        <v>6090828.2292498443</v>
      </c>
    </row>
    <row r="347" spans="3:5" x14ac:dyDescent="0.35">
      <c r="C347" s="27" t="s">
        <v>2693</v>
      </c>
      <c r="D347" s="26">
        <v>6079740.7155918106</v>
      </c>
      <c r="E347" s="26">
        <v>6079740.7155918106</v>
      </c>
    </row>
    <row r="348" spans="3:5" x14ac:dyDescent="0.35">
      <c r="C348" s="27" t="s">
        <v>2694</v>
      </c>
      <c r="D348" s="26">
        <v>6068685.535669094</v>
      </c>
      <c r="E348" s="26">
        <v>6068685.535669094</v>
      </c>
    </row>
    <row r="349" spans="3:5" x14ac:dyDescent="0.35">
      <c r="C349" s="27" t="s">
        <v>2695</v>
      </c>
      <c r="D349" s="26">
        <v>6057662.6204367653</v>
      </c>
      <c r="E349" s="26">
        <v>6057662.6204367653</v>
      </c>
    </row>
    <row r="350" spans="3:5" x14ac:dyDescent="0.35">
      <c r="C350" s="27" t="s">
        <v>2696</v>
      </c>
      <c r="D350" s="26">
        <v>6046671.9006027272</v>
      </c>
      <c r="E350" s="26">
        <v>6046671.9006027272</v>
      </c>
    </row>
    <row r="351" spans="3:5" x14ac:dyDescent="0.35">
      <c r="C351" s="27" t="s">
        <v>2697</v>
      </c>
      <c r="D351" s="26">
        <v>6035713.3066330077</v>
      </c>
      <c r="E351" s="26">
        <v>6035713.3066330077</v>
      </c>
    </row>
    <row r="352" spans="3:5" x14ac:dyDescent="0.35">
      <c r="C352" s="27" t="s">
        <v>2698</v>
      </c>
      <c r="D352" s="26">
        <v>6024786.7687567901</v>
      </c>
      <c r="E352" s="26">
        <v>6024786.7687567901</v>
      </c>
    </row>
    <row r="353" spans="3:5" x14ac:dyDescent="0.35">
      <c r="C353" s="27" t="s">
        <v>2699</v>
      </c>
      <c r="D353" s="26">
        <v>6013892.2169716554</v>
      </c>
      <c r="E353" s="26">
        <v>6013892.2169716554</v>
      </c>
    </row>
    <row r="354" spans="3:5" x14ac:dyDescent="0.35">
      <c r="C354" s="27" t="s">
        <v>2700</v>
      </c>
      <c r="D354" s="26">
        <v>6003029.5810484551</v>
      </c>
      <c r="E354" s="26">
        <v>6003029.5810484551</v>
      </c>
    </row>
    <row r="355" spans="3:5" x14ac:dyDescent="0.35">
      <c r="C355" s="27" t="s">
        <v>2701</v>
      </c>
      <c r="D355" s="26">
        <v>5992198.7905364754</v>
      </c>
      <c r="E355" s="26">
        <v>5992198.7905364754</v>
      </c>
    </row>
    <row r="356" spans="3:5" x14ac:dyDescent="0.35">
      <c r="C356" s="27" t="s">
        <v>2702</v>
      </c>
      <c r="D356" s="26">
        <v>5981399.774768359</v>
      </c>
      <c r="E356" s="26">
        <v>5981399.774768359</v>
      </c>
    </row>
    <row r="357" spans="3:5" x14ac:dyDescent="0.35">
      <c r="C357" s="27" t="s">
        <v>2703</v>
      </c>
      <c r="D357" s="26">
        <v>5970632.4628649559</v>
      </c>
      <c r="E357" s="26">
        <v>5970632.4628649559</v>
      </c>
    </row>
    <row r="358" spans="3:5" x14ac:dyDescent="0.35">
      <c r="C358" s="27" t="s">
        <v>2704</v>
      </c>
      <c r="D358" s="26">
        <v>5959896.7837402951</v>
      </c>
      <c r="E358" s="26">
        <v>5959896.7837402951</v>
      </c>
    </row>
    <row r="359" spans="3:5" x14ac:dyDescent="0.35">
      <c r="C359" s="27" t="s">
        <v>2705</v>
      </c>
      <c r="D359" s="26">
        <v>5949192.6661063423</v>
      </c>
      <c r="E359" s="26">
        <v>5949192.6661063423</v>
      </c>
    </row>
    <row r="360" spans="3:5" x14ac:dyDescent="0.35">
      <c r="C360" s="27" t="s">
        <v>2706</v>
      </c>
      <c r="D360" s="26">
        <v>5938520.0384778446</v>
      </c>
      <c r="E360" s="26">
        <v>5938520.0384778446</v>
      </c>
    </row>
    <row r="361" spans="3:5" x14ac:dyDescent="0.35">
      <c r="C361" s="27" t="s">
        <v>2707</v>
      </c>
      <c r="D361" s="26">
        <v>5927878.8291770555</v>
      </c>
      <c r="E361" s="26">
        <v>5927878.8291770555</v>
      </c>
    </row>
    <row r="362" spans="3:5" x14ac:dyDescent="0.35">
      <c r="C362" s="27" t="s">
        <v>2708</v>
      </c>
      <c r="D362" s="26">
        <v>5917268.9663384128</v>
      </c>
      <c r="E362" s="26">
        <v>5917268.9663384128</v>
      </c>
    </row>
    <row r="363" spans="3:5" x14ac:dyDescent="0.35">
      <c r="C363" s="27" t="s">
        <v>2709</v>
      </c>
      <c r="D363" s="26">
        <v>5906690.3779132199</v>
      </c>
      <c r="E363" s="26">
        <v>5906690.3779132199</v>
      </c>
    </row>
    <row r="364" spans="3:5" x14ac:dyDescent="0.35">
      <c r="C364" s="27" t="s">
        <v>2710</v>
      </c>
      <c r="D364" s="26">
        <v>5896142.9916742686</v>
      </c>
      <c r="E364" s="26">
        <v>5896142.9916742686</v>
      </c>
    </row>
    <row r="365" spans="3:5" x14ac:dyDescent="0.35">
      <c r="C365" s="27" t="s">
        <v>2711</v>
      </c>
      <c r="D365" s="26">
        <v>5885626.7352204127</v>
      </c>
      <c r="E365" s="26">
        <v>5885626.7352204127</v>
      </c>
    </row>
    <row r="366" spans="3:5" x14ac:dyDescent="0.35">
      <c r="C366" s="27" t="s">
        <v>2712</v>
      </c>
      <c r="D366" s="26">
        <v>5875141.5359810796</v>
      </c>
      <c r="E366" s="26">
        <v>5875141.5359810796</v>
      </c>
    </row>
    <row r="367" spans="3:5" x14ac:dyDescent="0.35">
      <c r="C367" s="27" t="s">
        <v>2713</v>
      </c>
      <c r="D367" s="26">
        <v>5864687.3212207751</v>
      </c>
      <c r="E367" s="26">
        <v>5864687.3212207751</v>
      </c>
    </row>
    <row r="368" spans="3:5" x14ac:dyDescent="0.35">
      <c r="C368" s="27" t="s">
        <v>2714</v>
      </c>
      <c r="D368" s="26">
        <v>5854264.0180435088</v>
      </c>
      <c r="E368" s="26">
        <v>5854264.0180435088</v>
      </c>
    </row>
    <row r="369" spans="3:5" x14ac:dyDescent="0.35">
      <c r="C369" s="27" t="s">
        <v>2715</v>
      </c>
      <c r="D369" s="26">
        <v>5843871.553397242</v>
      </c>
      <c r="E369" s="26">
        <v>5843871.553397242</v>
      </c>
    </row>
    <row r="370" spans="3:5" x14ac:dyDescent="0.35">
      <c r="C370" s="27" t="s">
        <v>2716</v>
      </c>
      <c r="D370" s="26">
        <v>5833509.8540782211</v>
      </c>
      <c r="E370" s="26">
        <v>5833509.8540782211</v>
      </c>
    </row>
    <row r="371" spans="3:5" x14ac:dyDescent="0.35">
      <c r="C371" s="27" t="s">
        <v>2717</v>
      </c>
      <c r="D371" s="26">
        <v>5823178.8467352819</v>
      </c>
      <c r="E371" s="26">
        <v>5823178.8467352819</v>
      </c>
    </row>
    <row r="372" spans="3:5" x14ac:dyDescent="0.35">
      <c r="C372" s="27" t="s">
        <v>2718</v>
      </c>
      <c r="D372" s="26">
        <v>5812878.4578741891</v>
      </c>
      <c r="E372" s="26">
        <v>5812878.4578741891</v>
      </c>
    </row>
    <row r="373" spans="3:5" x14ac:dyDescent="0.35">
      <c r="C373" s="27" t="s">
        <v>2719</v>
      </c>
      <c r="D373" s="26">
        <v>5802608.6138618253</v>
      </c>
      <c r="E373" s="26">
        <v>5802608.6138618253</v>
      </c>
    </row>
    <row r="374" spans="3:5" x14ac:dyDescent="0.35">
      <c r="C374" s="27" t="s">
        <v>2720</v>
      </c>
      <c r="D374" s="26">
        <v>5792369.2409304138</v>
      </c>
      <c r="E374" s="26">
        <v>5792369.2409304138</v>
      </c>
    </row>
    <row r="375" spans="3:5" x14ac:dyDescent="0.35">
      <c r="C375" s="27" t="s">
        <v>2721</v>
      </c>
      <c r="D375" s="26">
        <v>5782160.2651816774</v>
      </c>
      <c r="E375" s="26">
        <v>5782160.2651816774</v>
      </c>
    </row>
    <row r="376" spans="3:5" x14ac:dyDescent="0.35">
      <c r="C376" s="27" t="s">
        <v>2722</v>
      </c>
      <c r="D376" s="26">
        <v>5771981.6125909304</v>
      </c>
      <c r="E376" s="26">
        <v>5771981.6125909304</v>
      </c>
    </row>
    <row r="377" spans="3:5" x14ac:dyDescent="0.35">
      <c r="C377" s="27" t="s">
        <v>2723</v>
      </c>
      <c r="D377" s="26">
        <v>5761833.2090112465</v>
      </c>
      <c r="E377" s="26">
        <v>5761833.2090112465</v>
      </c>
    </row>
    <row r="378" spans="3:5" x14ac:dyDescent="0.35">
      <c r="C378" s="27" t="s">
        <v>2724</v>
      </c>
      <c r="D378" s="26">
        <v>5751714.9801773699</v>
      </c>
      <c r="E378" s="26">
        <v>5751714.9801773699</v>
      </c>
    </row>
    <row r="379" spans="3:5" x14ac:dyDescent="0.35">
      <c r="C379" s="27" t="s">
        <v>2725</v>
      </c>
      <c r="D379" s="26">
        <v>5741626.8517098138</v>
      </c>
      <c r="E379" s="26">
        <v>5741626.8517098138</v>
      </c>
    </row>
    <row r="380" spans="3:5" x14ac:dyDescent="0.35">
      <c r="C380" s="27" t="s">
        <v>2726</v>
      </c>
      <c r="D380" s="26">
        <v>5731568.7491187863</v>
      </c>
      <c r="E380" s="26">
        <v>5731568.7491187863</v>
      </c>
    </row>
    <row r="381" spans="3:5" x14ac:dyDescent="0.35">
      <c r="C381" s="27" t="s">
        <v>2727</v>
      </c>
      <c r="D381" s="26">
        <v>5721540.5978081273</v>
      </c>
      <c r="E381" s="26">
        <v>5721540.5978081273</v>
      </c>
    </row>
    <row r="382" spans="3:5" x14ac:dyDescent="0.35">
      <c r="C382" s="27" t="s">
        <v>2728</v>
      </c>
      <c r="D382" s="26">
        <v>5711542.3230791576</v>
      </c>
      <c r="E382" s="26">
        <v>5711542.3230791576</v>
      </c>
    </row>
    <row r="383" spans="3:5" x14ac:dyDescent="0.35">
      <c r="C383" s="27" t="s">
        <v>2729</v>
      </c>
      <c r="D383" s="26">
        <v>5701573.850134558</v>
      </c>
      <c r="E383" s="26">
        <v>5701573.850134558</v>
      </c>
    </row>
    <row r="384" spans="3:5" x14ac:dyDescent="0.35">
      <c r="C384" s="27" t="s">
        <v>2730</v>
      </c>
      <c r="D384" s="26">
        <v>5691635.1040821923</v>
      </c>
      <c r="E384" s="26">
        <v>5691635.1040821923</v>
      </c>
    </row>
    <row r="385" spans="3:5" x14ac:dyDescent="0.35">
      <c r="C385" s="27" t="s">
        <v>2731</v>
      </c>
      <c r="D385" s="26">
        <v>5681726.0099388426</v>
      </c>
      <c r="E385" s="26">
        <v>5681726.0099388426</v>
      </c>
    </row>
    <row r="386" spans="3:5" x14ac:dyDescent="0.35">
      <c r="C386" s="27" t="s">
        <v>2732</v>
      </c>
      <c r="D386" s="26">
        <v>5671846.4926339127</v>
      </c>
      <c r="E386" s="26">
        <v>5671846.4926339127</v>
      </c>
    </row>
    <row r="387" spans="3:5" x14ac:dyDescent="0.35">
      <c r="C387" s="27" t="s">
        <v>2733</v>
      </c>
      <c r="D387" s="26">
        <v>5661996.4770131977</v>
      </c>
      <c r="E387" s="26">
        <v>5661996.4770131977</v>
      </c>
    </row>
    <row r="388" spans="3:5" x14ac:dyDescent="0.35">
      <c r="C388" s="27" t="s">
        <v>2734</v>
      </c>
      <c r="D388" s="26">
        <v>5652175.8878424829</v>
      </c>
      <c r="E388" s="26">
        <v>5652175.8878424829</v>
      </c>
    </row>
    <row r="389" spans="3:5" x14ac:dyDescent="0.35">
      <c r="C389" s="27" t="s">
        <v>2735</v>
      </c>
      <c r="D389" s="26">
        <v>5642384.6498111626</v>
      </c>
      <c r="E389" s="26">
        <v>5642384.6498111626</v>
      </c>
    </row>
    <row r="390" spans="3:5" x14ac:dyDescent="0.35">
      <c r="C390" s="27" t="s">
        <v>2736</v>
      </c>
      <c r="D390" s="26">
        <v>5632622.687535882</v>
      </c>
      <c r="E390" s="26">
        <v>5632622.687535882</v>
      </c>
    </row>
    <row r="391" spans="3:5" x14ac:dyDescent="0.35">
      <c r="C391" s="27" t="s">
        <v>2737</v>
      </c>
      <c r="D391" s="26">
        <v>5622889.9255639724</v>
      </c>
      <c r="E391" s="26">
        <v>5622889.9255639724</v>
      </c>
    </row>
    <row r="392" spans="3:5" x14ac:dyDescent="0.35">
      <c r="C392" s="27" t="s">
        <v>2738</v>
      </c>
      <c r="D392" s="26">
        <v>5613186.288377068</v>
      </c>
      <c r="E392" s="26">
        <v>5613186.288377068</v>
      </c>
    </row>
    <row r="393" spans="3:5" x14ac:dyDescent="0.35">
      <c r="C393" s="27" t="s">
        <v>2739</v>
      </c>
      <c r="D393" s="26">
        <v>5603511.7003945457</v>
      </c>
      <c r="E393" s="26">
        <v>5603511.7003945457</v>
      </c>
    </row>
    <row r="394" spans="3:5" x14ac:dyDescent="0.35">
      <c r="C394" s="27" t="s">
        <v>2740</v>
      </c>
      <c r="D394" s="26">
        <v>5593866.0859768968</v>
      </c>
      <c r="E394" s="26">
        <v>5593866.0859768968</v>
      </c>
    </row>
    <row r="395" spans="3:5" x14ac:dyDescent="0.35">
      <c r="C395" s="27" t="s">
        <v>2741</v>
      </c>
      <c r="D395" s="26">
        <v>5584249.3694292149</v>
      </c>
      <c r="E395" s="26">
        <v>5584249.3694292149</v>
      </c>
    </row>
    <row r="396" spans="3:5" x14ac:dyDescent="0.35">
      <c r="C396" s="27" t="s">
        <v>2742</v>
      </c>
      <c r="D396" s="26">
        <v>5574661.4750044849</v>
      </c>
      <c r="E396" s="26">
        <v>5574661.4750044849</v>
      </c>
    </row>
    <row r="397" spans="3:5" x14ac:dyDescent="0.35">
      <c r="C397" s="27" t="s">
        <v>2743</v>
      </c>
      <c r="D397" s="26">
        <v>5565102.326907021</v>
      </c>
      <c r="E397" s="26">
        <v>5565102.326907021</v>
      </c>
    </row>
    <row r="398" spans="3:5" x14ac:dyDescent="0.35">
      <c r="C398" s="27" t="s">
        <v>2744</v>
      </c>
      <c r="D398" s="26">
        <v>5555571.8492956189</v>
      </c>
      <c r="E398" s="26">
        <v>5555571.8492956189</v>
      </c>
    </row>
    <row r="399" spans="3:5" x14ac:dyDescent="0.35">
      <c r="C399" s="27" t="s">
        <v>2745</v>
      </c>
      <c r="D399" s="26">
        <v>5546069.9662868679</v>
      </c>
      <c r="E399" s="26">
        <v>5546069.9662868679</v>
      </c>
    </row>
    <row r="400" spans="3:5" x14ac:dyDescent="0.35">
      <c r="C400" s="27" t="s">
        <v>2746</v>
      </c>
      <c r="D400" s="26">
        <v>5536596.6019584574</v>
      </c>
      <c r="E400" s="26">
        <v>5536596.6019584574</v>
      </c>
    </row>
    <row r="401" spans="3:5" x14ac:dyDescent="0.35">
      <c r="C401" s="27" t="s">
        <v>2747</v>
      </c>
      <c r="D401" s="26">
        <v>5527151.6803522641</v>
      </c>
      <c r="E401" s="26">
        <v>5527151.6803522641</v>
      </c>
    </row>
    <row r="402" spans="3:5" x14ac:dyDescent="0.35">
      <c r="C402" s="27" t="s">
        <v>2748</v>
      </c>
      <c r="D402" s="26">
        <v>5517735.1254775235</v>
      </c>
      <c r="E402" s="26">
        <v>5517735.1254775235</v>
      </c>
    </row>
    <row r="403" spans="3:5" x14ac:dyDescent="0.35">
      <c r="C403" s="27" t="s">
        <v>2749</v>
      </c>
      <c r="D403" s="26">
        <v>5508346.8613139661</v>
      </c>
      <c r="E403" s="26">
        <v>5508346.8613139661</v>
      </c>
    </row>
    <row r="404" spans="3:5" x14ac:dyDescent="0.35">
      <c r="C404" s="27" t="s">
        <v>2750</v>
      </c>
      <c r="D404" s="26">
        <v>5498986.8118148912</v>
      </c>
      <c r="E404" s="26">
        <v>5498986.8118148912</v>
      </c>
    </row>
    <row r="405" spans="3:5" x14ac:dyDescent="0.35">
      <c r="C405" s="27" t="s">
        <v>2751</v>
      </c>
      <c r="D405" s="26">
        <v>5489654.9009102993</v>
      </c>
      <c r="E405" s="26">
        <v>5489654.9009102993</v>
      </c>
    </row>
    <row r="406" spans="3:5" x14ac:dyDescent="0.35">
      <c r="C406" s="27" t="s">
        <v>2752</v>
      </c>
      <c r="D406" s="26">
        <v>5480351.0525097465</v>
      </c>
      <c r="E406" s="26">
        <v>5480351.0525097465</v>
      </c>
    </row>
    <row r="407" spans="3:5" x14ac:dyDescent="0.35">
      <c r="C407" s="27" t="s">
        <v>2753</v>
      </c>
      <c r="D407" s="26">
        <v>5471075.1905054776</v>
      </c>
      <c r="E407" s="26">
        <v>5471075.1905054776</v>
      </c>
    </row>
    <row r="408" spans="3:5" x14ac:dyDescent="0.35">
      <c r="C408" s="27" t="s">
        <v>2754</v>
      </c>
      <c r="D408" s="26">
        <v>5461827.2387753092</v>
      </c>
      <c r="E408" s="26">
        <v>5461827.2387753092</v>
      </c>
    </row>
    <row r="409" spans="3:5" x14ac:dyDescent="0.35">
      <c r="C409" s="27" t="s">
        <v>2755</v>
      </c>
      <c r="D409" s="26">
        <v>5452607.1211855728</v>
      </c>
      <c r="E409" s="26">
        <v>5452607.1211855728</v>
      </c>
    </row>
    <row r="410" spans="3:5" x14ac:dyDescent="0.35">
      <c r="C410" s="27" t="s">
        <v>2756</v>
      </c>
      <c r="D410" s="26">
        <v>5443414.7615939947</v>
      </c>
      <c r="E410" s="26">
        <v>5443414.7615939947</v>
      </c>
    </row>
    <row r="411" spans="3:5" x14ac:dyDescent="0.35">
      <c r="C411" s="27" t="s">
        <v>2757</v>
      </c>
      <c r="D411" s="26">
        <v>5434250.083852536</v>
      </c>
      <c r="E411" s="26">
        <v>5434250.083852536</v>
      </c>
    </row>
    <row r="412" spans="3:5" x14ac:dyDescent="0.35">
      <c r="C412" s="27" t="s">
        <v>2758</v>
      </c>
      <c r="D412" s="26">
        <v>5425113.0118102487</v>
      </c>
      <c r="E412" s="26">
        <v>5425113.0118102487</v>
      </c>
    </row>
    <row r="413" spans="3:5" x14ac:dyDescent="0.35">
      <c r="C413" s="27" t="s">
        <v>2759</v>
      </c>
      <c r="D413" s="26">
        <v>5416003.4693160132</v>
      </c>
      <c r="E413" s="26">
        <v>5416003.4693160132</v>
      </c>
    </row>
    <row r="414" spans="3:5" x14ac:dyDescent="0.35">
      <c r="C414" s="27" t="s">
        <v>2760</v>
      </c>
      <c r="D414" s="26">
        <v>5406921.3802213734</v>
      </c>
      <c r="E414" s="26">
        <v>5406921.3802213734</v>
      </c>
    </row>
    <row r="415" spans="3:5" x14ac:dyDescent="0.35">
      <c r="C415" s="27" t="s">
        <v>2761</v>
      </c>
      <c r="D415" s="26">
        <v>5397866.6683831709</v>
      </c>
      <c r="E415" s="26">
        <v>5397866.6683831709</v>
      </c>
    </row>
    <row r="416" spans="3:5" x14ac:dyDescent="0.35">
      <c r="C416" s="27" t="s">
        <v>2762</v>
      </c>
      <c r="D416" s="26">
        <v>5388839.2576663243</v>
      </c>
      <c r="E416" s="26">
        <v>5388839.2576663243</v>
      </c>
    </row>
    <row r="417" spans="3:5" x14ac:dyDescent="0.35">
      <c r="C417" s="27" t="s">
        <v>2763</v>
      </c>
      <c r="D417" s="26">
        <v>5379839.0719464356</v>
      </c>
      <c r="E417" s="26">
        <v>5379839.0719464356</v>
      </c>
    </row>
    <row r="418" spans="3:5" x14ac:dyDescent="0.35">
      <c r="C418" s="27" t="s">
        <v>2764</v>
      </c>
      <c r="D418" s="26">
        <v>5370866.0351124713</v>
      </c>
      <c r="E418" s="26">
        <v>5370866.0351124713</v>
      </c>
    </row>
    <row r="419" spans="3:5" x14ac:dyDescent="0.35">
      <c r="C419" s="27" t="s">
        <v>2765</v>
      </c>
      <c r="D419" s="26">
        <v>5361920.0710693197</v>
      </c>
      <c r="E419" s="26">
        <v>5361920.0710693197</v>
      </c>
    </row>
    <row r="420" spans="3:5" x14ac:dyDescent="0.35">
      <c r="C420" s="27" t="s">
        <v>2766</v>
      </c>
      <c r="D420" s="26">
        <v>5353001.1037403699</v>
      </c>
      <c r="E420" s="26">
        <v>5353001.1037403699</v>
      </c>
    </row>
    <row r="421" spans="3:5" x14ac:dyDescent="0.35">
      <c r="C421" s="27" t="s">
        <v>2767</v>
      </c>
      <c r="D421" s="26">
        <v>5344109.057070097</v>
      </c>
      <c r="E421" s="26">
        <v>5344109.057070097</v>
      </c>
    </row>
    <row r="422" spans="3:5" x14ac:dyDescent="0.35">
      <c r="C422" s="27" t="s">
        <v>2768</v>
      </c>
      <c r="D422" s="26">
        <v>5335243.8550265227</v>
      </c>
      <c r="E422" s="26">
        <v>5335243.8550265227</v>
      </c>
    </row>
    <row r="423" spans="3:5" x14ac:dyDescent="0.35">
      <c r="C423" s="27" t="s">
        <v>2769</v>
      </c>
      <c r="D423" s="26">
        <v>5326405.4216037253</v>
      </c>
      <c r="E423" s="26">
        <v>5326405.4216037253</v>
      </c>
    </row>
    <row r="424" spans="3:5" x14ac:dyDescent="0.35">
      <c r="C424" s="27" t="s">
        <v>2770</v>
      </c>
      <c r="D424" s="26">
        <v>5317593.6808242891</v>
      </c>
      <c r="E424" s="26">
        <v>5317593.6808242891</v>
      </c>
    </row>
    <row r="425" spans="3:5" x14ac:dyDescent="0.35">
      <c r="C425" s="27" t="s">
        <v>2771</v>
      </c>
      <c r="D425" s="26">
        <v>5308808.5567416772</v>
      </c>
      <c r="E425" s="26">
        <v>5308808.5567416772</v>
      </c>
    </row>
    <row r="426" spans="3:5" x14ac:dyDescent="0.35">
      <c r="C426" s="27" t="s">
        <v>2772</v>
      </c>
      <c r="D426" s="26">
        <v>5300049.9734427724</v>
      </c>
      <c r="E426" s="26">
        <v>5300049.9734427724</v>
      </c>
    </row>
    <row r="427" spans="3:5" x14ac:dyDescent="0.35">
      <c r="C427" s="27" t="s">
        <v>2773</v>
      </c>
      <c r="D427" s="26">
        <v>5291317.8550499994</v>
      </c>
      <c r="E427" s="26">
        <v>5291317.8550499994</v>
      </c>
    </row>
    <row r="428" spans="3:5" x14ac:dyDescent="0.35">
      <c r="C428" s="27" t="s">
        <v>2774</v>
      </c>
      <c r="D428" s="26">
        <v>5282612.1257239478</v>
      </c>
      <c r="E428" s="26">
        <v>5282612.1257239478</v>
      </c>
    </row>
    <row r="429" spans="3:5" x14ac:dyDescent="0.35">
      <c r="C429" s="27" t="s">
        <v>2775</v>
      </c>
      <c r="D429" s="26">
        <v>5273932.709665413</v>
      </c>
      <c r="E429" s="26">
        <v>5273932.709665413</v>
      </c>
    </row>
    <row r="430" spans="3:5" x14ac:dyDescent="0.35">
      <c r="C430" s="27" t="s">
        <v>2776</v>
      </c>
      <c r="D430" s="26">
        <v>5265279.5311178584</v>
      </c>
      <c r="E430" s="26">
        <v>5265279.5311178584</v>
      </c>
    </row>
    <row r="431" spans="3:5" x14ac:dyDescent="0.35">
      <c r="C431" s="27" t="s">
        <v>2777</v>
      </c>
      <c r="D431" s="26">
        <v>5256652.5143695734</v>
      </c>
      <c r="E431" s="26">
        <v>5256652.5143695734</v>
      </c>
    </row>
    <row r="432" spans="3:5" x14ac:dyDescent="0.35">
      <c r="C432" s="27" t="s">
        <v>2778</v>
      </c>
      <c r="D432" s="26">
        <v>5248051.5837559253</v>
      </c>
      <c r="E432" s="26">
        <v>5248051.5837559253</v>
      </c>
    </row>
    <row r="433" spans="3:5" x14ac:dyDescent="0.35">
      <c r="C433" s="27" t="s">
        <v>2779</v>
      </c>
      <c r="D433" s="26">
        <v>5239476.6636615908</v>
      </c>
      <c r="E433" s="26">
        <v>5239476.6636615908</v>
      </c>
    </row>
    <row r="434" spans="3:5" x14ac:dyDescent="0.35">
      <c r="C434" s="27" t="s">
        <v>2780</v>
      </c>
      <c r="D434" s="26">
        <v>5230927.6785226185</v>
      </c>
      <c r="E434" s="26">
        <v>5230927.6785226185</v>
      </c>
    </row>
    <row r="435" spans="3:5" x14ac:dyDescent="0.35">
      <c r="C435" s="27" t="s">
        <v>2781</v>
      </c>
      <c r="D435" s="26">
        <v>5222404.5528286928</v>
      </c>
      <c r="E435" s="26">
        <v>5222404.5528286928</v>
      </c>
    </row>
    <row r="436" spans="3:5" x14ac:dyDescent="0.35">
      <c r="C436" s="27" t="s">
        <v>2782</v>
      </c>
      <c r="D436" s="26">
        <v>5213907.2111251391</v>
      </c>
      <c r="E436" s="26">
        <v>5213907.2111251391</v>
      </c>
    </row>
    <row r="437" spans="3:5" x14ac:dyDescent="0.35">
      <c r="C437" s="27" t="s">
        <v>2783</v>
      </c>
      <c r="D437" s="26">
        <v>5205435.5780150993</v>
      </c>
      <c r="E437" s="26">
        <v>5205435.5780150993</v>
      </c>
    </row>
    <row r="438" spans="3:5" x14ac:dyDescent="0.35">
      <c r="C438" s="27" t="s">
        <v>2784</v>
      </c>
      <c r="D438" s="26">
        <v>5196989.5781615488</v>
      </c>
      <c r="E438" s="26">
        <v>5196989.5781615488</v>
      </c>
    </row>
    <row r="439" spans="3:5" x14ac:dyDescent="0.35">
      <c r="C439" s="27" t="s">
        <v>2785</v>
      </c>
      <c r="D439" s="26">
        <v>5188569.1362892706</v>
      </c>
      <c r="E439" s="26">
        <v>5188569.1362892706</v>
      </c>
    </row>
    <row r="440" spans="3:5" x14ac:dyDescent="0.35">
      <c r="C440" s="27" t="s">
        <v>2786</v>
      </c>
      <c r="D440" s="26">
        <v>5180174.1771869939</v>
      </c>
      <c r="E440" s="26">
        <v>5180174.1771869939</v>
      </c>
    </row>
    <row r="441" spans="3:5" x14ac:dyDescent="0.35">
      <c r="C441" s="27" t="s">
        <v>2787</v>
      </c>
      <c r="D441" s="26">
        <v>5171804.6257092701</v>
      </c>
      <c r="E441" s="26">
        <v>5171804.6257092701</v>
      </c>
    </row>
    <row r="442" spans="3:5" x14ac:dyDescent="0.35">
      <c r="C442" s="27" t="s">
        <v>2788</v>
      </c>
      <c r="D442" s="26">
        <v>5163460.4067784436</v>
      </c>
      <c r="E442" s="26">
        <v>5163460.4067784436</v>
      </c>
    </row>
    <row r="443" spans="3:5" x14ac:dyDescent="0.35">
      <c r="C443" s="27" t="s">
        <v>2789</v>
      </c>
      <c r="D443" s="26">
        <v>5155141.44538661</v>
      </c>
      <c r="E443" s="26">
        <v>5155141.44538661</v>
      </c>
    </row>
    <row r="444" spans="3:5" x14ac:dyDescent="0.35">
      <c r="C444" s="27" t="s">
        <v>2790</v>
      </c>
      <c r="D444" s="26">
        <v>5146847.6665974986</v>
      </c>
      <c r="E444" s="26">
        <v>5146847.6665974986</v>
      </c>
    </row>
    <row r="445" spans="3:5" x14ac:dyDescent="0.35">
      <c r="C445" s="27" t="s">
        <v>2791</v>
      </c>
      <c r="D445" s="26">
        <v>5138578.9955483582</v>
      </c>
      <c r="E445" s="26">
        <v>5138578.9955483582</v>
      </c>
    </row>
    <row r="446" spans="3:5" x14ac:dyDescent="0.35">
      <c r="C446" s="27" t="s">
        <v>2792</v>
      </c>
      <c r="D446" s="26">
        <v>5130335.3574517788</v>
      </c>
      <c r="E446" s="26">
        <v>5130335.3574517788</v>
      </c>
    </row>
    <row r="447" spans="3:5" x14ac:dyDescent="0.35">
      <c r="C447" s="27" t="s">
        <v>2793</v>
      </c>
      <c r="D447" s="26">
        <v>5122116.6775975591</v>
      </c>
      <c r="E447" s="26">
        <v>5122116.6775975591</v>
      </c>
    </row>
    <row r="448" spans="3:5" x14ac:dyDescent="0.35">
      <c r="C448" s="27" t="s">
        <v>2794</v>
      </c>
      <c r="D448" s="26">
        <v>5113922.8813545173</v>
      </c>
      <c r="E448" s="26">
        <v>5113922.8813545173</v>
      </c>
    </row>
    <row r="449" spans="3:5" x14ac:dyDescent="0.35">
      <c r="C449" s="27" t="s">
        <v>2795</v>
      </c>
      <c r="D449" s="26">
        <v>5105753.8941721953</v>
      </c>
      <c r="E449" s="26">
        <v>5105753.8941721953</v>
      </c>
    </row>
    <row r="450" spans="3:5" x14ac:dyDescent="0.35">
      <c r="C450" s="27" t="s">
        <v>2796</v>
      </c>
      <c r="D450" s="26">
        <v>5097609.6415826948</v>
      </c>
      <c r="E450" s="26">
        <v>5097609.6415826948</v>
      </c>
    </row>
    <row r="451" spans="3:5" x14ac:dyDescent="0.35">
      <c r="C451" s="27" t="s">
        <v>2797</v>
      </c>
      <c r="D451" s="26">
        <v>5089490.0492023705</v>
      </c>
      <c r="E451" s="26">
        <v>5089490.0492023705</v>
      </c>
    </row>
    <row r="452" spans="3:5" x14ac:dyDescent="0.35">
      <c r="C452" s="27" t="s">
        <v>2798</v>
      </c>
      <c r="D452" s="26">
        <v>5081395.0427335259</v>
      </c>
      <c r="E452" s="26">
        <v>5081395.0427335259</v>
      </c>
    </row>
    <row r="453" spans="3:5" x14ac:dyDescent="0.35">
      <c r="C453" s="27" t="s">
        <v>2799</v>
      </c>
      <c r="D453" s="26">
        <v>5073324.547966117</v>
      </c>
      <c r="E453" s="26">
        <v>5073324.547966117</v>
      </c>
    </row>
    <row r="454" spans="3:5" x14ac:dyDescent="0.35">
      <c r="C454" s="27" t="s">
        <v>2800</v>
      </c>
      <c r="D454" s="26">
        <v>5065278.4907793859</v>
      </c>
      <c r="E454" s="26">
        <v>5065278.4907793859</v>
      </c>
    </row>
    <row r="455" spans="3:5" x14ac:dyDescent="0.35">
      <c r="C455" s="27" t="s">
        <v>2801</v>
      </c>
      <c r="D455" s="26">
        <v>5057256.7971435329</v>
      </c>
      <c r="E455" s="26">
        <v>5057256.7971435329</v>
      </c>
    </row>
    <row r="456" spans="3:5" x14ac:dyDescent="0.35">
      <c r="C456" s="27" t="s">
        <v>2802</v>
      </c>
      <c r="D456" s="26">
        <v>5049259.3931212779</v>
      </c>
      <c r="E456" s="26">
        <v>5049259.3931212779</v>
      </c>
    </row>
    <row r="457" spans="3:5" x14ac:dyDescent="0.35">
      <c r="C457" s="27" t="s">
        <v>2803</v>
      </c>
      <c r="D457" s="26">
        <v>5041286.2048694789</v>
      </c>
      <c r="E457" s="26">
        <v>5041286.2048694789</v>
      </c>
    </row>
    <row r="458" spans="3:5" x14ac:dyDescent="0.35">
      <c r="C458" s="27" t="s">
        <v>2804</v>
      </c>
      <c r="D458" s="26">
        <v>5033337.1586407106</v>
      </c>
      <c r="E458" s="26">
        <v>5033337.1586407106</v>
      </c>
    </row>
    <row r="459" spans="3:5" x14ac:dyDescent="0.35">
      <c r="C459" s="27" t="s">
        <v>2805</v>
      </c>
      <c r="D459" s="26">
        <v>5025412.1807847722</v>
      </c>
      <c r="E459" s="26">
        <v>5025412.1807847722</v>
      </c>
    </row>
    <row r="460" spans="3:5" x14ac:dyDescent="0.35">
      <c r="C460" s="27" t="s">
        <v>2806</v>
      </c>
      <c r="D460" s="26">
        <v>5017511.1977502629</v>
      </c>
      <c r="E460" s="26">
        <v>5017511.1977502629</v>
      </c>
    </row>
    <row r="461" spans="3:5" x14ac:dyDescent="0.35">
      <c r="C461" s="27" t="s">
        <v>2807</v>
      </c>
      <c r="D461" s="26">
        <v>5009634.1360859759</v>
      </c>
      <c r="E461" s="26">
        <v>5009634.1360859759</v>
      </c>
    </row>
    <row r="462" spans="3:5" x14ac:dyDescent="0.35">
      <c r="C462" s="27" t="s">
        <v>2808</v>
      </c>
      <c r="D462" s="26">
        <v>5001780.922442493</v>
      </c>
      <c r="E462" s="26">
        <v>5001780.922442493</v>
      </c>
    </row>
    <row r="463" spans="3:5" x14ac:dyDescent="0.35">
      <c r="C463" s="27" t="s">
        <v>2809</v>
      </c>
      <c r="D463" s="26">
        <v>4993951.4835735587</v>
      </c>
      <c r="E463" s="26">
        <v>4993951.4835735587</v>
      </c>
    </row>
    <row r="464" spans="3:5" x14ac:dyDescent="0.35">
      <c r="C464" s="27" t="s">
        <v>2810</v>
      </c>
      <c r="D464" s="26">
        <v>4986145.7463375852</v>
      </c>
      <c r="E464" s="26">
        <v>4986145.7463375852</v>
      </c>
    </row>
    <row r="465" spans="3:5" x14ac:dyDescent="0.35">
      <c r="C465" s="27" t="s">
        <v>2811</v>
      </c>
      <c r="D465" s="26">
        <v>4978363.6376989549</v>
      </c>
      <c r="E465" s="26">
        <v>4978363.6376989549</v>
      </c>
    </row>
    <row r="466" spans="3:5" x14ac:dyDescent="0.35">
      <c r="C466" s="27" t="s">
        <v>2812</v>
      </c>
      <c r="D466" s="26">
        <v>4970605.0847295336</v>
      </c>
      <c r="E466" s="26">
        <v>4970605.0847295336</v>
      </c>
    </row>
    <row r="467" spans="3:5" x14ac:dyDescent="0.35">
      <c r="C467" s="27" t="s">
        <v>2813</v>
      </c>
      <c r="D467" s="26">
        <v>4962870.0146099646</v>
      </c>
      <c r="E467" s="26">
        <v>4962870.0146099646</v>
      </c>
    </row>
    <row r="468" spans="3:5" x14ac:dyDescent="0.35">
      <c r="C468" s="27" t="s">
        <v>2814</v>
      </c>
      <c r="D468" s="26">
        <v>4955158.3546309918</v>
      </c>
      <c r="E468" s="26">
        <v>4955158.3546309918</v>
      </c>
    </row>
    <row r="469" spans="3:5" x14ac:dyDescent="0.35">
      <c r="C469" s="27" t="s">
        <v>2815</v>
      </c>
      <c r="D469" s="26">
        <v>4947470.0321948808</v>
      </c>
      <c r="E469" s="26">
        <v>4947470.0321948808</v>
      </c>
    </row>
    <row r="470" spans="3:5" x14ac:dyDescent="0.35">
      <c r="C470" s="27" t="s">
        <v>2816</v>
      </c>
      <c r="D470" s="26">
        <v>4939804.9748166315</v>
      </c>
      <c r="E470" s="26">
        <v>4939804.9748166315</v>
      </c>
    </row>
    <row r="471" spans="3:5" x14ac:dyDescent="0.35">
      <c r="C471" s="27" t="s">
        <v>2817</v>
      </c>
      <c r="D471" s="26">
        <v>4932163.1101253303</v>
      </c>
      <c r="E471" s="26">
        <v>4932163.1101253303</v>
      </c>
    </row>
    <row r="472" spans="3:5" x14ac:dyDescent="0.35">
      <c r="C472" s="27" t="s">
        <v>2818</v>
      </c>
      <c r="D472" s="26">
        <v>4924544.3658653786</v>
      </c>
      <c r="E472" s="26">
        <v>4924544.3658653786</v>
      </c>
    </row>
    <row r="473" spans="3:5" x14ac:dyDescent="0.35">
      <c r="C473" s="27" t="s">
        <v>2819</v>
      </c>
      <c r="D473" s="26">
        <v>4916948.6698977472</v>
      </c>
      <c r="E473" s="26">
        <v>4916948.6698977472</v>
      </c>
    </row>
    <row r="474" spans="3:5" x14ac:dyDescent="0.35">
      <c r="C474" s="27" t="s">
        <v>2820</v>
      </c>
      <c r="D474" s="26">
        <v>4909375.9502012096</v>
      </c>
      <c r="E474" s="26">
        <v>4909375.9502012096</v>
      </c>
    </row>
    <row r="475" spans="3:5" x14ac:dyDescent="0.35">
      <c r="C475" s="27" t="s">
        <v>2821</v>
      </c>
      <c r="D475" s="26">
        <v>4901826.134873542</v>
      </c>
      <c r="E475" s="26">
        <v>4901826.134873542</v>
      </c>
    </row>
    <row r="476" spans="3:5" x14ac:dyDescent="0.35">
      <c r="C476" s="27" t="s">
        <v>2822</v>
      </c>
      <c r="D476" s="26">
        <v>4894299.152132689</v>
      </c>
      <c r="E476" s="26">
        <v>4894299.152132689</v>
      </c>
    </row>
    <row r="477" spans="3:5" x14ac:dyDescent="0.35">
      <c r="C477" s="27" t="s">
        <v>2823</v>
      </c>
      <c r="D477" s="26">
        <v>4886794.9303179793</v>
      </c>
      <c r="E477" s="26">
        <v>4886794.9303179793</v>
      </c>
    </row>
    <row r="478" spans="3:5" x14ac:dyDescent="0.35">
      <c r="C478" s="27" t="s">
        <v>2824</v>
      </c>
      <c r="D478" s="26">
        <v>4879313.3978912365</v>
      </c>
      <c r="E478" s="26">
        <v>4879313.3978912365</v>
      </c>
    </row>
    <row r="479" spans="3:5" x14ac:dyDescent="0.35">
      <c r="C479" s="27" t="s">
        <v>2825</v>
      </c>
      <c r="D479" s="26">
        <v>4871854.4834379321</v>
      </c>
      <c r="E479" s="26">
        <v>4871854.4834379321</v>
      </c>
    </row>
    <row r="480" spans="3:5" x14ac:dyDescent="0.35">
      <c r="C480" s="27" t="s">
        <v>2826</v>
      </c>
      <c r="D480" s="26">
        <v>4864418.1156682298</v>
      </c>
      <c r="E480" s="26">
        <v>4864418.1156682298</v>
      </c>
    </row>
    <row r="481" spans="3:5" x14ac:dyDescent="0.35">
      <c r="C481" s="27" t="s">
        <v>2827</v>
      </c>
      <c r="D481" s="26">
        <v>4857004.2234181855</v>
      </c>
      <c r="E481" s="26">
        <v>4857004.2234181855</v>
      </c>
    </row>
    <row r="482" spans="3:5" x14ac:dyDescent="0.35">
      <c r="C482" s="27" t="s">
        <v>2828</v>
      </c>
      <c r="D482" s="26">
        <v>4849612.7356507508</v>
      </c>
      <c r="E482" s="26">
        <v>4849612.7356507508</v>
      </c>
    </row>
    <row r="483" spans="3:5" x14ac:dyDescent="0.35">
      <c r="C483" s="27" t="s">
        <v>2829</v>
      </c>
      <c r="D483" s="26">
        <v>4842243.581456827</v>
      </c>
      <c r="E483" s="26">
        <v>4842243.581456827</v>
      </c>
    </row>
    <row r="484" spans="3:5" x14ac:dyDescent="0.35">
      <c r="C484" s="27" t="s">
        <v>2830</v>
      </c>
      <c r="D484" s="26">
        <v>4834896.6900563231</v>
      </c>
      <c r="E484" s="26">
        <v>4834896.6900563231</v>
      </c>
    </row>
    <row r="485" spans="3:5" x14ac:dyDescent="0.35">
      <c r="C485" s="27" t="s">
        <v>2831</v>
      </c>
      <c r="D485" s="26">
        <v>4827571.9907991579</v>
      </c>
      <c r="E485" s="26">
        <v>4827571.9907991579</v>
      </c>
    </row>
    <row r="486" spans="3:5" x14ac:dyDescent="0.35">
      <c r="C486" s="27" t="s">
        <v>2832</v>
      </c>
      <c r="D486" s="26">
        <v>4820269.4131662743</v>
      </c>
      <c r="E486" s="26">
        <v>4820269.4131662743</v>
      </c>
    </row>
    <row r="487" spans="3:5" x14ac:dyDescent="0.35">
      <c r="C487" s="27" t="s">
        <v>2833</v>
      </c>
      <c r="D487" s="26">
        <v>4812988.886770647</v>
      </c>
      <c r="E487" s="26">
        <v>4812988.886770647</v>
      </c>
    </row>
    <row r="488" spans="3:5" x14ac:dyDescent="0.35">
      <c r="C488" s="27" t="s">
        <v>2834</v>
      </c>
      <c r="D488" s="26">
        <v>4805730.3413581448</v>
      </c>
      <c r="E488" s="26">
        <v>4805730.3413581448</v>
      </c>
    </row>
    <row r="489" spans="3:5" x14ac:dyDescent="0.35">
      <c r="C489" s="27" t="s">
        <v>2835</v>
      </c>
      <c r="D489" s="26">
        <v>4798493.7068086471</v>
      </c>
      <c r="E489" s="26">
        <v>4798493.7068086471</v>
      </c>
    </row>
    <row r="490" spans="3:5" x14ac:dyDescent="0.35">
      <c r="C490" s="27" t="s">
        <v>2836</v>
      </c>
      <c r="D490" s="26">
        <v>4791278.9131368063</v>
      </c>
      <c r="E490" s="26">
        <v>4791278.9131368063</v>
      </c>
    </row>
    <row r="491" spans="3:5" x14ac:dyDescent="0.35">
      <c r="C491" s="27" t="s">
        <v>2837</v>
      </c>
      <c r="D491" s="26">
        <v>4784085.8904930968</v>
      </c>
      <c r="E491" s="26">
        <v>4784085.8904930968</v>
      </c>
    </row>
    <row r="492" spans="3:5" x14ac:dyDescent="0.35">
      <c r="C492" s="27" t="s">
        <v>2838</v>
      </c>
      <c r="D492" s="26">
        <v>4776914.5691645881</v>
      </c>
      <c r="E492" s="26">
        <v>4776914.5691645881</v>
      </c>
    </row>
    <row r="493" spans="3:5" x14ac:dyDescent="0.35">
      <c r="C493" s="27" t="s">
        <v>2839</v>
      </c>
      <c r="D493" s="26">
        <v>4769764.8795759501</v>
      </c>
      <c r="E493" s="26">
        <v>4769764.8795759501</v>
      </c>
    </row>
    <row r="494" spans="3:5" x14ac:dyDescent="0.35">
      <c r="C494" s="27" t="s">
        <v>2840</v>
      </c>
      <c r="D494" s="26">
        <v>4762636.7522902265</v>
      </c>
      <c r="E494" s="26">
        <v>4762636.7522902265</v>
      </c>
    </row>
    <row r="495" spans="3:5" x14ac:dyDescent="0.35">
      <c r="C495" s="27" t="s">
        <v>2841</v>
      </c>
      <c r="D495" s="26">
        <v>4755530.118009734</v>
      </c>
      <c r="E495" s="26">
        <v>4755530.118009734</v>
      </c>
    </row>
    <row r="496" spans="3:5" x14ac:dyDescent="0.35">
      <c r="C496" s="27" t="s">
        <v>2842</v>
      </c>
      <c r="D496" s="26">
        <v>4748444.9075768366</v>
      </c>
      <c r="E496" s="26">
        <v>4748444.9075768366</v>
      </c>
    </row>
    <row r="497" spans="3:5" x14ac:dyDescent="0.35">
      <c r="C497" s="27" t="s">
        <v>2843</v>
      </c>
      <c r="D497" s="26">
        <v>4741381.0519748591</v>
      </c>
      <c r="E497" s="26">
        <v>4741381.0519748591</v>
      </c>
    </row>
    <row r="498" spans="3:5" x14ac:dyDescent="0.35">
      <c r="C498" s="27" t="s">
        <v>2844</v>
      </c>
      <c r="D498" s="26">
        <v>4734338.4823287781</v>
      </c>
      <c r="E498" s="26">
        <v>4734338.4823287781</v>
      </c>
    </row>
    <row r="499" spans="3:5" x14ac:dyDescent="0.35">
      <c r="C499" s="27" t="s">
        <v>2845</v>
      </c>
      <c r="D499" s="26">
        <v>4727317.1299060611</v>
      </c>
      <c r="E499" s="26">
        <v>4727317.1299060611</v>
      </c>
    </row>
    <row r="500" spans="3:5" x14ac:dyDescent="0.35">
      <c r="C500" s="27" t="s">
        <v>2846</v>
      </c>
      <c r="D500" s="26">
        <v>4720316.9261174751</v>
      </c>
      <c r="E500" s="26">
        <v>4720316.9261174751</v>
      </c>
    </row>
    <row r="501" spans="3:5" x14ac:dyDescent="0.35">
      <c r="C501" s="27" t="s">
        <v>2847</v>
      </c>
      <c r="D501" s="26">
        <v>4713337.8025177279</v>
      </c>
      <c r="E501" s="26">
        <v>4713337.8025177279</v>
      </c>
    </row>
    <row r="502" spans="3:5" x14ac:dyDescent="0.35">
      <c r="C502" s="27" t="s">
        <v>2848</v>
      </c>
      <c r="D502" s="26">
        <v>4706379.690806332</v>
      </c>
      <c r="E502" s="26">
        <v>4706379.690806332</v>
      </c>
    </row>
    <row r="503" spans="3:5" x14ac:dyDescent="0.35">
      <c r="C503" s="27" t="s">
        <v>2849</v>
      </c>
      <c r="D503" s="26">
        <v>4699442.5228282344</v>
      </c>
      <c r="E503" s="26">
        <v>4699442.5228282344</v>
      </c>
    </row>
    <row r="504" spans="3:5" x14ac:dyDescent="0.35">
      <c r="C504" s="27" t="s">
        <v>2850</v>
      </c>
      <c r="D504" s="26">
        <v>4692526.2305745697</v>
      </c>
      <c r="E504" s="26">
        <v>4692526.2305745697</v>
      </c>
    </row>
    <row r="505" spans="3:5" x14ac:dyDescent="0.35">
      <c r="C505" s="27" t="s">
        <v>2851</v>
      </c>
      <c r="D505" s="26">
        <v>4685630.7461833498</v>
      </c>
      <c r="E505" s="26">
        <v>4685630.7461833498</v>
      </c>
    </row>
    <row r="506" spans="3:5" x14ac:dyDescent="0.35">
      <c r="C506" s="27" t="s">
        <v>2852</v>
      </c>
      <c r="D506" s="26">
        <v>4678756.0019401126</v>
      </c>
      <c r="E506" s="26">
        <v>4678756.0019401126</v>
      </c>
    </row>
    <row r="507" spans="3:5" x14ac:dyDescent="0.35">
      <c r="C507" s="27" t="s">
        <v>2853</v>
      </c>
      <c r="D507" s="26">
        <v>4671901.9302786477</v>
      </c>
      <c r="E507" s="26">
        <v>4671901.9302786477</v>
      </c>
    </row>
    <row r="508" spans="3:5" x14ac:dyDescent="0.35">
      <c r="C508" s="27" t="s">
        <v>2854</v>
      </c>
      <c r="D508" s="26">
        <v>4665068.4637815636</v>
      </c>
      <c r="E508" s="26">
        <v>4665068.4637815636</v>
      </c>
    </row>
    <row r="509" spans="3:5" x14ac:dyDescent="0.35">
      <c r="C509" s="27" t="s">
        <v>2855</v>
      </c>
      <c r="D509" s="26">
        <v>4658255.5351809943</v>
      </c>
      <c r="E509" s="26">
        <v>4658255.5351809943</v>
      </c>
    </row>
    <row r="510" spans="3:5" x14ac:dyDescent="0.35">
      <c r="C510" s="27" t="s">
        <v>2856</v>
      </c>
      <c r="D510" s="26">
        <v>4651463.077359206</v>
      </c>
      <c r="E510" s="26">
        <v>4651463.077359206</v>
      </c>
    </row>
    <row r="511" spans="3:5" x14ac:dyDescent="0.35">
      <c r="C511" s="27" t="s">
        <v>2857</v>
      </c>
      <c r="D511" s="26">
        <v>4644691.0233491482</v>
      </c>
      <c r="E511" s="26">
        <v>4644691.0233491482</v>
      </c>
    </row>
    <row r="512" spans="3:5" x14ac:dyDescent="0.35">
      <c r="C512" s="27" t="s">
        <v>2858</v>
      </c>
      <c r="D512" s="26">
        <v>4637939.3063351484</v>
      </c>
      <c r="E512" s="26">
        <v>4637939.3063351484</v>
      </c>
    </row>
    <row r="513" spans="3:5" x14ac:dyDescent="0.35">
      <c r="C513" s="27" t="s">
        <v>2859</v>
      </c>
      <c r="D513" s="26">
        <v>4631207.8596533965</v>
      </c>
      <c r="E513" s="26">
        <v>4631207.8596533965</v>
      </c>
    </row>
    <row r="514" spans="3:5" x14ac:dyDescent="0.35">
      <c r="C514" s="27" t="s">
        <v>2860</v>
      </c>
      <c r="D514" s="26">
        <v>4624496.6167925522</v>
      </c>
      <c r="E514" s="26">
        <v>4624496.6167925522</v>
      </c>
    </row>
    <row r="515" spans="3:5" x14ac:dyDescent="0.35">
      <c r="C515" s="27" t="s">
        <v>2861</v>
      </c>
      <c r="D515" s="26">
        <v>4617805.5113943247</v>
      </c>
      <c r="E515" s="26">
        <v>4617805.5113943247</v>
      </c>
    </row>
    <row r="516" spans="3:5" x14ac:dyDescent="0.35">
      <c r="C516" s="27" t="s">
        <v>2862</v>
      </c>
      <c r="D516" s="26">
        <v>4611134.4772539614</v>
      </c>
      <c r="E516" s="26">
        <v>4611134.4772539614</v>
      </c>
    </row>
    <row r="517" spans="3:5" x14ac:dyDescent="0.35">
      <c r="C517" s="27" t="s">
        <v>2863</v>
      </c>
      <c r="D517" s="26">
        <v>4604483.4483208107</v>
      </c>
      <c r="E517" s="26">
        <v>4604483.4483208107</v>
      </c>
    </row>
    <row r="518" spans="3:5" x14ac:dyDescent="0.35">
      <c r="C518" s="27" t="s">
        <v>2864</v>
      </c>
      <c r="D518" s="26">
        <v>4597852.3586988132</v>
      </c>
      <c r="E518" s="26">
        <v>4597852.3586988132</v>
      </c>
    </row>
    <row r="519" spans="3:5" x14ac:dyDescent="0.35">
      <c r="C519" s="27" t="s">
        <v>2865</v>
      </c>
      <c r="D519" s="26">
        <v>4591241.142647027</v>
      </c>
      <c r="E519" s="26">
        <v>4591241.142647027</v>
      </c>
    </row>
    <row r="520" spans="3:5" x14ac:dyDescent="0.35">
      <c r="C520" s="27" t="s">
        <v>2866</v>
      </c>
      <c r="D520" s="26">
        <v>4584649.7345801033</v>
      </c>
      <c r="E520" s="26">
        <v>4584649.7345801033</v>
      </c>
    </row>
    <row r="521" spans="3:5" x14ac:dyDescent="0.35">
      <c r="C521" s="27" t="s">
        <v>2867</v>
      </c>
      <c r="D521" s="26">
        <v>4578078.0690687429</v>
      </c>
      <c r="E521" s="26">
        <v>4578078.0690687429</v>
      </c>
    </row>
    <row r="522" spans="3:5" x14ac:dyDescent="0.35">
      <c r="C522" s="27" t="s">
        <v>2868</v>
      </c>
      <c r="D522" s="26">
        <v>4571526.080840244</v>
      </c>
      <c r="E522" s="26">
        <v>4571526.080840244</v>
      </c>
    </row>
    <row r="523" spans="3:5" x14ac:dyDescent="0.35">
      <c r="C523" s="27" t="s">
        <v>2869</v>
      </c>
      <c r="D523" s="26">
        <v>4564993.7047787989</v>
      </c>
      <c r="E523" s="26">
        <v>4564993.7047787989</v>
      </c>
    </row>
    <row r="524" spans="3:5" x14ac:dyDescent="0.35">
      <c r="C524" s="27" t="s">
        <v>2870</v>
      </c>
      <c r="D524" s="26">
        <v>4558480.8759261053</v>
      </c>
      <c r="E524" s="26">
        <v>4558480.8759261053</v>
      </c>
    </row>
    <row r="525" spans="3:5" x14ac:dyDescent="0.35">
      <c r="C525" s="27" t="s">
        <v>2871</v>
      </c>
      <c r="D525" s="26">
        <v>4551987.5294816578</v>
      </c>
      <c r="E525" s="26">
        <v>4551987.5294816578</v>
      </c>
    </row>
    <row r="526" spans="3:5" x14ac:dyDescent="0.35">
      <c r="C526" s="27" t="s">
        <v>2872</v>
      </c>
      <c r="D526" s="26">
        <v>4545513.6008032551</v>
      </c>
      <c r="E526" s="26">
        <v>4545513.6008032551</v>
      </c>
    </row>
    <row r="527" spans="3:5" x14ac:dyDescent="0.35">
      <c r="C527" s="27" t="s">
        <v>2873</v>
      </c>
      <c r="D527" s="26">
        <v>4539059.0254073525</v>
      </c>
      <c r="E527" s="26">
        <v>4539059.0254073525</v>
      </c>
    </row>
    <row r="528" spans="3:5" x14ac:dyDescent="0.35">
      <c r="C528" s="27" t="s">
        <v>2874</v>
      </c>
      <c r="D528" s="26">
        <v>4532623.7389694713</v>
      </c>
      <c r="E528" s="26">
        <v>4532623.7389694713</v>
      </c>
    </row>
    <row r="529" spans="3:5" x14ac:dyDescent="0.35">
      <c r="C529" s="27" t="s">
        <v>2875</v>
      </c>
      <c r="D529" s="26">
        <v>4526207.6773245968</v>
      </c>
      <c r="E529" s="26">
        <v>4526207.6773245968</v>
      </c>
    </row>
    <row r="530" spans="3:5" x14ac:dyDescent="0.35">
      <c r="C530" s="27" t="s">
        <v>2876</v>
      </c>
      <c r="D530" s="26">
        <v>4519810.7764674984</v>
      </c>
      <c r="E530" s="26">
        <v>4519810.7764674984</v>
      </c>
    </row>
    <row r="531" spans="3:5" x14ac:dyDescent="0.35">
      <c r="C531" s="27" t="s">
        <v>2877</v>
      </c>
      <c r="D531" s="26">
        <v>4513432.9725531414</v>
      </c>
      <c r="E531" s="26">
        <v>4513432.9725531414</v>
      </c>
    </row>
    <row r="532" spans="3:5" x14ac:dyDescent="0.35">
      <c r="C532" s="27" t="s">
        <v>2878</v>
      </c>
      <c r="D532" s="26">
        <v>4507074.2018970149</v>
      </c>
      <c r="E532" s="26">
        <v>4507074.2018970149</v>
      </c>
    </row>
    <row r="533" spans="3:5" x14ac:dyDescent="0.35">
      <c r="C533" s="27" t="s">
        <v>2879</v>
      </c>
      <c r="D533" s="26">
        <v>4500734.4009754462</v>
      </c>
      <c r="E533" s="26">
        <v>4500734.4009754462</v>
      </c>
    </row>
    <row r="534" spans="3:5" x14ac:dyDescent="0.35">
      <c r="C534" s="27" t="s">
        <v>2880</v>
      </c>
      <c r="D534" s="26">
        <v>4494413.5064259628</v>
      </c>
      <c r="E534" s="26">
        <v>4494413.5064259628</v>
      </c>
    </row>
    <row r="535" spans="3:5" x14ac:dyDescent="0.35">
      <c r="C535" s="27" t="s">
        <v>2881</v>
      </c>
      <c r="D535" s="26">
        <v>4488111.4550475636</v>
      </c>
      <c r="E535" s="26">
        <v>4488111.4550475636</v>
      </c>
    </row>
    <row r="536" spans="3:5" x14ac:dyDescent="0.35">
      <c r="C536" s="27" t="s">
        <v>2882</v>
      </c>
      <c r="D536" s="26">
        <v>4481828.1838010866</v>
      </c>
      <c r="E536" s="26">
        <v>4481828.1838010866</v>
      </c>
    </row>
    <row r="537" spans="3:5" x14ac:dyDescent="0.35">
      <c r="C537" s="27" t="s">
        <v>2883</v>
      </c>
      <c r="D537" s="26">
        <v>4475563.6298094448</v>
      </c>
      <c r="E537" s="26">
        <v>4475563.6298094448</v>
      </c>
    </row>
    <row r="538" spans="3:5" x14ac:dyDescent="0.35">
      <c r="C538" s="27" t="s">
        <v>2884</v>
      </c>
      <c r="D538" s="26">
        <v>4469317.7303579226</v>
      </c>
      <c r="E538" s="26">
        <v>4469317.7303579226</v>
      </c>
    </row>
    <row r="539" spans="3:5" x14ac:dyDescent="0.35">
      <c r="C539" s="27" t="s">
        <v>2885</v>
      </c>
      <c r="D539" s="26">
        <v>4463090.4228944574</v>
      </c>
      <c r="E539" s="26">
        <v>4463090.4228944574</v>
      </c>
    </row>
    <row r="540" spans="3:5" x14ac:dyDescent="0.35">
      <c r="C540" s="27" t="s">
        <v>2886</v>
      </c>
      <c r="D540" s="26">
        <v>4456881.6450299146</v>
      </c>
      <c r="E540" s="26">
        <v>4456881.6450299146</v>
      </c>
    </row>
    <row r="541" spans="3:5" x14ac:dyDescent="0.35">
      <c r="C541" s="27" t="s">
        <v>2887</v>
      </c>
      <c r="D541" s="26">
        <v>4450691.3345383145</v>
      </c>
      <c r="E541" s="26">
        <v>4450691.3345383145</v>
      </c>
    </row>
    <row r="542" spans="3:5" x14ac:dyDescent="0.35">
      <c r="C542" s="27" t="s">
        <v>2888</v>
      </c>
      <c r="D542" s="26">
        <v>4444519.4293570668</v>
      </c>
      <c r="E542" s="26">
        <v>4444519.4293570668</v>
      </c>
    </row>
    <row r="543" spans="3:5" x14ac:dyDescent="0.35">
      <c r="C543" s="27" t="s">
        <v>2889</v>
      </c>
      <c r="D543" s="26">
        <v>4438365.8675872823</v>
      </c>
      <c r="E543" s="26">
        <v>4438365.8675872823</v>
      </c>
    </row>
    <row r="544" spans="3:5" x14ac:dyDescent="0.35">
      <c r="C544" s="27" t="s">
        <v>2890</v>
      </c>
      <c r="D544" s="26">
        <v>4432230.5874938862</v>
      </c>
      <c r="E544" s="26">
        <v>4432230.5874938862</v>
      </c>
    </row>
    <row r="545" spans="3:5" x14ac:dyDescent="0.35">
      <c r="C545" s="27" t="s">
        <v>2891</v>
      </c>
      <c r="D545" s="26">
        <v>4426113.5275058774</v>
      </c>
      <c r="E545" s="26">
        <v>4426113.5275058774</v>
      </c>
    </row>
    <row r="546" spans="3:5" x14ac:dyDescent="0.35">
      <c r="C546" s="27" t="s">
        <v>2892</v>
      </c>
      <c r="D546" s="26">
        <v>4420014.6262165867</v>
      </c>
      <c r="E546" s="26">
        <v>4420014.6262165867</v>
      </c>
    </row>
    <row r="547" spans="3:5" x14ac:dyDescent="0.35">
      <c r="C547" s="27" t="s">
        <v>2893</v>
      </c>
      <c r="D547" s="26">
        <v>4413933.8223837744</v>
      </c>
      <c r="E547" s="26">
        <v>4413933.8223837744</v>
      </c>
    </row>
    <row r="548" spans="3:5" x14ac:dyDescent="0.35">
      <c r="C548" s="27" t="s">
        <v>2894</v>
      </c>
      <c r="D548" s="26">
        <v>4407871.0549299223</v>
      </c>
      <c r="E548" s="26">
        <v>4407871.0549299223</v>
      </c>
    </row>
    <row r="549" spans="3:5" x14ac:dyDescent="0.35">
      <c r="C549" s="27" t="s">
        <v>2895</v>
      </c>
      <c r="D549" s="26">
        <v>4401826.2629422722</v>
      </c>
      <c r="E549" s="26">
        <v>4401826.2629422722</v>
      </c>
    </row>
    <row r="550" spans="3:5" x14ac:dyDescent="0.35">
      <c r="C550" s="27" t="s">
        <v>2896</v>
      </c>
      <c r="D550" s="26">
        <v>4395799.3856731495</v>
      </c>
      <c r="E550" s="26">
        <v>4395799.3856731495</v>
      </c>
    </row>
    <row r="551" spans="3:5" x14ac:dyDescent="0.35">
      <c r="C551" s="27" t="s">
        <v>2897</v>
      </c>
      <c r="D551" s="26">
        <v>4389790.3625400197</v>
      </c>
      <c r="E551" s="26">
        <v>4389790.3625400197</v>
      </c>
    </row>
    <row r="552" spans="3:5" x14ac:dyDescent="0.35">
      <c r="C552" s="27" t="s">
        <v>2898</v>
      </c>
      <c r="D552" s="26">
        <v>4383799.1331256526</v>
      </c>
      <c r="E552" s="26">
        <v>4383799.1331256526</v>
      </c>
    </row>
    <row r="553" spans="3:5" x14ac:dyDescent="0.35">
      <c r="C553" s="27" t="s">
        <v>2899</v>
      </c>
      <c r="D553" s="26">
        <v>4377825.6371783158</v>
      </c>
      <c r="E553" s="26">
        <v>4377825.6371783158</v>
      </c>
    </row>
    <row r="554" spans="3:5" x14ac:dyDescent="0.35">
      <c r="C554" s="27" t="s">
        <v>2900</v>
      </c>
      <c r="D554" s="26">
        <v>4371869.8146118326</v>
      </c>
      <c r="E554" s="26">
        <v>4371869.8146118326</v>
      </c>
    </row>
    <row r="555" spans="3:5" x14ac:dyDescent="0.35">
      <c r="C555" s="27" t="s">
        <v>2901</v>
      </c>
      <c r="D555" s="26">
        <v>4365931.6055057598</v>
      </c>
      <c r="E555" s="26">
        <v>4365931.6055057598</v>
      </c>
    </row>
    <row r="556" spans="3:5" x14ac:dyDescent="0.35">
      <c r="C556" s="27" t="s">
        <v>2902</v>
      </c>
      <c r="D556" s="26">
        <v>4360010.9501054669</v>
      </c>
      <c r="E556" s="26">
        <v>4360010.9501054669</v>
      </c>
    </row>
    <row r="557" spans="3:5" x14ac:dyDescent="0.35">
      <c r="C557" s="27" t="s">
        <v>2903</v>
      </c>
      <c r="D557" s="26">
        <v>4354107.7888222924</v>
      </c>
      <c r="E557" s="26">
        <v>4354107.7888222924</v>
      </c>
    </row>
    <row r="558" spans="3:5" x14ac:dyDescent="0.35">
      <c r="C558" s="27" t="s">
        <v>2904</v>
      </c>
      <c r="D558" s="26">
        <v>4348222.0622336017</v>
      </c>
      <c r="E558" s="26">
        <v>4348222.0622336017</v>
      </c>
    </row>
    <row r="559" spans="3:5" x14ac:dyDescent="0.35">
      <c r="C559" s="27" t="s">
        <v>2905</v>
      </c>
      <c r="D559" s="26">
        <v>4342353.7110828776</v>
      </c>
      <c r="E559" s="26">
        <v>4342353.7110828776</v>
      </c>
    </row>
    <row r="560" spans="3:5" x14ac:dyDescent="0.35">
      <c r="C560" s="27" t="s">
        <v>2906</v>
      </c>
      <c r="D560" s="26">
        <v>4336502.6762798447</v>
      </c>
      <c r="E560" s="26">
        <v>4336502.6762798447</v>
      </c>
    </row>
    <row r="561" spans="3:5" x14ac:dyDescent="0.35">
      <c r="C561" s="27" t="s">
        <v>2907</v>
      </c>
      <c r="D561" s="26">
        <v>4330668.8989004837</v>
      </c>
      <c r="E561" s="26">
        <v>4330668.8989004837</v>
      </c>
    </row>
    <row r="562" spans="3:5" x14ac:dyDescent="0.35">
      <c r="C562" s="27" t="s">
        <v>2908</v>
      </c>
      <c r="D562" s="26">
        <v>4324852.3201871626</v>
      </c>
      <c r="E562" s="26">
        <v>4324852.3201871626</v>
      </c>
    </row>
    <row r="563" spans="3:5" x14ac:dyDescent="0.35">
      <c r="C563" s="27" t="s">
        <v>2909</v>
      </c>
      <c r="D563" s="26">
        <v>4319052.8815486534</v>
      </c>
      <c r="E563" s="26">
        <v>4319052.8815486534</v>
      </c>
    </row>
    <row r="564" spans="3:5" x14ac:dyDescent="0.35">
      <c r="C564" s="27" t="s">
        <v>2910</v>
      </c>
      <c r="D564" s="26">
        <v>4313270.5245602028</v>
      </c>
      <c r="E564" s="26">
        <v>4313270.5245602028</v>
      </c>
    </row>
    <row r="565" spans="3:5" x14ac:dyDescent="0.35">
      <c r="C565" s="27" t="s">
        <v>2911</v>
      </c>
      <c r="D565" s="26">
        <v>4307505.1909635467</v>
      </c>
      <c r="E565" s="26">
        <v>4307505.1909635467</v>
      </c>
    </row>
    <row r="566" spans="3:5" x14ac:dyDescent="0.35">
      <c r="C566" s="27" t="s">
        <v>2912</v>
      </c>
      <c r="D566" s="26">
        <v>4301756.8226670176</v>
      </c>
      <c r="E566" s="26">
        <v>4301756.8226670176</v>
      </c>
    </row>
    <row r="567" spans="3:5" x14ac:dyDescent="0.35">
      <c r="C567" s="27" t="s">
        <v>2913</v>
      </c>
      <c r="D567" s="26">
        <v>4296025.3617454972</v>
      </c>
      <c r="E567" s="26">
        <v>4296025.3617454972</v>
      </c>
    </row>
    <row r="568" spans="3:5" x14ac:dyDescent="0.35">
      <c r="C568" s="27" t="s">
        <v>2914</v>
      </c>
      <c r="D568" s="26">
        <v>4290310.7504404709</v>
      </c>
      <c r="E568" s="26">
        <v>4290310.7504404709</v>
      </c>
    </row>
    <row r="569" spans="3:5" x14ac:dyDescent="0.35">
      <c r="C569" s="27" t="s">
        <v>2915</v>
      </c>
      <c r="D569" s="26">
        <v>4284612.9311600793</v>
      </c>
      <c r="E569" s="26">
        <v>4284612.9311600793</v>
      </c>
    </row>
    <row r="570" spans="3:5" x14ac:dyDescent="0.35">
      <c r="C570" s="27" t="s">
        <v>2916</v>
      </c>
      <c r="D570" s="26">
        <v>4278931.8464790666</v>
      </c>
      <c r="E570" s="26">
        <v>4278931.8464790666</v>
      </c>
    </row>
    <row r="571" spans="3:5" x14ac:dyDescent="0.35">
      <c r="C571" s="27" t="s">
        <v>2917</v>
      </c>
      <c r="D571" s="26">
        <v>4273267.4391388027</v>
      </c>
      <c r="E571" s="26">
        <v>4273267.4391388027</v>
      </c>
    </row>
    <row r="572" spans="3:5" x14ac:dyDescent="0.35">
      <c r="C572" s="27" t="s">
        <v>2918</v>
      </c>
      <c r="D572" s="26">
        <v>4267619.6520473007</v>
      </c>
      <c r="E572" s="26">
        <v>4267619.6520473007</v>
      </c>
    </row>
    <row r="573" spans="3:5" x14ac:dyDescent="0.35">
      <c r="C573" s="27" t="s">
        <v>2919</v>
      </c>
      <c r="D573" s="26">
        <v>4261988.4282791931</v>
      </c>
      <c r="E573" s="26">
        <v>4261988.4282791931</v>
      </c>
    </row>
    <row r="574" spans="3:5" x14ac:dyDescent="0.35">
      <c r="C574" s="27" t="s">
        <v>2920</v>
      </c>
      <c r="D574" s="26">
        <v>4256373.7110756924</v>
      </c>
      <c r="E574" s="26">
        <v>4256373.7110756924</v>
      </c>
    </row>
    <row r="575" spans="3:5" x14ac:dyDescent="0.35">
      <c r="C575" s="27" t="s">
        <v>2921</v>
      </c>
      <c r="D575" s="26">
        <v>4250775.4438445922</v>
      </c>
      <c r="E575" s="26">
        <v>4250775.4438445922</v>
      </c>
    </row>
    <row r="576" spans="3:5" x14ac:dyDescent="0.35">
      <c r="C576" s="27" t="s">
        <v>2922</v>
      </c>
      <c r="D576" s="26">
        <v>4245193.5701602446</v>
      </c>
      <c r="E576" s="26">
        <v>4245193.5701602446</v>
      </c>
    </row>
    <row r="577" spans="3:5" x14ac:dyDescent="0.35">
      <c r="C577" s="27" t="s">
        <v>2923</v>
      </c>
      <c r="D577" s="26">
        <v>4239628.0337634804</v>
      </c>
      <c r="E577" s="26">
        <v>4239628.0337634804</v>
      </c>
    </row>
    <row r="578" spans="3:5" x14ac:dyDescent="0.35">
      <c r="C578" s="27" t="s">
        <v>2924</v>
      </c>
      <c r="D578" s="26">
        <v>4234078.7785615847</v>
      </c>
      <c r="E578" s="26">
        <v>4234078.7785615847</v>
      </c>
    </row>
    <row r="579" spans="3:5" x14ac:dyDescent="0.35">
      <c r="C579" s="27" t="s">
        <v>2925</v>
      </c>
      <c r="D579" s="26">
        <v>4228545.7486282997</v>
      </c>
      <c r="E579" s="26">
        <v>4228545.7486282997</v>
      </c>
    </row>
    <row r="580" spans="3:5" x14ac:dyDescent="0.35">
      <c r="C580" s="27" t="s">
        <v>2926</v>
      </c>
      <c r="D580" s="26">
        <v>4223028.8882036507</v>
      </c>
      <c r="E580" s="26">
        <v>4223028.8882036507</v>
      </c>
    </row>
    <row r="581" spans="3:5" x14ac:dyDescent="0.35">
      <c r="C581" s="27" t="s">
        <v>2927</v>
      </c>
      <c r="D581" s="26">
        <v>4217528.1416940028</v>
      </c>
      <c r="E581" s="26">
        <v>4217528.1416940028</v>
      </c>
    </row>
    <row r="582" spans="3:5" x14ac:dyDescent="0.35">
      <c r="C582" s="27" t="s">
        <v>2928</v>
      </c>
      <c r="D582" s="26">
        <v>4212043.4536719332</v>
      </c>
      <c r="E582" s="26">
        <v>4212043.4536719332</v>
      </c>
    </row>
    <row r="583" spans="3:5" x14ac:dyDescent="0.35">
      <c r="C583" s="27" t="s">
        <v>2929</v>
      </c>
      <c r="D583" s="26">
        <v>4206574.7688761726</v>
      </c>
      <c r="E583" s="26">
        <v>4206574.7688761726</v>
      </c>
    </row>
    <row r="584" spans="3:5" x14ac:dyDescent="0.35">
      <c r="C584" s="27" t="s">
        <v>2930</v>
      </c>
      <c r="D584" s="26">
        <v>4201122.0322114825</v>
      </c>
      <c r="E584" s="26">
        <v>4201122.0322114825</v>
      </c>
    </row>
    <row r="585" spans="3:5" x14ac:dyDescent="0.35">
      <c r="C585" s="27" t="s">
        <v>2931</v>
      </c>
      <c r="D585" s="26">
        <v>4195685.1887486484</v>
      </c>
      <c r="E585" s="26">
        <v>4195685.1887486484</v>
      </c>
    </row>
    <row r="586" spans="3:5" x14ac:dyDescent="0.35">
      <c r="C586" s="27" t="s">
        <v>2932</v>
      </c>
      <c r="D586" s="26">
        <v>4190264.1837243391</v>
      </c>
      <c r="E586" s="26">
        <v>4190264.1837243391</v>
      </c>
    </row>
    <row r="587" spans="3:5" x14ac:dyDescent="0.35">
      <c r="C587" s="27" t="s">
        <v>2933</v>
      </c>
      <c r="D587" s="26">
        <v>4184858.9625409837</v>
      </c>
      <c r="E587" s="26">
        <v>4184858.9625409837</v>
      </c>
    </row>
    <row r="588" spans="3:5" x14ac:dyDescent="0.35">
      <c r="C588" s="27" t="s">
        <v>2934</v>
      </c>
      <c r="D588" s="26">
        <v>4179469.4707667213</v>
      </c>
      <c r="E588" s="26">
        <v>4179469.4707667213</v>
      </c>
    </row>
    <row r="589" spans="3:5" x14ac:dyDescent="0.35">
      <c r="C589" s="27" t="s">
        <v>2935</v>
      </c>
      <c r="D589" s="26">
        <v>4174095.6541352938</v>
      </c>
      <c r="E589" s="26">
        <v>4174095.6541352938</v>
      </c>
    </row>
    <row r="590" spans="3:5" x14ac:dyDescent="0.35">
      <c r="C590" s="27" t="s">
        <v>2936</v>
      </c>
      <c r="D590" s="26">
        <v>4168737.4585458706</v>
      </c>
      <c r="E590" s="26">
        <v>4168737.4585458706</v>
      </c>
    </row>
    <row r="591" spans="3:5" x14ac:dyDescent="0.35">
      <c r="C591" s="27" t="s">
        <v>2937</v>
      </c>
      <c r="D591" s="26">
        <v>4163394.8300629854</v>
      </c>
      <c r="E591" s="26">
        <v>4163394.8300629854</v>
      </c>
    </row>
    <row r="592" spans="3:5" x14ac:dyDescent="0.35">
      <c r="C592" s="27" t="s">
        <v>2938</v>
      </c>
      <c r="D592" s="26">
        <v>4158067.7149164178</v>
      </c>
      <c r="E592" s="26">
        <v>4158067.7149164178</v>
      </c>
    </row>
    <row r="593" spans="3:5" x14ac:dyDescent="0.35">
      <c r="C593" s="27" t="s">
        <v>2939</v>
      </c>
      <c r="D593" s="26">
        <v>4152756.0595010035</v>
      </c>
      <c r="E593" s="26">
        <v>4152756.0595010035</v>
      </c>
    </row>
    <row r="594" spans="3:5" x14ac:dyDescent="0.35">
      <c r="C594" s="27" t="s">
        <v>2940</v>
      </c>
      <c r="D594" s="26">
        <v>4147459.8103765883</v>
      </c>
      <c r="E594" s="26">
        <v>4147459.8103765883</v>
      </c>
    </row>
    <row r="595" spans="3:5" x14ac:dyDescent="0.35">
      <c r="C595" s="27" t="s">
        <v>2941</v>
      </c>
      <c r="D595" s="26">
        <v>4142178.9142677868</v>
      </c>
      <c r="E595" s="26">
        <v>4142178.9142677868</v>
      </c>
    </row>
    <row r="596" spans="3:5" x14ac:dyDescent="0.35">
      <c r="C596" s="27" t="s">
        <v>2942</v>
      </c>
      <c r="D596" s="26">
        <v>4136913.3180639278</v>
      </c>
      <c r="E596" s="26">
        <v>4136913.3180639278</v>
      </c>
    </row>
    <row r="597" spans="3:5" x14ac:dyDescent="0.35">
      <c r="C597" s="27" t="s">
        <v>2943</v>
      </c>
      <c r="D597" s="26">
        <v>4131662.9688188601</v>
      </c>
      <c r="E597" s="26">
        <v>4131662.9688188601</v>
      </c>
    </row>
    <row r="598" spans="3:5" x14ac:dyDescent="0.35">
      <c r="C598" s="27" t="s">
        <v>2944</v>
      </c>
      <c r="D598" s="26">
        <v>4126427.8137508049</v>
      </c>
      <c r="E598" s="26">
        <v>4126427.8137508049</v>
      </c>
    </row>
    <row r="599" spans="3:5" x14ac:dyDescent="0.35">
      <c r="C599" s="27" t="s">
        <v>2945</v>
      </c>
      <c r="D599" s="26">
        <v>4121207.8002421851</v>
      </c>
      <c r="E599" s="26">
        <v>4121207.8002421851</v>
      </c>
    </row>
    <row r="600" spans="3:5" x14ac:dyDescent="0.35">
      <c r="C600" s="27" t="s">
        <v>2946</v>
      </c>
      <c r="D600" s="26">
        <v>4116002.8758395198</v>
      </c>
      <c r="E600" s="26">
        <v>4116002.8758395198</v>
      </c>
    </row>
    <row r="601" spans="3:5" x14ac:dyDescent="0.35">
      <c r="C601" s="27" t="s">
        <v>2947</v>
      </c>
      <c r="D601" s="26">
        <v>4110812.9882531706</v>
      </c>
      <c r="E601" s="26">
        <v>4110812.9882531706</v>
      </c>
    </row>
    <row r="602" spans="3:5" x14ac:dyDescent="0.35">
      <c r="C602" s="27" t="s">
        <v>2948</v>
      </c>
      <c r="D602" s="26">
        <v>4105638.0853572339</v>
      </c>
      <c r="E602" s="26">
        <v>4105638.0853572339</v>
      </c>
    </row>
    <row r="603" spans="3:5" x14ac:dyDescent="0.35">
      <c r="C603" s="27" t="s">
        <v>2949</v>
      </c>
      <c r="D603" s="26">
        <v>4100478.1151893348</v>
      </c>
      <c r="E603" s="26">
        <v>4100478.1151893348</v>
      </c>
    </row>
    <row r="604" spans="3:5" x14ac:dyDescent="0.35">
      <c r="C604" s="27" t="s">
        <v>2950</v>
      </c>
      <c r="D604" s="26">
        <v>4095333.0259504672</v>
      </c>
      <c r="E604" s="26">
        <v>4095333.0259504672</v>
      </c>
    </row>
    <row r="605" spans="3:5" x14ac:dyDescent="0.35">
      <c r="C605" s="27" t="s">
        <v>2951</v>
      </c>
      <c r="D605" s="26">
        <v>4090202.7660047691</v>
      </c>
      <c r="E605" s="26">
        <v>4090202.7660047691</v>
      </c>
    </row>
    <row r="606" spans="3:5" x14ac:dyDescent="0.35">
      <c r="C606" s="27" t="s">
        <v>2952</v>
      </c>
      <c r="D606" s="26">
        <v>4085087.2838794016</v>
      </c>
      <c r="E606" s="26">
        <v>4085087.2838794016</v>
      </c>
    </row>
    <row r="607" spans="3:5" x14ac:dyDescent="0.35">
      <c r="C607" s="27" t="s">
        <v>2953</v>
      </c>
      <c r="D607" s="26">
        <v>4079986.5282642902</v>
      </c>
      <c r="E607" s="26">
        <v>4079986.5282642902</v>
      </c>
    </row>
    <row r="608" spans="3:5" x14ac:dyDescent="0.35">
      <c r="C608" s="27" t="s">
        <v>2954</v>
      </c>
      <c r="D608" s="26">
        <v>4074900.4480119343</v>
      </c>
      <c r="E608" s="26">
        <v>4074900.4480119343</v>
      </c>
    </row>
    <row r="609" spans="3:5" x14ac:dyDescent="0.35">
      <c r="C609" s="27" t="s">
        <v>2955</v>
      </c>
      <c r="D609" s="26">
        <v>4069828.9921372444</v>
      </c>
      <c r="E609" s="26">
        <v>4069828.9921372444</v>
      </c>
    </row>
    <row r="610" spans="3:5" x14ac:dyDescent="0.35">
      <c r="C610" s="27" t="s">
        <v>2956</v>
      </c>
      <c r="D610" s="26">
        <v>4064772.1098172939</v>
      </c>
      <c r="E610" s="26">
        <v>4064772.1098172939</v>
      </c>
    </row>
    <row r="611" spans="3:5" x14ac:dyDescent="0.35">
      <c r="C611" s="27" t="s">
        <v>2957</v>
      </c>
      <c r="D611" s="26">
        <v>4059729.7503911816</v>
      </c>
      <c r="E611" s="26">
        <v>4059729.7503911816</v>
      </c>
    </row>
    <row r="612" spans="3:5" x14ac:dyDescent="0.35">
      <c r="C612" s="27" t="s">
        <v>2958</v>
      </c>
      <c r="D612" s="26">
        <v>4054701.8633596818</v>
      </c>
      <c r="E612" s="26">
        <v>4054701.8633596818</v>
      </c>
    </row>
    <row r="613" spans="3:5" x14ac:dyDescent="0.35">
      <c r="C613" s="27" t="s">
        <v>2959</v>
      </c>
      <c r="D613" s="26">
        <v>4049688.3983851802</v>
      </c>
      <c r="E613" s="26">
        <v>4049688.3983851802</v>
      </c>
    </row>
    <row r="614" spans="3:5" x14ac:dyDescent="0.35">
      <c r="C614" s="27" t="s">
        <v>2960</v>
      </c>
      <c r="D614" s="26">
        <v>4044689.3052913547</v>
      </c>
      <c r="E614" s="26">
        <v>4044689.3052913547</v>
      </c>
    </row>
    <row r="615" spans="3:5" x14ac:dyDescent="0.35">
      <c r="C615" s="27" t="s">
        <v>2961</v>
      </c>
      <c r="D615" s="26">
        <v>4039704.5340629644</v>
      </c>
      <c r="E615" s="26">
        <v>4039704.5340629644</v>
      </c>
    </row>
    <row r="616" spans="3:5" x14ac:dyDescent="0.35">
      <c r="C616" s="27" t="s">
        <v>2962</v>
      </c>
      <c r="D616" s="26">
        <v>4034734.0348456884</v>
      </c>
      <c r="E616" s="26">
        <v>4034734.0348456884</v>
      </c>
    </row>
    <row r="617" spans="3:5" x14ac:dyDescent="0.35">
      <c r="C617" s="27" t="s">
        <v>2963</v>
      </c>
      <c r="D617" s="26">
        <v>4029777.7579457858</v>
      </c>
      <c r="E617" s="26">
        <v>4029777.7579457858</v>
      </c>
    </row>
    <row r="618" spans="3:5" x14ac:dyDescent="0.35">
      <c r="C618" s="27" t="s">
        <v>2964</v>
      </c>
      <c r="D618" s="26">
        <v>4024835.6538299588</v>
      </c>
      <c r="E618" s="26">
        <v>4024835.6538299588</v>
      </c>
    </row>
    <row r="619" spans="3:5" x14ac:dyDescent="0.35">
      <c r="C619" s="27" t="s">
        <v>2965</v>
      </c>
      <c r="D619" s="26">
        <v>4019907.6731250114</v>
      </c>
      <c r="E619" s="26">
        <v>4019907.6731250114</v>
      </c>
    </row>
    <row r="620" spans="3:5" x14ac:dyDescent="0.35">
      <c r="C620" s="27" t="s">
        <v>2966</v>
      </c>
      <c r="D620" s="26">
        <v>4014993.7666177331</v>
      </c>
      <c r="E620" s="26">
        <v>4014993.7666177331</v>
      </c>
    </row>
    <row r="621" spans="3:5" x14ac:dyDescent="0.35">
      <c r="C621" s="27" t="s">
        <v>2967</v>
      </c>
      <c r="D621" s="26">
        <v>4010093.8852545628</v>
      </c>
      <c r="E621" s="26">
        <v>4010093.8852545628</v>
      </c>
    </row>
    <row r="622" spans="3:5" x14ac:dyDescent="0.35">
      <c r="C622" s="27" t="s">
        <v>2968</v>
      </c>
      <c r="D622" s="26">
        <v>4005207.9801413529</v>
      </c>
      <c r="E622" s="26">
        <v>4005207.9801413529</v>
      </c>
    </row>
    <row r="623" spans="3:5" x14ac:dyDescent="0.35">
      <c r="C623" s="27" t="s">
        <v>2969</v>
      </c>
      <c r="D623" s="26">
        <v>4000336.0025431532</v>
      </c>
      <c r="E623" s="26">
        <v>4000336.0025431532</v>
      </c>
    </row>
    <row r="624" spans="3:5" x14ac:dyDescent="0.35">
      <c r="C624" s="27" t="s">
        <v>2970</v>
      </c>
      <c r="D624" s="26">
        <v>3995477.9038838949</v>
      </c>
      <c r="E624" s="26">
        <v>3995477.9038838949</v>
      </c>
    </row>
    <row r="625" spans="3:5" x14ac:dyDescent="0.35">
      <c r="C625" s="27" t="s">
        <v>2971</v>
      </c>
      <c r="D625" s="26">
        <v>3990633.6357461913</v>
      </c>
      <c r="E625" s="26">
        <v>3990633.6357461913</v>
      </c>
    </row>
    <row r="626" spans="3:5" x14ac:dyDescent="0.35">
      <c r="C626" s="27" t="s">
        <v>2972</v>
      </c>
      <c r="D626" s="26">
        <v>3985803.149871076</v>
      </c>
      <c r="E626" s="26">
        <v>3985803.149871076</v>
      </c>
    </row>
    <row r="627" spans="3:5" x14ac:dyDescent="0.35">
      <c r="C627" s="27" t="s">
        <v>2973</v>
      </c>
      <c r="D627" s="26">
        <v>3980986.3981576595</v>
      </c>
      <c r="E627" s="26">
        <v>3980986.3981576595</v>
      </c>
    </row>
    <row r="628" spans="3:5" x14ac:dyDescent="0.35">
      <c r="C628" s="27" t="s">
        <v>2974</v>
      </c>
      <c r="D628" s="26">
        <v>3976183.3326629698</v>
      </c>
      <c r="E628" s="26">
        <v>3976183.3326629698</v>
      </c>
    </row>
    <row r="629" spans="3:5" x14ac:dyDescent="0.35">
      <c r="C629" s="27" t="s">
        <v>2975</v>
      </c>
      <c r="D629" s="26">
        <v>3971393.9056016044</v>
      </c>
      <c r="E629" s="26">
        <v>3971393.9056016044</v>
      </c>
    </row>
    <row r="630" spans="3:5" x14ac:dyDescent="0.35">
      <c r="C630" s="27" t="s">
        <v>2976</v>
      </c>
      <c r="D630" s="26">
        <v>3966618.0693455026</v>
      </c>
      <c r="E630" s="26">
        <v>3966618.0693455026</v>
      </c>
    </row>
    <row r="631" spans="3:5" x14ac:dyDescent="0.35">
      <c r="C631" s="27" t="s">
        <v>2977</v>
      </c>
      <c r="D631" s="26">
        <v>3961855.7764236261</v>
      </c>
      <c r="E631" s="26">
        <v>3961855.7764236261</v>
      </c>
    </row>
    <row r="632" spans="3:5" x14ac:dyDescent="0.35">
      <c r="C632" s="27" t="s">
        <v>2978</v>
      </c>
      <c r="D632" s="26">
        <v>3957106.9795217402</v>
      </c>
      <c r="E632" s="26">
        <v>3957106.9795217402</v>
      </c>
    </row>
    <row r="633" spans="3:5" x14ac:dyDescent="0.35">
      <c r="C633" s="27" t="s">
        <v>2979</v>
      </c>
      <c r="D633" s="26">
        <v>3952371.6314820363</v>
      </c>
      <c r="E633" s="26">
        <v>3952371.6314820363</v>
      </c>
    </row>
    <row r="634" spans="3:5" x14ac:dyDescent="0.35">
      <c r="C634" s="27" t="s">
        <v>2980</v>
      </c>
      <c r="D634" s="26">
        <v>3947649.6853029733</v>
      </c>
      <c r="E634" s="26">
        <v>3947649.6853029733</v>
      </c>
    </row>
    <row r="635" spans="3:5" x14ac:dyDescent="0.35">
      <c r="C635" s="27" t="s">
        <v>2981</v>
      </c>
      <c r="D635" s="26">
        <v>3942941.0941389068</v>
      </c>
      <c r="E635" s="26">
        <v>3942941.0941389068</v>
      </c>
    </row>
    <row r="636" spans="3:5" x14ac:dyDescent="0.35">
      <c r="C636" s="27" t="s">
        <v>2982</v>
      </c>
      <c r="D636" s="26">
        <v>3938245.8112998037</v>
      </c>
      <c r="E636" s="26">
        <v>3938245.8112998037</v>
      </c>
    </row>
    <row r="637" spans="3:5" x14ac:dyDescent="0.35">
      <c r="C637" s="27" t="s">
        <v>2983</v>
      </c>
      <c r="D637" s="26">
        <v>3933563.7902509794</v>
      </c>
      <c r="E637" s="26">
        <v>3933563.7902509794</v>
      </c>
    </row>
    <row r="638" spans="3:5" x14ac:dyDescent="0.35">
      <c r="C638" s="27" t="s">
        <v>2984</v>
      </c>
      <c r="D638" s="26">
        <v>3928894.9846127778</v>
      </c>
      <c r="E638" s="26">
        <v>3928894.9846127778</v>
      </c>
    </row>
    <row r="639" spans="3:5" x14ac:dyDescent="0.35">
      <c r="C639" s="27" t="s">
        <v>2985</v>
      </c>
      <c r="D639" s="26">
        <v>3924239.34816032</v>
      </c>
      <c r="E639" s="26">
        <v>3924239.34816032</v>
      </c>
    </row>
    <row r="640" spans="3:5" x14ac:dyDescent="0.35">
      <c r="C640" s="27" t="s">
        <v>2986</v>
      </c>
      <c r="D640" s="26">
        <v>3919596.834823119</v>
      </c>
      <c r="E640" s="26">
        <v>3919596.834823119</v>
      </c>
    </row>
    <row r="641" spans="3:5" x14ac:dyDescent="0.35">
      <c r="C641" s="27" t="s">
        <v>2987</v>
      </c>
      <c r="D641" s="26">
        <v>3914967.3986849021</v>
      </c>
      <c r="E641" s="26">
        <v>3914967.3986849021</v>
      </c>
    </row>
    <row r="642" spans="3:5" x14ac:dyDescent="0.35">
      <c r="C642" s="27" t="s">
        <v>2988</v>
      </c>
      <c r="D642" s="26">
        <v>3910350.9939831756</v>
      </c>
      <c r="E642" s="26">
        <v>3910350.9939831756</v>
      </c>
    </row>
    <row r="643" spans="3:5" x14ac:dyDescent="0.35">
      <c r="C643" s="27" t="s">
        <v>2989</v>
      </c>
      <c r="D643" s="26">
        <v>3905747.5751090003</v>
      </c>
      <c r="E643" s="26">
        <v>3905747.5751090003</v>
      </c>
    </row>
    <row r="644" spans="3:5" x14ac:dyDescent="0.35">
      <c r="C644" s="27" t="s">
        <v>2990</v>
      </c>
      <c r="D644" s="26">
        <v>3901157.096606696</v>
      </c>
      <c r="E644" s="26">
        <v>3901157.096606696</v>
      </c>
    </row>
    <row r="645" spans="3:5" x14ac:dyDescent="0.35">
      <c r="C645" s="27" t="s">
        <v>2991</v>
      </c>
      <c r="D645" s="26">
        <v>3896579.5131734586</v>
      </c>
      <c r="E645" s="26">
        <v>3896579.5131734586</v>
      </c>
    </row>
    <row r="646" spans="3:5" x14ac:dyDescent="0.35">
      <c r="C646" s="27" t="s">
        <v>2992</v>
      </c>
      <c r="D646" s="26">
        <v>3892014.7796591069</v>
      </c>
      <c r="E646" s="26">
        <v>3892014.7796591069</v>
      </c>
    </row>
    <row r="647" spans="3:5" x14ac:dyDescent="0.35">
      <c r="C647" s="27" t="s">
        <v>2993</v>
      </c>
      <c r="D647" s="26">
        <v>3887462.8510657628</v>
      </c>
      <c r="E647" s="26">
        <v>3887462.8510657628</v>
      </c>
    </row>
    <row r="648" spans="3:5" x14ac:dyDescent="0.35">
      <c r="C648" s="27" t="s">
        <v>2994</v>
      </c>
      <c r="D648" s="26">
        <v>3882923.6825474808</v>
      </c>
      <c r="E648" s="26">
        <v>3882923.6825474808</v>
      </c>
    </row>
    <row r="649" spans="3:5" x14ac:dyDescent="0.35">
      <c r="C649" s="27" t="s">
        <v>2995</v>
      </c>
      <c r="D649" s="26">
        <v>3878397.2294100234</v>
      </c>
      <c r="E649" s="26">
        <v>3878397.2294100234</v>
      </c>
    </row>
    <row r="650" spans="3:5" x14ac:dyDescent="0.35">
      <c r="C650" s="27" t="s">
        <v>2996</v>
      </c>
      <c r="D650" s="26">
        <v>3873883.4471104667</v>
      </c>
      <c r="E650" s="26">
        <v>3873883.4471104667</v>
      </c>
    </row>
    <row r="651" spans="3:5" x14ac:dyDescent="0.35">
      <c r="C651" s="27" t="s">
        <v>2997</v>
      </c>
      <c r="D651" s="26">
        <v>3869382.2912568934</v>
      </c>
      <c r="E651" s="26">
        <v>3869382.2912568934</v>
      </c>
    </row>
    <row r="652" spans="3:5" x14ac:dyDescent="0.35">
      <c r="C652" s="27" t="s">
        <v>2998</v>
      </c>
      <c r="D652" s="26">
        <v>3864893.7176080989</v>
      </c>
      <c r="E652" s="26">
        <v>3864893.7176080989</v>
      </c>
    </row>
    <row r="653" spans="3:5" x14ac:dyDescent="0.35">
      <c r="C653" s="27" t="s">
        <v>2999</v>
      </c>
      <c r="D653" s="26">
        <v>3860417.682073208</v>
      </c>
      <c r="E653" s="26">
        <v>3860417.682073208</v>
      </c>
    </row>
    <row r="654" spans="3:5" x14ac:dyDescent="0.35">
      <c r="C654" s="27" t="s">
        <v>3000</v>
      </c>
      <c r="D654" s="26">
        <v>3855954.1407114081</v>
      </c>
      <c r="E654" s="26">
        <v>3855954.1407114081</v>
      </c>
    </row>
    <row r="655" spans="3:5" x14ac:dyDescent="0.35">
      <c r="C655" s="27" t="s">
        <v>3001</v>
      </c>
      <c r="D655" s="26">
        <v>3851503.0497315982</v>
      </c>
      <c r="E655" s="26">
        <v>3851503.0497315982</v>
      </c>
    </row>
    <row r="656" spans="3:5" x14ac:dyDescent="0.35">
      <c r="C656" s="27" t="s">
        <v>3002</v>
      </c>
      <c r="D656" s="26">
        <v>3847064.3654920594</v>
      </c>
      <c r="E656" s="26">
        <v>3847064.3654920594</v>
      </c>
    </row>
    <row r="657" spans="3:5" x14ac:dyDescent="0.35">
      <c r="C657" s="27" t="s">
        <v>3003</v>
      </c>
      <c r="D657" s="26">
        <v>3842638.0445000902</v>
      </c>
      <c r="E657" s="26">
        <v>3842638.0445000902</v>
      </c>
    </row>
    <row r="658" spans="3:5" x14ac:dyDescent="0.35">
      <c r="C658" s="27" t="s">
        <v>3004</v>
      </c>
      <c r="D658" s="26">
        <v>3838224.0434117024</v>
      </c>
      <c r="E658" s="26">
        <v>3838224.0434117024</v>
      </c>
    </row>
    <row r="659" spans="3:5" x14ac:dyDescent="0.35">
      <c r="C659" s="27" t="s">
        <v>3005</v>
      </c>
      <c r="D659" s="26">
        <v>3833822.3190313084</v>
      </c>
      <c r="E659" s="26">
        <v>3833822.3190313084</v>
      </c>
    </row>
    <row r="660" spans="3:5" x14ac:dyDescent="0.35">
      <c r="C660" s="27" t="s">
        <v>3006</v>
      </c>
      <c r="D660" s="26">
        <v>3829432.8283113367</v>
      </c>
      <c r="E660" s="26">
        <v>3829432.8283113367</v>
      </c>
    </row>
    <row r="661" spans="3:5" x14ac:dyDescent="0.35">
      <c r="C661" s="27" t="s">
        <v>3007</v>
      </c>
      <c r="D661" s="26">
        <v>3825055.5283519207</v>
      </c>
      <c r="E661" s="26">
        <v>3825055.5283519207</v>
      </c>
    </row>
    <row r="662" spans="3:5" x14ac:dyDescent="0.35">
      <c r="C662" s="27" t="s">
        <v>3008</v>
      </c>
      <c r="D662" s="26">
        <v>3820690.376400535</v>
      </c>
      <c r="E662" s="26">
        <v>3820690.376400535</v>
      </c>
    </row>
    <row r="663" spans="3:5" x14ac:dyDescent="0.35">
      <c r="C663" s="27" t="s">
        <v>3009</v>
      </c>
      <c r="D663" s="26">
        <v>3816337.3298517172</v>
      </c>
      <c r="E663" s="26">
        <v>3816337.3298517172</v>
      </c>
    </row>
    <row r="664" spans="3:5" x14ac:dyDescent="0.35">
      <c r="C664" s="27" t="s">
        <v>3010</v>
      </c>
      <c r="D664" s="26">
        <v>3811996.3462466057</v>
      </c>
      <c r="E664" s="26">
        <v>3811996.3462466057</v>
      </c>
    </row>
    <row r="665" spans="3:5" x14ac:dyDescent="0.35">
      <c r="C665" s="27" t="s">
        <v>3011</v>
      </c>
      <c r="D665" s="26">
        <v>3807667.3832727293</v>
      </c>
      <c r="E665" s="26">
        <v>3807667.3832727293</v>
      </c>
    </row>
    <row r="666" spans="3:5" x14ac:dyDescent="0.35">
      <c r="C666" s="27" t="s">
        <v>3012</v>
      </c>
      <c r="D666" s="26">
        <v>3803350.3987635723</v>
      </c>
      <c r="E666" s="26">
        <v>3803350.3987635723</v>
      </c>
    </row>
    <row r="667" spans="3:5" x14ac:dyDescent="0.35">
      <c r="C667" s="27" t="s">
        <v>3013</v>
      </c>
      <c r="D667" s="26">
        <v>3799045.3506982303</v>
      </c>
      <c r="E667" s="26">
        <v>3799045.3506982303</v>
      </c>
    </row>
    <row r="668" spans="3:5" x14ac:dyDescent="0.35">
      <c r="C668" s="27" t="s">
        <v>3014</v>
      </c>
      <c r="D668" s="26">
        <v>3794752.1972011412</v>
      </c>
      <c r="E668" s="26">
        <v>3794752.1972011412</v>
      </c>
    </row>
    <row r="669" spans="3:5" x14ac:dyDescent="0.35">
      <c r="C669" s="27" t="s">
        <v>3015</v>
      </c>
      <c r="D669" s="26">
        <v>3790470.8965416388</v>
      </c>
      <c r="E669" s="26">
        <v>3790470.8965416388</v>
      </c>
    </row>
    <row r="670" spans="3:5" x14ac:dyDescent="0.35">
      <c r="C670" s="27" t="s">
        <v>3016</v>
      </c>
      <c r="D670" s="26">
        <v>3786201.4071336407</v>
      </c>
      <c r="E670" s="26">
        <v>3786201.4071336407</v>
      </c>
    </row>
    <row r="671" spans="3:5" x14ac:dyDescent="0.35">
      <c r="C671" s="27" t="s">
        <v>3017</v>
      </c>
      <c r="D671" s="26">
        <v>3781943.6875353144</v>
      </c>
      <c r="E671" s="26">
        <v>3781943.6875353144</v>
      </c>
    </row>
    <row r="672" spans="3:5" x14ac:dyDescent="0.35">
      <c r="C672" s="27" t="s">
        <v>3018</v>
      </c>
      <c r="D672" s="26">
        <v>3777697.6964487112</v>
      </c>
      <c r="E672" s="26">
        <v>3777697.6964487112</v>
      </c>
    </row>
    <row r="673" spans="3:5" x14ac:dyDescent="0.35">
      <c r="C673" s="27" t="s">
        <v>3019</v>
      </c>
      <c r="D673" s="26">
        <v>3773463.3927193745</v>
      </c>
      <c r="E673" s="26">
        <v>3773463.3927193745</v>
      </c>
    </row>
    <row r="674" spans="3:5" x14ac:dyDescent="0.35">
      <c r="C674" s="27" t="s">
        <v>3020</v>
      </c>
      <c r="D674" s="26">
        <v>3769240.7353360527</v>
      </c>
      <c r="E674" s="26">
        <v>3769240.7353360527</v>
      </c>
    </row>
    <row r="675" spans="3:5" x14ac:dyDescent="0.35">
      <c r="C675" s="27" t="s">
        <v>3021</v>
      </c>
      <c r="D675" s="26">
        <v>3765029.683430294</v>
      </c>
      <c r="E675" s="26">
        <v>3765029.683430294</v>
      </c>
    </row>
    <row r="676" spans="3:5" x14ac:dyDescent="0.35">
      <c r="C676" s="27" t="s">
        <v>3022</v>
      </c>
      <c r="D676" s="26">
        <v>3760830.1962760929</v>
      </c>
      <c r="E676" s="26">
        <v>3760830.1962760929</v>
      </c>
    </row>
    <row r="677" spans="3:5" x14ac:dyDescent="0.35">
      <c r="C677" s="27" t="s">
        <v>3023</v>
      </c>
      <c r="D677" s="26">
        <v>3756642.2332895515</v>
      </c>
      <c r="E677" s="26">
        <v>3756642.2332895515</v>
      </c>
    </row>
    <row r="678" spans="3:5" x14ac:dyDescent="0.35">
      <c r="C678" s="27" t="s">
        <v>3024</v>
      </c>
      <c r="D678" s="26">
        <v>3752465.7540285038</v>
      </c>
      <c r="E678" s="26">
        <v>3752465.7540285038</v>
      </c>
    </row>
    <row r="679" spans="3:5" x14ac:dyDescent="0.35">
      <c r="C679" s="27" t="s">
        <v>3025</v>
      </c>
      <c r="D679" s="26">
        <v>3748300.7181921788</v>
      </c>
      <c r="E679" s="26">
        <v>3748300.7181921788</v>
      </c>
    </row>
    <row r="680" spans="3:5" x14ac:dyDescent="0.35">
      <c r="C680" s="27" t="s">
        <v>3026</v>
      </c>
      <c r="D680" s="26">
        <v>3744147.0856207893</v>
      </c>
      <c r="E680" s="26">
        <v>3744147.0856207893</v>
      </c>
    </row>
    <row r="681" spans="3:5" x14ac:dyDescent="0.35">
      <c r="C681" s="27" t="s">
        <v>3027</v>
      </c>
      <c r="D681" s="26">
        <v>3740004.816295214</v>
      </c>
      <c r="E681" s="26">
        <v>3740004.816295214</v>
      </c>
    </row>
    <row r="682" spans="3:5" x14ac:dyDescent="0.35">
      <c r="C682" s="27" t="s">
        <v>3028</v>
      </c>
      <c r="D682" s="26">
        <v>3735873.8703366444</v>
      </c>
      <c r="E682" s="26">
        <v>3735873.8703366444</v>
      </c>
    </row>
    <row r="683" spans="3:5" x14ac:dyDescent="0.35">
      <c r="C683" s="27" t="s">
        <v>3029</v>
      </c>
      <c r="D683" s="26">
        <v>3731754.2080061529</v>
      </c>
      <c r="E683" s="26">
        <v>3731754.2080061529</v>
      </c>
    </row>
    <row r="684" spans="3:5" x14ac:dyDescent="0.35">
      <c r="C684" s="27" t="s">
        <v>3030</v>
      </c>
      <c r="D684" s="26">
        <v>3727645.7897044187</v>
      </c>
      <c r="E684" s="26">
        <v>3727645.7897044187</v>
      </c>
    </row>
    <row r="685" spans="3:5" x14ac:dyDescent="0.35">
      <c r="C685" s="27" t="s">
        <v>3031</v>
      </c>
      <c r="D685" s="26">
        <v>3723548.5759712765</v>
      </c>
      <c r="E685" s="26">
        <v>3723548.5759712765</v>
      </c>
    </row>
    <row r="686" spans="3:5" x14ac:dyDescent="0.35">
      <c r="C686" s="27" t="s">
        <v>3032</v>
      </c>
      <c r="D686" s="26">
        <v>3719462.5274854279</v>
      </c>
      <c r="E686" s="26">
        <v>3719462.5274854279</v>
      </c>
    </row>
    <row r="687" spans="3:5" x14ac:dyDescent="0.35">
      <c r="C687" s="27" t="s">
        <v>3033</v>
      </c>
      <c r="D687" s="26">
        <v>3715387.6050640116</v>
      </c>
      <c r="E687" s="26">
        <v>3715387.6050640116</v>
      </c>
    </row>
    <row r="688" spans="3:5" x14ac:dyDescent="0.35">
      <c r="C688" s="27" t="s">
        <v>3034</v>
      </c>
      <c r="D688" s="26">
        <v>3711323.7696622624</v>
      </c>
      <c r="E688" s="26">
        <v>3711323.7696622624</v>
      </c>
    </row>
    <row r="689" spans="3:5" x14ac:dyDescent="0.35">
      <c r="C689" s="27" t="s">
        <v>3035</v>
      </c>
      <c r="D689" s="26">
        <v>3707270.9823731501</v>
      </c>
      <c r="E689" s="26">
        <v>3707270.9823731501</v>
      </c>
    </row>
    <row r="690" spans="3:5" x14ac:dyDescent="0.35">
      <c r="C690" s="27" t="s">
        <v>3036</v>
      </c>
      <c r="D690" s="26">
        <v>3703229.2044269955</v>
      </c>
      <c r="E690" s="26">
        <v>3703229.2044269955</v>
      </c>
    </row>
    <row r="691" spans="3:5" x14ac:dyDescent="0.35">
      <c r="C691" s="27" t="s">
        <v>3037</v>
      </c>
      <c r="D691" s="26">
        <v>3699198.3971911143</v>
      </c>
      <c r="E691" s="26">
        <v>3699198.3971911143</v>
      </c>
    </row>
    <row r="692" spans="3:5" x14ac:dyDescent="0.35">
      <c r="C692" s="27" t="s">
        <v>3038</v>
      </c>
      <c r="D692" s="26">
        <v>3695178.5221694415</v>
      </c>
      <c r="E692" s="26">
        <v>3695178.5221694415</v>
      </c>
    </row>
    <row r="693" spans="3:5" x14ac:dyDescent="0.35">
      <c r="C693" s="27" t="s">
        <v>3039</v>
      </c>
      <c r="D693" s="26">
        <v>3691169.5410021441</v>
      </c>
      <c r="E693" s="26">
        <v>3691169.5410021441</v>
      </c>
    </row>
    <row r="694" spans="3:5" x14ac:dyDescent="0.35">
      <c r="C694" s="27" t="s">
        <v>3040</v>
      </c>
      <c r="D694" s="26">
        <v>3687171.4154652702</v>
      </c>
      <c r="E694" s="26">
        <v>3687171.4154652702</v>
      </c>
    </row>
    <row r="695" spans="3:5" x14ac:dyDescent="0.35">
      <c r="C695" s="27" t="s">
        <v>3041</v>
      </c>
      <c r="D695" s="26">
        <v>3683184.1074703801</v>
      </c>
      <c r="E695" s="26">
        <v>3683184.1074703801</v>
      </c>
    </row>
    <row r="696" spans="3:5" x14ac:dyDescent="0.35">
      <c r="C696" s="27" t="s">
        <v>3042</v>
      </c>
      <c r="D696" s="26">
        <v>3679207.5790641648</v>
      </c>
      <c r="E696" s="26">
        <v>3679207.5790641648</v>
      </c>
    </row>
    <row r="697" spans="3:5" x14ac:dyDescent="0.35">
      <c r="C697" s="27" t="s">
        <v>3043</v>
      </c>
      <c r="D697" s="26">
        <v>3675241.7924280651</v>
      </c>
      <c r="E697" s="26">
        <v>3675241.7924280651</v>
      </c>
    </row>
    <row r="698" spans="3:5" x14ac:dyDescent="0.35">
      <c r="C698" s="27" t="s">
        <v>3044</v>
      </c>
      <c r="D698" s="26">
        <v>3671286.7098779138</v>
      </c>
      <c r="E698" s="26">
        <v>3671286.7098779138</v>
      </c>
    </row>
    <row r="699" spans="3:5" x14ac:dyDescent="0.35">
      <c r="C699" s="27" t="s">
        <v>3045</v>
      </c>
      <c r="D699" s="26">
        <v>3667342.2938635475</v>
      </c>
      <c r="E699" s="26">
        <v>3667342.2938635475</v>
      </c>
    </row>
    <row r="700" spans="3:5" x14ac:dyDescent="0.35">
      <c r="C700" s="27" t="s">
        <v>3046</v>
      </c>
      <c r="D700" s="26">
        <v>3663408.5069684596</v>
      </c>
      <c r="E700" s="26">
        <v>3663408.5069684596</v>
      </c>
    </row>
    <row r="701" spans="3:5" x14ac:dyDescent="0.35">
      <c r="C701" s="27" t="s">
        <v>3047</v>
      </c>
      <c r="D701" s="26">
        <v>3659485.3119093874</v>
      </c>
      <c r="E701" s="26">
        <v>3659485.3119093874</v>
      </c>
    </row>
    <row r="702" spans="3:5" x14ac:dyDescent="0.35">
      <c r="C702" s="27" t="s">
        <v>3048</v>
      </c>
      <c r="D702" s="26">
        <v>3655572.6715359655</v>
      </c>
      <c r="E702" s="26">
        <v>3655572.6715359655</v>
      </c>
    </row>
    <row r="703" spans="3:5" x14ac:dyDescent="0.35">
      <c r="C703" s="27" t="s">
        <v>3049</v>
      </c>
      <c r="D703" s="26">
        <v>3651670.5488303383</v>
      </c>
      <c r="E703" s="26">
        <v>3651670.5488303383</v>
      </c>
    </row>
    <row r="704" spans="3:5" x14ac:dyDescent="0.35">
      <c r="C704" s="27" t="s">
        <v>3050</v>
      </c>
      <c r="D704" s="26">
        <v>3647778.9069068064</v>
      </c>
      <c r="E704" s="26">
        <v>3647778.9069068064</v>
      </c>
    </row>
    <row r="705" spans="3:5" x14ac:dyDescent="0.35">
      <c r="C705" s="27" t="s">
        <v>3051</v>
      </c>
      <c r="D705" s="26">
        <v>3643897.7090113997</v>
      </c>
      <c r="E705" s="26">
        <v>3643897.7090113997</v>
      </c>
    </row>
    <row r="706" spans="3:5" x14ac:dyDescent="0.35">
      <c r="C706" s="27" t="s">
        <v>3052</v>
      </c>
      <c r="D706" s="26">
        <v>3640026.9185215775</v>
      </c>
      <c r="E706" s="26">
        <v>3640026.9185215775</v>
      </c>
    </row>
    <row r="707" spans="3:5" x14ac:dyDescent="0.35">
      <c r="C707" s="27" t="s">
        <v>3053</v>
      </c>
      <c r="D707" s="26">
        <v>3636166.4989457531</v>
      </c>
      <c r="E707" s="26">
        <v>3636166.4989457531</v>
      </c>
    </row>
    <row r="708" spans="3:5" x14ac:dyDescent="0.35">
      <c r="C708" s="27" t="s">
        <v>3054</v>
      </c>
      <c r="D708" s="26">
        <v>3632316.4139230326</v>
      </c>
      <c r="E708" s="26">
        <v>3632316.4139230326</v>
      </c>
    </row>
    <row r="709" spans="3:5" x14ac:dyDescent="0.35">
      <c r="C709" s="27" t="s">
        <v>3055</v>
      </c>
      <c r="D709" s="26">
        <v>3628476.6272227401</v>
      </c>
      <c r="E709" s="26">
        <v>3628476.6272227401</v>
      </c>
    </row>
    <row r="710" spans="3:5" x14ac:dyDescent="0.35">
      <c r="C710" s="27" t="s">
        <v>3056</v>
      </c>
      <c r="D710" s="26">
        <v>3624647.102744109</v>
      </c>
      <c r="E710" s="26">
        <v>3624647.102744109</v>
      </c>
    </row>
    <row r="711" spans="3:5" x14ac:dyDescent="0.35">
      <c r="C711" s="27" t="s">
        <v>3057</v>
      </c>
      <c r="D711" s="26">
        <v>3620827.8045158391</v>
      </c>
      <c r="E711" s="26">
        <v>3620827.8045158391</v>
      </c>
    </row>
    <row r="712" spans="3:5" x14ac:dyDescent="0.35">
      <c r="C712" s="27" t="s">
        <v>3058</v>
      </c>
      <c r="D712" s="26">
        <v>3617018.6966957925</v>
      </c>
      <c r="E712" s="26">
        <v>3617018.6966957925</v>
      </c>
    </row>
    <row r="713" spans="3:5" x14ac:dyDescent="0.35">
      <c r="C713" s="27" t="s">
        <v>3059</v>
      </c>
      <c r="D713" s="26">
        <v>3613219.743570575</v>
      </c>
      <c r="E713" s="26">
        <v>3613219.743570575</v>
      </c>
    </row>
    <row r="714" spans="3:5" x14ac:dyDescent="0.35">
      <c r="C714" s="27" t="s">
        <v>3060</v>
      </c>
      <c r="D714" s="26">
        <v>3609430.9095551479</v>
      </c>
      <c r="E714" s="26">
        <v>3609430.9095551479</v>
      </c>
    </row>
    <row r="715" spans="3:5" x14ac:dyDescent="0.35">
      <c r="C715" s="27" t="s">
        <v>3061</v>
      </c>
      <c r="D715" s="26">
        <v>3605652.159192468</v>
      </c>
      <c r="E715" s="26">
        <v>3605652.159192468</v>
      </c>
    </row>
    <row r="716" spans="3:5" x14ac:dyDescent="0.35">
      <c r="C716" s="27" t="s">
        <v>3062</v>
      </c>
      <c r="D716" s="26">
        <v>3601883.4571531168</v>
      </c>
      <c r="E716" s="26">
        <v>3601883.4571531168</v>
      </c>
    </row>
    <row r="717" spans="3:5" x14ac:dyDescent="0.35">
      <c r="C717" s="27" t="s">
        <v>3063</v>
      </c>
      <c r="D717" s="26">
        <v>3598124.7682349235</v>
      </c>
      <c r="E717" s="26">
        <v>3598124.7682349235</v>
      </c>
    </row>
    <row r="718" spans="3:5" x14ac:dyDescent="0.35">
      <c r="C718" s="27" t="s">
        <v>3064</v>
      </c>
      <c r="D718" s="26">
        <v>3594376.057362556</v>
      </c>
      <c r="E718" s="26">
        <v>3594376.057362556</v>
      </c>
    </row>
    <row r="719" spans="3:5" x14ac:dyDescent="0.35">
      <c r="C719" s="27" t="s">
        <v>3065</v>
      </c>
      <c r="D719" s="26">
        <v>3590637.2895871829</v>
      </c>
      <c r="E719" s="26">
        <v>3590637.2895871829</v>
      </c>
    </row>
    <row r="720" spans="3:5" x14ac:dyDescent="0.35">
      <c r="C720" s="27" t="s">
        <v>3066</v>
      </c>
      <c r="D720" s="26">
        <v>3586908.4300860879</v>
      </c>
      <c r="E720" s="26">
        <v>3586908.4300860879</v>
      </c>
    </row>
    <row r="721" spans="3:5" x14ac:dyDescent="0.35">
      <c r="C721" s="27" t="s">
        <v>3067</v>
      </c>
      <c r="D721" s="26">
        <v>3583189.4441622528</v>
      </c>
      <c r="E721" s="26">
        <v>3583189.4441622528</v>
      </c>
    </row>
    <row r="722" spans="3:5" x14ac:dyDescent="0.35">
      <c r="C722" s="27" t="s">
        <v>3068</v>
      </c>
      <c r="D722" s="26">
        <v>3579480.2972440268</v>
      </c>
      <c r="E722" s="26">
        <v>3579480.2972440268</v>
      </c>
    </row>
    <row r="723" spans="3:5" x14ac:dyDescent="0.35">
      <c r="C723" s="27" t="s">
        <v>3069</v>
      </c>
      <c r="D723" s="26">
        <v>3575780.9548847228</v>
      </c>
      <c r="E723" s="26">
        <v>3575780.9548847228</v>
      </c>
    </row>
    <row r="724" spans="3:5" x14ac:dyDescent="0.35">
      <c r="C724" s="27" t="s">
        <v>3070</v>
      </c>
      <c r="D724" s="26">
        <v>3572091.3827622696</v>
      </c>
      <c r="E724" s="26">
        <v>3572091.3827622696</v>
      </c>
    </row>
    <row r="725" spans="3:5" x14ac:dyDescent="0.35">
      <c r="C725" s="27" t="s">
        <v>3071</v>
      </c>
      <c r="D725" s="26">
        <v>3568411.5466788071</v>
      </c>
      <c r="E725" s="26">
        <v>3568411.5466788071</v>
      </c>
    </row>
    <row r="726" spans="3:5" x14ac:dyDescent="0.35">
      <c r="C726" s="27" t="s">
        <v>3072</v>
      </c>
      <c r="D726" s="26">
        <v>3564741.4125602846</v>
      </c>
      <c r="E726" s="26">
        <v>3564741.4125602846</v>
      </c>
    </row>
    <row r="727" spans="3:5" x14ac:dyDescent="0.35">
      <c r="C727" s="27" t="s">
        <v>3073</v>
      </c>
      <c r="D727" s="26">
        <v>3561080.9464561623</v>
      </c>
      <c r="E727" s="26">
        <v>3561080.9464561623</v>
      </c>
    </row>
    <row r="728" spans="3:5" x14ac:dyDescent="0.35">
      <c r="C728" s="27" t="s">
        <v>3074</v>
      </c>
      <c r="D728" s="26">
        <v>3557430.1145389439</v>
      </c>
      <c r="E728" s="26">
        <v>3557430.1145389439</v>
      </c>
    </row>
    <row r="729" spans="3:5" x14ac:dyDescent="0.35">
      <c r="C729" s="27" t="s">
        <v>3075</v>
      </c>
      <c r="D729" s="26">
        <v>3553788.883103868</v>
      </c>
      <c r="E729" s="26">
        <v>3553788.883103868</v>
      </c>
    </row>
    <row r="730" spans="3:5" x14ac:dyDescent="0.35">
      <c r="C730" s="27" t="s">
        <v>3076</v>
      </c>
      <c r="D730" s="26">
        <v>3550157.2185684927</v>
      </c>
      <c r="E730" s="26">
        <v>3550157.2185684927</v>
      </c>
    </row>
    <row r="731" spans="3:5" x14ac:dyDescent="0.35">
      <c r="C731" s="27" t="s">
        <v>3077</v>
      </c>
      <c r="D731" s="26">
        <v>3546535.0874723247</v>
      </c>
      <c r="E731" s="26">
        <v>3546535.0874723247</v>
      </c>
    </row>
    <row r="732" spans="3:5" x14ac:dyDescent="0.35">
      <c r="C732" s="27" t="s">
        <v>3078</v>
      </c>
      <c r="D732" s="26">
        <v>3542922.4564764737</v>
      </c>
      <c r="E732" s="26">
        <v>3542922.4564764737</v>
      </c>
    </row>
    <row r="733" spans="3:5" x14ac:dyDescent="0.35">
      <c r="C733" s="27" t="s">
        <v>3079</v>
      </c>
      <c r="D733" s="26">
        <v>3539319.2923632162</v>
      </c>
      <c r="E733" s="26">
        <v>3539319.2923632162</v>
      </c>
    </row>
    <row r="734" spans="3:5" x14ac:dyDescent="0.35">
      <c r="C734" s="27" t="s">
        <v>3080</v>
      </c>
      <c r="D734" s="26">
        <v>3535725.5620356873</v>
      </c>
      <c r="E734" s="26">
        <v>3535725.5620356873</v>
      </c>
    </row>
    <row r="735" spans="3:5" x14ac:dyDescent="0.35">
      <c r="C735" s="27" t="s">
        <v>3081</v>
      </c>
      <c r="D735" s="26">
        <v>3532141.2325174534</v>
      </c>
      <c r="E735" s="26">
        <v>3532141.2325174534</v>
      </c>
    </row>
    <row r="736" spans="3:5" x14ac:dyDescent="0.35">
      <c r="C736" s="27" t="s">
        <v>3082</v>
      </c>
      <c r="D736" s="26">
        <v>3528566.2709521498</v>
      </c>
      <c r="E736" s="26">
        <v>3528566.2709521498</v>
      </c>
    </row>
    <row r="737" spans="3:5" x14ac:dyDescent="0.35">
      <c r="C737" s="27" t="s">
        <v>3083</v>
      </c>
      <c r="D737" s="26">
        <v>3525000.6446031155</v>
      </c>
      <c r="E737" s="26">
        <v>3525000.6446031155</v>
      </c>
    </row>
    <row r="738" spans="3:5" x14ac:dyDescent="0.35">
      <c r="C738" s="27" t="s">
        <v>3084</v>
      </c>
      <c r="D738" s="26">
        <v>3521444.3208530257</v>
      </c>
      <c r="E738" s="26">
        <v>3521444.3208530257</v>
      </c>
    </row>
    <row r="739" spans="3:5" x14ac:dyDescent="0.35">
      <c r="C739" s="27" t="s">
        <v>3085</v>
      </c>
      <c r="D739" s="26">
        <v>3517897.2672034795</v>
      </c>
      <c r="E739" s="26">
        <v>3517897.2672034795</v>
      </c>
    </row>
    <row r="740" spans="3:5" x14ac:dyDescent="0.35">
      <c r="C740" s="27" t="s">
        <v>3086</v>
      </c>
      <c r="D740" s="26">
        <v>3514359.4512746646</v>
      </c>
      <c r="E740" s="26">
        <v>3514359.4512746646</v>
      </c>
    </row>
    <row r="741" spans="3:5" x14ac:dyDescent="0.35">
      <c r="C741" s="27" t="s">
        <v>3087</v>
      </c>
      <c r="D741" s="26">
        <v>3510830.8408049615</v>
      </c>
      <c r="E741" s="26">
        <v>3510830.8408049615</v>
      </c>
    </row>
    <row r="742" spans="3:5" x14ac:dyDescent="0.35">
      <c r="C742" s="27" t="s">
        <v>3088</v>
      </c>
      <c r="D742" s="26">
        <v>3507311.4036505795</v>
      </c>
      <c r="E742" s="26">
        <v>3507311.4036505795</v>
      </c>
    </row>
    <row r="743" spans="3:5" x14ac:dyDescent="0.35">
      <c r="C743" s="27" t="s">
        <v>3089</v>
      </c>
      <c r="D743" s="26">
        <v>3503801.1077851709</v>
      </c>
      <c r="E743" s="26">
        <v>3503801.1077851709</v>
      </c>
    </row>
    <row r="744" spans="3:5" x14ac:dyDescent="0.35">
      <c r="C744" s="27" t="s">
        <v>3090</v>
      </c>
      <c r="D744" s="26">
        <v>3500299.9212994743</v>
      </c>
      <c r="E744" s="26">
        <v>3500299.9212994743</v>
      </c>
    </row>
    <row r="745" spans="3:5" x14ac:dyDescent="0.35">
      <c r="C745" s="27" t="s">
        <v>3091</v>
      </c>
      <c r="D745" s="26">
        <v>3496807.8124009264</v>
      </c>
      <c r="E745" s="26">
        <v>3496807.8124009264</v>
      </c>
    </row>
    <row r="746" spans="3:5" x14ac:dyDescent="0.35">
      <c r="C746" s="27" t="s">
        <v>3092</v>
      </c>
      <c r="D746" s="26">
        <v>3493324.7494133003</v>
      </c>
      <c r="E746" s="26">
        <v>3493324.7494133003</v>
      </c>
    </row>
    <row r="747" spans="3:5" x14ac:dyDescent="0.35">
      <c r="C747" s="27" t="s">
        <v>3093</v>
      </c>
      <c r="D747" s="26">
        <v>3489850.7007763041</v>
      </c>
      <c r="E747" s="26">
        <v>3489850.7007763041</v>
      </c>
    </row>
    <row r="748" spans="3:5" x14ac:dyDescent="0.35">
      <c r="C748" s="27" t="s">
        <v>3094</v>
      </c>
      <c r="D748" s="26">
        <v>3486385.6350452756</v>
      </c>
      <c r="E748" s="26">
        <v>3486385.6350452756</v>
      </c>
    </row>
    <row r="749" spans="3:5" x14ac:dyDescent="0.35">
      <c r="C749" s="27" t="s">
        <v>3095</v>
      </c>
      <c r="D749" s="26">
        <v>3482929.5208907318</v>
      </c>
      <c r="E749" s="26">
        <v>3482929.5208907318</v>
      </c>
    </row>
    <row r="750" spans="3:5" x14ac:dyDescent="0.35">
      <c r="C750" s="27" t="s">
        <v>3096</v>
      </c>
      <c r="D750" s="26">
        <v>3479482.3270980502</v>
      </c>
      <c r="E750" s="26">
        <v>3479482.3270980502</v>
      </c>
    </row>
    <row r="751" spans="3:5" x14ac:dyDescent="0.35">
      <c r="C751" s="27" t="s">
        <v>3097</v>
      </c>
      <c r="D751" s="26">
        <v>3476044.0225670808</v>
      </c>
      <c r="E751" s="26">
        <v>3476044.0225670808</v>
      </c>
    </row>
    <row r="752" spans="3:5" x14ac:dyDescent="0.35">
      <c r="C752" s="27" t="s">
        <v>3098</v>
      </c>
      <c r="D752" s="26">
        <v>3472614.5763117671</v>
      </c>
      <c r="E752" s="26">
        <v>3472614.5763117671</v>
      </c>
    </row>
    <row r="753" spans="3:5" x14ac:dyDescent="0.35">
      <c r="C753" s="27" t="s">
        <v>3099</v>
      </c>
      <c r="D753" s="26">
        <v>3469193.9574597878</v>
      </c>
      <c r="E753" s="26">
        <v>3469193.9574597878</v>
      </c>
    </row>
    <row r="754" spans="3:5" x14ac:dyDescent="0.35">
      <c r="C754" s="27" t="s">
        <v>3100</v>
      </c>
      <c r="D754" s="26">
        <v>3465782.1352522015</v>
      </c>
      <c r="E754" s="26">
        <v>3465782.1352522015</v>
      </c>
    </row>
    <row r="755" spans="3:5" x14ac:dyDescent="0.35">
      <c r="C755" s="27" t="s">
        <v>3101</v>
      </c>
      <c r="D755" s="26">
        <v>3462379.0790430396</v>
      </c>
      <c r="E755" s="26">
        <v>3462379.0790430396</v>
      </c>
    </row>
    <row r="756" spans="3:5" x14ac:dyDescent="0.35">
      <c r="C756" s="27" t="s">
        <v>3102</v>
      </c>
      <c r="D756" s="26">
        <v>3458984.7582989652</v>
      </c>
      <c r="E756" s="26">
        <v>3458984.7582989652</v>
      </c>
    </row>
    <row r="757" spans="3:5" x14ac:dyDescent="0.35">
      <c r="C757" s="27" t="s">
        <v>3103</v>
      </c>
      <c r="D757" s="26">
        <v>3455599.1425989023</v>
      </c>
      <c r="E757" s="26">
        <v>3455599.1425989023</v>
      </c>
    </row>
    <row r="758" spans="3:5" x14ac:dyDescent="0.35">
      <c r="C758" s="27" t="s">
        <v>3104</v>
      </c>
      <c r="D758" s="26">
        <v>3452222.2016336634</v>
      </c>
      <c r="E758" s="26">
        <v>3452222.2016336634</v>
      </c>
    </row>
    <row r="759" spans="3:5" x14ac:dyDescent="0.35">
      <c r="C759" s="27" t="s">
        <v>3105</v>
      </c>
      <c r="D759" s="26">
        <v>3448853.9052055851</v>
      </c>
      <c r="E759" s="26">
        <v>3448853.9052055851</v>
      </c>
    </row>
    <row r="760" spans="3:5" x14ac:dyDescent="0.35">
      <c r="C760" s="27" t="s">
        <v>3106</v>
      </c>
      <c r="D760" s="26">
        <v>3445494.223228158</v>
      </c>
      <c r="E760" s="26">
        <v>3445494.223228158</v>
      </c>
    </row>
    <row r="761" spans="3:5" x14ac:dyDescent="0.35">
      <c r="C761" s="27" t="s">
        <v>3107</v>
      </c>
      <c r="D761" s="26">
        <v>3442143.1257256521</v>
      </c>
      <c r="E761" s="26">
        <v>3442143.1257256521</v>
      </c>
    </row>
    <row r="762" spans="3:5" x14ac:dyDescent="0.35">
      <c r="C762" s="27" t="s">
        <v>3108</v>
      </c>
      <c r="D762" s="26">
        <v>3438800.5828327839</v>
      </c>
      <c r="E762" s="26">
        <v>3438800.5828327839</v>
      </c>
    </row>
    <row r="763" spans="3:5" x14ac:dyDescent="0.35">
      <c r="C763" s="27" t="s">
        <v>3109</v>
      </c>
      <c r="D763" s="26">
        <v>3435466.5647943201</v>
      </c>
      <c r="E763" s="26">
        <v>3435466.5647943201</v>
      </c>
    </row>
    <row r="764" spans="3:5" x14ac:dyDescent="0.35">
      <c r="C764" s="27" t="s">
        <v>3110</v>
      </c>
      <c r="D764" s="26">
        <v>3432141.0419647135</v>
      </c>
      <c r="E764" s="26">
        <v>3432141.0419647135</v>
      </c>
    </row>
    <row r="765" spans="3:5" x14ac:dyDescent="0.35">
      <c r="C765" s="27" t="s">
        <v>3111</v>
      </c>
      <c r="D765" s="26">
        <v>3428823.9848077488</v>
      </c>
      <c r="E765" s="26">
        <v>3428823.9848077488</v>
      </c>
    </row>
    <row r="766" spans="3:5" x14ac:dyDescent="0.35">
      <c r="C766" s="27" t="s">
        <v>3112</v>
      </c>
      <c r="D766" s="26">
        <v>3425515.3638961818</v>
      </c>
      <c r="E766" s="26">
        <v>3425515.3638961818</v>
      </c>
    </row>
    <row r="767" spans="3:5" x14ac:dyDescent="0.35">
      <c r="C767" s="27" t="s">
        <v>3113</v>
      </c>
      <c r="D767" s="26">
        <v>3422215.1499113808</v>
      </c>
      <c r="E767" s="26">
        <v>3422215.1499113808</v>
      </c>
    </row>
    <row r="768" spans="3:5" x14ac:dyDescent="0.35">
      <c r="C768" s="27" t="s">
        <v>3114</v>
      </c>
      <c r="D768" s="26">
        <v>3418923.3136429391</v>
      </c>
      <c r="E768" s="26">
        <v>3418923.3136429391</v>
      </c>
    </row>
    <row r="769" spans="3:5" x14ac:dyDescent="0.35">
      <c r="C769" s="27" t="s">
        <v>3115</v>
      </c>
      <c r="D769" s="26">
        <v>3415639.8259883365</v>
      </c>
      <c r="E769" s="26">
        <v>3415639.8259883365</v>
      </c>
    </row>
    <row r="770" spans="3:5" x14ac:dyDescent="0.35">
      <c r="C770" s="27" t="s">
        <v>3116</v>
      </c>
      <c r="D770" s="26">
        <v>3412364.6579525843</v>
      </c>
      <c r="E770" s="26">
        <v>3412364.6579525843</v>
      </c>
    </row>
    <row r="771" spans="3:5" x14ac:dyDescent="0.35">
      <c r="C771" s="27" t="s">
        <v>3117</v>
      </c>
      <c r="D771" s="26">
        <v>3409097.7806478334</v>
      </c>
      <c r="E771" s="26">
        <v>3409097.7806478334</v>
      </c>
    </row>
    <row r="772" spans="3:5" x14ac:dyDescent="0.35">
      <c r="C772" s="27" t="s">
        <v>3118</v>
      </c>
      <c r="D772" s="26">
        <v>3405839.1652930425</v>
      </c>
      <c r="E772" s="26">
        <v>3405839.1652930425</v>
      </c>
    </row>
    <row r="773" spans="3:5" x14ac:dyDescent="0.35">
      <c r="C773" s="27" t="s">
        <v>3119</v>
      </c>
      <c r="D773" s="26">
        <v>3402588.7832136028</v>
      </c>
      <c r="E773" s="26">
        <v>3402588.7832136028</v>
      </c>
    </row>
    <row r="774" spans="3:5" x14ac:dyDescent="0.35">
      <c r="C774" s="27" t="s">
        <v>3120</v>
      </c>
      <c r="D774" s="26">
        <v>3399346.6058410048</v>
      </c>
      <c r="E774" s="26">
        <v>3399346.6058410048</v>
      </c>
    </row>
    <row r="775" spans="3:5" x14ac:dyDescent="0.35">
      <c r="C775" s="27" t="s">
        <v>3121</v>
      </c>
      <c r="D775" s="26">
        <v>3396112.604712422</v>
      </c>
      <c r="E775" s="26">
        <v>3396112.604712422</v>
      </c>
    </row>
    <row r="776" spans="3:5" x14ac:dyDescent="0.35">
      <c r="C776" s="27" t="s">
        <v>3122</v>
      </c>
      <c r="D776" s="26">
        <v>3392886.7514704354</v>
      </c>
      <c r="E776" s="26">
        <v>3392886.7514704354</v>
      </c>
    </row>
    <row r="777" spans="3:5" x14ac:dyDescent="0.35">
      <c r="C777" s="27" t="s">
        <v>3123</v>
      </c>
      <c r="D777" s="26">
        <v>3389669.0178626082</v>
      </c>
      <c r="E777" s="26">
        <v>3389669.0178626082</v>
      </c>
    </row>
    <row r="778" spans="3:5" x14ac:dyDescent="0.35">
      <c r="C778" s="27" t="s">
        <v>3124</v>
      </c>
      <c r="D778" s="26">
        <v>3386459.3757411684</v>
      </c>
      <c r="E778" s="26">
        <v>3386459.3757411684</v>
      </c>
    </row>
    <row r="779" spans="3:5" x14ac:dyDescent="0.35">
      <c r="C779" s="27" t="s">
        <v>3125</v>
      </c>
      <c r="D779" s="26">
        <v>3383257.7970626173</v>
      </c>
      <c r="E779" s="26">
        <v>3383257.7970626173</v>
      </c>
    </row>
    <row r="780" spans="3:5" x14ac:dyDescent="0.35">
      <c r="C780" s="27" t="s">
        <v>3126</v>
      </c>
      <c r="D780" s="26">
        <v>3380064.2538874266</v>
      </c>
      <c r="E780" s="26">
        <v>3380064.2538874266</v>
      </c>
    </row>
    <row r="781" spans="3:5" x14ac:dyDescent="0.35">
      <c r="C781" s="27" t="s">
        <v>3127</v>
      </c>
      <c r="D781" s="26">
        <v>3376878.7183796423</v>
      </c>
      <c r="E781" s="26">
        <v>3376878.7183796423</v>
      </c>
    </row>
    <row r="782" spans="3:5" x14ac:dyDescent="0.35">
      <c r="C782" s="27" t="s">
        <v>3128</v>
      </c>
      <c r="D782" s="26">
        <v>3373701.1628065323</v>
      </c>
      <c r="E782" s="26">
        <v>3373701.1628065323</v>
      </c>
    </row>
    <row r="783" spans="3:5" x14ac:dyDescent="0.35">
      <c r="C783" s="27" t="s">
        <v>3129</v>
      </c>
      <c r="D783" s="26">
        <v>3370531.5595382564</v>
      </c>
      <c r="E783" s="26">
        <v>3370531.5595382564</v>
      </c>
    </row>
    <row r="784" spans="3:5" x14ac:dyDescent="0.35">
      <c r="C784" s="27" t="s">
        <v>3130</v>
      </c>
      <c r="D784" s="26">
        <v>3367369.8810475054</v>
      </c>
      <c r="E784" s="26">
        <v>3367369.8810475054</v>
      </c>
    </row>
    <row r="785" spans="3:5" x14ac:dyDescent="0.35">
      <c r="C785" s="27" t="s">
        <v>3131</v>
      </c>
      <c r="D785" s="26">
        <v>3364216.0999091286</v>
      </c>
      <c r="E785" s="26">
        <v>3364216.0999091286</v>
      </c>
    </row>
    <row r="786" spans="3:5" x14ac:dyDescent="0.35">
      <c r="C786" s="27" t="s">
        <v>3132</v>
      </c>
      <c r="D786" s="26">
        <v>3361070.1887998283</v>
      </c>
      <c r="E786" s="26">
        <v>3361070.1887998283</v>
      </c>
    </row>
    <row r="787" spans="3:5" x14ac:dyDescent="0.35">
      <c r="C787" s="27" t="s">
        <v>3133</v>
      </c>
      <c r="D787" s="26">
        <v>3357932.1204977557</v>
      </c>
      <c r="E787" s="26">
        <v>3357932.1204977557</v>
      </c>
    </row>
    <row r="788" spans="3:5" x14ac:dyDescent="0.35">
      <c r="C788" s="27" t="s">
        <v>3134</v>
      </c>
      <c r="D788" s="26">
        <v>3354801.8678822052</v>
      </c>
      <c r="E788" s="26">
        <v>3354801.8678822052</v>
      </c>
    </row>
    <row r="789" spans="3:5" x14ac:dyDescent="0.35">
      <c r="C789" s="27" t="s">
        <v>3135</v>
      </c>
      <c r="D789" s="26">
        <v>3351679.4039332285</v>
      </c>
      <c r="E789" s="26">
        <v>3351679.4039332285</v>
      </c>
    </row>
    <row r="790" spans="3:5" x14ac:dyDescent="0.35">
      <c r="C790" s="27" t="s">
        <v>3136</v>
      </c>
      <c r="D790" s="26">
        <v>3348564.7017313382</v>
      </c>
      <c r="E790" s="26">
        <v>3348564.7017313382</v>
      </c>
    </row>
    <row r="791" spans="3:5" x14ac:dyDescent="0.35">
      <c r="C791" s="27" t="s">
        <v>3137</v>
      </c>
      <c r="D791" s="26">
        <v>3345457.7344571007</v>
      </c>
      <c r="E791" s="26">
        <v>3345457.7344571007</v>
      </c>
    </row>
    <row r="792" spans="3:5" x14ac:dyDescent="0.35">
      <c r="C792" s="27" t="s">
        <v>3138</v>
      </c>
      <c r="D792" s="26">
        <v>3342358.4753908287</v>
      </c>
      <c r="E792" s="26">
        <v>3342358.4753908287</v>
      </c>
    </row>
    <row r="793" spans="3:5" x14ac:dyDescent="0.35">
      <c r="C793" s="27" t="s">
        <v>3139</v>
      </c>
      <c r="D793" s="26">
        <v>3339266.8979122154</v>
      </c>
      <c r="E793" s="26">
        <v>3339266.8979122154</v>
      </c>
    </row>
    <row r="794" spans="3:5" x14ac:dyDescent="0.35">
      <c r="C794" s="27" t="s">
        <v>3140</v>
      </c>
      <c r="D794" s="26">
        <v>3336182.9755000118</v>
      </c>
      <c r="E794" s="26">
        <v>3336182.9755000118</v>
      </c>
    </row>
    <row r="795" spans="3:5" x14ac:dyDescent="0.35">
      <c r="C795" s="27" t="s">
        <v>3141</v>
      </c>
      <c r="D795" s="26">
        <v>3333106.6817316539</v>
      </c>
      <c r="E795" s="26">
        <v>3333106.6817316539</v>
      </c>
    </row>
    <row r="796" spans="3:5" x14ac:dyDescent="0.35">
      <c r="C796" s="27" t="s">
        <v>3142</v>
      </c>
      <c r="D796" s="26">
        <v>3330037.9902829477</v>
      </c>
      <c r="E796" s="26">
        <v>3330037.9902829477</v>
      </c>
    </row>
    <row r="797" spans="3:5" x14ac:dyDescent="0.35">
      <c r="C797" s="27" t="s">
        <v>3143</v>
      </c>
      <c r="D797" s="26">
        <v>3326976.8749277</v>
      </c>
      <c r="E797" s="26">
        <v>3326976.8749277</v>
      </c>
    </row>
    <row r="798" spans="3:5" x14ac:dyDescent="0.35">
      <c r="C798" s="27" t="s">
        <v>3144</v>
      </c>
      <c r="D798" s="26">
        <v>3323923.3095374028</v>
      </c>
      <c r="E798" s="26">
        <v>3323923.3095374028</v>
      </c>
    </row>
    <row r="799" spans="3:5" x14ac:dyDescent="0.35">
      <c r="C799" s="27" t="s">
        <v>3145</v>
      </c>
      <c r="D799" s="26">
        <v>3320877.2680808576</v>
      </c>
      <c r="E799" s="26">
        <v>3320877.2680808576</v>
      </c>
    </row>
    <row r="800" spans="3:5" x14ac:dyDescent="0.35">
      <c r="C800" s="27" t="s">
        <v>3146</v>
      </c>
      <c r="D800" s="26">
        <v>3317838.7246238724</v>
      </c>
      <c r="E800" s="26">
        <v>3317838.7246238724</v>
      </c>
    </row>
    <row r="801" spans="3:5" x14ac:dyDescent="0.35">
      <c r="C801" s="27" t="s">
        <v>3147</v>
      </c>
      <c r="D801" s="26">
        <v>3314807.6533289086</v>
      </c>
      <c r="E801" s="26">
        <v>3314807.6533289086</v>
      </c>
    </row>
    <row r="802" spans="3:5" x14ac:dyDescent="0.35">
      <c r="C802" s="27" t="s">
        <v>3148</v>
      </c>
      <c r="D802" s="26">
        <v>3311784.0284546996</v>
      </c>
      <c r="E802" s="26">
        <v>3311784.0284546996</v>
      </c>
    </row>
    <row r="803" spans="3:5" x14ac:dyDescent="0.35">
      <c r="C803" s="27" t="s">
        <v>3149</v>
      </c>
      <c r="D803" s="26">
        <v>3308767.8243559967</v>
      </c>
      <c r="E803" s="26">
        <v>3308767.8243559967</v>
      </c>
    </row>
    <row r="804" spans="3:5" x14ac:dyDescent="0.35">
      <c r="C804" s="27" t="s">
        <v>3150</v>
      </c>
      <c r="D804" s="26">
        <v>3305759.015483168</v>
      </c>
      <c r="E804" s="26">
        <v>3305759.015483168</v>
      </c>
    </row>
    <row r="805" spans="3:5" x14ac:dyDescent="0.35">
      <c r="C805" s="27" t="s">
        <v>3151</v>
      </c>
      <c r="D805" s="26">
        <v>3302757.5763818678</v>
      </c>
      <c r="E805" s="26">
        <v>3302757.5763818678</v>
      </c>
    </row>
    <row r="806" spans="3:5" x14ac:dyDescent="0.35">
      <c r="C806" s="27" t="s">
        <v>3152</v>
      </c>
      <c r="D806" s="26">
        <v>3299763.4816927281</v>
      </c>
      <c r="E806" s="26">
        <v>3299763.4816927281</v>
      </c>
    </row>
    <row r="807" spans="3:5" x14ac:dyDescent="0.35">
      <c r="C807" s="27" t="s">
        <v>3153</v>
      </c>
      <c r="D807" s="26">
        <v>3296776.7061509867</v>
      </c>
      <c r="E807" s="26">
        <v>3296776.7061509867</v>
      </c>
    </row>
    <row r="808" spans="3:5" x14ac:dyDescent="0.35">
      <c r="C808" s="27" t="s">
        <v>3154</v>
      </c>
      <c r="D808" s="26">
        <v>3293797.2245862051</v>
      </c>
      <c r="E808" s="26">
        <v>3293797.2245862051</v>
      </c>
    </row>
    <row r="809" spans="3:5" x14ac:dyDescent="0.35">
      <c r="C809" s="27" t="s">
        <v>3155</v>
      </c>
      <c r="D809" s="26">
        <v>3290825.0119218775</v>
      </c>
      <c r="E809" s="26">
        <v>3290825.0119218775</v>
      </c>
    </row>
    <row r="810" spans="3:5" x14ac:dyDescent="0.35">
      <c r="C810" s="27" t="s">
        <v>3156</v>
      </c>
      <c r="D810" s="26">
        <v>3287860.043175119</v>
      </c>
      <c r="E810" s="26">
        <v>3287860.043175119</v>
      </c>
    </row>
    <row r="811" spans="3:5" x14ac:dyDescent="0.35">
      <c r="C811" s="27" t="s">
        <v>3157</v>
      </c>
      <c r="D811" s="26">
        <v>3284902.2934563574</v>
      </c>
      <c r="E811" s="26">
        <v>3284902.2934563574</v>
      </c>
    </row>
    <row r="812" spans="3:5" x14ac:dyDescent="0.35">
      <c r="C812" s="27" t="s">
        <v>3158</v>
      </c>
      <c r="D812" s="26">
        <v>3281951.7379689724</v>
      </c>
      <c r="E812" s="26">
        <v>3281951.7379689724</v>
      </c>
    </row>
    <row r="813" spans="3:5" x14ac:dyDescent="0.35">
      <c r="C813" s="27" t="s">
        <v>3159</v>
      </c>
      <c r="D813" s="26">
        <v>3279008.3520089835</v>
      </c>
      <c r="E813" s="26">
        <v>3279008.3520089835</v>
      </c>
    </row>
    <row r="814" spans="3:5" x14ac:dyDescent="0.35">
      <c r="C814" s="27" t="s">
        <v>3160</v>
      </c>
      <c r="D814" s="26">
        <v>3276072.110964702</v>
      </c>
      <c r="E814" s="26">
        <v>3276072.110964702</v>
      </c>
    </row>
    <row r="815" spans="3:5" x14ac:dyDescent="0.35">
      <c r="C815" s="27" t="s">
        <v>3161</v>
      </c>
      <c r="D815" s="26">
        <v>3273142.9903164054</v>
      </c>
      <c r="E815" s="26">
        <v>3273142.9903164054</v>
      </c>
    </row>
    <row r="816" spans="3:5" x14ac:dyDescent="0.35">
      <c r="C816" s="27" t="s">
        <v>3162</v>
      </c>
      <c r="D816" s="26">
        <v>3270220.9656360378</v>
      </c>
      <c r="E816" s="26">
        <v>3270220.9656360378</v>
      </c>
    </row>
    <row r="817" spans="3:5" x14ac:dyDescent="0.35">
      <c r="C817" s="27" t="s">
        <v>3163</v>
      </c>
      <c r="D817" s="26">
        <v>3267306.0125868507</v>
      </c>
      <c r="E817" s="26">
        <v>3267306.0125868507</v>
      </c>
    </row>
    <row r="818" spans="3:5" x14ac:dyDescent="0.35">
      <c r="C818" s="27" t="s">
        <v>3164</v>
      </c>
      <c r="D818" s="26">
        <v>3264398.1069230908</v>
      </c>
      <c r="E818" s="26">
        <v>3264398.1069230908</v>
      </c>
    </row>
    <row r="819" spans="3:5" x14ac:dyDescent="0.35">
      <c r="C819" s="27" t="s">
        <v>3165</v>
      </c>
      <c r="D819" s="26">
        <v>3261497.2244896614</v>
      </c>
      <c r="E819" s="26">
        <v>3261497.2244896614</v>
      </c>
    </row>
    <row r="820" spans="3:5" x14ac:dyDescent="0.35">
      <c r="C820" s="27" t="s">
        <v>3166</v>
      </c>
      <c r="D820" s="26">
        <v>3258603.3412218145</v>
      </c>
      <c r="E820" s="26">
        <v>3258603.3412218145</v>
      </c>
    </row>
    <row r="821" spans="3:5" x14ac:dyDescent="0.35">
      <c r="C821" s="27" t="s">
        <v>3167</v>
      </c>
      <c r="D821" s="26">
        <v>3255716.4331448232</v>
      </c>
      <c r="E821" s="26">
        <v>3255716.4331448232</v>
      </c>
    </row>
    <row r="822" spans="3:5" x14ac:dyDescent="0.35">
      <c r="C822" s="27" t="s">
        <v>3168</v>
      </c>
      <c r="D822" s="26">
        <v>3252836.4763736557</v>
      </c>
      <c r="E822" s="26">
        <v>3252836.4763736557</v>
      </c>
    </row>
    <row r="823" spans="3:5" x14ac:dyDescent="0.35">
      <c r="C823" s="27" t="s">
        <v>3169</v>
      </c>
      <c r="D823" s="26">
        <v>3249963.4471126441</v>
      </c>
      <c r="E823" s="26">
        <v>3249963.4471126441</v>
      </c>
    </row>
    <row r="824" spans="3:5" x14ac:dyDescent="0.35">
      <c r="C824" s="27" t="s">
        <v>3170</v>
      </c>
      <c r="D824" s="26">
        <v>3247097.3216551845</v>
      </c>
      <c r="E824" s="26">
        <v>3247097.3216551845</v>
      </c>
    </row>
    <row r="825" spans="3:5" x14ac:dyDescent="0.35">
      <c r="C825" s="27" t="s">
        <v>3171</v>
      </c>
      <c r="D825" s="26">
        <v>3244238.0763833849</v>
      </c>
      <c r="E825" s="26">
        <v>3244238.0763833849</v>
      </c>
    </row>
    <row r="826" spans="3:5" x14ac:dyDescent="0.35">
      <c r="C826" s="27" t="s">
        <v>3172</v>
      </c>
      <c r="D826" s="26">
        <v>3241385.6877677888</v>
      </c>
      <c r="E826" s="26">
        <v>3241385.6877677888</v>
      </c>
    </row>
    <row r="827" spans="3:5" x14ac:dyDescent="0.35">
      <c r="C827" s="27" t="s">
        <v>3173</v>
      </c>
      <c r="D827" s="26">
        <v>3238540.1323670158</v>
      </c>
      <c r="E827" s="26">
        <v>3238540.1323670158</v>
      </c>
    </row>
    <row r="828" spans="3:5" x14ac:dyDescent="0.35">
      <c r="C828" s="27" t="s">
        <v>3174</v>
      </c>
      <c r="D828" s="26">
        <v>3235701.3868274721</v>
      </c>
      <c r="E828" s="26">
        <v>3235701.3868274721</v>
      </c>
    </row>
    <row r="829" spans="3:5" x14ac:dyDescent="0.35">
      <c r="C829" s="27" t="s">
        <v>3175</v>
      </c>
      <c r="D829" s="26">
        <v>3232869.4278830001</v>
      </c>
      <c r="E829" s="26">
        <v>3232869.4278830001</v>
      </c>
    </row>
    <row r="830" spans="3:5" x14ac:dyDescent="0.35">
      <c r="C830" s="27" t="s">
        <v>3176</v>
      </c>
      <c r="D830" s="26">
        <v>3230044.2323546042</v>
      </c>
      <c r="E830" s="26">
        <v>3230044.2323546042</v>
      </c>
    </row>
    <row r="831" spans="3:5" x14ac:dyDescent="0.35">
      <c r="C831" s="27" t="s">
        <v>3177</v>
      </c>
      <c r="D831" s="26">
        <v>3227225.7771501127</v>
      </c>
      <c r="E831" s="26">
        <v>3227225.7771501127</v>
      </c>
    </row>
    <row r="832" spans="3:5" x14ac:dyDescent="0.35">
      <c r="C832" s="27" t="s">
        <v>3178</v>
      </c>
      <c r="D832" s="26">
        <v>3224414.0392638673</v>
      </c>
      <c r="E832" s="26">
        <v>3224414.0392638673</v>
      </c>
    </row>
    <row r="833" spans="3:5" x14ac:dyDescent="0.35">
      <c r="C833" s="27" t="s">
        <v>3179</v>
      </c>
      <c r="D833" s="26">
        <v>3221608.9957763781</v>
      </c>
      <c r="E833" s="26">
        <v>3221608.9957763781</v>
      </c>
    </row>
    <row r="834" spans="3:5" x14ac:dyDescent="0.35">
      <c r="C834" s="27" t="s">
        <v>3180</v>
      </c>
      <c r="D834" s="26">
        <v>3218810.6238540765</v>
      </c>
      <c r="E834" s="26">
        <v>3218810.6238540765</v>
      </c>
    </row>
    <row r="835" spans="3:5" x14ac:dyDescent="0.35">
      <c r="C835" s="27" t="s">
        <v>3181</v>
      </c>
      <c r="D835" s="26">
        <v>3216018.9007489523</v>
      </c>
      <c r="E835" s="26">
        <v>3216018.9007489523</v>
      </c>
    </row>
    <row r="836" spans="3:5" x14ac:dyDescent="0.35">
      <c r="C836" s="27" t="s">
        <v>3182</v>
      </c>
      <c r="D836" s="26">
        <v>3213233.8037982588</v>
      </c>
      <c r="E836" s="26">
        <v>3213233.8037982588</v>
      </c>
    </row>
    <row r="837" spans="3:5" x14ac:dyDescent="0.35">
      <c r="C837" s="27" t="s">
        <v>3183</v>
      </c>
      <c r="D837" s="26">
        <v>3210455.3104242003</v>
      </c>
      <c r="E837" s="26">
        <v>3210455.3104242003</v>
      </c>
    </row>
    <row r="838" spans="3:5" x14ac:dyDescent="0.35">
      <c r="C838" s="27" t="s">
        <v>3184</v>
      </c>
      <c r="D838" s="26">
        <v>3207683.3981336141</v>
      </c>
      <c r="E838" s="26">
        <v>3207683.3981336141</v>
      </c>
    </row>
    <row r="839" spans="3:5" x14ac:dyDescent="0.35">
      <c r="C839" s="27" t="s">
        <v>3185</v>
      </c>
      <c r="D839" s="26">
        <v>3204918.0445176889</v>
      </c>
      <c r="E839" s="26">
        <v>3204918.0445176889</v>
      </c>
    </row>
    <row r="840" spans="3:5" x14ac:dyDescent="0.35">
      <c r="C840" s="27" t="s">
        <v>3186</v>
      </c>
      <c r="D840" s="26">
        <v>3202159.227251627</v>
      </c>
      <c r="E840" s="26">
        <v>3202159.227251627</v>
      </c>
    </row>
    <row r="841" spans="3:5" x14ac:dyDescent="0.35">
      <c r="C841" s="27" t="s">
        <v>3187</v>
      </c>
      <c r="D841" s="26">
        <v>3199406.9240943505</v>
      </c>
      <c r="E841" s="26">
        <v>3199406.9240943505</v>
      </c>
    </row>
    <row r="842" spans="3:5" x14ac:dyDescent="0.35">
      <c r="C842" s="27" t="s">
        <v>3188</v>
      </c>
      <c r="D842" s="26">
        <v>3196661.1128881974</v>
      </c>
      <c r="E842" s="26">
        <v>3196661.1128881974</v>
      </c>
    </row>
    <row r="843" spans="3:5" x14ac:dyDescent="0.35">
      <c r="C843" s="27" t="s">
        <v>3189</v>
      </c>
      <c r="D843" s="26">
        <v>3193921.7715586056</v>
      </c>
      <c r="E843" s="26">
        <v>3193921.7715586056</v>
      </c>
    </row>
    <row r="844" spans="3:5" x14ac:dyDescent="0.35">
      <c r="C844" s="27" t="s">
        <v>3190</v>
      </c>
      <c r="D844" s="26">
        <v>3191188.878113844</v>
      </c>
      <c r="E844" s="26">
        <v>3191188.878113844</v>
      </c>
    </row>
    <row r="845" spans="3:5" x14ac:dyDescent="0.35">
      <c r="C845" s="27" t="s">
        <v>3191</v>
      </c>
      <c r="D845" s="26">
        <v>3188462.4106446435</v>
      </c>
      <c r="E845" s="26">
        <v>3188462.4106446435</v>
      </c>
    </row>
    <row r="846" spans="3:5" x14ac:dyDescent="0.35">
      <c r="C846" s="27" t="s">
        <v>3192</v>
      </c>
      <c r="D846" s="26">
        <v>3185742.3473239602</v>
      </c>
      <c r="E846" s="26">
        <v>3185742.3473239602</v>
      </c>
    </row>
    <row r="847" spans="3:5" x14ac:dyDescent="0.35">
      <c r="C847" s="27" t="s">
        <v>3193</v>
      </c>
      <c r="D847" s="26">
        <v>3183028.6664066361</v>
      </c>
      <c r="E847" s="26">
        <v>3183028.6664066361</v>
      </c>
    </row>
    <row r="848" spans="3:5" x14ac:dyDescent="0.35">
      <c r="C848" s="27" t="s">
        <v>3194</v>
      </c>
      <c r="D848" s="26">
        <v>3180321.3462291094</v>
      </c>
      <c r="E848" s="26">
        <v>3180321.3462291094</v>
      </c>
    </row>
    <row r="849" spans="3:5" x14ac:dyDescent="0.35">
      <c r="C849" s="27" t="s">
        <v>3195</v>
      </c>
      <c r="D849" s="26">
        <v>3177620.3652091213</v>
      </c>
      <c r="E849" s="26">
        <v>3177620.3652091213</v>
      </c>
    </row>
    <row r="850" spans="3:5" x14ac:dyDescent="0.35">
      <c r="C850" s="27" t="s">
        <v>3196</v>
      </c>
      <c r="D850" s="26">
        <v>3174925.7018454033</v>
      </c>
      <c r="E850" s="26">
        <v>3174925.7018454033</v>
      </c>
    </row>
    <row r="851" spans="3:5" x14ac:dyDescent="0.35">
      <c r="C851" s="27" t="s">
        <v>3197</v>
      </c>
      <c r="D851" s="26">
        <v>3172237.334717378</v>
      </c>
      <c r="E851" s="26">
        <v>3172237.334717378</v>
      </c>
    </row>
    <row r="852" spans="3:5" x14ac:dyDescent="0.35">
      <c r="C852" s="27" t="s">
        <v>3198</v>
      </c>
      <c r="D852" s="26">
        <v>3169555.2424848969</v>
      </c>
      <c r="E852" s="26">
        <v>3169555.2424848969</v>
      </c>
    </row>
    <row r="853" spans="3:5" x14ac:dyDescent="0.35">
      <c r="C853" s="27" t="s">
        <v>3199</v>
      </c>
      <c r="D853" s="26">
        <v>3166879.4038878768</v>
      </c>
      <c r="E853" s="26">
        <v>3166879.4038878768</v>
      </c>
    </row>
    <row r="854" spans="3:5" x14ac:dyDescent="0.35">
      <c r="C854" s="27" t="s">
        <v>3200</v>
      </c>
      <c r="D854" s="26">
        <v>3164209.7977460814</v>
      </c>
      <c r="E854" s="26">
        <v>3164209.7977460814</v>
      </c>
    </row>
    <row r="855" spans="3:5" x14ac:dyDescent="0.35">
      <c r="C855" s="27" t="s">
        <v>3201</v>
      </c>
      <c r="D855" s="26">
        <v>3161546.4029587768</v>
      </c>
      <c r="E855" s="26">
        <v>3161546.4029587768</v>
      </c>
    </row>
    <row r="856" spans="3:5" x14ac:dyDescent="0.35">
      <c r="C856" s="27" t="s">
        <v>3202</v>
      </c>
      <c r="D856" s="26">
        <v>3158889.1985044423</v>
      </c>
      <c r="E856" s="26">
        <v>3158889.1985044423</v>
      </c>
    </row>
    <row r="857" spans="3:5" x14ac:dyDescent="0.35">
      <c r="C857" s="27" t="s">
        <v>3203</v>
      </c>
      <c r="D857" s="26">
        <v>3156238.1634404827</v>
      </c>
      <c r="E857" s="26">
        <v>3156238.1634404827</v>
      </c>
    </row>
    <row r="858" spans="3:5" x14ac:dyDescent="0.35">
      <c r="C858" s="27" t="s">
        <v>3204</v>
      </c>
      <c r="D858" s="26">
        <v>3153593.2769029578</v>
      </c>
      <c r="E858" s="26">
        <v>3153593.2769029578</v>
      </c>
    </row>
    <row r="859" spans="3:5" x14ac:dyDescent="0.35">
      <c r="C859" s="27" t="s">
        <v>3205</v>
      </c>
      <c r="D859" s="26">
        <v>3150954.5181062715</v>
      </c>
      <c r="E859" s="26">
        <v>3150954.5181062715</v>
      </c>
    </row>
    <row r="860" spans="3:5" x14ac:dyDescent="0.35">
      <c r="C860" s="27" t="s">
        <v>3206</v>
      </c>
      <c r="D860" s="26">
        <v>3148321.866342857</v>
      </c>
      <c r="E860" s="26">
        <v>3148321.866342857</v>
      </c>
    </row>
    <row r="861" spans="3:5" x14ac:dyDescent="0.35">
      <c r="C861" s="27" t="s">
        <v>3207</v>
      </c>
      <c r="D861" s="26">
        <v>3145695.3009829521</v>
      </c>
      <c r="E861" s="26">
        <v>3145695.3009829521</v>
      </c>
    </row>
    <row r="862" spans="3:5" x14ac:dyDescent="0.35">
      <c r="C862" s="27" t="s">
        <v>3208</v>
      </c>
      <c r="D862" s="26">
        <v>3143074.801474235</v>
      </c>
      <c r="E862" s="26">
        <v>3143074.801474235</v>
      </c>
    </row>
    <row r="863" spans="3:5" x14ac:dyDescent="0.35">
      <c r="C863" s="27" t="s">
        <v>3209</v>
      </c>
      <c r="D863" s="26">
        <v>3140460.3473416027</v>
      </c>
      <c r="E863" s="26">
        <v>3140460.3473416027</v>
      </c>
    </row>
    <row r="864" spans="3:5" x14ac:dyDescent="0.35">
      <c r="C864" s="27" t="s">
        <v>3210</v>
      </c>
      <c r="D864" s="26">
        <v>3137851.9181868425</v>
      </c>
      <c r="E864" s="26">
        <v>3137851.9181868425</v>
      </c>
    </row>
    <row r="865" spans="3:5" x14ac:dyDescent="0.35">
      <c r="C865" s="27" t="s">
        <v>3211</v>
      </c>
      <c r="D865" s="26">
        <v>3135249.4936883547</v>
      </c>
      <c r="E865" s="26">
        <v>3135249.4936883547</v>
      </c>
    </row>
    <row r="866" spans="3:5" x14ac:dyDescent="0.35">
      <c r="C866" s="27" t="s">
        <v>3212</v>
      </c>
      <c r="D866" s="26">
        <v>3132653.0536008826</v>
      </c>
      <c r="E866" s="26">
        <v>3132653.0536008826</v>
      </c>
    </row>
    <row r="867" spans="3:5" x14ac:dyDescent="0.35">
      <c r="C867" s="27" t="s">
        <v>3213</v>
      </c>
      <c r="D867" s="26">
        <v>3130062.5777552128</v>
      </c>
      <c r="E867" s="26">
        <v>3130062.5777552128</v>
      </c>
    </row>
    <row r="868" spans="3:5" x14ac:dyDescent="0.35">
      <c r="C868" s="27" t="s">
        <v>3214</v>
      </c>
      <c r="D868" s="26">
        <v>3127478.0460578958</v>
      </c>
      <c r="E868" s="26">
        <v>3127478.0460578958</v>
      </c>
    </row>
    <row r="869" spans="3:5" x14ac:dyDescent="0.35">
      <c r="C869" s="27" t="s">
        <v>3215</v>
      </c>
      <c r="D869" s="26">
        <v>3124899.4384909789</v>
      </c>
      <c r="E869" s="26">
        <v>3124899.4384909789</v>
      </c>
    </row>
    <row r="870" spans="3:5" x14ac:dyDescent="0.35">
      <c r="C870" s="27" t="s">
        <v>3216</v>
      </c>
      <c r="D870" s="26">
        <v>3122326.735111685</v>
      </c>
      <c r="E870" s="26">
        <v>3122326.735111685</v>
      </c>
    </row>
    <row r="871" spans="3:5" x14ac:dyDescent="0.35">
      <c r="C871" s="27" t="s">
        <v>3217</v>
      </c>
      <c r="D871" s="26">
        <v>3119759.9160521817</v>
      </c>
      <c r="E871" s="26">
        <v>3119759.9160521817</v>
      </c>
    </row>
    <row r="872" spans="3:5" x14ac:dyDescent="0.35">
      <c r="C872" s="27" t="s">
        <v>3218</v>
      </c>
      <c r="D872" s="26">
        <v>3117198.9615192688</v>
      </c>
      <c r="E872" s="26">
        <v>3117198.9615192688</v>
      </c>
    </row>
    <row r="873" spans="3:5" x14ac:dyDescent="0.35">
      <c r="C873" s="27" t="s">
        <v>3219</v>
      </c>
      <c r="D873" s="26">
        <v>3114643.8517941046</v>
      </c>
      <c r="E873" s="26">
        <v>3114643.8517941046</v>
      </c>
    </row>
    <row r="874" spans="3:5" x14ac:dyDescent="0.35">
      <c r="C874" s="27" t="s">
        <v>3220</v>
      </c>
      <c r="D874" s="26">
        <v>3112094.5672319401</v>
      </c>
      <c r="E874" s="26">
        <v>3112094.5672319401</v>
      </c>
    </row>
    <row r="875" spans="3:5" x14ac:dyDescent="0.35">
      <c r="C875" s="27" t="s">
        <v>3221</v>
      </c>
      <c r="D875" s="26">
        <v>3109551.0882618278</v>
      </c>
      <c r="E875" s="26">
        <v>3109551.0882618278</v>
      </c>
    </row>
    <row r="876" spans="3:5" x14ac:dyDescent="0.35">
      <c r="C876" s="27" t="s">
        <v>3222</v>
      </c>
      <c r="D876" s="26">
        <v>3107013.3953863573</v>
      </c>
      <c r="E876" s="26">
        <v>3107013.3953863573</v>
      </c>
    </row>
    <row r="877" spans="3:5" x14ac:dyDescent="0.35">
      <c r="C877" s="27" t="s">
        <v>3223</v>
      </c>
      <c r="D877" s="26">
        <v>3104481.4691813705</v>
      </c>
      <c r="E877" s="26">
        <v>3104481.4691813705</v>
      </c>
    </row>
    <row r="878" spans="3:5" x14ac:dyDescent="0.35">
      <c r="C878" s="27" t="s">
        <v>3224</v>
      </c>
      <c r="D878" s="26">
        <v>3101955.2902956945</v>
      </c>
      <c r="E878" s="26">
        <v>3101955.2902956945</v>
      </c>
    </row>
    <row r="879" spans="3:5" x14ac:dyDescent="0.35">
      <c r="C879" s="27" t="s">
        <v>3225</v>
      </c>
      <c r="D879" s="26">
        <v>3099434.8394508604</v>
      </c>
      <c r="E879" s="26">
        <v>3099434.8394508604</v>
      </c>
    </row>
    <row r="880" spans="3:5" x14ac:dyDescent="0.35">
      <c r="C880" s="27" t="s">
        <v>3226</v>
      </c>
      <c r="D880" s="26">
        <v>3096920.0974408351</v>
      </c>
      <c r="E880" s="26">
        <v>3096920.0974408351</v>
      </c>
    </row>
    <row r="881" spans="3:5" x14ac:dyDescent="0.35">
      <c r="C881" s="27" t="s">
        <v>3227</v>
      </c>
      <c r="D881" s="26">
        <v>3094411.0451317439</v>
      </c>
      <c r="E881" s="26">
        <v>3094411.0451317439</v>
      </c>
    </row>
    <row r="882" spans="3:5" x14ac:dyDescent="0.35">
      <c r="C882" s="27" t="s">
        <v>3228</v>
      </c>
      <c r="D882" s="26">
        <v>3091907.6634616354</v>
      </c>
      <c r="E882" s="26">
        <v>3091907.6634616354</v>
      </c>
    </row>
    <row r="883" spans="3:5" x14ac:dyDescent="0.35">
      <c r="C883" s="27" t="s">
        <v>3229</v>
      </c>
      <c r="D883" s="26">
        <v>3089409.9334401297</v>
      </c>
      <c r="E883" s="26">
        <v>3089409.9334401297</v>
      </c>
    </row>
    <row r="884" spans="3:5" x14ac:dyDescent="0.35">
      <c r="C884" s="27" t="s">
        <v>3230</v>
      </c>
      <c r="D884" s="26">
        <v>3086917.836148242</v>
      </c>
      <c r="E884" s="26">
        <v>3086917.836148242</v>
      </c>
    </row>
    <row r="885" spans="3:5" x14ac:dyDescent="0.35">
      <c r="C885" s="27" t="s">
        <v>3231</v>
      </c>
      <c r="D885" s="26">
        <v>3084431.3527380535</v>
      </c>
      <c r="E885" s="26">
        <v>3084431.3527380535</v>
      </c>
    </row>
    <row r="886" spans="3:5" x14ac:dyDescent="0.35">
      <c r="C886" s="27" t="s">
        <v>3232</v>
      </c>
      <c r="D886" s="26">
        <v>3081950.4644324835</v>
      </c>
      <c r="E886" s="26">
        <v>3081950.4644324835</v>
      </c>
    </row>
    <row r="887" spans="3:5" x14ac:dyDescent="0.35">
      <c r="C887" s="27" t="s">
        <v>3233</v>
      </c>
      <c r="D887" s="26">
        <v>3079475.1525249714</v>
      </c>
      <c r="E887" s="26">
        <v>3079475.1525249714</v>
      </c>
    </row>
    <row r="888" spans="3:5" x14ac:dyDescent="0.35">
      <c r="C888" s="27" t="s">
        <v>3234</v>
      </c>
      <c r="D888" s="26">
        <v>3077005.3983792644</v>
      </c>
      <c r="E888" s="26">
        <v>3077005.3983792644</v>
      </c>
    </row>
    <row r="889" spans="3:5" x14ac:dyDescent="0.35">
      <c r="C889" s="27" t="s">
        <v>3235</v>
      </c>
      <c r="D889" s="26">
        <v>3074541.1834291206</v>
      </c>
      <c r="E889" s="26">
        <v>3074541.1834291206</v>
      </c>
    </row>
    <row r="890" spans="3:5" x14ac:dyDescent="0.35">
      <c r="C890" s="27" t="s">
        <v>3236</v>
      </c>
      <c r="D890" s="26">
        <v>3072082.489178062</v>
      </c>
      <c r="E890" s="26">
        <v>3072082.489178062</v>
      </c>
    </row>
    <row r="891" spans="3:5" x14ac:dyDescent="0.35">
      <c r="C891" s="27" t="s">
        <v>3237</v>
      </c>
      <c r="D891" s="26">
        <v>3069629.2971991096</v>
      </c>
      <c r="E891" s="26">
        <v>3069629.2971991096</v>
      </c>
    </row>
    <row r="892" spans="3:5" x14ac:dyDescent="0.35">
      <c r="C892" s="27" t="s">
        <v>3238</v>
      </c>
      <c r="D892" s="26">
        <v>3067181.589134492</v>
      </c>
      <c r="E892" s="26">
        <v>3067181.589134492</v>
      </c>
    </row>
    <row r="893" spans="3:5" x14ac:dyDescent="0.35">
      <c r="C893" s="27" t="s">
        <v>3239</v>
      </c>
      <c r="D893" s="26">
        <v>3064739.3466954352</v>
      </c>
      <c r="E893" s="26">
        <v>3064739.3466954352</v>
      </c>
    </row>
    <row r="894" spans="3:5" x14ac:dyDescent="0.35">
      <c r="C894" s="27" t="s">
        <v>3240</v>
      </c>
      <c r="D894" s="26">
        <v>3062302.5516618514</v>
      </c>
      <c r="E894" s="26">
        <v>3062302.5516618514</v>
      </c>
    </row>
    <row r="895" spans="3:5" x14ac:dyDescent="0.35">
      <c r="C895" s="27" t="s">
        <v>3241</v>
      </c>
      <c r="D895" s="26">
        <v>3059871.1858821218</v>
      </c>
      <c r="E895" s="26">
        <v>3059871.1858821218</v>
      </c>
    </row>
    <row r="896" spans="3:5" x14ac:dyDescent="0.35">
      <c r="C896" s="27" t="s">
        <v>3242</v>
      </c>
      <c r="D896" s="26">
        <v>3057445.2312728022</v>
      </c>
      <c r="E896" s="26">
        <v>3057445.2312728022</v>
      </c>
    </row>
    <row r="897" spans="3:5" x14ac:dyDescent="0.35">
      <c r="C897" s="27" t="s">
        <v>3243</v>
      </c>
      <c r="D897" s="26">
        <v>3055024.6698183999</v>
      </c>
      <c r="E897" s="26">
        <v>3055024.6698183999</v>
      </c>
    </row>
    <row r="898" spans="3:5" x14ac:dyDescent="0.35">
      <c r="C898" s="27" t="s">
        <v>3244</v>
      </c>
      <c r="D898" s="26">
        <v>3052609.4835710898</v>
      </c>
      <c r="E898" s="26">
        <v>3052609.4835710898</v>
      </c>
    </row>
    <row r="899" spans="3:5" x14ac:dyDescent="0.35">
      <c r="C899" s="27" t="s">
        <v>3245</v>
      </c>
      <c r="D899" s="26">
        <v>3050199.6546504511</v>
      </c>
      <c r="E899" s="26">
        <v>3050199.6546504511</v>
      </c>
    </row>
    <row r="900" spans="3:5" x14ac:dyDescent="0.35">
      <c r="C900" s="27" t="s">
        <v>3246</v>
      </c>
      <c r="D900" s="26">
        <v>3047795.1652432466</v>
      </c>
      <c r="E900" s="26">
        <v>3047795.1652432466</v>
      </c>
    </row>
    <row r="901" spans="3:5" x14ac:dyDescent="0.35">
      <c r="C901" s="27" t="s">
        <v>3247</v>
      </c>
      <c r="D901" s="26">
        <v>3045395.9976031515</v>
      </c>
      <c r="E901" s="26">
        <v>3045395.9976031515</v>
      </c>
    </row>
    <row r="902" spans="3:5" x14ac:dyDescent="0.35">
      <c r="C902" s="27" t="s">
        <v>3248</v>
      </c>
      <c r="D902" s="26">
        <v>3043002.134050481</v>
      </c>
      <c r="E902" s="26">
        <v>3043002.134050481</v>
      </c>
    </row>
    <row r="903" spans="3:5" x14ac:dyDescent="0.35">
      <c r="C903" s="27" t="s">
        <v>3249</v>
      </c>
      <c r="D903" s="26">
        <v>3040613.5569719663</v>
      </c>
      <c r="E903" s="26">
        <v>3040613.5569719663</v>
      </c>
    </row>
    <row r="904" spans="3:5" x14ac:dyDescent="0.35">
      <c r="C904" s="27" t="s">
        <v>3250</v>
      </c>
      <c r="D904" s="26">
        <v>3038230.2488204767</v>
      </c>
      <c r="E904" s="26">
        <v>3038230.2488204767</v>
      </c>
    </row>
    <row r="905" spans="3:5" x14ac:dyDescent="0.35">
      <c r="C905" s="27" t="s">
        <v>3251</v>
      </c>
      <c r="D905" s="26">
        <v>3035852.1921148128</v>
      </c>
      <c r="E905" s="26">
        <v>3035852.1921148128</v>
      </c>
    </row>
    <row r="906" spans="3:5" x14ac:dyDescent="0.35">
      <c r="C906" s="27" t="s">
        <v>3252</v>
      </c>
      <c r="D906" s="26">
        <v>3033479.3694393719</v>
      </c>
      <c r="E906" s="26">
        <v>3033479.3694393719</v>
      </c>
    </row>
    <row r="907" spans="3:5" x14ac:dyDescent="0.35">
      <c r="C907" s="27" t="s">
        <v>3253</v>
      </c>
      <c r="D907" s="26">
        <v>3031111.7634440083</v>
      </c>
      <c r="E907" s="26">
        <v>3031111.7634440083</v>
      </c>
    </row>
    <row r="908" spans="3:5" x14ac:dyDescent="0.35">
      <c r="C908" s="27" t="s">
        <v>3254</v>
      </c>
      <c r="D908" s="26">
        <v>3028749.3568436899</v>
      </c>
      <c r="E908" s="26">
        <v>3028749.3568436899</v>
      </c>
    </row>
    <row r="909" spans="3:5" x14ac:dyDescent="0.35">
      <c r="C909" s="27" t="s">
        <v>3255</v>
      </c>
      <c r="D909" s="26">
        <v>3026392.1324183168</v>
      </c>
      <c r="E909" s="26">
        <v>3026392.1324183168</v>
      </c>
    </row>
    <row r="910" spans="3:5" x14ac:dyDescent="0.35">
      <c r="C910" s="27" t="s">
        <v>3256</v>
      </c>
      <c r="D910" s="26">
        <v>3024040.0730124153</v>
      </c>
      <c r="E910" s="26">
        <v>3024040.0730124153</v>
      </c>
    </row>
    <row r="911" spans="3:5" x14ac:dyDescent="0.35">
      <c r="C911" s="27" t="s">
        <v>3257</v>
      </c>
      <c r="D911" s="26">
        <v>3021693.161534959</v>
      </c>
      <c r="E911" s="26">
        <v>3021693.161534959</v>
      </c>
    </row>
    <row r="912" spans="3:5" x14ac:dyDescent="0.35">
      <c r="C912" s="27" t="s">
        <v>3258</v>
      </c>
      <c r="D912" s="26">
        <v>3019351.380959054</v>
      </c>
      <c r="E912" s="26">
        <v>3019351.380959054</v>
      </c>
    </row>
    <row r="913" spans="3:5" x14ac:dyDescent="0.35">
      <c r="C913" s="27" t="s">
        <v>3259</v>
      </c>
      <c r="D913" s="26">
        <v>3017014.7143217511</v>
      </c>
      <c r="E913" s="26">
        <v>3017014.7143217511</v>
      </c>
    </row>
    <row r="914" spans="3:5" x14ac:dyDescent="0.35">
      <c r="C914" s="27" t="s">
        <v>3260</v>
      </c>
      <c r="D914" s="26">
        <v>3014683.1447237688</v>
      </c>
      <c r="E914" s="26">
        <v>3014683.1447237688</v>
      </c>
    </row>
    <row r="915" spans="3:5" x14ac:dyDescent="0.35">
      <c r="C915" s="27" t="s">
        <v>3261</v>
      </c>
      <c r="D915" s="26">
        <v>3012356.655329268</v>
      </c>
      <c r="E915" s="26">
        <v>3012356.655329268</v>
      </c>
    </row>
    <row r="916" spans="3:5" x14ac:dyDescent="0.35">
      <c r="C916" s="27" t="s">
        <v>3262</v>
      </c>
      <c r="D916" s="26">
        <v>3010035.2293656068</v>
      </c>
      <c r="E916" s="26">
        <v>3010035.2293656068</v>
      </c>
    </row>
    <row r="917" spans="3:5" x14ac:dyDescent="0.35">
      <c r="C917" s="27" t="s">
        <v>3263</v>
      </c>
      <c r="D917" s="26">
        <v>3007718.8501230674</v>
      </c>
      <c r="E917" s="26">
        <v>3007718.8501230674</v>
      </c>
    </row>
    <row r="918" spans="3:5" x14ac:dyDescent="0.35">
      <c r="C918" s="27" t="s">
        <v>3264</v>
      </c>
      <c r="D918" s="26">
        <v>3005407.5009546946</v>
      </c>
      <c r="E918" s="26">
        <v>3005407.5009546946</v>
      </c>
    </row>
    <row r="919" spans="3:5" x14ac:dyDescent="0.35">
      <c r="C919" s="27" t="s">
        <v>3265</v>
      </c>
      <c r="D919" s="26">
        <v>3003101.165275964</v>
      </c>
      <c r="E919" s="26">
        <v>3003101.165275964</v>
      </c>
    </row>
    <row r="920" spans="3:5" x14ac:dyDescent="0.35">
      <c r="C920" s="27" t="s">
        <v>3266</v>
      </c>
      <c r="D920" s="26">
        <v>3000799.8265646049</v>
      </c>
      <c r="E920" s="26">
        <v>3000799.8265646049</v>
      </c>
    </row>
    <row r="921" spans="3:5" x14ac:dyDescent="0.35">
      <c r="C921" s="27" t="s">
        <v>3267</v>
      </c>
      <c r="D921" s="26">
        <v>2998503.4683603467</v>
      </c>
      <c r="E921" s="26">
        <v>2998503.4683603467</v>
      </c>
    </row>
    <row r="922" spans="3:5" x14ac:dyDescent="0.35">
      <c r="C922" s="27" t="s">
        <v>3268</v>
      </c>
      <c r="D922" s="26">
        <v>2996212.0742646605</v>
      </c>
      <c r="E922" s="26">
        <v>2996212.0742646605</v>
      </c>
    </row>
    <row r="923" spans="3:5" x14ac:dyDescent="0.35">
      <c r="C923" s="27" t="s">
        <v>3269</v>
      </c>
      <c r="D923" s="26">
        <v>2993925.6279405565</v>
      </c>
      <c r="E923" s="26">
        <v>2993925.6279405565</v>
      </c>
    </row>
    <row r="924" spans="3:5" x14ac:dyDescent="0.35">
      <c r="C924" s="27" t="s">
        <v>3270</v>
      </c>
      <c r="D924" s="26">
        <v>2991644.1131123444</v>
      </c>
      <c r="E924" s="26">
        <v>2991644.1131123444</v>
      </c>
    </row>
    <row r="925" spans="3:5" x14ac:dyDescent="0.35">
      <c r="C925" s="27" t="s">
        <v>3271</v>
      </c>
      <c r="D925" s="26">
        <v>2989367.5135653573</v>
      </c>
      <c r="E925" s="26">
        <v>2989367.5135653573</v>
      </c>
    </row>
    <row r="926" spans="3:5" x14ac:dyDescent="0.35">
      <c r="C926" s="27" t="s">
        <v>3272</v>
      </c>
      <c r="D926" s="26">
        <v>2987095.8131457837</v>
      </c>
      <c r="E926" s="26">
        <v>2987095.8131457837</v>
      </c>
    </row>
    <row r="927" spans="3:5" x14ac:dyDescent="0.35">
      <c r="C927" s="27" t="s">
        <v>3273</v>
      </c>
      <c r="D927" s="26">
        <v>2984828.995760378</v>
      </c>
      <c r="E927" s="26">
        <v>2984828.995760378</v>
      </c>
    </row>
    <row r="928" spans="3:5" x14ac:dyDescent="0.35">
      <c r="C928" s="27" t="s">
        <v>3274</v>
      </c>
      <c r="D928" s="26">
        <v>2982567.045376264</v>
      </c>
      <c r="E928" s="26">
        <v>2982567.045376264</v>
      </c>
    </row>
    <row r="929" spans="3:5" x14ac:dyDescent="0.35">
      <c r="C929" s="27" t="s">
        <v>3275</v>
      </c>
      <c r="D929" s="26">
        <v>2980309.946020673</v>
      </c>
      <c r="E929" s="26">
        <v>2980309.946020673</v>
      </c>
    </row>
    <row r="930" spans="3:5" x14ac:dyDescent="0.35">
      <c r="C930" s="27" t="s">
        <v>3276</v>
      </c>
      <c r="D930" s="26">
        <v>2978057.6817807602</v>
      </c>
      <c r="E930" s="26">
        <v>2978057.6817807602</v>
      </c>
    </row>
    <row r="931" spans="3:5" x14ac:dyDescent="0.35">
      <c r="C931" s="27" t="s">
        <v>3277</v>
      </c>
      <c r="D931" s="26">
        <v>2975810.2368033119</v>
      </c>
      <c r="E931" s="26">
        <v>2975810.2368033119</v>
      </c>
    </row>
    <row r="932" spans="3:5" x14ac:dyDescent="0.35">
      <c r="C932" s="27" t="s">
        <v>3278</v>
      </c>
      <c r="D932" s="26">
        <v>2973567.5952945813</v>
      </c>
      <c r="E932" s="26">
        <v>2973567.5952945813</v>
      </c>
    </row>
    <row r="933" spans="3:5" x14ac:dyDescent="0.35">
      <c r="C933" s="27" t="s">
        <v>3279</v>
      </c>
      <c r="D933" s="26">
        <v>2971329.7415200123</v>
      </c>
      <c r="E933" s="26">
        <v>2971329.7415200123</v>
      </c>
    </row>
    <row r="934" spans="3:5" x14ac:dyDescent="0.35">
      <c r="C934" s="27" t="s">
        <v>3280</v>
      </c>
      <c r="D934" s="26">
        <v>2969096.6598040387</v>
      </c>
      <c r="E934" s="26">
        <v>2969096.6598040387</v>
      </c>
    </row>
    <row r="935" spans="3:5" x14ac:dyDescent="0.35">
      <c r="C935" s="27" t="s">
        <v>3281</v>
      </c>
      <c r="D935" s="26">
        <v>2966868.3345298427</v>
      </c>
      <c r="E935" s="26">
        <v>2966868.3345298427</v>
      </c>
    </row>
    <row r="936" spans="3:5" x14ac:dyDescent="0.35">
      <c r="C936" s="27" t="s">
        <v>3282</v>
      </c>
      <c r="D936" s="26">
        <v>2964644.7501391559</v>
      </c>
      <c r="E936" s="26">
        <v>2964644.7501391559</v>
      </c>
    </row>
    <row r="937" spans="3:5" x14ac:dyDescent="0.35">
      <c r="C937" s="27" t="s">
        <v>3283</v>
      </c>
      <c r="D937" s="26">
        <v>2962425.8911319822</v>
      </c>
      <c r="E937" s="26">
        <v>2962425.8911319822</v>
      </c>
    </row>
    <row r="938" spans="3:5" x14ac:dyDescent="0.35">
      <c r="C938" s="27" t="s">
        <v>3284</v>
      </c>
      <c r="D938" s="26">
        <v>2960211.7420664472</v>
      </c>
      <c r="E938" s="26">
        <v>2960211.7420664472</v>
      </c>
    </row>
    <row r="939" spans="3:5" x14ac:dyDescent="0.35">
      <c r="C939" s="27" t="s">
        <v>3285</v>
      </c>
      <c r="D939" s="26">
        <v>2958002.2875584983</v>
      </c>
      <c r="E939" s="26">
        <v>2958002.2875584983</v>
      </c>
    </row>
    <row r="940" spans="3:5" x14ac:dyDescent="0.35">
      <c r="C940" s="27" t="s">
        <v>3286</v>
      </c>
      <c r="D940" s="26">
        <v>2955797.5122817494</v>
      </c>
      <c r="E940" s="26">
        <v>2955797.5122817494</v>
      </c>
    </row>
    <row r="941" spans="3:5" x14ac:dyDescent="0.35">
      <c r="C941" s="27" t="s">
        <v>3287</v>
      </c>
      <c r="D941" s="26">
        <v>2953597.4009671928</v>
      </c>
      <c r="E941" s="26">
        <v>2953597.4009671928</v>
      </c>
    </row>
    <row r="942" spans="3:5" x14ac:dyDescent="0.35">
      <c r="C942" s="27" t="s">
        <v>3288</v>
      </c>
      <c r="D942" s="26">
        <v>2951401.938403063</v>
      </c>
      <c r="E942" s="26">
        <v>2951401.938403063</v>
      </c>
    </row>
    <row r="943" spans="3:5" x14ac:dyDescent="0.35">
      <c r="C943" s="27" t="s">
        <v>3289</v>
      </c>
      <c r="D943" s="26">
        <v>2949211.1094345325</v>
      </c>
      <c r="E943" s="26">
        <v>2949211.1094345325</v>
      </c>
    </row>
    <row r="944" spans="3:5" x14ac:dyDescent="0.35">
      <c r="C944" s="27" t="s">
        <v>3290</v>
      </c>
      <c r="D944" s="26">
        <v>2947024.8989635375</v>
      </c>
      <c r="E944" s="26">
        <v>2947024.8989635375</v>
      </c>
    </row>
    <row r="945" spans="3:5" x14ac:dyDescent="0.35">
      <c r="C945" s="27" t="s">
        <v>3291</v>
      </c>
      <c r="D945" s="26">
        <v>2944843.2919485555</v>
      </c>
      <c r="E945" s="26">
        <v>2944843.2919485555</v>
      </c>
    </row>
    <row r="946" spans="3:5" x14ac:dyDescent="0.35">
      <c r="C946" s="27" t="s">
        <v>3292</v>
      </c>
      <c r="D946" s="26">
        <v>2942666.2734043868</v>
      </c>
      <c r="E946" s="26">
        <v>2942666.2734043868</v>
      </c>
    </row>
    <row r="947" spans="3:5" x14ac:dyDescent="0.35">
      <c r="C947" s="27" t="s">
        <v>3293</v>
      </c>
      <c r="D947" s="26">
        <v>2940493.8284019255</v>
      </c>
      <c r="E947" s="26">
        <v>2940493.8284019255</v>
      </c>
    </row>
    <row r="948" spans="3:5" x14ac:dyDescent="0.35">
      <c r="C948" s="27" t="s">
        <v>3294</v>
      </c>
      <c r="D948" s="26">
        <v>2938325.9420679505</v>
      </c>
      <c r="E948" s="26">
        <v>2938325.9420679505</v>
      </c>
    </row>
    <row r="949" spans="3:5" x14ac:dyDescent="0.35">
      <c r="C949" s="27" t="s">
        <v>3295</v>
      </c>
      <c r="D949" s="26">
        <v>2936162.5995849166</v>
      </c>
      <c r="E949" s="26">
        <v>2936162.5995849166</v>
      </c>
    </row>
    <row r="950" spans="3:5" x14ac:dyDescent="0.35">
      <c r="C950" s="27" t="s">
        <v>3296</v>
      </c>
      <c r="D950" s="26">
        <v>2934003.7861907533</v>
      </c>
      <c r="E950" s="26">
        <v>2934003.7861907533</v>
      </c>
    </row>
    <row r="951" spans="3:5" x14ac:dyDescent="0.35">
      <c r="C951" s="27" t="s">
        <v>3297</v>
      </c>
      <c r="D951" s="26">
        <v>2931849.4871786027</v>
      </c>
      <c r="E951" s="26">
        <v>2931849.4871786027</v>
      </c>
    </row>
    <row r="952" spans="3:5" x14ac:dyDescent="0.35">
      <c r="C952" s="27" t="s">
        <v>3298</v>
      </c>
      <c r="D952" s="26">
        <v>2929699.6878966484</v>
      </c>
      <c r="E952" s="26">
        <v>2929699.6878966484</v>
      </c>
    </row>
    <row r="953" spans="3:5" x14ac:dyDescent="0.35">
      <c r="C953" s="27" t="s">
        <v>3299</v>
      </c>
      <c r="D953" s="26">
        <v>2927554.3737479076</v>
      </c>
      <c r="E953" s="26">
        <v>2927554.3737479076</v>
      </c>
    </row>
    <row r="954" spans="3:5" x14ac:dyDescent="0.35">
      <c r="C954" s="27" t="s">
        <v>3300</v>
      </c>
      <c r="D954" s="26">
        <v>2925413.5301899929</v>
      </c>
      <c r="E954" s="26">
        <v>2925413.5301899929</v>
      </c>
    </row>
    <row r="955" spans="3:5" x14ac:dyDescent="0.35">
      <c r="C955" s="27" t="s">
        <v>3301</v>
      </c>
      <c r="D955" s="26">
        <v>2923277.142734908</v>
      </c>
      <c r="E955" s="26">
        <v>2923277.142734908</v>
      </c>
    </row>
    <row r="956" spans="3:5" x14ac:dyDescent="0.35">
      <c r="C956" s="27" t="s">
        <v>3302</v>
      </c>
      <c r="D956" s="26">
        <v>2921145.1969488459</v>
      </c>
      <c r="E956" s="26">
        <v>2921145.1969488459</v>
      </c>
    </row>
    <row r="957" spans="3:5" x14ac:dyDescent="0.35">
      <c r="C957" s="27" t="s">
        <v>3303</v>
      </c>
      <c r="D957" s="26">
        <v>2919017.67845198</v>
      </c>
      <c r="E957" s="26">
        <v>2919017.67845198</v>
      </c>
    </row>
    <row r="958" spans="3:5" x14ac:dyDescent="0.35">
      <c r="C958" s="27" t="s">
        <v>3304</v>
      </c>
      <c r="D958" s="26">
        <v>2916894.5729182651</v>
      </c>
      <c r="E958" s="26">
        <v>2916894.5729182651</v>
      </c>
    </row>
    <row r="959" spans="3:5" x14ac:dyDescent="0.35">
      <c r="C959" s="27" t="s">
        <v>3305</v>
      </c>
      <c r="D959" s="26">
        <v>2914775.8660752093</v>
      </c>
      <c r="E959" s="26">
        <v>2914775.8660752093</v>
      </c>
    </row>
    <row r="960" spans="3:5" x14ac:dyDescent="0.35">
      <c r="C960" s="27" t="s">
        <v>3306</v>
      </c>
      <c r="D960" s="26">
        <v>2912661.5437036571</v>
      </c>
      <c r="E960" s="26">
        <v>2912661.5437036571</v>
      </c>
    </row>
    <row r="961" spans="3:5" x14ac:dyDescent="0.35">
      <c r="C961" s="27" t="s">
        <v>3307</v>
      </c>
      <c r="D961" s="26">
        <v>2910551.5916376282</v>
      </c>
      <c r="E961" s="26">
        <v>2910551.5916376282</v>
      </c>
    </row>
    <row r="962" spans="3:5" x14ac:dyDescent="0.35">
      <c r="C962" s="27" t="s">
        <v>3308</v>
      </c>
      <c r="D962" s="26">
        <v>2908445.9957640776</v>
      </c>
      <c r="E962" s="26">
        <v>2908445.9957640776</v>
      </c>
    </row>
    <row r="963" spans="3:5" x14ac:dyDescent="0.35">
      <c r="C963" s="27" t="s">
        <v>3309</v>
      </c>
      <c r="D963" s="26">
        <v>2906344.7420227062</v>
      </c>
      <c r="E963" s="26">
        <v>2906344.7420227062</v>
      </c>
    </row>
    <row r="964" spans="3:5" x14ac:dyDescent="0.35">
      <c r="C964" s="27" t="s">
        <v>3310</v>
      </c>
      <c r="D964" s="26">
        <v>2904247.8164057354</v>
      </c>
      <c r="E964" s="26">
        <v>2904247.8164057354</v>
      </c>
    </row>
    <row r="965" spans="3:5" x14ac:dyDescent="0.35">
      <c r="C965" s="27" t="s">
        <v>3311</v>
      </c>
      <c r="D965" s="26">
        <v>2902155.204957725</v>
      </c>
      <c r="E965" s="26">
        <v>2902155.204957725</v>
      </c>
    </row>
    <row r="966" spans="3:5" x14ac:dyDescent="0.35">
      <c r="C966" s="27" t="s">
        <v>3312</v>
      </c>
      <c r="D966" s="26">
        <v>2900066.8937753788</v>
      </c>
      <c r="E966" s="26">
        <v>2900066.8937753788</v>
      </c>
    </row>
    <row r="967" spans="3:5" x14ac:dyDescent="0.35">
      <c r="C967" s="27" t="s">
        <v>3313</v>
      </c>
      <c r="D967" s="26">
        <v>2897982.8690073183</v>
      </c>
      <c r="E967" s="26">
        <v>2897982.8690073183</v>
      </c>
    </row>
    <row r="968" spans="3:5" x14ac:dyDescent="0.35">
      <c r="C968" s="27" t="s">
        <v>3314</v>
      </c>
      <c r="D968" s="26">
        <v>2895903.1168538923</v>
      </c>
      <c r="E968" s="26">
        <v>2895903.1168538923</v>
      </c>
    </row>
    <row r="969" spans="3:5" x14ac:dyDescent="0.35">
      <c r="C969" s="27" t="s">
        <v>3315</v>
      </c>
      <c r="D969" s="26">
        <v>2893827.6235669972</v>
      </c>
      <c r="E969" s="26">
        <v>2893827.6235669972</v>
      </c>
    </row>
    <row r="970" spans="3:5" x14ac:dyDescent="0.35">
      <c r="C970" s="27" t="s">
        <v>3316</v>
      </c>
      <c r="D970" s="26">
        <v>2891756.3754498241</v>
      </c>
      <c r="E970" s="26">
        <v>2891756.3754498241</v>
      </c>
    </row>
    <row r="971" spans="3:5" x14ac:dyDescent="0.35">
      <c r="C971" s="27" t="s">
        <v>3317</v>
      </c>
      <c r="D971" s="26">
        <v>2889689.3588567204</v>
      </c>
      <c r="E971" s="26">
        <v>2889689.3588567204</v>
      </c>
    </row>
    <row r="972" spans="3:5" x14ac:dyDescent="0.35">
      <c r="C972" s="27" t="s">
        <v>3318</v>
      </c>
      <c r="D972" s="26">
        <v>2887626.5601929673</v>
      </c>
      <c r="E972" s="26">
        <v>2887626.5601929673</v>
      </c>
    </row>
    <row r="973" spans="3:5" x14ac:dyDescent="0.35">
      <c r="C973" s="27" t="s">
        <v>3319</v>
      </c>
      <c r="D973" s="26">
        <v>2885567.9659145498</v>
      </c>
      <c r="E973" s="26">
        <v>2885567.9659145498</v>
      </c>
    </row>
    <row r="974" spans="3:5" x14ac:dyDescent="0.35">
      <c r="C974" s="27" t="s">
        <v>3320</v>
      </c>
      <c r="D974" s="26">
        <v>2883513.5625280617</v>
      </c>
      <c r="E974" s="26">
        <v>2883513.5625280617</v>
      </c>
    </row>
    <row r="975" spans="3:5" x14ac:dyDescent="0.35">
      <c r="C975" s="27" t="s">
        <v>3321</v>
      </c>
      <c r="D975" s="26">
        <v>2881463.3365903609</v>
      </c>
      <c r="E975" s="26">
        <v>2881463.3365903609</v>
      </c>
    </row>
    <row r="976" spans="3:5" x14ac:dyDescent="0.35">
      <c r="C976" s="27" t="s">
        <v>3322</v>
      </c>
      <c r="D976" s="26">
        <v>2879417.274708495</v>
      </c>
      <c r="E976" s="26">
        <v>2879417.274708495</v>
      </c>
    </row>
    <row r="977" spans="3:5" x14ac:dyDescent="0.35">
      <c r="C977" s="27" t="s">
        <v>3323</v>
      </c>
      <c r="D977" s="26">
        <v>2877375.3635394732</v>
      </c>
      <c r="E977" s="26">
        <v>2877375.3635394732</v>
      </c>
    </row>
    <row r="978" spans="3:5" x14ac:dyDescent="0.35">
      <c r="C978" s="27" t="s">
        <v>3324</v>
      </c>
      <c r="D978" s="26">
        <v>2875337.5897900485</v>
      </c>
      <c r="E978" s="26">
        <v>2875337.5897900485</v>
      </c>
    </row>
    <row r="979" spans="3:5" x14ac:dyDescent="0.35">
      <c r="C979" s="27" t="s">
        <v>3325</v>
      </c>
      <c r="D979" s="26">
        <v>2873303.9402165557</v>
      </c>
      <c r="E979" s="26">
        <v>2873303.9402165557</v>
      </c>
    </row>
    <row r="980" spans="3:5" x14ac:dyDescent="0.35">
      <c r="C980" s="27" t="s">
        <v>3326</v>
      </c>
      <c r="D980" s="26">
        <v>2871274.4016246935</v>
      </c>
      <c r="E980" s="26">
        <v>2871274.4016246935</v>
      </c>
    </row>
    <row r="981" spans="3:5" x14ac:dyDescent="0.35">
      <c r="C981" s="27" t="s">
        <v>3327</v>
      </c>
      <c r="D981" s="26">
        <v>2869248.9608693602</v>
      </c>
      <c r="E981" s="26">
        <v>2869248.9608693602</v>
      </c>
    </row>
    <row r="982" spans="3:5" x14ac:dyDescent="0.35">
      <c r="C982" s="27" t="s">
        <v>3328</v>
      </c>
      <c r="D982" s="26">
        <v>2867227.604854431</v>
      </c>
      <c r="E982" s="26">
        <v>2867227.604854431</v>
      </c>
    </row>
    <row r="983" spans="3:5" x14ac:dyDescent="0.35">
      <c r="C983" s="27" t="s">
        <v>3329</v>
      </c>
      <c r="D983" s="26">
        <v>2865210.3205326051</v>
      </c>
      <c r="E983" s="26">
        <v>2865210.3205326051</v>
      </c>
    </row>
    <row r="984" spans="3:5" x14ac:dyDescent="0.35">
      <c r="C984" s="27" t="s">
        <v>3330</v>
      </c>
      <c r="D984" s="26">
        <v>2863197.0949051883</v>
      </c>
      <c r="E984" s="26">
        <v>2863197.0949051883</v>
      </c>
    </row>
    <row r="985" spans="3:5" x14ac:dyDescent="0.35">
      <c r="C985" s="27" t="s">
        <v>3331</v>
      </c>
      <c r="D985" s="26">
        <v>2861187.9150219173</v>
      </c>
      <c r="E985" s="26">
        <v>2861187.9150219173</v>
      </c>
    </row>
    <row r="986" spans="3:5" x14ac:dyDescent="0.35">
      <c r="C986" s="27" t="s">
        <v>3332</v>
      </c>
      <c r="D986" s="26">
        <v>2859182.7679807642</v>
      </c>
      <c r="E986" s="26">
        <v>2859182.7679807642</v>
      </c>
    </row>
    <row r="987" spans="3:5" x14ac:dyDescent="0.35">
      <c r="C987" s="27" t="s">
        <v>3333</v>
      </c>
      <c r="D987" s="26">
        <v>2857181.6409277613</v>
      </c>
      <c r="E987" s="26">
        <v>2857181.6409277613</v>
      </c>
    </row>
    <row r="988" spans="3:5" x14ac:dyDescent="0.35">
      <c r="C988" s="27" t="s">
        <v>3334</v>
      </c>
      <c r="D988" s="26">
        <v>2855184.5210567955</v>
      </c>
      <c r="E988" s="26">
        <v>2855184.5210567955</v>
      </c>
    </row>
    <row r="989" spans="3:5" x14ac:dyDescent="0.35">
      <c r="C989" s="27" t="s">
        <v>3335</v>
      </c>
      <c r="D989" s="26">
        <v>2853191.395609457</v>
      </c>
      <c r="E989" s="26">
        <v>2853191.395609457</v>
      </c>
    </row>
    <row r="990" spans="3:5" x14ac:dyDescent="0.35">
      <c r="C990" s="27" t="s">
        <v>3336</v>
      </c>
      <c r="D990" s="26">
        <v>2851202.2518748022</v>
      </c>
      <c r="E990" s="26">
        <v>2851202.2518748022</v>
      </c>
    </row>
    <row r="991" spans="3:5" x14ac:dyDescent="0.35">
      <c r="C991" s="27" t="s">
        <v>3337</v>
      </c>
      <c r="D991" s="26">
        <v>2849217.077189235</v>
      </c>
      <c r="E991" s="26">
        <v>2849217.077189235</v>
      </c>
    </row>
    <row r="992" spans="3:5" x14ac:dyDescent="0.35">
      <c r="C992" s="27" t="s">
        <v>3338</v>
      </c>
      <c r="D992" s="26">
        <v>2847235.8589362414</v>
      </c>
      <c r="E992" s="26">
        <v>2847235.8589362414</v>
      </c>
    </row>
    <row r="993" spans="3:5" x14ac:dyDescent="0.35">
      <c r="C993" s="27" t="s">
        <v>3339</v>
      </c>
      <c r="D993" s="26">
        <v>2845258.5845463085</v>
      </c>
      <c r="E993" s="26">
        <v>2845258.5845463085</v>
      </c>
    </row>
    <row r="994" spans="3:5" x14ac:dyDescent="0.35">
      <c r="C994" s="27" t="s">
        <v>3340</v>
      </c>
      <c r="D994" s="26">
        <v>2843285.2414966342</v>
      </c>
      <c r="E994" s="26">
        <v>2843285.2414966342</v>
      </c>
    </row>
    <row r="995" spans="3:5" x14ac:dyDescent="0.35">
      <c r="C995" s="27" t="s">
        <v>3341</v>
      </c>
      <c r="D995" s="26">
        <v>2841315.8173110378</v>
      </c>
      <c r="E995" s="26">
        <v>2841315.8173110378</v>
      </c>
    </row>
    <row r="996" spans="3:5" x14ac:dyDescent="0.35">
      <c r="C996" s="27" t="s">
        <v>3342</v>
      </c>
      <c r="D996" s="26">
        <v>2839350.2995597124</v>
      </c>
      <c r="E996" s="26">
        <v>2839350.2995597124</v>
      </c>
    </row>
    <row r="997" spans="3:5" x14ac:dyDescent="0.35">
      <c r="C997" s="27" t="s">
        <v>3343</v>
      </c>
      <c r="D997" s="26">
        <v>2837388.6758590909</v>
      </c>
      <c r="E997" s="26">
        <v>2837388.6758590909</v>
      </c>
    </row>
    <row r="998" spans="3:5" x14ac:dyDescent="0.35">
      <c r="C998" s="27" t="s">
        <v>3344</v>
      </c>
      <c r="D998" s="26">
        <v>2835430.9338716366</v>
      </c>
      <c r="E998" s="26">
        <v>2835430.9338716366</v>
      </c>
    </row>
    <row r="999" spans="3:5" x14ac:dyDescent="0.35">
      <c r="C999" s="27" t="s">
        <v>3345</v>
      </c>
      <c r="D999" s="26">
        <v>2833477.0613056798</v>
      </c>
      <c r="E999" s="26">
        <v>2833477.0613056798</v>
      </c>
    </row>
    <row r="1000" spans="3:5" x14ac:dyDescent="0.35">
      <c r="C1000" s="27" t="s">
        <v>3346</v>
      </c>
      <c r="D1000" s="26">
        <v>2831527.0459152465</v>
      </c>
      <c r="E1000" s="26">
        <v>2831527.0459152465</v>
      </c>
    </row>
    <row r="1001" spans="3:5" x14ac:dyDescent="0.35">
      <c r="C1001" s="27" t="s">
        <v>3347</v>
      </c>
      <c r="D1001" s="26">
        <v>2829580.8754998515</v>
      </c>
      <c r="E1001" s="26">
        <v>2829580.8754998515</v>
      </c>
    </row>
    <row r="1002" spans="3:5" x14ac:dyDescent="0.35">
      <c r="C1002" s="27" t="s">
        <v>3348</v>
      </c>
      <c r="D1002" s="26">
        <v>2827638.5379043375</v>
      </c>
      <c r="E1002" s="26">
        <v>2827638.5379043375</v>
      </c>
    </row>
    <row r="1003" spans="3:5" x14ac:dyDescent="0.35">
      <c r="C1003" s="27" t="s">
        <v>3349</v>
      </c>
      <c r="D1003" s="26">
        <v>2825700.0210187356</v>
      </c>
      <c r="E1003" s="26">
        <v>2825700.0210187356</v>
      </c>
    </row>
    <row r="1004" spans="3:5" x14ac:dyDescent="0.35">
      <c r="C1004" s="27" t="s">
        <v>3350</v>
      </c>
      <c r="D1004" s="26">
        <v>2823765.3127780086</v>
      </c>
      <c r="E1004" s="26">
        <v>2823765.3127780086</v>
      </c>
    </row>
    <row r="1005" spans="3:5" x14ac:dyDescent="0.35">
      <c r="C1005" s="27" t="s">
        <v>3351</v>
      </c>
      <c r="D1005" s="26">
        <v>2821834.4011619771</v>
      </c>
      <c r="E1005" s="26">
        <v>2821834.4011619771</v>
      </c>
    </row>
    <row r="1006" spans="3:5" x14ac:dyDescent="0.35">
      <c r="C1006" s="27" t="s">
        <v>3352</v>
      </c>
      <c r="D1006" s="26">
        <v>2819907.2741950401</v>
      </c>
      <c r="E1006" s="26">
        <v>2819907.2741950401</v>
      </c>
    </row>
    <row r="1007" spans="3:5" x14ac:dyDescent="0.35">
      <c r="C1007" s="27" t="s">
        <v>3353</v>
      </c>
      <c r="D1007" s="26">
        <v>2817983.9199460945</v>
      </c>
      <c r="E1007" s="26">
        <v>2817983.9199460945</v>
      </c>
    </row>
    <row r="1008" spans="3:5" x14ac:dyDescent="0.35">
      <c r="C1008" s="27" t="s">
        <v>3354</v>
      </c>
      <c r="D1008" s="26">
        <v>2816064.3265282889</v>
      </c>
      <c r="E1008" s="26">
        <v>2816064.3265282889</v>
      </c>
    </row>
    <row r="1009" spans="3:5" x14ac:dyDescent="0.35">
      <c r="C1009" s="27" t="s">
        <v>3355</v>
      </c>
      <c r="D1009" s="26">
        <v>2814148.4820989217</v>
      </c>
      <c r="E1009" s="26">
        <v>2814148.4820989217</v>
      </c>
    </row>
    <row r="1010" spans="3:5" x14ac:dyDescent="0.35">
      <c r="C1010" s="27" t="s">
        <v>3356</v>
      </c>
      <c r="D1010" s="26">
        <v>2812236.3748591929</v>
      </c>
      <c r="E1010" s="26">
        <v>2812236.3748591929</v>
      </c>
    </row>
    <row r="1011" spans="3:5" x14ac:dyDescent="0.35">
      <c r="C1011" s="27" t="s">
        <v>3357</v>
      </c>
      <c r="D1011" s="26">
        <v>2810327.9930541203</v>
      </c>
      <c r="E1011" s="26">
        <v>2810327.9930541203</v>
      </c>
    </row>
    <row r="1012" spans="3:5" x14ac:dyDescent="0.35">
      <c r="C1012" s="27" t="s">
        <v>3358</v>
      </c>
      <c r="D1012" s="26">
        <v>2808423.3249722519</v>
      </c>
      <c r="E1012" s="26">
        <v>2808423.3249722519</v>
      </c>
    </row>
    <row r="1013" spans="3:5" x14ac:dyDescent="0.35">
      <c r="C1013" s="27" t="s">
        <v>3359</v>
      </c>
      <c r="D1013" s="26">
        <v>2806522.3589456435</v>
      </c>
      <c r="E1013" s="26">
        <v>2806522.3589456435</v>
      </c>
    </row>
    <row r="1014" spans="3:5" x14ac:dyDescent="0.35">
      <c r="C1014" s="27" t="s">
        <v>3360</v>
      </c>
      <c r="D1014" s="26">
        <v>2804625.0833495632</v>
      </c>
      <c r="E1014" s="26">
        <v>2804625.0833495632</v>
      </c>
    </row>
    <row r="1015" spans="3:5" x14ac:dyDescent="0.35">
      <c r="C1015" s="27" t="s">
        <v>3361</v>
      </c>
      <c r="D1015" s="26">
        <v>2802731.4866023902</v>
      </c>
      <c r="E1015" s="26">
        <v>2802731.4866023902</v>
      </c>
    </row>
    <row r="1016" spans="3:5" x14ac:dyDescent="0.35">
      <c r="C1016" s="27" t="s">
        <v>3362</v>
      </c>
      <c r="D1016" s="26">
        <v>2800841.5571654295</v>
      </c>
      <c r="E1016" s="26">
        <v>2800841.5571654295</v>
      </c>
    </row>
    <row r="1017" spans="3:5" x14ac:dyDescent="0.35">
      <c r="C1017" s="27" t="s">
        <v>3363</v>
      </c>
      <c r="D1017" s="26">
        <v>2798955.2835427448</v>
      </c>
      <c r="E1017" s="26">
        <v>2798955.2835427448</v>
      </c>
    </row>
    <row r="1018" spans="3:5" x14ac:dyDescent="0.35">
      <c r="C1018" s="27" t="s">
        <v>3364</v>
      </c>
      <c r="D1018" s="26">
        <v>2797072.6542809843</v>
      </c>
      <c r="E1018" s="26">
        <v>2797072.6542809843</v>
      </c>
    </row>
    <row r="1019" spans="3:5" x14ac:dyDescent="0.35">
      <c r="C1019" s="27" t="s">
        <v>3365</v>
      </c>
      <c r="D1019" s="26">
        <v>2795193.6579692452</v>
      </c>
      <c r="E1019" s="26">
        <v>2795193.6579692452</v>
      </c>
    </row>
    <row r="1020" spans="3:5" x14ac:dyDescent="0.35">
      <c r="C1020" s="27" t="s">
        <v>3366</v>
      </c>
      <c r="D1020" s="26">
        <v>2793318.2832388645</v>
      </c>
      <c r="E1020" s="26">
        <v>2793318.2832388645</v>
      </c>
    </row>
    <row r="1021" spans="3:5" x14ac:dyDescent="0.35">
      <c r="C1021" s="27" t="s">
        <v>3367</v>
      </c>
      <c r="D1021" s="26">
        <v>2791446.5187632875</v>
      </c>
      <c r="E1021" s="26">
        <v>2791446.5187632875</v>
      </c>
    </row>
    <row r="1022" spans="3:5" x14ac:dyDescent="0.35">
      <c r="C1022" s="27" t="s">
        <v>3368</v>
      </c>
      <c r="D1022" s="26">
        <v>2789578.3532578964</v>
      </c>
      <c r="E1022" s="26">
        <v>2789578.3532578964</v>
      </c>
    </row>
    <row r="1023" spans="3:5" x14ac:dyDescent="0.35">
      <c r="C1023" s="27" t="s">
        <v>3369</v>
      </c>
      <c r="D1023" s="26">
        <v>2787713.775479849</v>
      </c>
      <c r="E1023" s="26">
        <v>2787713.775479849</v>
      </c>
    </row>
    <row r="1024" spans="3:5" x14ac:dyDescent="0.35">
      <c r="C1024" s="27" t="s">
        <v>3370</v>
      </c>
      <c r="D1024" s="26">
        <v>2785852.7742279004</v>
      </c>
      <c r="E1024" s="26">
        <v>2785852.7742279004</v>
      </c>
    </row>
    <row r="1025" spans="3:5" x14ac:dyDescent="0.35">
      <c r="C1025" s="27" t="s">
        <v>3371</v>
      </c>
      <c r="D1025" s="26">
        <v>2783995.3383422722</v>
      </c>
      <c r="E1025" s="26">
        <v>2783995.3383422722</v>
      </c>
    </row>
    <row r="1026" spans="3:5" x14ac:dyDescent="0.35">
      <c r="C1026" s="27" t="s">
        <v>3372</v>
      </c>
      <c r="D1026" s="26">
        <v>2782141.4567044186</v>
      </c>
      <c r="E1026" s="26">
        <v>2782141.4567044186</v>
      </c>
    </row>
    <row r="1027" spans="3:5" x14ac:dyDescent="0.35">
      <c r="C1027" s="27" t="s">
        <v>3373</v>
      </c>
      <c r="D1027" s="26">
        <v>2780291.1182370079</v>
      </c>
      <c r="E1027" s="26">
        <v>2780291.1182370079</v>
      </c>
    </row>
    <row r="1028" spans="3:5" x14ac:dyDescent="0.35">
      <c r="C1028" s="27" t="s">
        <v>3374</v>
      </c>
      <c r="D1028" s="26">
        <v>2778444.3119036108</v>
      </c>
      <c r="E1028" s="26">
        <v>2778444.3119036108</v>
      </c>
    </row>
    <row r="1029" spans="3:5" x14ac:dyDescent="0.35">
      <c r="C1029" s="27" t="s">
        <v>3375</v>
      </c>
      <c r="D1029" s="26">
        <v>2776601.0267086118</v>
      </c>
      <c r="E1029" s="26">
        <v>2776601.0267086118</v>
      </c>
    </row>
    <row r="1030" spans="3:5" x14ac:dyDescent="0.35">
      <c r="C1030" s="27" t="s">
        <v>3376</v>
      </c>
      <c r="D1030" s="26">
        <v>2774761.2516970648</v>
      </c>
      <c r="E1030" s="26">
        <v>2774761.2516970648</v>
      </c>
    </row>
    <row r="1031" spans="3:5" x14ac:dyDescent="0.35">
      <c r="C1031" s="27" t="s">
        <v>3377</v>
      </c>
      <c r="D1031" s="26">
        <v>2772924.9759544884</v>
      </c>
      <c r="E1031" s="26">
        <v>2772924.9759544884</v>
      </c>
    </row>
    <row r="1032" spans="3:5" x14ac:dyDescent="0.35">
      <c r="C1032" s="27" t="s">
        <v>3378</v>
      </c>
      <c r="D1032" s="26">
        <v>2771092.1886067549</v>
      </c>
      <c r="E1032" s="26">
        <v>2771092.1886067549</v>
      </c>
    </row>
    <row r="1033" spans="3:5" x14ac:dyDescent="0.35">
      <c r="C1033" s="27" t="s">
        <v>3379</v>
      </c>
      <c r="D1033" s="26">
        <v>2769262.8788199057</v>
      </c>
      <c r="E1033" s="26">
        <v>2769262.8788199057</v>
      </c>
    </row>
    <row r="1034" spans="3:5" x14ac:dyDescent="0.35">
      <c r="C1034" s="27" t="s">
        <v>3380</v>
      </c>
      <c r="D1034" s="26">
        <v>2767437.0357999848</v>
      </c>
      <c r="E1034" s="26">
        <v>2767437.0357999848</v>
      </c>
    </row>
    <row r="1035" spans="3:5" x14ac:dyDescent="0.35">
      <c r="C1035" s="27" t="s">
        <v>3381</v>
      </c>
      <c r="D1035" s="26">
        <v>2765614.6487929211</v>
      </c>
      <c r="E1035" s="26">
        <v>2765614.6487929211</v>
      </c>
    </row>
    <row r="1036" spans="3:5" x14ac:dyDescent="0.35">
      <c r="C1036" s="27" t="s">
        <v>3382</v>
      </c>
      <c r="D1036" s="26">
        <v>2763795.7070843424</v>
      </c>
      <c r="E1036" s="26">
        <v>2763795.7070843424</v>
      </c>
    </row>
    <row r="1037" spans="3:5" x14ac:dyDescent="0.35">
      <c r="C1037" s="27" t="s">
        <v>3383</v>
      </c>
      <c r="D1037" s="26">
        <v>2761980.1999994395</v>
      </c>
      <c r="E1037" s="26">
        <v>2761980.1999994395</v>
      </c>
    </row>
    <row r="1038" spans="3:5" x14ac:dyDescent="0.35">
      <c r="C1038" s="27" t="s">
        <v>3384</v>
      </c>
      <c r="D1038" s="26">
        <v>2760168.1169027784</v>
      </c>
      <c r="E1038" s="26">
        <v>2760168.1169027784</v>
      </c>
    </row>
    <row r="1039" spans="3:5" x14ac:dyDescent="0.35">
      <c r="C1039" s="27" t="s">
        <v>3385</v>
      </c>
      <c r="D1039" s="26">
        <v>2758359.4471981935</v>
      </c>
      <c r="E1039" s="26">
        <v>2758359.4471981935</v>
      </c>
    </row>
    <row r="1040" spans="3:5" x14ac:dyDescent="0.35">
      <c r="C1040" s="27" t="s">
        <v>3386</v>
      </c>
      <c r="D1040" s="26">
        <v>2756554.1803286239</v>
      </c>
      <c r="E1040" s="26">
        <v>2756554.1803286239</v>
      </c>
    </row>
    <row r="1041" spans="3:5" x14ac:dyDescent="0.35">
      <c r="C1041" s="27" t="s">
        <v>3387</v>
      </c>
      <c r="D1041" s="26">
        <v>2754752.3057759171</v>
      </c>
      <c r="E1041" s="26">
        <v>2754752.3057759171</v>
      </c>
    </row>
    <row r="1042" spans="3:5" x14ac:dyDescent="0.35">
      <c r="C1042" s="27" t="s">
        <v>3388</v>
      </c>
      <c r="D1042" s="26">
        <v>2752953.8130607442</v>
      </c>
      <c r="E1042" s="26">
        <v>2752953.8130607442</v>
      </c>
    </row>
    <row r="1043" spans="3:5" x14ac:dyDescent="0.35">
      <c r="C1043" s="27" t="s">
        <v>3389</v>
      </c>
      <c r="D1043" s="26">
        <v>2751158.6917423853</v>
      </c>
      <c r="E1043" s="26">
        <v>2751158.6917423853</v>
      </c>
    </row>
    <row r="1044" spans="3:5" x14ac:dyDescent="0.35">
      <c r="C1044" s="27" t="s">
        <v>3390</v>
      </c>
      <c r="D1044" s="26">
        <v>2749366.9314186359</v>
      </c>
      <c r="E1044" s="26">
        <v>2749366.9314186359</v>
      </c>
    </row>
    <row r="1045" spans="3:5" x14ac:dyDescent="0.35">
      <c r="C1045" s="27" t="s">
        <v>3391</v>
      </c>
      <c r="D1045" s="26">
        <v>2747578.5217256155</v>
      </c>
      <c r="E1045" s="26">
        <v>2747578.5217256155</v>
      </c>
    </row>
    <row r="1046" spans="3:5" x14ac:dyDescent="0.35">
      <c r="C1046" s="27" t="s">
        <v>3392</v>
      </c>
      <c r="D1046" s="26">
        <v>2745793.4523376366</v>
      </c>
      <c r="E1046" s="26">
        <v>2745793.4523376366</v>
      </c>
    </row>
    <row r="1047" spans="3:5" x14ac:dyDescent="0.35">
      <c r="C1047" s="27" t="s">
        <v>3393</v>
      </c>
      <c r="D1047" s="26">
        <v>2744011.7129670694</v>
      </c>
      <c r="E1047" s="26">
        <v>2744011.7129670694</v>
      </c>
    </row>
    <row r="1048" spans="3:5" x14ac:dyDescent="0.35">
      <c r="C1048" s="27" t="s">
        <v>3394</v>
      </c>
      <c r="D1048" s="26">
        <v>2742233.2933641481</v>
      </c>
      <c r="E1048" s="26">
        <v>2742233.2933641481</v>
      </c>
    </row>
    <row r="1049" spans="3:5" x14ac:dyDescent="0.35">
      <c r="C1049" s="27" t="s">
        <v>3395</v>
      </c>
      <c r="D1049" s="26">
        <v>2740458.1833168645</v>
      </c>
      <c r="E1049" s="26">
        <v>2740458.1833168645</v>
      </c>
    </row>
    <row r="1050" spans="3:5" x14ac:dyDescent="0.35">
      <c r="C1050" s="27" t="s">
        <v>3396</v>
      </c>
      <c r="D1050" s="26">
        <v>2738686.3726508394</v>
      </c>
      <c r="E1050" s="26">
        <v>2738686.3726508394</v>
      </c>
    </row>
    <row r="1051" spans="3:5" x14ac:dyDescent="0.35">
      <c r="C1051" s="27" t="s">
        <v>3397</v>
      </c>
      <c r="D1051" s="26">
        <v>2736917.8512290963</v>
      </c>
      <c r="E1051" s="26">
        <v>2736917.8512290963</v>
      </c>
    </row>
    <row r="1052" spans="3:5" x14ac:dyDescent="0.35">
      <c r="C1052" s="27" t="s">
        <v>3398</v>
      </c>
      <c r="D1052" s="26">
        <v>2735152.6089520063</v>
      </c>
      <c r="E1052" s="26">
        <v>2735152.6089520063</v>
      </c>
    </row>
    <row r="1053" spans="3:5" x14ac:dyDescent="0.35">
      <c r="C1053" s="27" t="s">
        <v>3399</v>
      </c>
      <c r="D1053" s="26">
        <v>2733390.6357570924</v>
      </c>
      <c r="E1053" s="26">
        <v>2733390.6357570924</v>
      </c>
    </row>
    <row r="1054" spans="3:5" x14ac:dyDescent="0.35">
      <c r="C1054" s="27" t="s">
        <v>3400</v>
      </c>
      <c r="D1054" s="26">
        <v>2731631.9216188705</v>
      </c>
      <c r="E1054" s="26">
        <v>2731631.9216188705</v>
      </c>
    </row>
    <row r="1055" spans="3:5" x14ac:dyDescent="0.35">
      <c r="C1055" s="27" t="s">
        <v>3401</v>
      </c>
      <c r="D1055" s="26">
        <v>2729876.4565487658</v>
      </c>
      <c r="E1055" s="26">
        <v>2729876.4565487658</v>
      </c>
    </row>
    <row r="1056" spans="3:5" x14ac:dyDescent="0.35">
      <c r="C1056" s="27" t="s">
        <v>3402</v>
      </c>
      <c r="D1056" s="26">
        <v>2728124.2305949219</v>
      </c>
      <c r="E1056" s="26">
        <v>2728124.2305949219</v>
      </c>
    </row>
    <row r="1057" spans="3:5" x14ac:dyDescent="0.35">
      <c r="C1057" s="27" t="s">
        <v>3403</v>
      </c>
      <c r="D1057" s="26">
        <v>2726375.2338420618</v>
      </c>
      <c r="E1057" s="26">
        <v>2726375.2338420618</v>
      </c>
    </row>
    <row r="1058" spans="3:5" x14ac:dyDescent="0.35">
      <c r="C1058" s="27" t="s">
        <v>3404</v>
      </c>
      <c r="D1058" s="26">
        <v>2724629.4564113561</v>
      </c>
      <c r="E1058" s="26">
        <v>2724629.4564113561</v>
      </c>
    </row>
    <row r="1059" spans="3:5" x14ac:dyDescent="0.35">
      <c r="C1059" s="27" t="s">
        <v>3405</v>
      </c>
      <c r="D1059" s="26">
        <v>2722886.8884602776</v>
      </c>
      <c r="E1059" s="26">
        <v>2722886.8884602776</v>
      </c>
    </row>
    <row r="1060" spans="3:5" x14ac:dyDescent="0.35">
      <c r="C1060" s="27" t="s">
        <v>3406</v>
      </c>
      <c r="D1060" s="26">
        <v>2721147.5201824806</v>
      </c>
      <c r="E1060" s="26">
        <v>2721147.5201824806</v>
      </c>
    </row>
    <row r="1061" spans="3:5" x14ac:dyDescent="0.35">
      <c r="C1061" s="27" t="s">
        <v>3407</v>
      </c>
      <c r="D1061" s="26">
        <v>2719411.341807615</v>
      </c>
      <c r="E1061" s="26">
        <v>2719411.341807615</v>
      </c>
    </row>
    <row r="1062" spans="3:5" x14ac:dyDescent="0.35">
      <c r="C1062" s="27" t="s">
        <v>3408</v>
      </c>
      <c r="D1062" s="26">
        <v>2717678.3436012249</v>
      </c>
      <c r="E1062" s="26">
        <v>2717678.3436012249</v>
      </c>
    </row>
    <row r="1063" spans="3:5" x14ac:dyDescent="0.35">
      <c r="C1063" s="27" t="s">
        <v>3409</v>
      </c>
      <c r="D1063" s="26">
        <v>2715948.5158645888</v>
      </c>
      <c r="E1063" s="26">
        <v>2715948.5158645888</v>
      </c>
    </row>
    <row r="1064" spans="3:5" x14ac:dyDescent="0.35">
      <c r="C1064" s="27" t="s">
        <v>3410</v>
      </c>
      <c r="D1064" s="26">
        <v>2714221.8489345987</v>
      </c>
      <c r="E1064" s="26">
        <v>2714221.8489345987</v>
      </c>
    </row>
    <row r="1065" spans="3:5" x14ac:dyDescent="0.35">
      <c r="C1065" s="27" t="s">
        <v>3411</v>
      </c>
      <c r="D1065" s="26">
        <v>2712498.333183602</v>
      </c>
      <c r="E1065" s="26">
        <v>2712498.333183602</v>
      </c>
    </row>
    <row r="1066" spans="3:5" x14ac:dyDescent="0.35">
      <c r="C1066" s="27" t="s">
        <v>3412</v>
      </c>
      <c r="D1066" s="26">
        <v>2710777.9590192777</v>
      </c>
      <c r="E1066" s="26">
        <v>2710777.9590192777</v>
      </c>
    </row>
    <row r="1067" spans="3:5" x14ac:dyDescent="0.35">
      <c r="C1067" s="27" t="s">
        <v>3413</v>
      </c>
      <c r="D1067" s="26">
        <v>2709060.7168844868</v>
      </c>
      <c r="E1067" s="26">
        <v>2709060.7168844868</v>
      </c>
    </row>
    <row r="1068" spans="3:5" x14ac:dyDescent="0.35">
      <c r="C1068" s="27" t="s">
        <v>3414</v>
      </c>
      <c r="D1068" s="26">
        <v>2707346.5972571443</v>
      </c>
      <c r="E1068" s="26">
        <v>2707346.5972571443</v>
      </c>
    </row>
    <row r="1069" spans="3:5" x14ac:dyDescent="0.35">
      <c r="C1069" s="27" t="s">
        <v>3415</v>
      </c>
      <c r="D1069" s="26">
        <v>2705635.5906500998</v>
      </c>
      <c r="E1069" s="26">
        <v>2705635.5906500998</v>
      </c>
    </row>
    <row r="1070" spans="3:5" x14ac:dyDescent="0.35">
      <c r="C1070" s="27" t="s">
        <v>3416</v>
      </c>
      <c r="D1070" s="26">
        <v>2703927.6876109554</v>
      </c>
      <c r="E1070" s="26">
        <v>2703927.6876109554</v>
      </c>
    </row>
    <row r="1071" spans="3:5" x14ac:dyDescent="0.35">
      <c r="C1071" s="27" t="s">
        <v>3417</v>
      </c>
      <c r="D1071" s="26">
        <v>2702222.8787219618</v>
      </c>
      <c r="E1071" s="26">
        <v>2702222.8787219618</v>
      </c>
    </row>
    <row r="1072" spans="3:5" x14ac:dyDescent="0.35">
      <c r="C1072" s="27" t="s">
        <v>3418</v>
      </c>
      <c r="D1072" s="26">
        <v>2700521.154599905</v>
      </c>
      <c r="E1072" s="26">
        <v>2700521.154599905</v>
      </c>
    </row>
    <row r="1073" spans="3:5" x14ac:dyDescent="0.35">
      <c r="C1073" s="27" t="s">
        <v>3419</v>
      </c>
      <c r="D1073" s="26">
        <v>2698822.5058959178</v>
      </c>
      <c r="E1073" s="26">
        <v>2698822.5058959178</v>
      </c>
    </row>
    <row r="1074" spans="3:5" x14ac:dyDescent="0.35">
      <c r="C1074" s="27" t="s">
        <v>3420</v>
      </c>
      <c r="D1074" s="26">
        <v>2697126.9232953908</v>
      </c>
      <c r="E1074" s="26">
        <v>2697126.9232953908</v>
      </c>
    </row>
    <row r="1075" spans="3:5" x14ac:dyDescent="0.35">
      <c r="C1075" s="27" t="s">
        <v>3421</v>
      </c>
      <c r="D1075" s="26">
        <v>2695434.3975178078</v>
      </c>
      <c r="E1075" s="26">
        <v>2695434.3975178078</v>
      </c>
    </row>
    <row r="1076" spans="3:5" x14ac:dyDescent="0.35">
      <c r="C1076" s="27" t="s">
        <v>3422</v>
      </c>
      <c r="D1076" s="26">
        <v>2693744.9193166522</v>
      </c>
      <c r="E1076" s="26">
        <v>2693744.9193166522</v>
      </c>
    </row>
    <row r="1077" spans="3:5" x14ac:dyDescent="0.35">
      <c r="C1077" s="27" t="s">
        <v>3423</v>
      </c>
      <c r="D1077" s="26">
        <v>2692058.479479244</v>
      </c>
      <c r="E1077" s="26">
        <v>2692058.479479244</v>
      </c>
    </row>
    <row r="1078" spans="3:5" x14ac:dyDescent="0.35">
      <c r="C1078" s="27" t="s">
        <v>3424</v>
      </c>
      <c r="D1078" s="26">
        <v>2690375.0688266056</v>
      </c>
      <c r="E1078" s="26">
        <v>2690375.0688266056</v>
      </c>
    </row>
    <row r="1079" spans="3:5" x14ac:dyDescent="0.35">
      <c r="C1079" s="27" t="s">
        <v>3425</v>
      </c>
      <c r="D1079" s="26">
        <v>2688694.6782133393</v>
      </c>
      <c r="E1079" s="26">
        <v>2688694.6782133393</v>
      </c>
    </row>
    <row r="1080" spans="3:5" x14ac:dyDescent="0.35">
      <c r="C1080" s="27" t="s">
        <v>3426</v>
      </c>
      <c r="D1080" s="26">
        <v>2687017.2985275188</v>
      </c>
      <c r="E1080" s="26">
        <v>2687017.2985275188</v>
      </c>
    </row>
    <row r="1081" spans="3:5" x14ac:dyDescent="0.35">
      <c r="C1081" s="27" t="s">
        <v>3427</v>
      </c>
      <c r="D1081" s="26">
        <v>2685342.9206905249</v>
      </c>
      <c r="E1081" s="26">
        <v>2685342.9206905249</v>
      </c>
    </row>
    <row r="1082" spans="3:5" x14ac:dyDescent="0.35">
      <c r="C1082" s="27" t="s">
        <v>3428</v>
      </c>
      <c r="D1082" s="26">
        <v>2683671.5356569267</v>
      </c>
      <c r="E1082" s="26">
        <v>2683671.5356569267</v>
      </c>
    </row>
    <row r="1083" spans="3:5" x14ac:dyDescent="0.35">
      <c r="C1083" s="27" t="s">
        <v>3429</v>
      </c>
      <c r="D1083" s="26">
        <v>2682003.1344143613</v>
      </c>
      <c r="E1083" s="26">
        <v>2682003.1344143613</v>
      </c>
    </row>
    <row r="1084" spans="3:5" x14ac:dyDescent="0.35">
      <c r="C1084" s="27" t="s">
        <v>3430</v>
      </c>
      <c r="D1084" s="26">
        <v>2680337.7079834081</v>
      </c>
      <c r="E1084" s="26">
        <v>2680337.7079834081</v>
      </c>
    </row>
    <row r="1085" spans="3:5" x14ac:dyDescent="0.35">
      <c r="C1085" s="27" t="s">
        <v>3431</v>
      </c>
      <c r="D1085" s="26">
        <v>2678675.2474174318</v>
      </c>
      <c r="E1085" s="26">
        <v>2678675.2474174318</v>
      </c>
    </row>
    <row r="1086" spans="3:5" x14ac:dyDescent="0.35">
      <c r="C1086" s="27" t="s">
        <v>3432</v>
      </c>
      <c r="D1086" s="26">
        <v>2677015.7438025093</v>
      </c>
      <c r="E1086" s="26">
        <v>2677015.7438025093</v>
      </c>
    </row>
    <row r="1087" spans="3:5" x14ac:dyDescent="0.35">
      <c r="C1087" s="27" t="s">
        <v>3433</v>
      </c>
      <c r="D1087" s="26">
        <v>2675359.1882572197</v>
      </c>
      <c r="E1087" s="26">
        <v>2675359.1882572197</v>
      </c>
    </row>
    <row r="1088" spans="3:5" x14ac:dyDescent="0.35">
      <c r="C1088" s="27" t="s">
        <v>3434</v>
      </c>
      <c r="D1088" s="26">
        <v>2673705.5719326101</v>
      </c>
      <c r="E1088" s="26">
        <v>2673705.5719326101</v>
      </c>
    </row>
    <row r="1089" spans="3:5" x14ac:dyDescent="0.35">
      <c r="C1089" s="27" t="s">
        <v>3435</v>
      </c>
      <c r="D1089" s="26">
        <v>2672054.8860120098</v>
      </c>
      <c r="E1089" s="26">
        <v>2672054.8860120098</v>
      </c>
    </row>
    <row r="1090" spans="3:5" x14ac:dyDescent="0.35">
      <c r="C1090" s="27" t="s">
        <v>3436</v>
      </c>
      <c r="D1090" s="26">
        <v>2670407.1217109361</v>
      </c>
      <c r="E1090" s="26">
        <v>2670407.1217109361</v>
      </c>
    </row>
    <row r="1091" spans="3:5" x14ac:dyDescent="0.35">
      <c r="C1091" s="27" t="s">
        <v>3437</v>
      </c>
      <c r="D1091" s="26">
        <v>2668762.2702769199</v>
      </c>
      <c r="E1091" s="26">
        <v>2668762.2702769199</v>
      </c>
    </row>
    <row r="1092" spans="3:5" x14ac:dyDescent="0.35">
      <c r="C1092" s="27" t="s">
        <v>3438</v>
      </c>
      <c r="D1092" s="26">
        <v>2667120.3229894573</v>
      </c>
      <c r="E1092" s="26">
        <v>2667120.3229894573</v>
      </c>
    </row>
    <row r="1093" spans="3:5" x14ac:dyDescent="0.35">
      <c r="C1093" s="27" t="s">
        <v>3439</v>
      </c>
      <c r="D1093" s="26">
        <v>2665481.2711598184</v>
      </c>
      <c r="E1093" s="26">
        <v>2665481.2711598184</v>
      </c>
    </row>
    <row r="1094" spans="3:5" x14ac:dyDescent="0.35">
      <c r="C1094" s="27" t="s">
        <v>3440</v>
      </c>
      <c r="D1094" s="26">
        <v>2663845.1061309604</v>
      </c>
      <c r="E1094" s="26">
        <v>2663845.1061309604</v>
      </c>
    </row>
    <row r="1095" spans="3:5" x14ac:dyDescent="0.35">
      <c r="C1095" s="27" t="s">
        <v>3441</v>
      </c>
      <c r="D1095" s="26">
        <v>2662211.8192774002</v>
      </c>
      <c r="E1095" s="26">
        <v>2662211.8192774002</v>
      </c>
    </row>
    <row r="1096" spans="3:5" x14ac:dyDescent="0.35">
      <c r="C1096" s="27" t="s">
        <v>3442</v>
      </c>
      <c r="D1096" s="26">
        <v>2660581.4020050592</v>
      </c>
      <c r="E1096" s="26">
        <v>2660581.4020050592</v>
      </c>
    </row>
    <row r="1097" spans="3:5" x14ac:dyDescent="0.35">
      <c r="C1097" s="27" t="s">
        <v>3443</v>
      </c>
      <c r="D1097" s="26">
        <v>2658953.8457512064</v>
      </c>
      <c r="E1097" s="26">
        <v>2658953.8457512064</v>
      </c>
    </row>
    <row r="1098" spans="3:5" x14ac:dyDescent="0.35">
      <c r="C1098" s="27" t="s">
        <v>3444</v>
      </c>
      <c r="D1098" s="26">
        <v>2657329.1419842509</v>
      </c>
      <c r="E1098" s="26">
        <v>2657329.1419842509</v>
      </c>
    </row>
    <row r="1099" spans="3:5" x14ac:dyDescent="0.35">
      <c r="C1099" s="27" t="s">
        <v>3445</v>
      </c>
      <c r="D1099" s="26">
        <v>2655707.2822037307</v>
      </c>
      <c r="E1099" s="26">
        <v>2655707.2822037307</v>
      </c>
    </row>
    <row r="1100" spans="3:5" x14ac:dyDescent="0.35">
      <c r="C1100" s="27" t="s">
        <v>3446</v>
      </c>
      <c r="D1100" s="26">
        <v>2654088.257940066</v>
      </c>
      <c r="E1100" s="26">
        <v>2654088.257940066</v>
      </c>
    </row>
    <row r="1101" spans="3:5" x14ac:dyDescent="0.35">
      <c r="C1101" s="27" t="s">
        <v>3447</v>
      </c>
      <c r="D1101" s="26">
        <v>2652472.060754539</v>
      </c>
      <c r="E1101" s="26">
        <v>2652472.060754539</v>
      </c>
    </row>
    <row r="1102" spans="3:5" x14ac:dyDescent="0.35">
      <c r="C1102" s="27" t="s">
        <v>3448</v>
      </c>
      <c r="D1102" s="26">
        <v>2650858.6822391353</v>
      </c>
      <c r="E1102" s="26">
        <v>2650858.6822391353</v>
      </c>
    </row>
    <row r="1103" spans="3:5" x14ac:dyDescent="0.35">
      <c r="C1103" s="27" t="s">
        <v>3449</v>
      </c>
      <c r="D1103" s="26">
        <v>2649248.1140164151</v>
      </c>
      <c r="E1103" s="26">
        <v>2649248.1140164151</v>
      </c>
    </row>
    <row r="1104" spans="3:5" x14ac:dyDescent="0.35">
      <c r="C1104" s="27" t="s">
        <v>3450</v>
      </c>
      <c r="D1104" s="26">
        <v>2647640.3477394069</v>
      </c>
      <c r="E1104" s="26">
        <v>2647640.3477394069</v>
      </c>
    </row>
    <row r="1105" spans="3:5" x14ac:dyDescent="0.35">
      <c r="C1105" s="27" t="s">
        <v>3451</v>
      </c>
      <c r="D1105" s="26">
        <v>2646035.3750915141</v>
      </c>
      <c r="E1105" s="26">
        <v>2646035.3750915141</v>
      </c>
    </row>
    <row r="1106" spans="3:5" x14ac:dyDescent="0.35">
      <c r="C1106" s="27" t="s">
        <v>3452</v>
      </c>
      <c r="D1106" s="26">
        <v>2644433.1877863281</v>
      </c>
      <c r="E1106" s="26">
        <v>2644433.1877863281</v>
      </c>
    </row>
    <row r="1107" spans="3:5" x14ac:dyDescent="0.35">
      <c r="C1107" s="27" t="s">
        <v>3453</v>
      </c>
      <c r="D1107" s="26">
        <v>2642833.7775675966</v>
      </c>
      <c r="E1107" s="26">
        <v>2642833.7775675966</v>
      </c>
    </row>
    <row r="1108" spans="3:5" x14ac:dyDescent="0.35">
      <c r="C1108" s="27" t="s">
        <v>3454</v>
      </c>
      <c r="D1108" s="26">
        <v>2641237.1362090376</v>
      </c>
      <c r="E1108" s="26">
        <v>2641237.1362090376</v>
      </c>
    </row>
    <row r="1109" spans="3:5" x14ac:dyDescent="0.35">
      <c r="C1109" s="27" t="s">
        <v>3455</v>
      </c>
      <c r="D1109" s="26">
        <v>2639643.2555142776</v>
      </c>
      <c r="E1109" s="26">
        <v>2639643.2555142776</v>
      </c>
    </row>
    <row r="1110" spans="3:5" x14ac:dyDescent="0.35">
      <c r="C1110" s="27" t="s">
        <v>3456</v>
      </c>
      <c r="D1110" s="26">
        <v>2638052.1273166738</v>
      </c>
      <c r="E1110" s="26">
        <v>2638052.1273166738</v>
      </c>
    </row>
    <row r="1111" spans="3:5" x14ac:dyDescent="0.35">
      <c r="C1111" s="27" t="s">
        <v>3457</v>
      </c>
      <c r="D1111" s="26">
        <v>2636463.7434792593</v>
      </c>
      <c r="E1111" s="26">
        <v>2636463.7434792593</v>
      </c>
    </row>
    <row r="1112" spans="3:5" x14ac:dyDescent="0.35">
      <c r="C1112" s="27" t="s">
        <v>3458</v>
      </c>
      <c r="D1112" s="26">
        <v>2634878.0958945937</v>
      </c>
      <c r="E1112" s="26">
        <v>2634878.0958945937</v>
      </c>
    </row>
    <row r="1113" spans="3:5" x14ac:dyDescent="0.35">
      <c r="C1113" s="27" t="s">
        <v>3459</v>
      </c>
      <c r="D1113" s="26">
        <v>2633295.1764846551</v>
      </c>
      <c r="E1113" s="26">
        <v>2633295.1764846551</v>
      </c>
    </row>
    <row r="1114" spans="3:5" x14ac:dyDescent="0.35">
      <c r="C1114" s="27" t="s">
        <v>3460</v>
      </c>
      <c r="D1114" s="26">
        <v>2631714.9772007386</v>
      </c>
      <c r="E1114" s="26">
        <v>2631714.9772007386</v>
      </c>
    </row>
    <row r="1115" spans="3:5" x14ac:dyDescent="0.35">
      <c r="C1115" s="27" t="s">
        <v>3461</v>
      </c>
      <c r="D1115" s="26">
        <v>2630137.4900233108</v>
      </c>
      <c r="E1115" s="26">
        <v>2630137.4900233108</v>
      </c>
    </row>
    <row r="1116" spans="3:5" x14ac:dyDescent="0.35">
      <c r="C1116" s="27" t="s">
        <v>3462</v>
      </c>
      <c r="D1116" s="26">
        <v>2628562.706961947</v>
      </c>
      <c r="E1116" s="26">
        <v>2628562.706961947</v>
      </c>
    </row>
    <row r="1117" spans="3:5" x14ac:dyDescent="0.35">
      <c r="C1117" s="27" t="s">
        <v>3463</v>
      </c>
      <c r="D1117" s="26">
        <v>2626990.6200551591</v>
      </c>
      <c r="E1117" s="26">
        <v>2626990.6200551591</v>
      </c>
    </row>
    <row r="1118" spans="3:5" x14ac:dyDescent="0.35">
      <c r="C1118" s="27" t="s">
        <v>3464</v>
      </c>
      <c r="D1118" s="26">
        <v>2625421.2213703347</v>
      </c>
      <c r="E1118" s="26">
        <v>2625421.2213703347</v>
      </c>
    </row>
    <row r="1119" spans="3:5" x14ac:dyDescent="0.35">
      <c r="C1119" s="27" t="s">
        <v>3465</v>
      </c>
      <c r="D1119" s="26">
        <v>2623854.5030035921</v>
      </c>
      <c r="E1119" s="26">
        <v>2623854.5030035921</v>
      </c>
    </row>
    <row r="1120" spans="3:5" x14ac:dyDescent="0.35">
      <c r="C1120" s="27" t="s">
        <v>3466</v>
      </c>
      <c r="D1120" s="26">
        <v>2622290.4570796932</v>
      </c>
      <c r="E1120" s="26">
        <v>2622290.4570796932</v>
      </c>
    </row>
    <row r="1121" spans="3:5" x14ac:dyDescent="0.35">
      <c r="C1121" s="27" t="s">
        <v>3467</v>
      </c>
      <c r="D1121" s="26">
        <v>2620729.0757519053</v>
      </c>
      <c r="E1121" s="26">
        <v>2620729.0757519053</v>
      </c>
    </row>
    <row r="1122" spans="3:5" x14ac:dyDescent="0.35">
      <c r="C1122" s="27" t="s">
        <v>3468</v>
      </c>
      <c r="D1122" s="26">
        <v>2619170.351201917</v>
      </c>
      <c r="E1122" s="26">
        <v>2619170.351201917</v>
      </c>
    </row>
    <row r="1123" spans="3:5" x14ac:dyDescent="0.35">
      <c r="C1123" s="27" t="s">
        <v>3469</v>
      </c>
      <c r="D1123" s="26">
        <v>2617614.2756397077</v>
      </c>
      <c r="E1123" s="26">
        <v>2617614.2756397077</v>
      </c>
    </row>
    <row r="1124" spans="3:5" x14ac:dyDescent="0.35">
      <c r="C1124" s="27" t="s">
        <v>3470</v>
      </c>
      <c r="D1124" s="26">
        <v>2616060.8413034594</v>
      </c>
      <c r="E1124" s="26">
        <v>2616060.8413034594</v>
      </c>
    </row>
    <row r="1125" spans="3:5" x14ac:dyDescent="0.35">
      <c r="C1125" s="27" t="s">
        <v>3471</v>
      </c>
      <c r="D1125" s="26">
        <v>2614510.0404594028</v>
      </c>
      <c r="E1125" s="26">
        <v>2614510.0404594028</v>
      </c>
    </row>
    <row r="1126" spans="3:5" x14ac:dyDescent="0.35">
      <c r="C1126" s="27" t="s">
        <v>3472</v>
      </c>
      <c r="D1126" s="26">
        <v>2612961.8654018021</v>
      </c>
      <c r="E1126" s="26">
        <v>2612961.8654018021</v>
      </c>
    </row>
    <row r="1127" spans="3:5" x14ac:dyDescent="0.35">
      <c r="C1127" s="27" t="s">
        <v>3473</v>
      </c>
      <c r="D1127" s="26">
        <v>2611416.3084527059</v>
      </c>
      <c r="E1127" s="26">
        <v>2611416.3084527059</v>
      </c>
    </row>
    <row r="1128" spans="3:5" x14ac:dyDescent="0.35">
      <c r="C1128" s="27" t="s">
        <v>3474</v>
      </c>
      <c r="D1128" s="26">
        <v>2609873.3619619915</v>
      </c>
      <c r="E1128" s="26">
        <v>2609873.3619619915</v>
      </c>
    </row>
    <row r="1129" spans="3:5" x14ac:dyDescent="0.35">
      <c r="C1129" s="27" t="s">
        <v>3475</v>
      </c>
      <c r="D1129" s="26">
        <v>2608333.0183071382</v>
      </c>
      <c r="E1129" s="26">
        <v>2608333.0183071382</v>
      </c>
    </row>
    <row r="1130" spans="3:5" x14ac:dyDescent="0.35">
      <c r="C1130" s="27" t="s">
        <v>3476</v>
      </c>
      <c r="D1130" s="26">
        <v>2606795.2698931801</v>
      </c>
      <c r="E1130" s="26">
        <v>2606795.2698931801</v>
      </c>
    </row>
    <row r="1131" spans="3:5" x14ac:dyDescent="0.35">
      <c r="C1131" s="27" t="s">
        <v>3477</v>
      </c>
      <c r="D1131" s="26">
        <v>2605260.1091525857</v>
      </c>
      <c r="E1131" s="26">
        <v>2605260.1091525857</v>
      </c>
    </row>
    <row r="1132" spans="3:5" x14ac:dyDescent="0.35">
      <c r="C1132" s="27" t="s">
        <v>3478</v>
      </c>
      <c r="D1132" s="26">
        <v>2603727.528545158</v>
      </c>
      <c r="E1132" s="26">
        <v>2603727.528545158</v>
      </c>
    </row>
    <row r="1133" spans="3:5" x14ac:dyDescent="0.35">
      <c r="C1133" s="27" t="s">
        <v>3479</v>
      </c>
      <c r="D1133" s="26">
        <v>2602197.5205579158</v>
      </c>
      <c r="E1133" s="26">
        <v>2602197.5205579158</v>
      </c>
    </row>
    <row r="1134" spans="3:5" x14ac:dyDescent="0.35">
      <c r="C1134" s="27" t="s">
        <v>3480</v>
      </c>
      <c r="D1134" s="26">
        <v>2600670.0777049903</v>
      </c>
      <c r="E1134" s="26">
        <v>2600670.0777049903</v>
      </c>
    </row>
    <row r="1135" spans="3:5" x14ac:dyDescent="0.35">
      <c r="C1135" s="27" t="s">
        <v>3481</v>
      </c>
      <c r="D1135" s="26">
        <v>2599145.192527533</v>
      </c>
      <c r="E1135" s="26">
        <v>2599145.192527533</v>
      </c>
    </row>
    <row r="1136" spans="3:5" x14ac:dyDescent="0.35">
      <c r="C1136" s="27" t="s">
        <v>3482</v>
      </c>
      <c r="D1136" s="26">
        <v>2597622.8575936011</v>
      </c>
      <c r="E1136" s="26">
        <v>2597622.8575936011</v>
      </c>
    </row>
    <row r="1137" spans="3:5" x14ac:dyDescent="0.35">
      <c r="C1137" s="27" t="s">
        <v>3483</v>
      </c>
      <c r="D1137" s="26">
        <v>2596103.0654980494</v>
      </c>
      <c r="E1137" s="26">
        <v>2596103.0654980494</v>
      </c>
    </row>
    <row r="1138" spans="3:5" x14ac:dyDescent="0.35">
      <c r="C1138" s="27" t="s">
        <v>3484</v>
      </c>
      <c r="D1138" s="26">
        <v>2594585.8088624477</v>
      </c>
      <c r="E1138" s="26">
        <v>2594585.8088624477</v>
      </c>
    </row>
    <row r="1139" spans="3:5" x14ac:dyDescent="0.35">
      <c r="C1139" s="27" t="s">
        <v>3485</v>
      </c>
      <c r="D1139" s="26">
        <v>2593071.0803349391</v>
      </c>
      <c r="E1139" s="26">
        <v>2593071.0803349391</v>
      </c>
    </row>
    <row r="1140" spans="3:5" x14ac:dyDescent="0.35">
      <c r="C1140" s="27" t="s">
        <v>3486</v>
      </c>
      <c r="D1140" s="26">
        <v>2591558.8725901814</v>
      </c>
      <c r="E1140" s="26">
        <v>2591558.8725901814</v>
      </c>
    </row>
    <row r="1141" spans="3:5" x14ac:dyDescent="0.35">
      <c r="C1141" s="27" t="s">
        <v>3487</v>
      </c>
      <c r="D1141" s="26">
        <v>2590049.1783292196</v>
      </c>
      <c r="E1141" s="26">
        <v>2590049.1783292196</v>
      </c>
    </row>
    <row r="1142" spans="3:5" x14ac:dyDescent="0.35">
      <c r="C1142" s="27" t="s">
        <v>3488</v>
      </c>
      <c r="D1142" s="26">
        <v>2588541.9902793737</v>
      </c>
      <c r="E1142" s="26">
        <v>2588541.9902793737</v>
      </c>
    </row>
    <row r="1143" spans="3:5" x14ac:dyDescent="0.35">
      <c r="C1143" s="27" t="s">
        <v>3489</v>
      </c>
      <c r="D1143" s="26">
        <v>2587037.3011941602</v>
      </c>
      <c r="E1143" s="26">
        <v>2587037.3011941602</v>
      </c>
    </row>
    <row r="1144" spans="3:5" x14ac:dyDescent="0.35">
      <c r="C1144" s="27" t="s">
        <v>3490</v>
      </c>
      <c r="D1144" s="26">
        <v>2585535.1038531903</v>
      </c>
      <c r="E1144" s="26">
        <v>2585535.1038531903</v>
      </c>
    </row>
    <row r="1145" spans="3:5" x14ac:dyDescent="0.35">
      <c r="C1145" s="27" t="s">
        <v>3491</v>
      </c>
      <c r="D1145" s="26">
        <v>2584035.3910620441</v>
      </c>
      <c r="E1145" s="26">
        <v>2584035.3910620441</v>
      </c>
    </row>
    <row r="1146" spans="3:5" x14ac:dyDescent="0.35">
      <c r="C1146" s="27" t="s">
        <v>3492</v>
      </c>
      <c r="D1146" s="26">
        <v>2582538.1556522064</v>
      </c>
      <c r="E1146" s="26">
        <v>2582538.1556522064</v>
      </c>
    </row>
    <row r="1147" spans="3:5" x14ac:dyDescent="0.35">
      <c r="C1147" s="27" t="s">
        <v>3493</v>
      </c>
      <c r="D1147" s="26">
        <v>2581043.3904809109</v>
      </c>
      <c r="E1147" s="26">
        <v>2581043.3904809109</v>
      </c>
    </row>
    <row r="1148" spans="3:5" x14ac:dyDescent="0.35">
      <c r="C1148" s="27" t="s">
        <v>3494</v>
      </c>
      <c r="D1148" s="26">
        <v>2579551.088431125</v>
      </c>
      <c r="E1148" s="26">
        <v>2579551.088431125</v>
      </c>
    </row>
    <row r="1149" spans="3:5" x14ac:dyDescent="0.35">
      <c r="C1149" s="27" t="s">
        <v>3495</v>
      </c>
      <c r="D1149" s="26">
        <v>2578061.2424113709</v>
      </c>
      <c r="E1149" s="26">
        <v>2578061.2424113709</v>
      </c>
    </row>
    <row r="1150" spans="3:5" x14ac:dyDescent="0.35">
      <c r="C1150" s="27" t="s">
        <v>3496</v>
      </c>
      <c r="D1150" s="26">
        <v>2576573.8453556583</v>
      </c>
      <c r="E1150" s="26">
        <v>2576573.8453556583</v>
      </c>
    </row>
    <row r="1151" spans="3:5" x14ac:dyDescent="0.35">
      <c r="C1151" s="27" t="s">
        <v>3497</v>
      </c>
      <c r="D1151" s="26">
        <v>2575088.8902233932</v>
      </c>
      <c r="E1151" s="26">
        <v>2575088.8902233932</v>
      </c>
    </row>
    <row r="1152" spans="3:5" x14ac:dyDescent="0.35">
      <c r="C1152" s="27" t="s">
        <v>3498</v>
      </c>
      <c r="D1152" s="26">
        <v>2573606.3699992718</v>
      </c>
      <c r="E1152" s="26">
        <v>2573606.3699992718</v>
      </c>
    </row>
    <row r="1153" spans="3:5" x14ac:dyDescent="0.35">
      <c r="C1153" s="27" t="s">
        <v>3499</v>
      </c>
      <c r="D1153" s="26">
        <v>2572126.277693186</v>
      </c>
      <c r="E1153" s="26">
        <v>2572126.277693186</v>
      </c>
    </row>
    <row r="1154" spans="3:5" x14ac:dyDescent="0.35">
      <c r="C1154" s="27" t="s">
        <v>3500</v>
      </c>
      <c r="D1154" s="26">
        <v>2570648.6063401089</v>
      </c>
      <c r="E1154" s="26">
        <v>2570648.6063401089</v>
      </c>
    </row>
    <row r="1155" spans="3:5" x14ac:dyDescent="0.35">
      <c r="C1155" s="27" t="s">
        <v>3501</v>
      </c>
      <c r="D1155" s="26">
        <v>2569173.3490000274</v>
      </c>
      <c r="E1155" s="26">
        <v>2569173.3490000274</v>
      </c>
    </row>
    <row r="1156" spans="3:5" x14ac:dyDescent="0.35">
      <c r="C1156" s="27" t="s">
        <v>3502</v>
      </c>
      <c r="D1156" s="26">
        <v>2567700.4987578271</v>
      </c>
      <c r="E1156" s="26">
        <v>2567700.4987578271</v>
      </c>
    </row>
    <row r="1157" spans="3:5" x14ac:dyDescent="0.35">
      <c r="C1157" s="27" t="s">
        <v>3503</v>
      </c>
      <c r="D1157" s="26">
        <v>2566230.0487231887</v>
      </c>
      <c r="E1157" s="26">
        <v>2566230.0487231887</v>
      </c>
    </row>
    <row r="1158" spans="3:5" x14ac:dyDescent="0.35">
      <c r="C1158" s="27" t="s">
        <v>3504</v>
      </c>
      <c r="D1158" s="26">
        <v>2564761.9920305163</v>
      </c>
      <c r="E1158" s="26">
        <v>2564761.9920305163</v>
      </c>
    </row>
    <row r="1159" spans="3:5" x14ac:dyDescent="0.35">
      <c r="C1159" s="27" t="s">
        <v>3505</v>
      </c>
      <c r="D1159" s="26">
        <v>2563296.321838818</v>
      </c>
      <c r="E1159" s="26">
        <v>2563296.321838818</v>
      </c>
    </row>
    <row r="1160" spans="3:5" x14ac:dyDescent="0.35">
      <c r="C1160" s="27" t="s">
        <v>3506</v>
      </c>
      <c r="D1160" s="26">
        <v>2561833.0313316458</v>
      </c>
      <c r="E1160" s="26">
        <v>2561833.0313316458</v>
      </c>
    </row>
    <row r="1161" spans="3:5" x14ac:dyDescent="0.35">
      <c r="C1161" s="27" t="s">
        <v>3507</v>
      </c>
      <c r="D1161" s="26">
        <v>2560372.1137169427</v>
      </c>
      <c r="E1161" s="26">
        <v>2560372.1137169427</v>
      </c>
    </row>
    <row r="1162" spans="3:5" x14ac:dyDescent="0.35">
      <c r="C1162" s="27" t="s">
        <v>3508</v>
      </c>
      <c r="D1162" s="26">
        <v>2558913.5622269996</v>
      </c>
      <c r="E1162" s="26">
        <v>2558913.5622269996</v>
      </c>
    </row>
    <row r="1163" spans="3:5" x14ac:dyDescent="0.35">
      <c r="C1163" s="27" t="s">
        <v>3509</v>
      </c>
      <c r="D1163" s="26">
        <v>2557457.3701183428</v>
      </c>
      <c r="E1163" s="26">
        <v>2557457.3701183428</v>
      </c>
    </row>
    <row r="1164" spans="3:5" x14ac:dyDescent="0.35">
      <c r="C1164" s="27" t="s">
        <v>3510</v>
      </c>
      <c r="D1164" s="26">
        <v>2556003.5306716519</v>
      </c>
      <c r="E1164" s="26">
        <v>2556003.5306716519</v>
      </c>
    </row>
    <row r="1165" spans="3:5" x14ac:dyDescent="0.35">
      <c r="C1165" s="27" t="s">
        <v>3511</v>
      </c>
      <c r="D1165" s="26">
        <v>2554552.0371916401</v>
      </c>
      <c r="E1165" s="26">
        <v>2554552.0371916401</v>
      </c>
    </row>
    <row r="1166" spans="3:5" x14ac:dyDescent="0.35">
      <c r="C1166" s="27" t="s">
        <v>3512</v>
      </c>
      <c r="D1166" s="26">
        <v>2553102.8830069839</v>
      </c>
      <c r="E1166" s="26">
        <v>2553102.8830069839</v>
      </c>
    </row>
    <row r="1167" spans="3:5" x14ac:dyDescent="0.35">
      <c r="C1167" s="27" t="s">
        <v>3513</v>
      </c>
      <c r="D1167" s="26">
        <v>2551656.0614702273</v>
      </c>
      <c r="E1167" s="26">
        <v>2551656.0614702273</v>
      </c>
    </row>
    <row r="1168" spans="3:5" x14ac:dyDescent="0.35">
      <c r="C1168" s="27" t="s">
        <v>3514</v>
      </c>
      <c r="D1168" s="26">
        <v>2550211.5659576952</v>
      </c>
      <c r="E1168" s="26">
        <v>2550211.5659576952</v>
      </c>
    </row>
    <row r="1169" spans="3:5" x14ac:dyDescent="0.35">
      <c r="C1169" s="27" t="s">
        <v>3515</v>
      </c>
      <c r="D1169" s="26">
        <v>2548769.3898693817</v>
      </c>
      <c r="E1169" s="26">
        <v>2548769.3898693817</v>
      </c>
    </row>
    <row r="1170" spans="3:5" x14ac:dyDescent="0.35">
      <c r="C1170" s="27" t="s">
        <v>3516</v>
      </c>
      <c r="D1170" s="26">
        <v>2547329.5266288742</v>
      </c>
      <c r="E1170" s="26">
        <v>2547329.5266288742</v>
      </c>
    </row>
    <row r="1171" spans="3:5" x14ac:dyDescent="0.35">
      <c r="C1171" s="27" t="s">
        <v>3517</v>
      </c>
      <c r="D1171" s="26">
        <v>2545891.9696832602</v>
      </c>
      <c r="E1171" s="26">
        <v>2545891.9696832602</v>
      </c>
    </row>
    <row r="1172" spans="3:5" x14ac:dyDescent="0.35">
      <c r="C1172" s="27" t="s">
        <v>3518</v>
      </c>
      <c r="D1172" s="26">
        <v>2544456.7125030449</v>
      </c>
      <c r="E1172" s="26">
        <v>2544456.7125030449</v>
      </c>
    </row>
    <row r="1173" spans="3:5" x14ac:dyDescent="0.35">
      <c r="C1173" s="27" t="s">
        <v>3519</v>
      </c>
      <c r="D1173" s="26">
        <v>2543023.7485820367</v>
      </c>
      <c r="E1173" s="26">
        <v>2543023.7485820367</v>
      </c>
    </row>
    <row r="1174" spans="3:5" x14ac:dyDescent="0.35">
      <c r="C1174" s="27" t="s">
        <v>3520</v>
      </c>
      <c r="D1174" s="26">
        <v>2541593.0714372881</v>
      </c>
      <c r="E1174" s="26">
        <v>2541593.0714372881</v>
      </c>
    </row>
    <row r="1175" spans="3:5" x14ac:dyDescent="0.35">
      <c r="C1175" s="27" t="s">
        <v>3521</v>
      </c>
      <c r="D1175" s="26">
        <v>2540164.6746089691</v>
      </c>
      <c r="E1175" s="26">
        <v>2540164.6746089691</v>
      </c>
    </row>
    <row r="1176" spans="3:5" x14ac:dyDescent="0.35">
      <c r="C1176" s="27" t="s">
        <v>3522</v>
      </c>
      <c r="D1176" s="26">
        <v>2538738.5516603324</v>
      </c>
      <c r="E1176" s="26">
        <v>2538738.5516603324</v>
      </c>
    </row>
    <row r="1177" spans="3:5" x14ac:dyDescent="0.35">
      <c r="C1177" s="27" t="s">
        <v>3523</v>
      </c>
      <c r="D1177" s="26">
        <v>2537314.6961775674</v>
      </c>
      <c r="E1177" s="26">
        <v>2537314.6961775674</v>
      </c>
    </row>
    <row r="1178" spans="3:5" x14ac:dyDescent="0.35">
      <c r="C1178" s="27" t="s">
        <v>3524</v>
      </c>
      <c r="D1178" s="26">
        <v>2535893.1017697412</v>
      </c>
      <c r="E1178" s="26">
        <v>2535893.1017697412</v>
      </c>
    </row>
    <row r="1179" spans="3:5" x14ac:dyDescent="0.35">
      <c r="C1179" s="27" t="s">
        <v>3525</v>
      </c>
      <c r="D1179" s="26">
        <v>2534473.7620687108</v>
      </c>
      <c r="E1179" s="26">
        <v>2534473.7620687108</v>
      </c>
    </row>
    <row r="1180" spans="3:5" x14ac:dyDescent="0.35">
      <c r="C1180" s="27" t="s">
        <v>3526</v>
      </c>
      <c r="D1180" s="26">
        <v>2533056.6707290369</v>
      </c>
      <c r="E1180" s="26">
        <v>2533056.6707290369</v>
      </c>
    </row>
    <row r="1181" spans="3:5" x14ac:dyDescent="0.35">
      <c r="C1181" s="27" t="s">
        <v>3527</v>
      </c>
      <c r="D1181" s="26">
        <v>2531641.821427865</v>
      </c>
      <c r="E1181" s="26">
        <v>2531641.821427865</v>
      </c>
    </row>
    <row r="1182" spans="3:5" x14ac:dyDescent="0.35">
      <c r="C1182" s="27" t="s">
        <v>3528</v>
      </c>
      <c r="D1182" s="26">
        <v>2530229.2078648936</v>
      </c>
      <c r="E1182" s="26">
        <v>2530229.2078648936</v>
      </c>
    </row>
    <row r="1183" spans="3:5" x14ac:dyDescent="0.35">
      <c r="C1183" s="27" t="s">
        <v>3529</v>
      </c>
      <c r="D1183" s="26">
        <v>2528818.8237622366</v>
      </c>
      <c r="E1183" s="26">
        <v>2528818.8237622366</v>
      </c>
    </row>
    <row r="1184" spans="3:5" x14ac:dyDescent="0.35">
      <c r="C1184" s="27" t="s">
        <v>3530</v>
      </c>
      <c r="D1184" s="26">
        <v>2527410.6628643726</v>
      </c>
      <c r="E1184" s="26">
        <v>2527410.6628643726</v>
      </c>
    </row>
    <row r="1185" spans="3:5" x14ac:dyDescent="0.35">
      <c r="C1185" s="27" t="s">
        <v>3531</v>
      </c>
      <c r="D1185" s="26">
        <v>2526004.7189380415</v>
      </c>
      <c r="E1185" s="26">
        <v>2526004.7189380415</v>
      </c>
    </row>
    <row r="1186" spans="3:5" x14ac:dyDescent="0.35">
      <c r="C1186" s="27" t="s">
        <v>3532</v>
      </c>
      <c r="D1186" s="26">
        <v>2524600.9857721492</v>
      </c>
      <c r="E1186" s="26">
        <v>2524600.9857721492</v>
      </c>
    </row>
    <row r="1187" spans="3:5" x14ac:dyDescent="0.35">
      <c r="C1187" s="27" t="s">
        <v>3533</v>
      </c>
      <c r="D1187" s="26">
        <v>2523199.4571777023</v>
      </c>
      <c r="E1187" s="26">
        <v>2523199.4571777023</v>
      </c>
    </row>
    <row r="1188" spans="3:5" x14ac:dyDescent="0.35">
      <c r="C1188" s="27" t="s">
        <v>3534</v>
      </c>
      <c r="D1188" s="26">
        <v>2521800.1269877222</v>
      </c>
      <c r="E1188" s="26">
        <v>2521800.1269877222</v>
      </c>
    </row>
    <row r="1189" spans="3:5" x14ac:dyDescent="0.35">
      <c r="C1189" s="27" t="s">
        <v>3535</v>
      </c>
      <c r="D1189" s="26">
        <v>2520402.9890571539</v>
      </c>
      <c r="E1189" s="26">
        <v>2520402.9890571539</v>
      </c>
    </row>
    <row r="1190" spans="3:5" x14ac:dyDescent="0.35">
      <c r="C1190" s="27" t="s">
        <v>3536</v>
      </c>
      <c r="D1190" s="26">
        <v>2519008.0372627648</v>
      </c>
      <c r="E1190" s="26">
        <v>2519008.0372627648</v>
      </c>
    </row>
    <row r="1191" spans="3:5" x14ac:dyDescent="0.35">
      <c r="C1191" s="27" t="s">
        <v>3537</v>
      </c>
      <c r="D1191" s="26">
        <v>2517615.2655031034</v>
      </c>
      <c r="E1191" s="26">
        <v>2517615.2655031034</v>
      </c>
    </row>
    <row r="1192" spans="3:5" x14ac:dyDescent="0.35">
      <c r="C1192" s="27" t="s">
        <v>3538</v>
      </c>
      <c r="D1192" s="26">
        <v>2516224.6676983587</v>
      </c>
      <c r="E1192" s="26">
        <v>2516224.6676983587</v>
      </c>
    </row>
    <row r="1193" spans="3:5" x14ac:dyDescent="0.35">
      <c r="C1193" s="27" t="s">
        <v>3539</v>
      </c>
      <c r="D1193" s="26">
        <v>2514836.2377903443</v>
      </c>
      <c r="E1193" s="26">
        <v>2514836.2377903443</v>
      </c>
    </row>
    <row r="1194" spans="3:5" x14ac:dyDescent="0.35">
      <c r="C1194" s="27" t="s">
        <v>3540</v>
      </c>
      <c r="D1194" s="26">
        <v>2513449.969742354</v>
      </c>
      <c r="E1194" s="26">
        <v>2513449.969742354</v>
      </c>
    </row>
    <row r="1195" spans="3:5" x14ac:dyDescent="0.35">
      <c r="C1195" s="27" t="s">
        <v>3541</v>
      </c>
      <c r="D1195" s="26">
        <v>2512065.8575391159</v>
      </c>
      <c r="E1195" s="26">
        <v>2512065.8575391159</v>
      </c>
    </row>
    <row r="1196" spans="3:5" x14ac:dyDescent="0.35">
      <c r="C1196" s="27" t="s">
        <v>3542</v>
      </c>
      <c r="D1196" s="26">
        <v>2510683.8951866813</v>
      </c>
      <c r="E1196" s="26">
        <v>2510683.8951866813</v>
      </c>
    </row>
    <row r="1197" spans="3:5" x14ac:dyDescent="0.35">
      <c r="C1197" s="27" t="s">
        <v>3543</v>
      </c>
      <c r="D1197" s="26">
        <v>2509304.0767123881</v>
      </c>
      <c r="E1197" s="26">
        <v>2509304.0767123881</v>
      </c>
    </row>
    <row r="1198" spans="3:5" x14ac:dyDescent="0.35">
      <c r="C1198" s="27" t="s">
        <v>3544</v>
      </c>
      <c r="D1198" s="26">
        <v>2507926.3961647376</v>
      </c>
      <c r="E1198" s="26">
        <v>2507926.3961647376</v>
      </c>
    </row>
    <row r="1199" spans="3:5" x14ac:dyDescent="0.35">
      <c r="C1199" s="27" t="s">
        <v>3545</v>
      </c>
      <c r="D1199" s="26">
        <v>2506550.8476133291</v>
      </c>
      <c r="E1199" s="26">
        <v>2506550.8476133291</v>
      </c>
    </row>
    <row r="1200" spans="3:5" x14ac:dyDescent="0.35">
      <c r="C1200" s="27" t="s">
        <v>3546</v>
      </c>
      <c r="D1200" s="26">
        <v>2505177.4251487562</v>
      </c>
      <c r="E1200" s="26">
        <v>2505177.4251487562</v>
      </c>
    </row>
    <row r="1201" spans="3:5" x14ac:dyDescent="0.35">
      <c r="C1201" s="27" t="s">
        <v>3547</v>
      </c>
      <c r="D1201" s="26">
        <v>2503806.1228826018</v>
      </c>
      <c r="E1201" s="26">
        <v>2503806.1228826018</v>
      </c>
    </row>
    <row r="1202" spans="3:5" x14ac:dyDescent="0.35">
      <c r="C1202" s="27" t="s">
        <v>3548</v>
      </c>
      <c r="D1202" s="26">
        <v>2502436.9349472304</v>
      </c>
      <c r="E1202" s="26">
        <v>2502436.9349472304</v>
      </c>
    </row>
    <row r="1203" spans="3:5" x14ac:dyDescent="0.35">
      <c r="C1203" s="27" t="s">
        <v>3549</v>
      </c>
      <c r="D1203" s="26">
        <v>2501069.8554958366</v>
      </c>
      <c r="E1203" s="26">
        <v>2501069.8554958366</v>
      </c>
    </row>
    <row r="1204" spans="3:5" x14ac:dyDescent="0.35">
      <c r="C1204" s="27" t="s">
        <v>3550</v>
      </c>
      <c r="D1204" s="26">
        <v>2499704.8787022852</v>
      </c>
      <c r="E1204" s="26">
        <v>2499704.8787022852</v>
      </c>
    </row>
    <row r="1205" spans="3:5" x14ac:dyDescent="0.35">
      <c r="C1205" s="27" t="s">
        <v>3551</v>
      </c>
      <c r="D1205" s="26">
        <v>2498341.9987610583</v>
      </c>
      <c r="E1205" s="26">
        <v>2498341.9987610583</v>
      </c>
    </row>
    <row r="1206" spans="3:5" x14ac:dyDescent="0.35">
      <c r="C1206" s="27" t="s">
        <v>3552</v>
      </c>
      <c r="D1206" s="26">
        <v>2496981.209887187</v>
      </c>
      <c r="E1206" s="26">
        <v>2496981.209887187</v>
      </c>
    </row>
    <row r="1207" spans="3:5" x14ac:dyDescent="0.35">
      <c r="C1207" s="27" t="s">
        <v>3553</v>
      </c>
      <c r="D1207" s="26">
        <v>2495622.5063161324</v>
      </c>
      <c r="E1207" s="26">
        <v>2495622.5063161324</v>
      </c>
    </row>
    <row r="1208" spans="3:5" x14ac:dyDescent="0.35">
      <c r="C1208" s="27" t="s">
        <v>3554</v>
      </c>
      <c r="D1208" s="26">
        <v>2494265.8823037711</v>
      </c>
      <c r="E1208" s="26">
        <v>2494265.8823037711</v>
      </c>
    </row>
    <row r="1209" spans="3:5" x14ac:dyDescent="0.35">
      <c r="C1209" s="27" t="s">
        <v>3555</v>
      </c>
      <c r="D1209" s="26">
        <v>2492911.3321262426</v>
      </c>
      <c r="E1209" s="26">
        <v>2492911.3321262426</v>
      </c>
    </row>
    <row r="1210" spans="3:5" x14ac:dyDescent="0.35">
      <c r="C1210" s="27" t="s">
        <v>3556</v>
      </c>
      <c r="D1210" s="26">
        <v>2491558.8500799402</v>
      </c>
      <c r="E1210" s="26">
        <v>2491558.8500799402</v>
      </c>
    </row>
    <row r="1211" spans="3:5" x14ac:dyDescent="0.35">
      <c r="C1211" s="27" t="s">
        <v>3557</v>
      </c>
      <c r="D1211" s="26">
        <v>2490208.4304813878</v>
      </c>
      <c r="E1211" s="26">
        <v>2490208.4304813878</v>
      </c>
    </row>
    <row r="1212" spans="3:5" x14ac:dyDescent="0.35">
      <c r="C1212" s="27" t="s">
        <v>3558</v>
      </c>
      <c r="D1212" s="26">
        <v>2488860.0676671681</v>
      </c>
      <c r="E1212" s="26">
        <v>2488860.0676671681</v>
      </c>
    </row>
    <row r="1213" spans="3:5" x14ac:dyDescent="0.35">
      <c r="C1213" s="27" t="s">
        <v>3559</v>
      </c>
      <c r="D1213" s="26">
        <v>2487513.7559938855</v>
      </c>
      <c r="E1213" s="26">
        <v>2487513.7559938855</v>
      </c>
    </row>
    <row r="1214" spans="3:5" x14ac:dyDescent="0.35">
      <c r="C1214" s="27" t="s">
        <v>3560</v>
      </c>
      <c r="D1214" s="26">
        <v>2486169.4898380279</v>
      </c>
      <c r="E1214" s="26">
        <v>2486169.4898380279</v>
      </c>
    </row>
    <row r="1215" spans="3:5" x14ac:dyDescent="0.35">
      <c r="C1215" s="27" t="s">
        <v>3561</v>
      </c>
      <c r="D1215" s="26">
        <v>2484827.2635959401</v>
      </c>
      <c r="E1215" s="26">
        <v>2484827.2635959401</v>
      </c>
    </row>
    <row r="1216" spans="3:5" x14ac:dyDescent="0.35">
      <c r="C1216" s="27" t="s">
        <v>3562</v>
      </c>
      <c r="D1216" s="26">
        <v>2483487.0716837188</v>
      </c>
      <c r="E1216" s="26">
        <v>2483487.0716837188</v>
      </c>
    </row>
    <row r="1217" spans="3:5" x14ac:dyDescent="0.35">
      <c r="C1217" s="27" t="s">
        <v>3563</v>
      </c>
      <c r="D1217" s="26">
        <v>2482148.9085371569</v>
      </c>
      <c r="E1217" s="26">
        <v>2482148.9085371569</v>
      </c>
    </row>
    <row r="1218" spans="3:5" x14ac:dyDescent="0.35">
      <c r="C1218" s="27" t="s">
        <v>3564</v>
      </c>
      <c r="D1218" s="26">
        <v>2480812.7686116504</v>
      </c>
      <c r="E1218" s="26">
        <v>2480812.7686116504</v>
      </c>
    </row>
    <row r="1219" spans="3:5" x14ac:dyDescent="0.35">
      <c r="C1219" s="27" t="s">
        <v>3565</v>
      </c>
      <c r="D1219" s="26">
        <v>2479478.646382146</v>
      </c>
      <c r="E1219" s="26">
        <v>2479478.646382146</v>
      </c>
    </row>
    <row r="1220" spans="3:5" x14ac:dyDescent="0.35">
      <c r="C1220" s="27" t="s">
        <v>3566</v>
      </c>
      <c r="D1220" s="26">
        <v>2478146.5363430367</v>
      </c>
      <c r="E1220" s="26">
        <v>2478146.5363430367</v>
      </c>
    </row>
    <row r="1221" spans="3:5" x14ac:dyDescent="0.35">
      <c r="C1221" s="27" t="s">
        <v>3567</v>
      </c>
      <c r="D1221" s="26">
        <v>2476816.4330081074</v>
      </c>
      <c r="E1221" s="26">
        <v>2476816.4330081074</v>
      </c>
    </row>
    <row r="1222" spans="3:5" x14ac:dyDescent="0.35">
      <c r="C1222" s="27" t="s">
        <v>3568</v>
      </c>
      <c r="D1222" s="26">
        <v>2475488.3309104573</v>
      </c>
      <c r="E1222" s="26">
        <v>2475488.3309104573</v>
      </c>
    </row>
    <row r="1223" spans="3:5" x14ac:dyDescent="0.35">
      <c r="C1223" s="27" t="s">
        <v>3569</v>
      </c>
      <c r="D1223" s="26">
        <v>2474162.2246024348</v>
      </c>
      <c r="E1223" s="26">
        <v>2474162.2246024348</v>
      </c>
    </row>
    <row r="1224" spans="3:5" x14ac:dyDescent="0.35">
      <c r="C1224" s="27" t="s">
        <v>3570</v>
      </c>
      <c r="D1224" s="26">
        <v>2472838.1086555421</v>
      </c>
      <c r="E1224" s="26">
        <v>2472838.1086555421</v>
      </c>
    </row>
    <row r="1225" spans="3:5" x14ac:dyDescent="0.35">
      <c r="C1225" s="27" t="s">
        <v>3571</v>
      </c>
      <c r="D1225" s="26">
        <v>2471515.9776603677</v>
      </c>
      <c r="E1225" s="26">
        <v>2471515.9776603677</v>
      </c>
    </row>
    <row r="1226" spans="3:5" x14ac:dyDescent="0.35">
      <c r="C1226" s="27" t="s">
        <v>3572</v>
      </c>
      <c r="D1226" s="26">
        <v>2470195.8262265329</v>
      </c>
      <c r="E1226" s="26">
        <v>2470195.8262265329</v>
      </c>
    </row>
    <row r="1227" spans="3:5" x14ac:dyDescent="0.35">
      <c r="C1227" s="27" t="s">
        <v>3573</v>
      </c>
      <c r="D1227" s="26">
        <v>2468877.648982605</v>
      </c>
      <c r="E1227" s="26">
        <v>2468877.648982605</v>
      </c>
    </row>
    <row r="1228" spans="3:5" x14ac:dyDescent="0.35">
      <c r="C1228" s="27" t="s">
        <v>3574</v>
      </c>
      <c r="D1228" s="26">
        <v>2467561.4405760299</v>
      </c>
      <c r="E1228" s="26">
        <v>2467561.4405760299</v>
      </c>
    </row>
    <row r="1229" spans="3:5" x14ac:dyDescent="0.35">
      <c r="C1229" s="27" t="s">
        <v>3575</v>
      </c>
      <c r="D1229" s="26">
        <v>2466247.1956730355</v>
      </c>
      <c r="E1229" s="26">
        <v>2466247.1956730355</v>
      </c>
    </row>
    <row r="1230" spans="3:5" x14ac:dyDescent="0.35">
      <c r="C1230" s="27" t="s">
        <v>3576</v>
      </c>
      <c r="D1230" s="26">
        <v>2464934.9089586004</v>
      </c>
      <c r="E1230" s="26">
        <v>2464934.9089586004</v>
      </c>
    </row>
    <row r="1231" spans="3:5" x14ac:dyDescent="0.35">
      <c r="C1231" s="27" t="s">
        <v>3577</v>
      </c>
      <c r="D1231" s="26">
        <v>2463624.5751363561</v>
      </c>
      <c r="E1231" s="26">
        <v>2463624.5751363561</v>
      </c>
    </row>
    <row r="1232" spans="3:5" x14ac:dyDescent="0.35">
      <c r="C1232" s="27" t="s">
        <v>3578</v>
      </c>
      <c r="D1232" s="26">
        <v>2462316.1889285129</v>
      </c>
      <c r="E1232" s="26">
        <v>2462316.1889285129</v>
      </c>
    </row>
    <row r="1233" spans="3:5" x14ac:dyDescent="0.35">
      <c r="C1233" s="27" t="s">
        <v>3579</v>
      </c>
      <c r="D1233" s="26">
        <v>2461009.745075814</v>
      </c>
      <c r="E1233" s="26">
        <v>2461009.745075814</v>
      </c>
    </row>
    <row r="1234" spans="3:5" x14ac:dyDescent="0.35">
      <c r="C1234" s="27" t="s">
        <v>3580</v>
      </c>
      <c r="D1234" s="26">
        <v>2459705.2383374423</v>
      </c>
      <c r="E1234" s="26">
        <v>2459705.2383374423</v>
      </c>
    </row>
    <row r="1235" spans="3:5" x14ac:dyDescent="0.35">
      <c r="C1235" s="27" t="s">
        <v>3581</v>
      </c>
      <c r="D1235" s="26">
        <v>2458402.6634909511</v>
      </c>
      <c r="E1235" s="26">
        <v>2458402.6634909511</v>
      </c>
    </row>
    <row r="1236" spans="3:5" x14ac:dyDescent="0.35">
      <c r="C1236" s="27" t="s">
        <v>3582</v>
      </c>
      <c r="D1236" s="26">
        <v>2457102.015332208</v>
      </c>
      <c r="E1236" s="26">
        <v>2457102.015332208</v>
      </c>
    </row>
    <row r="1237" spans="3:5" x14ac:dyDescent="0.35">
      <c r="C1237" s="27" t="s">
        <v>3583</v>
      </c>
      <c r="D1237" s="26">
        <v>2455803.2886752994</v>
      </c>
      <c r="E1237" s="26">
        <v>2455803.2886752994</v>
      </c>
    </row>
    <row r="1238" spans="3:5" x14ac:dyDescent="0.35">
      <c r="C1238" s="27" t="s">
        <v>3584</v>
      </c>
      <c r="D1238" s="26">
        <v>2454506.4783525015</v>
      </c>
      <c r="E1238" s="26">
        <v>2454506.4783525015</v>
      </c>
    </row>
    <row r="1239" spans="3:5" x14ac:dyDescent="0.35">
      <c r="C1239" s="27" t="s">
        <v>3585</v>
      </c>
      <c r="D1239" s="26">
        <v>2453211.5792141766</v>
      </c>
      <c r="E1239" s="26">
        <v>2453211.5792141766</v>
      </c>
    </row>
    <row r="1240" spans="3:5" x14ac:dyDescent="0.35">
      <c r="C1240" s="27" t="s">
        <v>3586</v>
      </c>
      <c r="D1240" s="26">
        <v>2451918.5861287131</v>
      </c>
      <c r="E1240" s="26">
        <v>2451918.5861287131</v>
      </c>
    </row>
    <row r="1241" spans="3:5" x14ac:dyDescent="0.35">
      <c r="C1241" s="27" t="s">
        <v>3587</v>
      </c>
      <c r="D1241" s="26">
        <v>2450627.4939824566</v>
      </c>
      <c r="E1241" s="26">
        <v>2450627.4939824566</v>
      </c>
    </row>
    <row r="1242" spans="3:5" x14ac:dyDescent="0.35">
      <c r="C1242" s="27" t="s">
        <v>3588</v>
      </c>
      <c r="D1242" s="26">
        <v>2449338.2976796492</v>
      </c>
      <c r="E1242" s="26">
        <v>2449338.2976796492</v>
      </c>
    </row>
    <row r="1243" spans="3:5" x14ac:dyDescent="0.35">
      <c r="C1243" s="27" t="s">
        <v>3589</v>
      </c>
      <c r="D1243" s="26">
        <v>2448050.9921423499</v>
      </c>
      <c r="E1243" s="26">
        <v>2448050.9921423499</v>
      </c>
    </row>
    <row r="1244" spans="3:5" x14ac:dyDescent="0.35">
      <c r="C1244" s="27" t="s">
        <v>3590</v>
      </c>
      <c r="D1244" s="26">
        <v>2446765.5723103802</v>
      </c>
      <c r="E1244" s="26">
        <v>2446765.5723103802</v>
      </c>
    </row>
    <row r="1245" spans="3:5" x14ac:dyDescent="0.35">
      <c r="C1245" s="27" t="s">
        <v>3591</v>
      </c>
      <c r="D1245" s="26">
        <v>2445482.03314124</v>
      </c>
      <c r="E1245" s="26">
        <v>2445482.03314124</v>
      </c>
    </row>
    <row r="1246" spans="3:5" x14ac:dyDescent="0.35">
      <c r="C1246" s="27" t="s">
        <v>3592</v>
      </c>
      <c r="D1246" s="26">
        <v>2444200.36961006</v>
      </c>
      <c r="E1246" s="26">
        <v>2444200.36961006</v>
      </c>
    </row>
    <row r="1247" spans="3:5" x14ac:dyDescent="0.35">
      <c r="C1247" s="27" t="s">
        <v>3593</v>
      </c>
      <c r="D1247" s="26">
        <v>2442920.5767094963</v>
      </c>
      <c r="E1247" s="26">
        <v>2442920.5767094963</v>
      </c>
    </row>
    <row r="1248" spans="3:5" x14ac:dyDescent="0.35">
      <c r="C1248" s="27" t="s">
        <v>3594</v>
      </c>
      <c r="D1248" s="26">
        <v>2441642.6494497308</v>
      </c>
      <c r="E1248" s="26">
        <v>2441642.6494497308</v>
      </c>
    </row>
    <row r="1249" spans="3:5" x14ac:dyDescent="0.35">
      <c r="C1249" s="27" t="s">
        <v>3595</v>
      </c>
      <c r="D1249" s="26">
        <v>2440366.5828583348</v>
      </c>
      <c r="E1249" s="26">
        <v>2440366.5828583348</v>
      </c>
    </row>
    <row r="1250" spans="3:5" x14ac:dyDescent="0.35">
      <c r="C1250" s="27" t="s">
        <v>3596</v>
      </c>
      <c r="D1250" s="26">
        <v>2439092.3719802462</v>
      </c>
      <c r="E1250" s="26">
        <v>2439092.3719802462</v>
      </c>
    </row>
    <row r="1251" spans="3:5" x14ac:dyDescent="0.35">
      <c r="C1251" s="27" t="s">
        <v>3597</v>
      </c>
      <c r="D1251" s="26">
        <v>2437820.0118776755</v>
      </c>
      <c r="E1251" s="26">
        <v>2437820.0118776755</v>
      </c>
    </row>
    <row r="1252" spans="3:5" x14ac:dyDescent="0.35">
      <c r="C1252" s="27" t="s">
        <v>3598</v>
      </c>
      <c r="D1252" s="26">
        <v>2436549.4976300653</v>
      </c>
      <c r="E1252" s="26">
        <v>2436549.4976300653</v>
      </c>
    </row>
    <row r="1253" spans="3:5" x14ac:dyDescent="0.35">
      <c r="C1253" s="27" t="s">
        <v>3599</v>
      </c>
      <c r="D1253" s="26">
        <v>2435280.8243340203</v>
      </c>
      <c r="E1253" s="26">
        <v>2435280.8243340203</v>
      </c>
    </row>
    <row r="1254" spans="3:5" x14ac:dyDescent="0.35">
      <c r="C1254" s="27" t="s">
        <v>3600</v>
      </c>
      <c r="D1254" s="26">
        <v>2434013.9871032145</v>
      </c>
      <c r="E1254" s="26">
        <v>2434013.9871032145</v>
      </c>
    </row>
    <row r="1255" spans="3:5" x14ac:dyDescent="0.35">
      <c r="C1255" s="27" t="s">
        <v>3601</v>
      </c>
      <c r="D1255" s="26">
        <v>2432748.9810683681</v>
      </c>
      <c r="E1255" s="26">
        <v>2432748.9810683681</v>
      </c>
    </row>
    <row r="1256" spans="3:5" x14ac:dyDescent="0.35">
      <c r="C1256" s="27" t="s">
        <v>3602</v>
      </c>
      <c r="D1256" s="26">
        <v>2431485.8013771418</v>
      </c>
      <c r="E1256" s="26">
        <v>2431485.8013771418</v>
      </c>
    </row>
    <row r="1257" spans="3:5" x14ac:dyDescent="0.35">
      <c r="C1257" s="27" t="s">
        <v>3603</v>
      </c>
      <c r="D1257" s="26">
        <v>2430224.4431941085</v>
      </c>
      <c r="E1257" s="26">
        <v>2430224.4431941085</v>
      </c>
    </row>
    <row r="1258" spans="3:5" x14ac:dyDescent="0.35">
      <c r="C1258" s="27" t="s">
        <v>3604</v>
      </c>
      <c r="D1258" s="26">
        <v>2428964.9017006718</v>
      </c>
      <c r="E1258" s="26">
        <v>2428964.9017006718</v>
      </c>
    </row>
    <row r="1259" spans="3:5" x14ac:dyDescent="0.35">
      <c r="C1259" s="27" t="s">
        <v>3605</v>
      </c>
      <c r="D1259" s="26">
        <v>2427707.1720949849</v>
      </c>
      <c r="E1259" s="26">
        <v>2427707.1720949849</v>
      </c>
    </row>
    <row r="1260" spans="3:5" x14ac:dyDescent="0.35">
      <c r="C1260" s="27" t="s">
        <v>3606</v>
      </c>
      <c r="D1260" s="26">
        <v>2426451.2495919215</v>
      </c>
      <c r="E1260" s="26">
        <v>2426451.2495919215</v>
      </c>
    </row>
    <row r="1261" spans="3:5" x14ac:dyDescent="0.35">
      <c r="C1261" s="27" t="s">
        <v>3607</v>
      </c>
      <c r="D1261" s="26">
        <v>2425197.1294229985</v>
      </c>
      <c r="E1261" s="26">
        <v>2425197.1294229985</v>
      </c>
    </row>
    <row r="1262" spans="3:5" x14ac:dyDescent="0.35">
      <c r="C1262" s="27" t="s">
        <v>3608</v>
      </c>
      <c r="D1262" s="26">
        <v>2423944.8068362921</v>
      </c>
      <c r="E1262" s="26">
        <v>2423944.8068362921</v>
      </c>
    </row>
    <row r="1263" spans="3:5" x14ac:dyDescent="0.35">
      <c r="C1263" s="27" t="s">
        <v>3609</v>
      </c>
      <c r="D1263" s="26">
        <v>2422694.277096421</v>
      </c>
      <c r="E1263" s="26">
        <v>2422694.277096421</v>
      </c>
    </row>
    <row r="1264" spans="3:5" x14ac:dyDescent="0.35">
      <c r="C1264" s="27" t="s">
        <v>3610</v>
      </c>
      <c r="D1264" s="26">
        <v>2421445.5354844192</v>
      </c>
      <c r="E1264" s="26">
        <v>2421445.5354844192</v>
      </c>
    </row>
    <row r="1265" spans="3:5" x14ac:dyDescent="0.35">
      <c r="C1265" s="27" t="s">
        <v>3611</v>
      </c>
      <c r="D1265" s="26">
        <v>2420198.5772977429</v>
      </c>
      <c r="E1265" s="26">
        <v>2420198.5772977429</v>
      </c>
    </row>
    <row r="1266" spans="3:5" x14ac:dyDescent="0.35">
      <c r="C1266" s="27" t="s">
        <v>3612</v>
      </c>
      <c r="D1266" s="26">
        <v>2418953.3978501474</v>
      </c>
      <c r="E1266" s="26">
        <v>2418953.3978501474</v>
      </c>
    </row>
    <row r="1267" spans="3:5" x14ac:dyDescent="0.35">
      <c r="C1267" s="27" t="s">
        <v>3613</v>
      </c>
      <c r="D1267" s="26">
        <v>2417709.9924716726</v>
      </c>
      <c r="E1267" s="26">
        <v>2417709.9924716726</v>
      </c>
    </row>
    <row r="1268" spans="3:5" x14ac:dyDescent="0.35">
      <c r="C1268" s="27" t="s">
        <v>3614</v>
      </c>
      <c r="D1268" s="26">
        <v>2416468.3565085558</v>
      </c>
      <c r="E1268" s="26">
        <v>2416468.3565085558</v>
      </c>
    </row>
    <row r="1269" spans="3:5" x14ac:dyDescent="0.35">
      <c r="C1269" s="27" t="s">
        <v>3615</v>
      </c>
      <c r="D1269" s="26">
        <v>2415228.4853231716</v>
      </c>
      <c r="E1269" s="26">
        <v>2415228.4853231716</v>
      </c>
    </row>
    <row r="1270" spans="3:5" x14ac:dyDescent="0.35">
      <c r="C1270" s="27" t="s">
        <v>3616</v>
      </c>
      <c r="D1270" s="26">
        <v>2413990.3742939797</v>
      </c>
      <c r="E1270" s="26">
        <v>2413990.3742939797</v>
      </c>
    </row>
    <row r="1271" spans="3:5" x14ac:dyDescent="0.35">
      <c r="C1271" s="27" t="s">
        <v>3617</v>
      </c>
      <c r="D1271" s="26">
        <v>2412754.0188154536</v>
      </c>
      <c r="E1271" s="26">
        <v>2412754.0188154536</v>
      </c>
    </row>
    <row r="1272" spans="3:5" x14ac:dyDescent="0.35">
      <c r="C1272" s="27" t="s">
        <v>3618</v>
      </c>
      <c r="D1272" s="26">
        <v>2411519.4142980394</v>
      </c>
      <c r="E1272" s="26">
        <v>2411519.4142980394</v>
      </c>
    </row>
    <row r="1273" spans="3:5" x14ac:dyDescent="0.35">
      <c r="C1273" s="27" t="s">
        <v>3619</v>
      </c>
      <c r="D1273" s="26">
        <v>2410286.5561680566</v>
      </c>
      <c r="E1273" s="26">
        <v>2410286.5561680566</v>
      </c>
    </row>
    <row r="1274" spans="3:5" x14ac:dyDescent="0.35">
      <c r="C1274" s="27" t="s">
        <v>3620</v>
      </c>
      <c r="D1274" s="26">
        <v>2409055.4398676925</v>
      </c>
      <c r="E1274" s="26">
        <v>2409055.4398676925</v>
      </c>
    </row>
    <row r="1275" spans="3:5" x14ac:dyDescent="0.35">
      <c r="C1275" s="27" t="s">
        <v>3621</v>
      </c>
      <c r="D1275" s="26">
        <v>2407826.0608548834</v>
      </c>
      <c r="E1275" s="26">
        <v>2407826.0608548834</v>
      </c>
    </row>
    <row r="1276" spans="3:5" x14ac:dyDescent="0.35">
      <c r="C1276" s="27" t="s">
        <v>3622</v>
      </c>
      <c r="D1276" s="26">
        <v>2406598.4146033027</v>
      </c>
      <c r="E1276" s="26">
        <v>2406598.4146033027</v>
      </c>
    </row>
    <row r="1277" spans="3:5" x14ac:dyDescent="0.35">
      <c r="C1277" s="27" t="s">
        <v>3623</v>
      </c>
      <c r="D1277" s="26">
        <v>2405372.4966022787</v>
      </c>
      <c r="E1277" s="26">
        <v>2405372.4966022787</v>
      </c>
    </row>
    <row r="1278" spans="3:5" x14ac:dyDescent="0.35">
      <c r="C1278" s="27" t="s">
        <v>3624</v>
      </c>
      <c r="D1278" s="26">
        <v>2404148.3023567302</v>
      </c>
      <c r="E1278" s="26">
        <v>2404148.3023567302</v>
      </c>
    </row>
    <row r="1279" spans="3:5" x14ac:dyDescent="0.35">
      <c r="C1279" s="27" t="s">
        <v>3625</v>
      </c>
      <c r="D1279" s="26">
        <v>2402925.8273871299</v>
      </c>
      <c r="E1279" s="26">
        <v>2402925.8273871299</v>
      </c>
    </row>
    <row r="1280" spans="3:5" x14ac:dyDescent="0.35">
      <c r="C1280" s="27" t="s">
        <v>3626</v>
      </c>
      <c r="D1280" s="26">
        <v>2401705.0672294097</v>
      </c>
      <c r="E1280" s="26">
        <v>2401705.0672294097</v>
      </c>
    </row>
    <row r="1281" spans="3:5" x14ac:dyDescent="0.35">
      <c r="C1281" s="27" t="s">
        <v>3627</v>
      </c>
      <c r="D1281" s="26">
        <v>2400486.0174349542</v>
      </c>
      <c r="E1281" s="26">
        <v>2400486.0174349542</v>
      </c>
    </row>
    <row r="1282" spans="3:5" x14ac:dyDescent="0.35">
      <c r="C1282" s="27" t="s">
        <v>3628</v>
      </c>
      <c r="D1282" s="26">
        <v>2399268.67357049</v>
      </c>
      <c r="E1282" s="26">
        <v>2399268.67357049</v>
      </c>
    </row>
    <row r="1283" spans="3:5" x14ac:dyDescent="0.35">
      <c r="C1283" s="27" t="s">
        <v>3629</v>
      </c>
      <c r="D1283" s="26">
        <v>2398053.0312180482</v>
      </c>
      <c r="E1283" s="26">
        <v>2398053.0312180482</v>
      </c>
    </row>
    <row r="1284" spans="3:5" x14ac:dyDescent="0.35">
      <c r="C1284" s="27" t="s">
        <v>3630</v>
      </c>
      <c r="D1284" s="26">
        <v>2396839.085974921</v>
      </c>
      <c r="E1284" s="26">
        <v>2396839.085974921</v>
      </c>
    </row>
    <row r="1285" spans="3:5" x14ac:dyDescent="0.35">
      <c r="C1285" s="27" t="s">
        <v>3631</v>
      </c>
      <c r="D1285" s="26">
        <v>2395626.833453584</v>
      </c>
      <c r="E1285" s="26">
        <v>2395626.833453584</v>
      </c>
    </row>
    <row r="1286" spans="3:5" x14ac:dyDescent="0.35">
      <c r="C1286" s="27" t="s">
        <v>3632</v>
      </c>
      <c r="D1286" s="26">
        <v>2394416.2692816467</v>
      </c>
      <c r="E1286" s="26">
        <v>2394416.2692816467</v>
      </c>
    </row>
    <row r="1287" spans="3:5" x14ac:dyDescent="0.35">
      <c r="C1287" s="27" t="s">
        <v>3633</v>
      </c>
      <c r="D1287" s="26">
        <v>2393207.3891017986</v>
      </c>
      <c r="E1287" s="26">
        <v>2393207.3891017986</v>
      </c>
    </row>
    <row r="1288" spans="3:5" x14ac:dyDescent="0.35">
      <c r="C1288" s="27" t="s">
        <v>3634</v>
      </c>
      <c r="D1288" s="26">
        <v>2392000.1885717399</v>
      </c>
      <c r="E1288" s="26">
        <v>2392000.1885717399</v>
      </c>
    </row>
    <row r="1289" spans="3:5" x14ac:dyDescent="0.35">
      <c r="C1289" s="27" t="s">
        <v>3635</v>
      </c>
      <c r="D1289" s="26">
        <v>2390794.6633641291</v>
      </c>
      <c r="E1289" s="26">
        <v>2390794.6633641291</v>
      </c>
    </row>
    <row r="1290" spans="3:5" x14ac:dyDescent="0.35">
      <c r="C1290" s="27" t="s">
        <v>3636</v>
      </c>
      <c r="D1290" s="26">
        <v>2389590.8091665492</v>
      </c>
      <c r="E1290" s="26">
        <v>2389590.8091665492</v>
      </c>
    </row>
    <row r="1291" spans="3:5" x14ac:dyDescent="0.35">
      <c r="C1291" s="27" t="s">
        <v>3637</v>
      </c>
      <c r="D1291" s="26">
        <v>2388388.6216814118</v>
      </c>
      <c r="E1291" s="26">
        <v>2388388.6216814118</v>
      </c>
    </row>
    <row r="1292" spans="3:5" x14ac:dyDescent="0.35">
      <c r="C1292" s="27" t="s">
        <v>3638</v>
      </c>
      <c r="D1292" s="26">
        <v>2387188.0966259316</v>
      </c>
      <c r="E1292" s="26">
        <v>2387188.0966259316</v>
      </c>
    </row>
    <row r="1293" spans="3:5" x14ac:dyDescent="0.35">
      <c r="C1293" s="27" t="s">
        <v>3639</v>
      </c>
      <c r="D1293" s="26">
        <v>2385989.229732052</v>
      </c>
      <c r="E1293" s="26">
        <v>2385989.229732052</v>
      </c>
    </row>
    <row r="1294" spans="3:5" x14ac:dyDescent="0.35">
      <c r="C1294" s="27" t="s">
        <v>3640</v>
      </c>
      <c r="D1294" s="26">
        <v>2384792.016746406</v>
      </c>
      <c r="E1294" s="26">
        <v>2384792.016746406</v>
      </c>
    </row>
    <row r="1295" spans="3:5" x14ac:dyDescent="0.35">
      <c r="C1295" s="27" t="s">
        <v>3641</v>
      </c>
      <c r="D1295" s="26">
        <v>2383596.4534302624</v>
      </c>
      <c r="E1295" s="26">
        <v>2383596.4534302624</v>
      </c>
    </row>
    <row r="1296" spans="3:5" x14ac:dyDescent="0.35">
      <c r="C1296" s="27" t="s">
        <v>3642</v>
      </c>
      <c r="D1296" s="26">
        <v>2382402.5355594321</v>
      </c>
      <c r="E1296" s="26">
        <v>2382402.5355594321</v>
      </c>
    </row>
    <row r="1297" spans="3:5" x14ac:dyDescent="0.35">
      <c r="C1297" s="27" t="s">
        <v>3643</v>
      </c>
      <c r="D1297" s="26">
        <v>2381210.2589242621</v>
      </c>
      <c r="E1297" s="26">
        <v>2381210.2589242621</v>
      </c>
    </row>
    <row r="1298" spans="3:5" x14ac:dyDescent="0.35">
      <c r="C1298" s="27" t="s">
        <v>3644</v>
      </c>
      <c r="D1298" s="26">
        <v>2380019.6193295605</v>
      </c>
      <c r="E1298" s="26">
        <v>2380019.6193295605</v>
      </c>
    </row>
    <row r="1299" spans="3:5" x14ac:dyDescent="0.35">
      <c r="C1299" s="27" t="s">
        <v>3645</v>
      </c>
      <c r="D1299" s="26">
        <v>2378830.6125945202</v>
      </c>
      <c r="E1299" s="26">
        <v>2378830.6125945202</v>
      </c>
    </row>
    <row r="1300" spans="3:5" x14ac:dyDescent="0.35">
      <c r="C1300" s="27" t="s">
        <v>3646</v>
      </c>
      <c r="D1300" s="26">
        <v>2377643.2345527178</v>
      </c>
      <c r="E1300" s="26">
        <v>2377643.2345527178</v>
      </c>
    </row>
    <row r="1301" spans="3:5" x14ac:dyDescent="0.35">
      <c r="C1301" s="27" t="s">
        <v>3647</v>
      </c>
      <c r="D1301" s="26">
        <v>2376457.4810520057</v>
      </c>
      <c r="E1301" s="26">
        <v>2376457.4810520057</v>
      </c>
    </row>
    <row r="1302" spans="3:5" x14ac:dyDescent="0.35">
      <c r="C1302" s="27" t="s">
        <v>3648</v>
      </c>
      <c r="D1302" s="26">
        <v>2375273.3479544795</v>
      </c>
      <c r="E1302" s="26">
        <v>2375273.3479544795</v>
      </c>
    </row>
    <row r="1303" spans="3:5" x14ac:dyDescent="0.35">
      <c r="C1303" s="27" t="s">
        <v>3649</v>
      </c>
      <c r="D1303" s="26">
        <v>2374090.8311364446</v>
      </c>
      <c r="E1303" s="26">
        <v>2374090.8311364446</v>
      </c>
    </row>
    <row r="1304" spans="3:5" x14ac:dyDescent="0.35">
      <c r="C1304" s="27" t="s">
        <v>3650</v>
      </c>
      <c r="D1304" s="26">
        <v>2372909.9264883199</v>
      </c>
      <c r="E1304" s="26">
        <v>2372909.9264883199</v>
      </c>
    </row>
    <row r="1305" spans="3:5" x14ac:dyDescent="0.35">
      <c r="C1305" s="27" t="s">
        <v>3651</v>
      </c>
      <c r="D1305" s="26">
        <v>2371730.629914613</v>
      </c>
      <c r="E1305" s="26">
        <v>2371730.629914613</v>
      </c>
    </row>
    <row r="1306" spans="3:5" x14ac:dyDescent="0.35">
      <c r="C1306" s="27" t="s">
        <v>3652</v>
      </c>
      <c r="D1306" s="26">
        <v>2370552.937333873</v>
      </c>
      <c r="E1306" s="26">
        <v>2370552.937333873</v>
      </c>
    </row>
    <row r="1307" spans="3:5" x14ac:dyDescent="0.35">
      <c r="C1307" s="27" t="s">
        <v>3653</v>
      </c>
      <c r="D1307" s="26">
        <v>2369376.8446786245</v>
      </c>
      <c r="E1307" s="26">
        <v>2369376.8446786245</v>
      </c>
    </row>
    <row r="1308" spans="3:5" x14ac:dyDescent="0.35">
      <c r="C1308" s="27" t="s">
        <v>3654</v>
      </c>
      <c r="D1308" s="26">
        <v>2368202.3478952865</v>
      </c>
      <c r="E1308" s="26">
        <v>2368202.3478952865</v>
      </c>
    </row>
    <row r="1309" spans="3:5" x14ac:dyDescent="0.35">
      <c r="C1309" s="27" t="s">
        <v>3655</v>
      </c>
      <c r="D1309" s="26">
        <v>2367029.4429442016</v>
      </c>
      <c r="E1309" s="26">
        <v>2367029.4429442016</v>
      </c>
    </row>
    <row r="1310" spans="3:5" x14ac:dyDescent="0.35">
      <c r="C1310" s="27" t="s">
        <v>3656</v>
      </c>
      <c r="D1310" s="26">
        <v>2365858.1257994827</v>
      </c>
      <c r="E1310" s="26">
        <v>2365858.1257994827</v>
      </c>
    </row>
    <row r="1311" spans="3:5" x14ac:dyDescent="0.35">
      <c r="C1311" s="27" t="s">
        <v>3657</v>
      </c>
      <c r="D1311" s="26">
        <v>2364688.3924490479</v>
      </c>
      <c r="E1311" s="26">
        <v>2364688.3924490479</v>
      </c>
    </row>
    <row r="1312" spans="3:5" x14ac:dyDescent="0.35">
      <c r="C1312" s="27" t="s">
        <v>3658</v>
      </c>
      <c r="D1312" s="26">
        <v>2363520.2388945054</v>
      </c>
      <c r="E1312" s="26">
        <v>2363520.2388945054</v>
      </c>
    </row>
    <row r="1313" spans="3:5" x14ac:dyDescent="0.35">
      <c r="C1313" s="27" t="s">
        <v>3659</v>
      </c>
      <c r="D1313" s="26">
        <v>2362353.6611511451</v>
      </c>
      <c r="E1313" s="26">
        <v>2362353.6611511451</v>
      </c>
    </row>
    <row r="1314" spans="3:5" x14ac:dyDescent="0.35">
      <c r="C1314" s="27" t="s">
        <v>3660</v>
      </c>
      <c r="D1314" s="26">
        <v>2361188.6552478569</v>
      </c>
      <c r="E1314" s="26">
        <v>2361188.6552478569</v>
      </c>
    </row>
    <row r="1315" spans="3:5" x14ac:dyDescent="0.35">
      <c r="C1315" s="27" t="s">
        <v>3661</v>
      </c>
      <c r="D1315" s="26">
        <v>2360025.2172270981</v>
      </c>
      <c r="E1315" s="26">
        <v>2360025.2172270981</v>
      </c>
    </row>
    <row r="1316" spans="3:5" x14ac:dyDescent="0.35">
      <c r="C1316" s="27" t="s">
        <v>3662</v>
      </c>
      <c r="D1316" s="26">
        <v>2358863.3431448345</v>
      </c>
      <c r="E1316" s="26">
        <v>2358863.3431448345</v>
      </c>
    </row>
    <row r="1317" spans="3:5" x14ac:dyDescent="0.35">
      <c r="C1317" s="27" t="s">
        <v>3663</v>
      </c>
      <c r="D1317" s="26">
        <v>2357703.0290705031</v>
      </c>
      <c r="E1317" s="26">
        <v>2357703.0290705031</v>
      </c>
    </row>
    <row r="1318" spans="3:5" x14ac:dyDescent="0.35">
      <c r="C1318" s="27" t="s">
        <v>3664</v>
      </c>
      <c r="D1318" s="26">
        <v>2356544.2710869252</v>
      </c>
      <c r="E1318" s="26">
        <v>2356544.2710869252</v>
      </c>
    </row>
    <row r="1319" spans="3:5" x14ac:dyDescent="0.35">
      <c r="C1319" s="27" t="s">
        <v>3665</v>
      </c>
      <c r="D1319" s="26">
        <v>2355387.0652903034</v>
      </c>
      <c r="E1319" s="26">
        <v>2355387.0652903034</v>
      </c>
    </row>
    <row r="1320" spans="3:5" x14ac:dyDescent="0.35">
      <c r="C1320" s="27" t="s">
        <v>3666</v>
      </c>
      <c r="D1320" s="26">
        <v>2354231.407790151</v>
      </c>
      <c r="E1320" s="26">
        <v>2354231.407790151</v>
      </c>
    </row>
    <row r="1321" spans="3:5" x14ac:dyDescent="0.35">
      <c r="C1321" s="27" t="s">
        <v>3667</v>
      </c>
      <c r="D1321" s="26">
        <v>2353077.294709208</v>
      </c>
      <c r="E1321" s="26">
        <v>2353077.294709208</v>
      </c>
    </row>
    <row r="1322" spans="3:5" x14ac:dyDescent="0.35">
      <c r="C1322" s="27" t="s">
        <v>3668</v>
      </c>
      <c r="D1322" s="26">
        <v>2351924.722183472</v>
      </c>
      <c r="E1322" s="26">
        <v>2351924.722183472</v>
      </c>
    </row>
    <row r="1323" spans="3:5" x14ac:dyDescent="0.35">
      <c r="C1323" s="27" t="s">
        <v>3669</v>
      </c>
      <c r="D1323" s="26">
        <v>2350773.6863620463</v>
      </c>
      <c r="E1323" s="26">
        <v>2350773.6863620463</v>
      </c>
    </row>
    <row r="1324" spans="3:5" x14ac:dyDescent="0.35">
      <c r="C1324" s="27" t="s">
        <v>3670</v>
      </c>
      <c r="D1324" s="26">
        <v>2349624.1834071837</v>
      </c>
      <c r="E1324" s="26">
        <v>2349624.1834071837</v>
      </c>
    </row>
    <row r="1325" spans="3:5" x14ac:dyDescent="0.35">
      <c r="C1325" s="27" t="s">
        <v>3671</v>
      </c>
      <c r="D1325" s="26">
        <v>2348476.2094941735</v>
      </c>
      <c r="E1325" s="26">
        <v>2348476.2094941735</v>
      </c>
    </row>
    <row r="1326" spans="3:5" x14ac:dyDescent="0.35">
      <c r="C1326" s="27" t="s">
        <v>3672</v>
      </c>
      <c r="D1326" s="26">
        <v>2347329.7608113415</v>
      </c>
      <c r="E1326" s="26">
        <v>2347329.7608113415</v>
      </c>
    </row>
    <row r="1327" spans="3:5" x14ac:dyDescent="0.35">
      <c r="C1327" s="27" t="s">
        <v>3673</v>
      </c>
      <c r="D1327" s="26">
        <v>2346184.8335599443</v>
      </c>
      <c r="E1327" s="26">
        <v>2346184.8335599443</v>
      </c>
    </row>
    <row r="1328" spans="3:5" x14ac:dyDescent="0.35">
      <c r="C1328" s="27" t="s">
        <v>3674</v>
      </c>
      <c r="D1328" s="26">
        <v>2345041.4239541725</v>
      </c>
      <c r="E1328" s="26">
        <v>2345041.4239541725</v>
      </c>
    </row>
    <row r="1329" spans="3:5" x14ac:dyDescent="0.35">
      <c r="C1329" s="27" t="s">
        <v>3675</v>
      </c>
      <c r="D1329" s="26">
        <v>2343899.5282210899</v>
      </c>
      <c r="E1329" s="26">
        <v>2343899.5282210899</v>
      </c>
    </row>
    <row r="1330" spans="3:5" x14ac:dyDescent="0.35">
      <c r="C1330" s="27" t="s">
        <v>3676</v>
      </c>
      <c r="D1330" s="26">
        <v>2342759.1426005485</v>
      </c>
      <c r="E1330" s="26">
        <v>2342759.1426005485</v>
      </c>
    </row>
    <row r="1331" spans="3:5" x14ac:dyDescent="0.35">
      <c r="C1331" s="27" t="s">
        <v>3677</v>
      </c>
      <c r="D1331" s="26">
        <v>2341620.263345194</v>
      </c>
      <c r="E1331" s="26">
        <v>2341620.263345194</v>
      </c>
    </row>
    <row r="1332" spans="3:5" x14ac:dyDescent="0.35">
      <c r="C1332" s="27" t="s">
        <v>3678</v>
      </c>
      <c r="D1332" s="26">
        <v>2340482.8867203784</v>
      </c>
      <c r="E1332" s="26">
        <v>2340482.8867203784</v>
      </c>
    </row>
    <row r="1333" spans="3:5" x14ac:dyDescent="0.35">
      <c r="C1333" s="27" t="s">
        <v>3679</v>
      </c>
      <c r="D1333" s="26">
        <v>2339347.0090041361</v>
      </c>
      <c r="E1333" s="26">
        <v>2339347.0090041361</v>
      </c>
    </row>
    <row r="1334" spans="3:5" x14ac:dyDescent="0.35">
      <c r="C1334" s="27" t="s">
        <v>3680</v>
      </c>
      <c r="D1334" s="26">
        <v>2338212.6264871261</v>
      </c>
      <c r="E1334" s="26">
        <v>2338212.6264871261</v>
      </c>
    </row>
    <row r="1335" spans="3:5" x14ac:dyDescent="0.35">
      <c r="C1335" s="27" t="s">
        <v>3681</v>
      </c>
      <c r="D1335" s="26">
        <v>2337079.7354725823</v>
      </c>
      <c r="E1335" s="26">
        <v>2337079.7354725823</v>
      </c>
    </row>
    <row r="1336" spans="3:5" x14ac:dyDescent="0.35">
      <c r="C1336" s="27" t="s">
        <v>3682</v>
      </c>
      <c r="D1336" s="26">
        <v>2335948.3322762703</v>
      </c>
      <c r="E1336" s="26">
        <v>2335948.3322762703</v>
      </c>
    </row>
    <row r="1337" spans="3:5" x14ac:dyDescent="0.35">
      <c r="C1337" s="27" t="s">
        <v>3683</v>
      </c>
      <c r="D1337" s="26">
        <v>2334818.4132264438</v>
      </c>
      <c r="E1337" s="26">
        <v>2334818.4132264438</v>
      </c>
    </row>
    <row r="1338" spans="3:5" x14ac:dyDescent="0.35">
      <c r="C1338" s="27" t="s">
        <v>3684</v>
      </c>
      <c r="D1338" s="26">
        <v>2333689.9746637871</v>
      </c>
      <c r="E1338" s="26">
        <v>2333689.9746637871</v>
      </c>
    </row>
    <row r="1339" spans="3:5" x14ac:dyDescent="0.35">
      <c r="C1339" s="27" t="s">
        <v>3685</v>
      </c>
      <c r="D1339" s="26">
        <v>2332563.0129413772</v>
      </c>
      <c r="E1339" s="26">
        <v>2332563.0129413772</v>
      </c>
    </row>
    <row r="1340" spans="3:5" x14ac:dyDescent="0.35">
      <c r="C1340" s="27" t="s">
        <v>3686</v>
      </c>
      <c r="D1340" s="26">
        <v>2331437.5244246433</v>
      </c>
      <c r="E1340" s="26">
        <v>2331437.5244246433</v>
      </c>
    </row>
    <row r="1341" spans="3:5" x14ac:dyDescent="0.35">
      <c r="C1341" s="27" t="s">
        <v>3687</v>
      </c>
      <c r="D1341" s="26">
        <v>2330313.5054913061</v>
      </c>
      <c r="E1341" s="26">
        <v>2330313.5054913061</v>
      </c>
    </row>
    <row r="1342" spans="3:5" x14ac:dyDescent="0.35">
      <c r="C1342" s="27" t="s">
        <v>3688</v>
      </c>
      <c r="D1342" s="26">
        <v>2329190.9525313326</v>
      </c>
      <c r="E1342" s="26">
        <v>2329190.9525313326</v>
      </c>
    </row>
    <row r="1343" spans="3:5" x14ac:dyDescent="0.35">
      <c r="C1343" s="27" t="s">
        <v>3689</v>
      </c>
      <c r="D1343" s="26">
        <v>2328069.8619469111</v>
      </c>
      <c r="E1343" s="26">
        <v>2328069.8619469111</v>
      </c>
    </row>
    <row r="1344" spans="3:5" x14ac:dyDescent="0.35">
      <c r="C1344" s="27" t="s">
        <v>3690</v>
      </c>
      <c r="D1344" s="26">
        <v>2326950.2301523839</v>
      </c>
      <c r="E1344" s="26">
        <v>2326950.2301523839</v>
      </c>
    </row>
    <row r="1345" spans="3:5" x14ac:dyDescent="0.35">
      <c r="C1345" s="27" t="s">
        <v>3691</v>
      </c>
      <c r="D1345" s="26">
        <v>2325832.0535741891</v>
      </c>
      <c r="E1345" s="26">
        <v>2325832.0535741891</v>
      </c>
    </row>
    <row r="1346" spans="3:5" x14ac:dyDescent="0.35">
      <c r="C1346" s="27" t="s">
        <v>3692</v>
      </c>
      <c r="D1346" s="26">
        <v>2324715.3286508671</v>
      </c>
      <c r="E1346" s="26">
        <v>2324715.3286508671</v>
      </c>
    </row>
    <row r="1347" spans="3:5" x14ac:dyDescent="0.35">
      <c r="C1347" s="27" t="s">
        <v>3693</v>
      </c>
      <c r="D1347" s="26">
        <v>2323600.0518329637</v>
      </c>
      <c r="E1347" s="26">
        <v>2323600.0518329637</v>
      </c>
    </row>
    <row r="1348" spans="3:5" x14ac:dyDescent="0.35">
      <c r="C1348" s="27" t="s">
        <v>3694</v>
      </c>
      <c r="D1348" s="26">
        <v>2322486.2195830094</v>
      </c>
      <c r="E1348" s="26">
        <v>2322486.2195830094</v>
      </c>
    </row>
    <row r="1349" spans="3:5" x14ac:dyDescent="0.35">
      <c r="C1349" s="27" t="s">
        <v>3695</v>
      </c>
      <c r="D1349" s="26">
        <v>2321373.8283754671</v>
      </c>
      <c r="E1349" s="26">
        <v>2321373.8283754671</v>
      </c>
    </row>
    <row r="1350" spans="3:5" x14ac:dyDescent="0.35">
      <c r="C1350" s="27" t="s">
        <v>3696</v>
      </c>
      <c r="D1350" s="26">
        <v>2320262.8746967032</v>
      </c>
      <c r="E1350" s="26">
        <v>2320262.8746967032</v>
      </c>
    </row>
    <row r="1351" spans="3:5" x14ac:dyDescent="0.35">
      <c r="C1351" s="27" t="s">
        <v>3697</v>
      </c>
      <c r="D1351" s="26">
        <v>2319153.3550448916</v>
      </c>
      <c r="E1351" s="26">
        <v>2319153.3550448916</v>
      </c>
    </row>
    <row r="1352" spans="3:5" x14ac:dyDescent="0.35">
      <c r="C1352" s="27" t="s">
        <v>3698</v>
      </c>
      <c r="D1352" s="26">
        <v>2318045.2659300547</v>
      </c>
      <c r="E1352" s="26">
        <v>2318045.2659300547</v>
      </c>
    </row>
    <row r="1353" spans="3:5" x14ac:dyDescent="0.35">
      <c r="C1353" s="27" t="s">
        <v>3699</v>
      </c>
      <c r="D1353" s="26">
        <v>2316938.6038739407</v>
      </c>
      <c r="E1353" s="26">
        <v>2316938.6038739407</v>
      </c>
    </row>
    <row r="1354" spans="3:5" x14ac:dyDescent="0.35">
      <c r="C1354" s="27" t="s">
        <v>3700</v>
      </c>
      <c r="D1354" s="26">
        <v>2315833.3654100238</v>
      </c>
      <c r="E1354" s="26">
        <v>2315833.3654100238</v>
      </c>
    </row>
    <row r="1355" spans="3:5" x14ac:dyDescent="0.35">
      <c r="C1355" s="27" t="s">
        <v>3701</v>
      </c>
      <c r="D1355" s="26">
        <v>2314729.5470834565</v>
      </c>
      <c r="E1355" s="26">
        <v>2314729.5470834565</v>
      </c>
    </row>
    <row r="1356" spans="3:5" x14ac:dyDescent="0.35">
      <c r="C1356" s="27" t="s">
        <v>3702</v>
      </c>
      <c r="D1356" s="26">
        <v>2313627.1454509967</v>
      </c>
      <c r="E1356" s="26">
        <v>2313627.1454509967</v>
      </c>
    </row>
    <row r="1357" spans="3:5" x14ac:dyDescent="0.35">
      <c r="C1357" s="27" t="s">
        <v>3703</v>
      </c>
      <c r="D1357" s="26">
        <v>2312526.1570809898</v>
      </c>
      <c r="E1357" s="26">
        <v>2312526.1570809898</v>
      </c>
    </row>
    <row r="1358" spans="3:5" x14ac:dyDescent="0.35">
      <c r="C1358" s="27" t="s">
        <v>3704</v>
      </c>
      <c r="D1358" s="26">
        <v>2311426.5785533409</v>
      </c>
      <c r="E1358" s="26">
        <v>2311426.5785533409</v>
      </c>
    </row>
    <row r="1359" spans="3:5" x14ac:dyDescent="0.35">
      <c r="C1359" s="27" t="s">
        <v>3705</v>
      </c>
      <c r="D1359" s="26">
        <v>2310328.4064594158</v>
      </c>
      <c r="E1359" s="26">
        <v>2310328.4064594158</v>
      </c>
    </row>
    <row r="1360" spans="3:5" x14ac:dyDescent="0.35">
      <c r="C1360" s="27" t="s">
        <v>3706</v>
      </c>
      <c r="D1360" s="26">
        <v>2309231.6374020749</v>
      </c>
      <c r="E1360" s="26">
        <v>2309231.6374020749</v>
      </c>
    </row>
    <row r="1361" spans="3:5" x14ac:dyDescent="0.35">
      <c r="C1361" s="27" t="s">
        <v>3707</v>
      </c>
      <c r="D1361" s="26">
        <v>2308136.2679955601</v>
      </c>
      <c r="E1361" s="26">
        <v>2308136.2679955601</v>
      </c>
    </row>
    <row r="1362" spans="3:5" x14ac:dyDescent="0.35">
      <c r="C1362" s="27" t="s">
        <v>3708</v>
      </c>
      <c r="D1362" s="26">
        <v>2307042.2948654871</v>
      </c>
      <c r="E1362" s="26">
        <v>2307042.2948654871</v>
      </c>
    </row>
    <row r="1363" spans="3:5" x14ac:dyDescent="0.35">
      <c r="C1363" s="27" t="s">
        <v>3709</v>
      </c>
      <c r="D1363" s="26">
        <v>2305949.7146488056</v>
      </c>
      <c r="E1363" s="26">
        <v>2305949.7146488056</v>
      </c>
    </row>
    <row r="1364" spans="3:5" x14ac:dyDescent="0.35">
      <c r="C1364" s="27" t="s">
        <v>3710</v>
      </c>
      <c r="D1364" s="26">
        <v>2304858.5239937324</v>
      </c>
      <c r="E1364" s="26">
        <v>2304858.5239937324</v>
      </c>
    </row>
    <row r="1365" spans="3:5" x14ac:dyDescent="0.35">
      <c r="C1365" s="27" t="s">
        <v>3711</v>
      </c>
      <c r="D1365" s="26">
        <v>2303768.7195597505</v>
      </c>
      <c r="E1365" s="26">
        <v>2303768.7195597505</v>
      </c>
    </row>
    <row r="1366" spans="3:5" x14ac:dyDescent="0.35">
      <c r="C1366" s="27" t="s">
        <v>3712</v>
      </c>
      <c r="D1366" s="26">
        <v>2302680.2980175246</v>
      </c>
      <c r="E1366" s="26">
        <v>2302680.2980175246</v>
      </c>
    </row>
    <row r="1367" spans="3:5" x14ac:dyDescent="0.35">
      <c r="C1367" s="27" t="s">
        <v>3713</v>
      </c>
      <c r="D1367" s="26">
        <v>2301593.2560488745</v>
      </c>
      <c r="E1367" s="26">
        <v>2301593.2560488745</v>
      </c>
    </row>
    <row r="1368" spans="3:5" x14ac:dyDescent="0.35">
      <c r="C1368" s="27" t="s">
        <v>3714</v>
      </c>
      <c r="D1368" s="26">
        <v>2300507.5903467545</v>
      </c>
      <c r="E1368" s="26">
        <v>2300507.5903467545</v>
      </c>
    </row>
    <row r="1369" spans="3:5" x14ac:dyDescent="0.35">
      <c r="C1369" s="27" t="s">
        <v>3715</v>
      </c>
      <c r="D1369" s="26">
        <v>2299423.2976151691</v>
      </c>
      <c r="E1369" s="26">
        <v>2299423.2976151691</v>
      </c>
    </row>
    <row r="1370" spans="3:5" x14ac:dyDescent="0.35">
      <c r="C1370" s="27" t="s">
        <v>3716</v>
      </c>
      <c r="D1370" s="26">
        <v>2298340.3745691772</v>
      </c>
      <c r="E1370" s="26">
        <v>2298340.3745691772</v>
      </c>
    </row>
    <row r="1371" spans="3:5" x14ac:dyDescent="0.35">
      <c r="C1371" s="27" t="s">
        <v>3717</v>
      </c>
      <c r="D1371" s="26">
        <v>2297258.8179348209</v>
      </c>
      <c r="E1371" s="26">
        <v>2297258.8179348209</v>
      </c>
    </row>
    <row r="1372" spans="3:5" x14ac:dyDescent="0.35">
      <c r="C1372" s="27" t="s">
        <v>3718</v>
      </c>
      <c r="D1372" s="26">
        <v>2296178.6244490901</v>
      </c>
      <c r="E1372" s="26">
        <v>2296178.6244490901</v>
      </c>
    </row>
    <row r="1373" spans="3:5" x14ac:dyDescent="0.35">
      <c r="C1373" s="27" t="s">
        <v>3719</v>
      </c>
      <c r="D1373" s="26">
        <v>2295099.7908599065</v>
      </c>
      <c r="E1373" s="26">
        <v>2295099.7908599065</v>
      </c>
    </row>
    <row r="1374" spans="3:5" x14ac:dyDescent="0.35">
      <c r="C1374" s="27" t="s">
        <v>3720</v>
      </c>
      <c r="D1374" s="26">
        <v>2294022.3139260258</v>
      </c>
      <c r="E1374" s="26">
        <v>2294022.3139260258</v>
      </c>
    </row>
    <row r="1375" spans="3:5" x14ac:dyDescent="0.35">
      <c r="C1375" s="27" t="s">
        <v>3721</v>
      </c>
      <c r="D1375" s="26">
        <v>2292946.1904170662</v>
      </c>
      <c r="E1375" s="26">
        <v>2292946.1904170662</v>
      </c>
    </row>
    <row r="1376" spans="3:5" x14ac:dyDescent="0.35">
      <c r="C1376" s="27" t="s">
        <v>3722</v>
      </c>
      <c r="D1376" s="26">
        <v>2291871.4171134122</v>
      </c>
      <c r="E1376" s="26">
        <v>2291871.4171134122</v>
      </c>
    </row>
    <row r="1377" spans="3:5" x14ac:dyDescent="0.35">
      <c r="C1377" s="27" t="s">
        <v>3723</v>
      </c>
      <c r="D1377" s="26">
        <v>2290797.9908062206</v>
      </c>
      <c r="E1377" s="26">
        <v>2290797.9908062206</v>
      </c>
    </row>
    <row r="1378" spans="3:5" x14ac:dyDescent="0.35">
      <c r="C1378" s="27" t="s">
        <v>3724</v>
      </c>
      <c r="D1378" s="26">
        <v>2289725.908297332</v>
      </c>
      <c r="E1378" s="26">
        <v>2289725.908297332</v>
      </c>
    </row>
    <row r="1379" spans="3:5" x14ac:dyDescent="0.35">
      <c r="C1379" s="27" t="s">
        <v>3725</v>
      </c>
      <c r="D1379" s="26">
        <v>2288655.1663992768</v>
      </c>
      <c r="E1379" s="26">
        <v>2288655.1663992768</v>
      </c>
    </row>
    <row r="1380" spans="3:5" x14ac:dyDescent="0.35">
      <c r="C1380" s="27" t="s">
        <v>3726</v>
      </c>
      <c r="D1380" s="26">
        <v>2287585.7619352071</v>
      </c>
      <c r="E1380" s="26">
        <v>2287585.7619352071</v>
      </c>
    </row>
    <row r="1381" spans="3:5" x14ac:dyDescent="0.35">
      <c r="C1381" s="27" t="s">
        <v>3727</v>
      </c>
      <c r="D1381" s="26">
        <v>2286517.6917388574</v>
      </c>
      <c r="E1381" s="26">
        <v>2286517.6917388574</v>
      </c>
    </row>
    <row r="1382" spans="3:5" x14ac:dyDescent="0.35">
      <c r="C1382" s="27" t="s">
        <v>3728</v>
      </c>
      <c r="D1382" s="26">
        <v>2285450.9526545289</v>
      </c>
      <c r="E1382" s="26">
        <v>2285450.9526545289</v>
      </c>
    </row>
    <row r="1383" spans="3:5" x14ac:dyDescent="0.35">
      <c r="C1383" s="27" t="s">
        <v>3729</v>
      </c>
      <c r="D1383" s="26">
        <v>2284385.5415370287</v>
      </c>
      <c r="E1383" s="26">
        <v>2284385.5415370287</v>
      </c>
    </row>
    <row r="1384" spans="3:5" x14ac:dyDescent="0.35">
      <c r="C1384" s="27" t="s">
        <v>3730</v>
      </c>
      <c r="D1384" s="26">
        <v>2283321.4552516327</v>
      </c>
      <c r="E1384" s="26">
        <v>2283321.4552516327</v>
      </c>
    </row>
    <row r="1385" spans="3:5" x14ac:dyDescent="0.35">
      <c r="C1385" s="27" t="s">
        <v>3731</v>
      </c>
      <c r="D1385" s="26">
        <v>2282258.6906740465</v>
      </c>
      <c r="E1385" s="26">
        <v>2282258.6906740465</v>
      </c>
    </row>
    <row r="1386" spans="3:5" x14ac:dyDescent="0.35">
      <c r="C1386" s="27" t="s">
        <v>3732</v>
      </c>
      <c r="D1386" s="26">
        <v>2281197.2446903861</v>
      </c>
      <c r="E1386" s="26">
        <v>2281197.2446903861</v>
      </c>
    </row>
    <row r="1387" spans="3:5" x14ac:dyDescent="0.35">
      <c r="C1387" s="27" t="s">
        <v>3733</v>
      </c>
      <c r="D1387" s="26">
        <v>2280137.1141971094</v>
      </c>
      <c r="E1387" s="26">
        <v>2280137.1141971094</v>
      </c>
    </row>
    <row r="1388" spans="3:5" x14ac:dyDescent="0.35">
      <c r="C1388" s="27" t="s">
        <v>3734</v>
      </c>
      <c r="D1388" s="26">
        <v>2279078.2961009946</v>
      </c>
      <c r="E1388" s="26">
        <v>2279078.2961009946</v>
      </c>
    </row>
    <row r="1389" spans="3:5" x14ac:dyDescent="0.35">
      <c r="C1389" s="27" t="s">
        <v>3735</v>
      </c>
      <c r="D1389" s="26">
        <v>2278020.7873191093</v>
      </c>
      <c r="E1389" s="26">
        <v>2278020.7873191093</v>
      </c>
    </row>
    <row r="1390" spans="3:5" x14ac:dyDescent="0.35">
      <c r="C1390" s="27" t="s">
        <v>3736</v>
      </c>
      <c r="D1390" s="26">
        <v>2276964.5847787466</v>
      </c>
      <c r="E1390" s="26">
        <v>2276964.5847787466</v>
      </c>
    </row>
    <row r="1391" spans="3:5" x14ac:dyDescent="0.35">
      <c r="C1391" s="27" t="s">
        <v>3737</v>
      </c>
      <c r="D1391" s="26">
        <v>2275909.6854174184</v>
      </c>
      <c r="E1391" s="26">
        <v>2275909.6854174184</v>
      </c>
    </row>
    <row r="1392" spans="3:5" x14ac:dyDescent="0.35">
      <c r="C1392" s="27" t="s">
        <v>3738</v>
      </c>
      <c r="D1392" s="26">
        <v>2274856.0861827903</v>
      </c>
      <c r="E1392" s="26">
        <v>2274856.0861827903</v>
      </c>
    </row>
    <row r="1393" spans="3:5" x14ac:dyDescent="0.35">
      <c r="C1393" s="27" t="s">
        <v>3739</v>
      </c>
      <c r="D1393" s="26">
        <v>2273803.7840326745</v>
      </c>
      <c r="E1393" s="26">
        <v>2273803.7840326745</v>
      </c>
    </row>
    <row r="1394" spans="3:5" x14ac:dyDescent="0.35">
      <c r="C1394" s="27" t="s">
        <v>3740</v>
      </c>
      <c r="D1394" s="26">
        <v>2272752.7759349421</v>
      </c>
      <c r="E1394" s="26">
        <v>2272752.7759349421</v>
      </c>
    </row>
    <row r="1395" spans="3:5" x14ac:dyDescent="0.35">
      <c r="C1395" s="27" t="s">
        <v>3741</v>
      </c>
      <c r="D1395" s="26">
        <v>2271703.0588675458</v>
      </c>
      <c r="E1395" s="26">
        <v>2271703.0588675458</v>
      </c>
    </row>
    <row r="1396" spans="3:5" x14ac:dyDescent="0.35">
      <c r="C1396" s="27" t="s">
        <v>3742</v>
      </c>
      <c r="D1396" s="26">
        <v>2270654.629818446</v>
      </c>
      <c r="E1396" s="26">
        <v>2270654.629818446</v>
      </c>
    </row>
    <row r="1397" spans="3:5" x14ac:dyDescent="0.35">
      <c r="C1397" s="27" t="s">
        <v>3743</v>
      </c>
      <c r="D1397" s="26">
        <v>2269607.4857855737</v>
      </c>
      <c r="E1397" s="26">
        <v>2269607.4857855737</v>
      </c>
    </row>
    <row r="1398" spans="3:5" x14ac:dyDescent="0.35">
      <c r="C1398" s="27" t="s">
        <v>3744</v>
      </c>
      <c r="D1398" s="26">
        <v>2268561.6237768051</v>
      </c>
      <c r="E1398" s="26">
        <v>2268561.6237768051</v>
      </c>
    </row>
    <row r="1399" spans="3:5" x14ac:dyDescent="0.35">
      <c r="C1399" s="27" t="s">
        <v>3745</v>
      </c>
      <c r="D1399" s="26">
        <v>2267517.0408099345</v>
      </c>
      <c r="E1399" s="26">
        <v>2267517.0408099345</v>
      </c>
    </row>
    <row r="1400" spans="3:5" x14ac:dyDescent="0.35">
      <c r="C1400" s="27" t="s">
        <v>3746</v>
      </c>
      <c r="D1400" s="26">
        <v>2266473.7339125983</v>
      </c>
      <c r="E1400" s="26">
        <v>2266473.7339125983</v>
      </c>
    </row>
    <row r="1401" spans="3:5" x14ac:dyDescent="0.35">
      <c r="C1401" s="27" t="s">
        <v>3747</v>
      </c>
      <c r="D1401" s="26">
        <v>2265431.7001222908</v>
      </c>
      <c r="E1401" s="26">
        <v>2265431.7001222908</v>
      </c>
    </row>
    <row r="1402" spans="3:5" x14ac:dyDescent="0.35">
      <c r="C1402" s="27" t="s">
        <v>3748</v>
      </c>
      <c r="D1402" s="26">
        <v>2264390.9364862894</v>
      </c>
      <c r="E1402" s="26">
        <v>2264390.9364862894</v>
      </c>
    </row>
    <row r="1403" spans="3:5" x14ac:dyDescent="0.35">
      <c r="C1403" s="27" t="s">
        <v>3749</v>
      </c>
      <c r="D1403" s="26">
        <v>2263351.4400616232</v>
      </c>
      <c r="E1403" s="26">
        <v>2263351.4400616232</v>
      </c>
    </row>
    <row r="1404" spans="3:5" x14ac:dyDescent="0.35">
      <c r="C1404" s="27" t="s">
        <v>3750</v>
      </c>
      <c r="D1404" s="26">
        <v>2262313.2079150579</v>
      </c>
      <c r="E1404" s="26">
        <v>2262313.2079150579</v>
      </c>
    </row>
    <row r="1405" spans="3:5" x14ac:dyDescent="0.35">
      <c r="C1405" s="27" t="s">
        <v>3751</v>
      </c>
      <c r="D1405" s="26">
        <v>2261276.2371230349</v>
      </c>
      <c r="E1405" s="26">
        <v>2261276.2371230349</v>
      </c>
    </row>
    <row r="1406" spans="3:5" x14ac:dyDescent="0.35">
      <c r="C1406" s="27" t="s">
        <v>3752</v>
      </c>
      <c r="D1406" s="26">
        <v>2260240.5247716582</v>
      </c>
      <c r="E1406" s="26">
        <v>2260240.5247716582</v>
      </c>
    </row>
    <row r="1407" spans="3:5" x14ac:dyDescent="0.35">
      <c r="C1407" s="27" t="s">
        <v>3753</v>
      </c>
      <c r="D1407" s="26">
        <v>2259206.0679566339</v>
      </c>
      <c r="E1407" s="26">
        <v>2259206.0679566339</v>
      </c>
    </row>
    <row r="1408" spans="3:5" x14ac:dyDescent="0.35">
      <c r="C1408" s="27" t="s">
        <v>3754</v>
      </c>
      <c r="D1408" s="26">
        <v>2258172.8637832548</v>
      </c>
      <c r="E1408" s="26">
        <v>2258172.8637832548</v>
      </c>
    </row>
    <row r="1409" spans="3:5" x14ac:dyDescent="0.35">
      <c r="C1409" s="27" t="s">
        <v>3755</v>
      </c>
      <c r="D1409" s="26">
        <v>2257140.9093663655</v>
      </c>
      <c r="E1409" s="26">
        <v>2257140.9093663655</v>
      </c>
    </row>
    <row r="1410" spans="3:5" x14ac:dyDescent="0.35">
      <c r="C1410" s="27" t="s">
        <v>3756</v>
      </c>
      <c r="D1410" s="26">
        <v>2256110.2018302926</v>
      </c>
      <c r="E1410" s="26">
        <v>2256110.2018302926</v>
      </c>
    </row>
    <row r="1411" spans="3:5" x14ac:dyDescent="0.35">
      <c r="C1411" s="27" t="s">
        <v>3757</v>
      </c>
      <c r="D1411" s="26">
        <v>2255080.7383088819</v>
      </c>
      <c r="E1411" s="26">
        <v>2255080.7383088819</v>
      </c>
    </row>
    <row r="1412" spans="3:5" x14ac:dyDescent="0.35">
      <c r="C1412" s="27" t="s">
        <v>3758</v>
      </c>
      <c r="D1412" s="26">
        <v>2254052.5159453764</v>
      </c>
      <c r="E1412" s="26">
        <v>2254052.5159453764</v>
      </c>
    </row>
    <row r="1413" spans="3:5" x14ac:dyDescent="0.35">
      <c r="C1413" s="27" t="s">
        <v>3759</v>
      </c>
      <c r="D1413" s="26">
        <v>2253025.5318924342</v>
      </c>
      <c r="E1413" s="26">
        <v>2253025.5318924342</v>
      </c>
    </row>
    <row r="1414" spans="3:5" x14ac:dyDescent="0.35">
      <c r="C1414" s="27" t="s">
        <v>3760</v>
      </c>
      <c r="D1414" s="26">
        <v>2251999.7833120977</v>
      </c>
      <c r="E1414" s="26">
        <v>2251999.7833120977</v>
      </c>
    </row>
    <row r="1415" spans="3:5" x14ac:dyDescent="0.35">
      <c r="C1415" s="27" t="s">
        <v>3761</v>
      </c>
      <c r="D1415" s="26">
        <v>2250975.2673757207</v>
      </c>
      <c r="E1415" s="26">
        <v>2250975.2673757207</v>
      </c>
    </row>
    <row r="1416" spans="3:5" x14ac:dyDescent="0.35">
      <c r="C1416" s="27" t="s">
        <v>3762</v>
      </c>
      <c r="D1416" s="26">
        <v>2249951.9812639845</v>
      </c>
      <c r="E1416" s="26">
        <v>2249951.9812639845</v>
      </c>
    </row>
    <row r="1417" spans="3:5" x14ac:dyDescent="0.35">
      <c r="C1417" s="27" t="s">
        <v>3763</v>
      </c>
      <c r="D1417" s="26">
        <v>2248929.9221668057</v>
      </c>
      <c r="E1417" s="26">
        <v>2248929.9221668057</v>
      </c>
    </row>
    <row r="1418" spans="3:5" x14ac:dyDescent="0.35">
      <c r="C1418" s="27" t="s">
        <v>3764</v>
      </c>
      <c r="D1418" s="26">
        <v>2247909.0872833543</v>
      </c>
      <c r="E1418" s="26">
        <v>2247909.0872833543</v>
      </c>
    </row>
    <row r="1419" spans="3:5" x14ac:dyDescent="0.35">
      <c r="C1419" s="27" t="s">
        <v>3765</v>
      </c>
      <c r="D1419" s="26">
        <v>2246889.4738219953</v>
      </c>
      <c r="E1419" s="26">
        <v>2246889.4738219953</v>
      </c>
    </row>
    <row r="1420" spans="3:5" x14ac:dyDescent="0.35">
      <c r="C1420" s="27" t="s">
        <v>3766</v>
      </c>
      <c r="D1420" s="26">
        <v>2245871.0790002472</v>
      </c>
      <c r="E1420" s="26">
        <v>2245871.0790002472</v>
      </c>
    </row>
    <row r="1421" spans="3:5" x14ac:dyDescent="0.35">
      <c r="C1421" s="27" t="s">
        <v>3767</v>
      </c>
      <c r="D1421" s="26">
        <v>2244853.900044769</v>
      </c>
      <c r="E1421" s="26">
        <v>2244853.900044769</v>
      </c>
    </row>
    <row r="1422" spans="3:5" x14ac:dyDescent="0.35">
      <c r="C1422" s="27" t="s">
        <v>3768</v>
      </c>
      <c r="D1422" s="26">
        <v>2243837.9341913103</v>
      </c>
      <c r="E1422" s="26">
        <v>2243837.9341913103</v>
      </c>
    </row>
    <row r="1423" spans="3:5" x14ac:dyDescent="0.35">
      <c r="C1423" s="27" t="s">
        <v>3769</v>
      </c>
      <c r="D1423" s="26">
        <v>2242823.1786846807</v>
      </c>
      <c r="E1423" s="26">
        <v>2242823.1786846807</v>
      </c>
    </row>
    <row r="1424" spans="3:5" x14ac:dyDescent="0.35">
      <c r="C1424" s="27" t="s">
        <v>3770</v>
      </c>
      <c r="D1424" s="26">
        <v>2241809.6307787169</v>
      </c>
      <c r="E1424" s="26">
        <v>2241809.6307787169</v>
      </c>
    </row>
    <row r="1425" spans="3:5" x14ac:dyDescent="0.35">
      <c r="C1425" s="27" t="s">
        <v>3771</v>
      </c>
      <c r="D1425" s="26">
        <v>2240797.2877362734</v>
      </c>
      <c r="E1425" s="26">
        <v>2240797.2877362734</v>
      </c>
    </row>
    <row r="1426" spans="3:5" x14ac:dyDescent="0.35">
      <c r="C1426" s="27" t="s">
        <v>3772</v>
      </c>
      <c r="D1426" s="26">
        <v>2239786.146829138</v>
      </c>
      <c r="E1426" s="26">
        <v>2239786.146829138</v>
      </c>
    </row>
    <row r="1427" spans="3:5" x14ac:dyDescent="0.35">
      <c r="C1427" s="27" t="s">
        <v>3773</v>
      </c>
      <c r="D1427" s="26">
        <v>2238776.205338046</v>
      </c>
      <c r="E1427" s="26">
        <v>2238776.205338046</v>
      </c>
    </row>
    <row r="1428" spans="3:5" x14ac:dyDescent="0.35">
      <c r="C1428" s="27" t="s">
        <v>3774</v>
      </c>
      <c r="D1428" s="26">
        <v>2237767.4605526263</v>
      </c>
      <c r="E1428" s="26">
        <v>2237767.4605526263</v>
      </c>
    </row>
    <row r="1429" spans="3:5" x14ac:dyDescent="0.35">
      <c r="C1429" s="27" t="s">
        <v>3775</v>
      </c>
      <c r="D1429" s="26">
        <v>2236759.9097713646</v>
      </c>
      <c r="E1429" s="26">
        <v>2236759.9097713646</v>
      </c>
    </row>
    <row r="1430" spans="3:5" x14ac:dyDescent="0.35">
      <c r="C1430" s="27" t="s">
        <v>3776</v>
      </c>
      <c r="D1430" s="26">
        <v>2235753.5503015881</v>
      </c>
      <c r="E1430" s="26">
        <v>2235753.5503015881</v>
      </c>
    </row>
    <row r="1431" spans="3:5" x14ac:dyDescent="0.35">
      <c r="C1431" s="27" t="s">
        <v>3777</v>
      </c>
      <c r="D1431" s="26">
        <v>2234748.3794594165</v>
      </c>
      <c r="E1431" s="26">
        <v>2234748.3794594165</v>
      </c>
    </row>
    <row r="1432" spans="3:5" x14ac:dyDescent="0.35">
      <c r="C1432" s="27" t="s">
        <v>3778</v>
      </c>
      <c r="D1432" s="26">
        <v>2233744.3945697369</v>
      </c>
      <c r="E1432" s="26">
        <v>2233744.3945697369</v>
      </c>
    </row>
    <row r="1433" spans="3:5" x14ac:dyDescent="0.35">
      <c r="C1433" s="27" t="s">
        <v>3779</v>
      </c>
      <c r="D1433" s="26">
        <v>2232741.5929661724</v>
      </c>
      <c r="E1433" s="26">
        <v>2232741.5929661724</v>
      </c>
    </row>
    <row r="1434" spans="3:5" x14ac:dyDescent="0.35">
      <c r="C1434" s="27" t="s">
        <v>3780</v>
      </c>
      <c r="D1434" s="26">
        <v>2231739.9719910445</v>
      </c>
      <c r="E1434" s="26">
        <v>2231739.9719910445</v>
      </c>
    </row>
    <row r="1435" spans="3:5" x14ac:dyDescent="0.35">
      <c r="C1435" s="27" t="s">
        <v>3781</v>
      </c>
      <c r="D1435" s="26">
        <v>2230739.5289953542</v>
      </c>
      <c r="E1435" s="26">
        <v>2230739.5289953542</v>
      </c>
    </row>
    <row r="1436" spans="3:5" x14ac:dyDescent="0.35">
      <c r="C1436" s="27" t="s">
        <v>3782</v>
      </c>
      <c r="D1436" s="26">
        <v>2229740.2613387271</v>
      </c>
      <c r="E1436" s="26">
        <v>2229740.2613387271</v>
      </c>
    </row>
    <row r="1437" spans="3:5" x14ac:dyDescent="0.35">
      <c r="C1437" s="27" t="s">
        <v>3783</v>
      </c>
      <c r="D1437" s="26">
        <v>2228742.1663894071</v>
      </c>
      <c r="E1437" s="26">
        <v>2228742.1663894071</v>
      </c>
    </row>
    <row r="1438" spans="3:5" x14ac:dyDescent="0.35">
      <c r="C1438" s="27" t="s">
        <v>3784</v>
      </c>
      <c r="D1438" s="26">
        <v>2227745.2415241967</v>
      </c>
      <c r="E1438" s="26">
        <v>2227745.2415241967</v>
      </c>
    </row>
    <row r="1439" spans="3:5" x14ac:dyDescent="0.35">
      <c r="C1439" s="27" t="s">
        <v>3785</v>
      </c>
      <c r="D1439" s="26">
        <v>2226749.4841284612</v>
      </c>
      <c r="E1439" s="26">
        <v>2226749.4841284612</v>
      </c>
    </row>
    <row r="1440" spans="3:5" x14ac:dyDescent="0.35">
      <c r="C1440" s="27" t="s">
        <v>3786</v>
      </c>
      <c r="D1440" s="26">
        <v>2225754.8915960742</v>
      </c>
      <c r="E1440" s="26">
        <v>2225754.8915960742</v>
      </c>
    </row>
    <row r="1441" spans="3:5" x14ac:dyDescent="0.35">
      <c r="C1441" s="27" t="s">
        <v>3787</v>
      </c>
      <c r="D1441" s="26">
        <v>2224761.4613293642</v>
      </c>
      <c r="E1441" s="26">
        <v>2224761.4613293642</v>
      </c>
    </row>
    <row r="1442" spans="3:5" x14ac:dyDescent="0.35">
      <c r="C1442" s="27" t="s">
        <v>3788</v>
      </c>
      <c r="D1442" s="26">
        <v>2223769.1907391539</v>
      </c>
      <c r="E1442" s="26">
        <v>2223769.1907391539</v>
      </c>
    </row>
    <row r="1443" spans="3:5" x14ac:dyDescent="0.35">
      <c r="C1443" s="27" t="s">
        <v>3789</v>
      </c>
      <c r="D1443" s="26">
        <v>2222778.0772446445</v>
      </c>
      <c r="E1443" s="26">
        <v>2222778.0772446445</v>
      </c>
    </row>
    <row r="1444" spans="3:5" x14ac:dyDescent="0.35">
      <c r="C1444" s="27" t="s">
        <v>3790</v>
      </c>
      <c r="D1444" s="26">
        <v>2221788.1182734403</v>
      </c>
      <c r="E1444" s="26">
        <v>2221788.1182734403</v>
      </c>
    </row>
    <row r="1445" spans="3:5" x14ac:dyDescent="0.35">
      <c r="C1445" s="27" t="s">
        <v>3791</v>
      </c>
      <c r="D1445" s="26">
        <v>2220799.3112615012</v>
      </c>
      <c r="E1445" s="26">
        <v>2220799.3112615012</v>
      </c>
    </row>
    <row r="1446" spans="3:5" x14ac:dyDescent="0.35">
      <c r="C1446" s="27" t="s">
        <v>3792</v>
      </c>
      <c r="D1446" s="26">
        <v>2219811.6536531197</v>
      </c>
      <c r="E1446" s="26">
        <v>2219811.6536531197</v>
      </c>
    </row>
    <row r="1447" spans="3:5" x14ac:dyDescent="0.35">
      <c r="C1447" s="27" t="s">
        <v>3793</v>
      </c>
      <c r="D1447" s="26">
        <v>2218825.1429008702</v>
      </c>
      <c r="E1447" s="26">
        <v>2218825.1429008702</v>
      </c>
    </row>
    <row r="1448" spans="3:5" x14ac:dyDescent="0.35">
      <c r="C1448" s="27" t="s">
        <v>3794</v>
      </c>
      <c r="D1448" s="26">
        <v>2217839.7764656097</v>
      </c>
      <c r="E1448" s="26">
        <v>2217839.7764656097</v>
      </c>
    </row>
    <row r="1449" spans="3:5" x14ac:dyDescent="0.35">
      <c r="C1449" s="27" t="s">
        <v>3795</v>
      </c>
      <c r="D1449" s="26">
        <v>2216855.5518164062</v>
      </c>
      <c r="E1449" s="26">
        <v>2216855.5518164062</v>
      </c>
    </row>
    <row r="1450" spans="3:5" x14ac:dyDescent="0.35">
      <c r="C1450" s="27" t="s">
        <v>3796</v>
      </c>
      <c r="D1450" s="26">
        <v>2215872.4664305463</v>
      </c>
      <c r="E1450" s="26">
        <v>2215872.4664305463</v>
      </c>
    </row>
    <row r="1451" spans="3:5" x14ac:dyDescent="0.35">
      <c r="C1451" s="27" t="s">
        <v>3797</v>
      </c>
      <c r="D1451" s="26">
        <v>2214890.5177935008</v>
      </c>
      <c r="E1451" s="26">
        <v>2214890.5177935008</v>
      </c>
    </row>
    <row r="1452" spans="3:5" x14ac:dyDescent="0.35">
      <c r="C1452" s="27" t="s">
        <v>3798</v>
      </c>
      <c r="D1452" s="26">
        <v>2213909.7033988643</v>
      </c>
      <c r="E1452" s="26">
        <v>2213909.7033988643</v>
      </c>
    </row>
    <row r="1453" spans="3:5" x14ac:dyDescent="0.35">
      <c r="C1453" s="27" t="s">
        <v>3799</v>
      </c>
      <c r="D1453" s="26">
        <v>2212930.0207483456</v>
      </c>
      <c r="E1453" s="26">
        <v>2212930.0207483456</v>
      </c>
    </row>
    <row r="1454" spans="3:5" x14ac:dyDescent="0.35">
      <c r="C1454" s="27" t="s">
        <v>3800</v>
      </c>
      <c r="D1454" s="26">
        <v>2211951.4673517654</v>
      </c>
      <c r="E1454" s="26">
        <v>2211951.4673517654</v>
      </c>
    </row>
    <row r="1455" spans="3:5" x14ac:dyDescent="0.35">
      <c r="C1455" s="27" t="s">
        <v>3801</v>
      </c>
      <c r="D1455" s="26">
        <v>2210974.040726962</v>
      </c>
      <c r="E1455" s="26">
        <v>2210974.040726962</v>
      </c>
    </row>
    <row r="1456" spans="3:5" x14ac:dyDescent="0.35">
      <c r="C1456" s="27" t="s">
        <v>3802</v>
      </c>
      <c r="D1456" s="26">
        <v>2209997.7383998334</v>
      </c>
      <c r="E1456" s="26">
        <v>2209997.7383998334</v>
      </c>
    </row>
    <row r="1457" spans="3:5" x14ac:dyDescent="0.35">
      <c r="C1457" s="27" t="s">
        <v>3803</v>
      </c>
      <c r="D1457" s="26">
        <v>2209022.5579042537</v>
      </c>
      <c r="E1457" s="26">
        <v>2209022.5579042537</v>
      </c>
    </row>
    <row r="1458" spans="3:5" x14ac:dyDescent="0.35">
      <c r="C1458" s="27" t="s">
        <v>3804</v>
      </c>
      <c r="D1458" s="26">
        <v>2208048.4967820612</v>
      </c>
      <c r="E1458" s="26">
        <v>2208048.4967820612</v>
      </c>
    </row>
    <row r="1459" spans="3:5" x14ac:dyDescent="0.35">
      <c r="C1459" s="27" t="s">
        <v>3805</v>
      </c>
      <c r="D1459" s="26">
        <v>2207075.5525830584</v>
      </c>
      <c r="E1459" s="26">
        <v>2207075.5525830584</v>
      </c>
    </row>
    <row r="1460" spans="3:5" x14ac:dyDescent="0.35">
      <c r="C1460" s="27" t="s">
        <v>3806</v>
      </c>
      <c r="D1460" s="26">
        <v>2206103.7228649142</v>
      </c>
      <c r="E1460" s="26">
        <v>2206103.7228649142</v>
      </c>
    </row>
    <row r="1461" spans="3:5" x14ac:dyDescent="0.35">
      <c r="C1461" s="27" t="s">
        <v>3807</v>
      </c>
      <c r="D1461" s="26">
        <v>2205133.0051932102</v>
      </c>
      <c r="E1461" s="26">
        <v>2205133.0051932102</v>
      </c>
    </row>
    <row r="1462" spans="3:5" x14ac:dyDescent="0.35">
      <c r="C1462" s="27" t="s">
        <v>3808</v>
      </c>
      <c r="D1462" s="26">
        <v>2204163.3971413719</v>
      </c>
      <c r="E1462" s="26">
        <v>2204163.3971413719</v>
      </c>
    </row>
    <row r="1463" spans="3:5" x14ac:dyDescent="0.35">
      <c r="C1463" s="27" t="s">
        <v>3809</v>
      </c>
      <c r="D1463" s="26">
        <v>2203194.896290638</v>
      </c>
      <c r="E1463" s="26">
        <v>2203194.896290638</v>
      </c>
    </row>
    <row r="1464" spans="3:5" x14ac:dyDescent="0.35">
      <c r="C1464" s="27" t="s">
        <v>3810</v>
      </c>
      <c r="D1464" s="26">
        <v>2202227.5002300455</v>
      </c>
      <c r="E1464" s="26">
        <v>2202227.5002300455</v>
      </c>
    </row>
    <row r="1465" spans="3:5" x14ac:dyDescent="0.35">
      <c r="C1465" s="27" t="s">
        <v>3811</v>
      </c>
      <c r="D1465" s="26">
        <v>2201261.2065563933</v>
      </c>
      <c r="E1465" s="26">
        <v>2201261.2065563933</v>
      </c>
    </row>
    <row r="1466" spans="3:5" x14ac:dyDescent="0.35">
      <c r="C1466" s="27" t="s">
        <v>3812</v>
      </c>
      <c r="D1466" s="26">
        <v>2200296.0128742321</v>
      </c>
      <c r="E1466" s="26">
        <v>2200296.0128742321</v>
      </c>
    </row>
    <row r="1467" spans="3:5" x14ac:dyDescent="0.35">
      <c r="C1467" s="27" t="s">
        <v>3813</v>
      </c>
      <c r="D1467" s="26">
        <v>2199331.916795799</v>
      </c>
      <c r="E1467" s="26">
        <v>2199331.916795799</v>
      </c>
    </row>
    <row r="1468" spans="3:5" x14ac:dyDescent="0.35">
      <c r="C1468" s="27" t="s">
        <v>3814</v>
      </c>
      <c r="D1468" s="26">
        <v>2198368.9159410172</v>
      </c>
      <c r="E1468" s="26">
        <v>2198368.9159410172</v>
      </c>
    </row>
    <row r="1469" spans="3:5" x14ac:dyDescent="0.35">
      <c r="C1469" s="27" t="s">
        <v>3815</v>
      </c>
      <c r="D1469" s="26">
        <v>2197407.0079374774</v>
      </c>
      <c r="E1469" s="26">
        <v>2197407.0079374774</v>
      </c>
    </row>
    <row r="1470" spans="3:5" x14ac:dyDescent="0.35">
      <c r="C1470" s="27" t="s">
        <v>3816</v>
      </c>
      <c r="D1470" s="26">
        <v>2196446.190420365</v>
      </c>
      <c r="E1470" s="26">
        <v>2196446.190420365</v>
      </c>
    </row>
    <row r="1471" spans="3:5" x14ac:dyDescent="0.35">
      <c r="C1471" s="27" t="s">
        <v>3817</v>
      </c>
      <c r="D1471" s="26">
        <v>2195486.4610324982</v>
      </c>
      <c r="E1471" s="26">
        <v>2195486.4610324982</v>
      </c>
    </row>
    <row r="1472" spans="3:5" x14ac:dyDescent="0.35">
      <c r="C1472" s="27" t="s">
        <v>3818</v>
      </c>
      <c r="D1472" s="26">
        <v>2194527.8174242247</v>
      </c>
      <c r="E1472" s="26">
        <v>2194527.8174242247</v>
      </c>
    </row>
    <row r="1473" spans="3:5" x14ac:dyDescent="0.35">
      <c r="C1473" s="27" t="s">
        <v>3819</v>
      </c>
      <c r="D1473" s="26">
        <v>2193570.2572534615</v>
      </c>
      <c r="E1473" s="26">
        <v>2193570.2572534615</v>
      </c>
    </row>
    <row r="1474" spans="3:5" x14ac:dyDescent="0.35">
      <c r="C1474" s="27" t="s">
        <v>3820</v>
      </c>
      <c r="D1474" s="26">
        <v>2192613.7781856256</v>
      </c>
      <c r="E1474" s="26">
        <v>2192613.7781856256</v>
      </c>
    </row>
    <row r="1475" spans="3:5" x14ac:dyDescent="0.35">
      <c r="C1475" s="27" t="s">
        <v>3821</v>
      </c>
      <c r="D1475" s="26">
        <v>2191658.3778936272</v>
      </c>
      <c r="E1475" s="26">
        <v>2191658.3778936272</v>
      </c>
    </row>
    <row r="1476" spans="3:5" x14ac:dyDescent="0.35">
      <c r="C1476" s="27" t="s">
        <v>3822</v>
      </c>
      <c r="D1476" s="26">
        <v>2190704.0540578319</v>
      </c>
      <c r="E1476" s="26">
        <v>2190704.0540578319</v>
      </c>
    </row>
    <row r="1477" spans="3:5" x14ac:dyDescent="0.35">
      <c r="C1477" s="27" t="s">
        <v>3823</v>
      </c>
      <c r="D1477" s="26">
        <v>2189750.8043660237</v>
      </c>
      <c r="E1477" s="26">
        <v>2189750.8043660237</v>
      </c>
    </row>
    <row r="1478" spans="3:5" x14ac:dyDescent="0.35">
      <c r="C1478" s="27" t="s">
        <v>3824</v>
      </c>
      <c r="D1478" s="26">
        <v>2188798.6265134122</v>
      </c>
      <c r="E1478" s="26">
        <v>2188798.6265134122</v>
      </c>
    </row>
    <row r="1479" spans="3:5" x14ac:dyDescent="0.35">
      <c r="C1479" s="27" t="s">
        <v>3825</v>
      </c>
      <c r="D1479" s="26">
        <v>2187847.5182025731</v>
      </c>
      <c r="E1479" s="26">
        <v>2187847.5182025731</v>
      </c>
    </row>
    <row r="1480" spans="3:5" x14ac:dyDescent="0.35">
      <c r="C1480" s="27" t="s">
        <v>3826</v>
      </c>
      <c r="D1480" s="26">
        <v>2186897.4771434227</v>
      </c>
      <c r="E1480" s="26">
        <v>2186897.4771434227</v>
      </c>
    </row>
    <row r="1481" spans="3:5" x14ac:dyDescent="0.35">
      <c r="C1481" s="27" t="s">
        <v>3827</v>
      </c>
      <c r="D1481" s="26">
        <v>2185948.5010532183</v>
      </c>
      <c r="E1481" s="26">
        <v>2185948.5010532183</v>
      </c>
    </row>
    <row r="1482" spans="3:5" x14ac:dyDescent="0.35">
      <c r="C1482" s="27" t="s">
        <v>3828</v>
      </c>
      <c r="D1482" s="26">
        <v>2185000.5876565105</v>
      </c>
      <c r="E1482" s="26">
        <v>2185000.5876565105</v>
      </c>
    </row>
    <row r="1483" spans="3:5" x14ac:dyDescent="0.35">
      <c r="C1483" s="27" t="s">
        <v>3829</v>
      </c>
      <c r="D1483" s="26">
        <v>2184053.7346851104</v>
      </c>
      <c r="E1483" s="26">
        <v>2184053.7346851104</v>
      </c>
    </row>
    <row r="1484" spans="3:5" x14ac:dyDescent="0.35">
      <c r="C1484" s="27" t="s">
        <v>3830</v>
      </c>
      <c r="D1484" s="26">
        <v>2183107.9398780749</v>
      </c>
      <c r="E1484" s="26">
        <v>2183107.9398780749</v>
      </c>
    </row>
    <row r="1485" spans="3:5" x14ac:dyDescent="0.35">
      <c r="C1485" s="27" t="s">
        <v>3831</v>
      </c>
      <c r="D1485" s="26">
        <v>2182163.2009816775</v>
      </c>
      <c r="E1485" s="26">
        <v>2182163.2009816775</v>
      </c>
    </row>
    <row r="1486" spans="3:5" x14ac:dyDescent="0.35">
      <c r="C1486" s="27" t="s">
        <v>3832</v>
      </c>
      <c r="D1486" s="26">
        <v>2181219.515749394</v>
      </c>
      <c r="E1486" s="26">
        <v>2181219.515749394</v>
      </c>
    </row>
    <row r="1487" spans="3:5" x14ac:dyDescent="0.35">
      <c r="C1487" s="27" t="s">
        <v>3833</v>
      </c>
      <c r="D1487" s="26">
        <v>2180276.8819418447</v>
      </c>
      <c r="E1487" s="26">
        <v>2180276.8819418447</v>
      </c>
    </row>
    <row r="1488" spans="3:5" x14ac:dyDescent="0.35">
      <c r="C1488" s="27" t="s">
        <v>3834</v>
      </c>
      <c r="D1488" s="26">
        <v>2179335.2973268139</v>
      </c>
      <c r="E1488" s="26">
        <v>2179335.2973268139</v>
      </c>
    </row>
    <row r="1489" spans="3:5" x14ac:dyDescent="0.35">
      <c r="C1489" s="27" t="s">
        <v>3835</v>
      </c>
      <c r="D1489" s="26">
        <v>2178394.7596791703</v>
      </c>
      <c r="E1489" s="26">
        <v>2178394.7596791703</v>
      </c>
    </row>
    <row r="1490" spans="3:5" x14ac:dyDescent="0.35">
      <c r="C1490" s="27" t="s">
        <v>3836</v>
      </c>
      <c r="D1490" s="26">
        <v>2177455.2667808915</v>
      </c>
      <c r="E1490" s="26">
        <v>2177455.2667808915</v>
      </c>
    </row>
    <row r="1491" spans="3:5" x14ac:dyDescent="0.35">
      <c r="C1491" s="27" t="s">
        <v>3837</v>
      </c>
      <c r="D1491" s="26">
        <v>2176516.8164210017</v>
      </c>
      <c r="E1491" s="26">
        <v>2176516.8164210017</v>
      </c>
    </row>
    <row r="1492" spans="3:5" x14ac:dyDescent="0.35">
      <c r="C1492" s="27" t="s">
        <v>3838</v>
      </c>
      <c r="D1492" s="26">
        <v>2175579.4063955648</v>
      </c>
      <c r="E1492" s="26">
        <v>2175579.4063955648</v>
      </c>
    </row>
    <row r="1493" spans="3:5" x14ac:dyDescent="0.35">
      <c r="C1493" s="27" t="s">
        <v>3839</v>
      </c>
      <c r="D1493" s="26">
        <v>2174643.0345076579</v>
      </c>
      <c r="E1493" s="26">
        <v>2174643.0345076579</v>
      </c>
    </row>
    <row r="1494" spans="3:5" x14ac:dyDescent="0.35">
      <c r="C1494" s="27" t="s">
        <v>3840</v>
      </c>
      <c r="D1494" s="26">
        <v>2173707.6985673374</v>
      </c>
      <c r="E1494" s="26">
        <v>2173707.6985673374</v>
      </c>
    </row>
    <row r="1495" spans="3:5" x14ac:dyDescent="0.35">
      <c r="C1495" s="27" t="s">
        <v>3841</v>
      </c>
      <c r="D1495" s="26">
        <v>2172773.3963916167</v>
      </c>
      <c r="E1495" s="26">
        <v>2172773.3963916167</v>
      </c>
    </row>
    <row r="1496" spans="3:5" x14ac:dyDescent="0.35">
      <c r="C1496" s="27" t="s">
        <v>3842</v>
      </c>
      <c r="D1496" s="26">
        <v>2171840.125804448</v>
      </c>
      <c r="E1496" s="26">
        <v>2171840.125804448</v>
      </c>
    </row>
    <row r="1497" spans="3:5" x14ac:dyDescent="0.35">
      <c r="C1497" s="27" t="s">
        <v>3843</v>
      </c>
      <c r="D1497" s="26">
        <v>2170907.8846366866</v>
      </c>
      <c r="E1497" s="26">
        <v>2170907.8846366866</v>
      </c>
    </row>
    <row r="1498" spans="3:5" x14ac:dyDescent="0.35">
      <c r="C1498" s="27" t="s">
        <v>3844</v>
      </c>
      <c r="D1498" s="26">
        <v>2169976.6707260744</v>
      </c>
      <c r="E1498" s="26">
        <v>2169976.6707260744</v>
      </c>
    </row>
    <row r="1499" spans="3:5" x14ac:dyDescent="0.35">
      <c r="C1499" s="27" t="s">
        <v>3845</v>
      </c>
      <c r="D1499" s="26">
        <v>2169046.4819172104</v>
      </c>
      <c r="E1499" s="26">
        <v>2169046.4819172104</v>
      </c>
    </row>
    <row r="1500" spans="3:5" x14ac:dyDescent="0.35">
      <c r="C1500" s="27" t="s">
        <v>3846</v>
      </c>
      <c r="D1500" s="26">
        <v>2168117.31606152</v>
      </c>
      <c r="E1500" s="26">
        <v>2168117.31606152</v>
      </c>
    </row>
    <row r="1501" spans="3:5" x14ac:dyDescent="0.35">
      <c r="C1501" s="27" t="s">
        <v>3847</v>
      </c>
      <c r="D1501" s="26">
        <v>2167189.1710172435</v>
      </c>
      <c r="E1501" s="26">
        <v>2167189.1710172435</v>
      </c>
    </row>
    <row r="1502" spans="3:5" x14ac:dyDescent="0.35">
      <c r="C1502" s="27" t="s">
        <v>3848</v>
      </c>
      <c r="D1502" s="26">
        <v>2166262.0446494007</v>
      </c>
      <c r="E1502" s="26">
        <v>2166262.0446494007</v>
      </c>
    </row>
    <row r="1503" spans="3:5" x14ac:dyDescent="0.35">
      <c r="C1503" s="27" t="s">
        <v>3849</v>
      </c>
      <c r="D1503" s="26">
        <v>2165335.9348297836</v>
      </c>
      <c r="E1503" s="26">
        <v>2165335.9348297836</v>
      </c>
    </row>
    <row r="1504" spans="3:5" x14ac:dyDescent="0.35">
      <c r="C1504" s="27" t="s">
        <v>3850</v>
      </c>
      <c r="D1504" s="26">
        <v>2164410.8394368887</v>
      </c>
      <c r="E1504" s="26">
        <v>2164410.8394368887</v>
      </c>
    </row>
    <row r="1505" spans="3:5" x14ac:dyDescent="0.35">
      <c r="C1505" s="27" t="s">
        <v>3851</v>
      </c>
      <c r="D1505" s="26">
        <v>2163486.7563559539</v>
      </c>
      <c r="E1505" s="26">
        <v>2163486.7563559539</v>
      </c>
    </row>
    <row r="1506" spans="3:5" x14ac:dyDescent="0.35">
      <c r="C1506" s="27" t="s">
        <v>3852</v>
      </c>
      <c r="D1506" s="26">
        <v>2162563.6834788877</v>
      </c>
      <c r="E1506" s="26">
        <v>2162563.6834788877</v>
      </c>
    </row>
    <row r="1507" spans="3:5" x14ac:dyDescent="0.35">
      <c r="C1507" s="27" t="s">
        <v>3853</v>
      </c>
      <c r="D1507" s="26">
        <v>2161641.6187042566</v>
      </c>
      <c r="E1507" s="26">
        <v>2161641.6187042566</v>
      </c>
    </row>
    <row r="1508" spans="3:5" x14ac:dyDescent="0.35">
      <c r="C1508" s="27" t="s">
        <v>3854</v>
      </c>
      <c r="D1508" s="26">
        <v>2160720.5599372615</v>
      </c>
      <c r="E1508" s="26">
        <v>2160720.5599372615</v>
      </c>
    </row>
    <row r="1509" spans="3:5" x14ac:dyDescent="0.35">
      <c r="C1509" s="27" t="s">
        <v>3855</v>
      </c>
      <c r="D1509" s="26">
        <v>2159800.5050897393</v>
      </c>
      <c r="E1509" s="26">
        <v>2159800.5050897393</v>
      </c>
    </row>
    <row r="1510" spans="3:5" x14ac:dyDescent="0.35">
      <c r="C1510" s="27" t="s">
        <v>3856</v>
      </c>
      <c r="D1510" s="26">
        <v>2158881.4520800808</v>
      </c>
      <c r="E1510" s="26">
        <v>2158881.4520800808</v>
      </c>
    </row>
    <row r="1511" spans="3:5" x14ac:dyDescent="0.35">
      <c r="C1511" s="27" t="s">
        <v>3857</v>
      </c>
      <c r="D1511" s="26">
        <v>2157963.3988332753</v>
      </c>
      <c r="E1511" s="26">
        <v>2157963.3988332753</v>
      </c>
    </row>
    <row r="1512" spans="3:5" x14ac:dyDescent="0.35">
      <c r="C1512" s="27" t="s">
        <v>3858</v>
      </c>
      <c r="D1512" s="26">
        <v>2157046.3432808267</v>
      </c>
      <c r="E1512" s="26">
        <v>2157046.3432808267</v>
      </c>
    </row>
    <row r="1513" spans="3:5" x14ac:dyDescent="0.35">
      <c r="C1513" s="27" t="s">
        <v>3859</v>
      </c>
      <c r="D1513" s="26">
        <v>2156130.2833607723</v>
      </c>
      <c r="E1513" s="26">
        <v>2156130.2833607723</v>
      </c>
    </row>
    <row r="1514" spans="3:5" x14ac:dyDescent="0.35">
      <c r="C1514" s="27" t="s">
        <v>3860</v>
      </c>
      <c r="D1514" s="26">
        <v>2155215.2170176362</v>
      </c>
      <c r="E1514" s="26">
        <v>2155215.2170176362</v>
      </c>
    </row>
    <row r="1515" spans="3:5" x14ac:dyDescent="0.35">
      <c r="C1515" s="27" t="s">
        <v>3861</v>
      </c>
      <c r="D1515" s="26">
        <v>2154301.1422024108</v>
      </c>
      <c r="E1515" s="26">
        <v>2154301.1422024108</v>
      </c>
    </row>
    <row r="1516" spans="3:5" x14ac:dyDescent="0.35">
      <c r="C1516" s="27" t="s">
        <v>3862</v>
      </c>
      <c r="D1516" s="26">
        <v>2153388.0568725467</v>
      </c>
      <c r="E1516" s="26">
        <v>2153388.0568725467</v>
      </c>
    </row>
    <row r="1517" spans="3:5" x14ac:dyDescent="0.35">
      <c r="C1517" s="27" t="s">
        <v>3863</v>
      </c>
      <c r="D1517" s="26">
        <v>2152475.9589919038</v>
      </c>
      <c r="E1517" s="26">
        <v>2152475.9589919038</v>
      </c>
    </row>
    <row r="1518" spans="3:5" x14ac:dyDescent="0.35">
      <c r="C1518" s="27" t="s">
        <v>3864</v>
      </c>
      <c r="D1518" s="26">
        <v>2151564.8465307583</v>
      </c>
      <c r="E1518" s="26">
        <v>2151564.8465307583</v>
      </c>
    </row>
    <row r="1519" spans="3:5" x14ac:dyDescent="0.35">
      <c r="C1519" s="27" t="s">
        <v>3865</v>
      </c>
      <c r="D1519" s="26">
        <v>2150654.7174657388</v>
      </c>
      <c r="E1519" s="26">
        <v>2150654.7174657388</v>
      </c>
    </row>
    <row r="1520" spans="3:5" x14ac:dyDescent="0.35">
      <c r="C1520" s="27" t="s">
        <v>3866</v>
      </c>
      <c r="D1520" s="26">
        <v>2149745.5697798487</v>
      </c>
      <c r="E1520" s="26">
        <v>2149745.5697798487</v>
      </c>
    </row>
    <row r="1521" spans="3:5" x14ac:dyDescent="0.35">
      <c r="C1521" s="27" t="s">
        <v>3867</v>
      </c>
      <c r="D1521" s="26">
        <v>2148837.401462418</v>
      </c>
      <c r="E1521" s="26">
        <v>2148837.401462418</v>
      </c>
    </row>
    <row r="1522" spans="3:5" x14ac:dyDescent="0.35">
      <c r="C1522" s="27" t="s">
        <v>3868</v>
      </c>
      <c r="D1522" s="26">
        <v>2147930.210509073</v>
      </c>
      <c r="E1522" s="26">
        <v>2147930.210509073</v>
      </c>
    </row>
    <row r="1523" spans="3:5" x14ac:dyDescent="0.35">
      <c r="C1523" s="27" t="s">
        <v>3869</v>
      </c>
      <c r="D1523" s="26">
        <v>2147023.9949217429</v>
      </c>
      <c r="E1523" s="26">
        <v>2147023.9949217429</v>
      </c>
    </row>
    <row r="1524" spans="3:5" x14ac:dyDescent="0.35">
      <c r="C1524" s="27" t="s">
        <v>3870</v>
      </c>
      <c r="D1524" s="26">
        <v>2146118.7527086106</v>
      </c>
      <c r="E1524" s="26">
        <v>2146118.7527086106</v>
      </c>
    </row>
    <row r="1525" spans="3:5" x14ac:dyDescent="0.35">
      <c r="C1525" s="27" t="s">
        <v>3871</v>
      </c>
      <c r="D1525" s="26">
        <v>2145214.4818840963</v>
      </c>
      <c r="E1525" s="26">
        <v>2145214.4818840963</v>
      </c>
    </row>
    <row r="1526" spans="3:5" x14ac:dyDescent="0.35">
      <c r="C1526" s="27" t="s">
        <v>3872</v>
      </c>
      <c r="D1526" s="26">
        <v>2144311.1804688452</v>
      </c>
      <c r="E1526" s="26">
        <v>2144311.1804688452</v>
      </c>
    </row>
    <row r="1527" spans="3:5" x14ac:dyDescent="0.35">
      <c r="C1527" s="27" t="s">
        <v>3873</v>
      </c>
      <c r="D1527" s="26">
        <v>2143408.8464896791</v>
      </c>
      <c r="E1527" s="26">
        <v>2143408.8464896791</v>
      </c>
    </row>
    <row r="1528" spans="3:5" x14ac:dyDescent="0.35">
      <c r="C1528" s="27" t="s">
        <v>3874</v>
      </c>
      <c r="D1528" s="26">
        <v>2142507.4779796144</v>
      </c>
      <c r="E1528" s="26">
        <v>2142507.4779796144</v>
      </c>
    </row>
    <row r="1529" spans="3:5" x14ac:dyDescent="0.35">
      <c r="C1529" s="27" t="s">
        <v>3875</v>
      </c>
      <c r="D1529" s="26">
        <v>2141607.0729778055</v>
      </c>
      <c r="E1529" s="26">
        <v>2141607.0729778055</v>
      </c>
    </row>
    <row r="1530" spans="3:5" x14ac:dyDescent="0.35">
      <c r="C1530" s="27" t="s">
        <v>3876</v>
      </c>
      <c r="D1530" s="26">
        <v>2140707.6295295306</v>
      </c>
      <c r="E1530" s="26">
        <v>2140707.6295295306</v>
      </c>
    </row>
    <row r="1531" spans="3:5" x14ac:dyDescent="0.35">
      <c r="C1531" s="27" t="s">
        <v>3877</v>
      </c>
      <c r="D1531" s="26">
        <v>2139809.1456861878</v>
      </c>
      <c r="E1531" s="26">
        <v>2139809.1456861878</v>
      </c>
    </row>
    <row r="1532" spans="3:5" x14ac:dyDescent="0.35">
      <c r="C1532" s="27" t="s">
        <v>3878</v>
      </c>
      <c r="D1532" s="26">
        <v>2138911.6195052462</v>
      </c>
      <c r="E1532" s="26">
        <v>2138911.6195052462</v>
      </c>
    </row>
    <row r="1533" spans="3:5" x14ac:dyDescent="0.35">
      <c r="C1533" s="27" t="s">
        <v>3879</v>
      </c>
      <c r="D1533" s="26">
        <v>2138015.0490502408</v>
      </c>
      <c r="E1533" s="26">
        <v>2138015.0490502408</v>
      </c>
    </row>
    <row r="1534" spans="3:5" x14ac:dyDescent="0.35">
      <c r="C1534" s="27" t="s">
        <v>3880</v>
      </c>
      <c r="D1534" s="26">
        <v>2137119.4323907457</v>
      </c>
      <c r="E1534" s="26">
        <v>2137119.4323907457</v>
      </c>
    </row>
    <row r="1535" spans="3:5" x14ac:dyDescent="0.35">
      <c r="C1535" s="27" t="s">
        <v>3881</v>
      </c>
      <c r="D1535" s="26">
        <v>2136224.7676023482</v>
      </c>
      <c r="E1535" s="26">
        <v>2136224.7676023482</v>
      </c>
    </row>
    <row r="1536" spans="3:5" x14ac:dyDescent="0.35">
      <c r="C1536" s="27" t="s">
        <v>3882</v>
      </c>
      <c r="D1536" s="26">
        <v>2135331.052766636</v>
      </c>
      <c r="E1536" s="26">
        <v>2135331.052766636</v>
      </c>
    </row>
    <row r="1537" spans="3:5" x14ac:dyDescent="0.35">
      <c r="C1537" s="27" t="s">
        <v>3883</v>
      </c>
      <c r="D1537" s="26">
        <v>2134438.285971181</v>
      </c>
      <c r="E1537" s="26">
        <v>2134438.285971181</v>
      </c>
    </row>
    <row r="1538" spans="3:5" x14ac:dyDescent="0.35">
      <c r="C1538" s="27" t="s">
        <v>3884</v>
      </c>
      <c r="D1538" s="26">
        <v>2133546.4653094914</v>
      </c>
      <c r="E1538" s="26">
        <v>2133546.4653094914</v>
      </c>
    </row>
    <row r="1539" spans="3:5" x14ac:dyDescent="0.35">
      <c r="C1539" s="27" t="s">
        <v>3885</v>
      </c>
      <c r="D1539" s="26">
        <v>2132655.5888810144</v>
      </c>
      <c r="E1539" s="26">
        <v>2132655.5888810144</v>
      </c>
    </row>
    <row r="1540" spans="3:5" x14ac:dyDescent="0.35">
      <c r="C1540" s="27" t="s">
        <v>3886</v>
      </c>
      <c r="D1540" s="26">
        <v>2131765.6547911013</v>
      </c>
      <c r="E1540" s="26">
        <v>2131765.6547911013</v>
      </c>
    </row>
    <row r="1541" spans="3:5" x14ac:dyDescent="0.35">
      <c r="C1541" s="27" t="s">
        <v>3887</v>
      </c>
      <c r="D1541" s="26">
        <v>2130876.6611509994</v>
      </c>
      <c r="E1541" s="26">
        <v>2130876.6611509994</v>
      </c>
    </row>
    <row r="1542" spans="3:5" x14ac:dyDescent="0.35">
      <c r="C1542" s="27" t="s">
        <v>3888</v>
      </c>
      <c r="D1542" s="26">
        <v>2129988.6060778243</v>
      </c>
      <c r="E1542" s="26">
        <v>2129988.6060778243</v>
      </c>
    </row>
    <row r="1543" spans="3:5" x14ac:dyDescent="0.35">
      <c r="C1543" s="27" t="s">
        <v>3889</v>
      </c>
      <c r="D1543" s="26">
        <v>2129101.487694534</v>
      </c>
      <c r="E1543" s="26">
        <v>2129101.487694534</v>
      </c>
    </row>
    <row r="1544" spans="3:5" x14ac:dyDescent="0.35">
      <c r="C1544" s="27" t="s">
        <v>3890</v>
      </c>
      <c r="D1544" s="26">
        <v>2128215.3041299107</v>
      </c>
      <c r="E1544" s="26">
        <v>2128215.3041299107</v>
      </c>
    </row>
    <row r="1545" spans="3:5" x14ac:dyDescent="0.35">
      <c r="C1545" s="27" t="s">
        <v>3891</v>
      </c>
      <c r="D1545" s="26">
        <v>2127330.0535185342</v>
      </c>
      <c r="E1545" s="26">
        <v>2127330.0535185342</v>
      </c>
    </row>
    <row r="1546" spans="3:5" x14ac:dyDescent="0.35">
      <c r="C1546" s="27" t="s">
        <v>3892</v>
      </c>
      <c r="D1546" s="26">
        <v>2126445.7340007927</v>
      </c>
      <c r="E1546" s="26">
        <v>2126445.7340007927</v>
      </c>
    </row>
    <row r="1547" spans="3:5" x14ac:dyDescent="0.35">
      <c r="C1547" s="27" t="s">
        <v>3893</v>
      </c>
      <c r="D1547" s="26">
        <v>2125562.3437228058</v>
      </c>
      <c r="E1547" s="26">
        <v>2125562.3437228058</v>
      </c>
    </row>
    <row r="1548" spans="3:5" x14ac:dyDescent="0.35">
      <c r="C1548" s="27" t="s">
        <v>3894</v>
      </c>
      <c r="D1548" s="26">
        <v>2124679.8808364519</v>
      </c>
      <c r="E1548" s="26">
        <v>2124679.8808364519</v>
      </c>
    </row>
    <row r="1549" spans="3:5" x14ac:dyDescent="0.35">
      <c r="C1549" s="27" t="s">
        <v>3895</v>
      </c>
      <c r="D1549" s="26">
        <v>2123798.3434993229</v>
      </c>
      <c r="E1549" s="26">
        <v>2123798.3434993229</v>
      </c>
    </row>
    <row r="1550" spans="3:5" x14ac:dyDescent="0.35">
      <c r="C1550" s="27" t="s">
        <v>3896</v>
      </c>
      <c r="D1550" s="26">
        <v>2122917.7298747213</v>
      </c>
      <c r="E1550" s="26">
        <v>2122917.7298747213</v>
      </c>
    </row>
    <row r="1551" spans="3:5" x14ac:dyDescent="0.35">
      <c r="C1551" s="27" t="s">
        <v>3897</v>
      </c>
      <c r="D1551" s="26">
        <v>2122038.0381316263</v>
      </c>
      <c r="E1551" s="26">
        <v>2122038.0381316263</v>
      </c>
    </row>
    <row r="1552" spans="3:5" x14ac:dyDescent="0.35">
      <c r="C1552" s="27" t="s">
        <v>3898</v>
      </c>
      <c r="D1552" s="26">
        <v>2121159.2664446547</v>
      </c>
      <c r="E1552" s="26">
        <v>2121159.2664446547</v>
      </c>
    </row>
    <row r="1553" spans="3:5" x14ac:dyDescent="0.35">
      <c r="C1553" s="27" t="s">
        <v>3899</v>
      </c>
      <c r="D1553" s="26">
        <v>2120281.4129941114</v>
      </c>
      <c r="E1553" s="26">
        <v>2120281.4129941114</v>
      </c>
    </row>
    <row r="1554" spans="3:5" x14ac:dyDescent="0.35">
      <c r="C1554" s="27" t="s">
        <v>3900</v>
      </c>
      <c r="D1554" s="26">
        <v>2119404.4759658556</v>
      </c>
      <c r="E1554" s="26">
        <v>2119404.4759658556</v>
      </c>
    </row>
    <row r="1555" spans="3:5" x14ac:dyDescent="0.35">
      <c r="C1555" s="27" t="s">
        <v>3901</v>
      </c>
      <c r="D1555" s="26">
        <v>2118528.4535514042</v>
      </c>
      <c r="E1555" s="26">
        <v>2118528.4535514042</v>
      </c>
    </row>
    <row r="1556" spans="3:5" x14ac:dyDescent="0.35">
      <c r="C1556" s="27" t="s">
        <v>3902</v>
      </c>
      <c r="D1556" s="26">
        <v>2117653.3439478157</v>
      </c>
      <c r="E1556" s="26">
        <v>2117653.3439478157</v>
      </c>
    </row>
    <row r="1557" spans="3:5" x14ac:dyDescent="0.35">
      <c r="C1557" s="27" t="s">
        <v>3903</v>
      </c>
      <c r="D1557" s="26">
        <v>2116779.1453577173</v>
      </c>
      <c r="E1557" s="26">
        <v>2116779.1453577173</v>
      </c>
    </row>
    <row r="1558" spans="3:5" x14ac:dyDescent="0.35">
      <c r="C1558" s="27" t="s">
        <v>3904</v>
      </c>
      <c r="D1558" s="26">
        <v>2115905.8559892792</v>
      </c>
      <c r="E1558" s="26">
        <v>2115905.8559892792</v>
      </c>
    </row>
    <row r="1559" spans="3:5" x14ac:dyDescent="0.35">
      <c r="C1559" s="27" t="s">
        <v>3905</v>
      </c>
      <c r="D1559" s="26">
        <v>2115033.4740561871</v>
      </c>
      <c r="E1559" s="26">
        <v>2115033.4740561871</v>
      </c>
    </row>
    <row r="1560" spans="3:5" x14ac:dyDescent="0.35">
      <c r="C1560" s="27" t="s">
        <v>3906</v>
      </c>
      <c r="D1560" s="26">
        <v>2114161.9977776203</v>
      </c>
      <c r="E1560" s="26">
        <v>2114161.9977776203</v>
      </c>
    </row>
    <row r="1561" spans="3:5" x14ac:dyDescent="0.35">
      <c r="C1561" s="27" t="s">
        <v>3907</v>
      </c>
      <c r="D1561" s="26">
        <v>2113291.4253782472</v>
      </c>
      <c r="E1561" s="26">
        <v>2113291.4253782472</v>
      </c>
    </row>
    <row r="1562" spans="3:5" x14ac:dyDescent="0.35">
      <c r="C1562" s="27" t="s">
        <v>3908</v>
      </c>
      <c r="D1562" s="26">
        <v>2112421.7550881761</v>
      </c>
      <c r="E1562" s="26">
        <v>2112421.7550881761</v>
      </c>
    </row>
    <row r="1563" spans="3:5" x14ac:dyDescent="0.35">
      <c r="C1563" s="27" t="s">
        <v>3909</v>
      </c>
      <c r="D1563" s="26">
        <v>2111552.9851429774</v>
      </c>
      <c r="E1563" s="26">
        <v>2111552.9851429774</v>
      </c>
    </row>
    <row r="1564" spans="3:5" x14ac:dyDescent="0.35">
      <c r="C1564" s="27" t="s">
        <v>3910</v>
      </c>
      <c r="D1564" s="26">
        <v>2110685.1137836389</v>
      </c>
      <c r="E1564" s="26">
        <v>2110685.1137836389</v>
      </c>
    </row>
    <row r="1565" spans="3:5" x14ac:dyDescent="0.35">
      <c r="C1565" s="27" t="s">
        <v>3911</v>
      </c>
      <c r="D1565" s="26">
        <v>2109818.1392565249</v>
      </c>
      <c r="E1565" s="26">
        <v>2109818.1392565249</v>
      </c>
    </row>
    <row r="1566" spans="3:5" x14ac:dyDescent="0.35">
      <c r="C1566" s="27" t="s">
        <v>3912</v>
      </c>
      <c r="D1566" s="26">
        <v>2108952.0598134026</v>
      </c>
      <c r="E1566" s="26">
        <v>2108952.0598134026</v>
      </c>
    </row>
    <row r="1567" spans="3:5" x14ac:dyDescent="0.35">
      <c r="C1567" s="27" t="s">
        <v>3913</v>
      </c>
      <c r="D1567" s="26">
        <v>2108086.8737114077</v>
      </c>
      <c r="E1567" s="26">
        <v>2108086.8737114077</v>
      </c>
    </row>
    <row r="1568" spans="3:5" x14ac:dyDescent="0.35">
      <c r="C1568" s="27" t="s">
        <v>3914</v>
      </c>
      <c r="D1568" s="26">
        <v>2107222.5792129934</v>
      </c>
      <c r="E1568" s="26">
        <v>2107222.5792129934</v>
      </c>
    </row>
    <row r="1569" spans="3:5" x14ac:dyDescent="0.35">
      <c r="C1569" s="27" t="s">
        <v>3915</v>
      </c>
      <c r="D1569" s="26">
        <v>2106359.1745859524</v>
      </c>
      <c r="E1569" s="26">
        <v>2106359.1745859524</v>
      </c>
    </row>
    <row r="1570" spans="3:5" x14ac:dyDescent="0.35">
      <c r="C1570" s="27" t="s">
        <v>3916</v>
      </c>
      <c r="D1570" s="26">
        <v>2105496.6581033808</v>
      </c>
      <c r="E1570" s="26">
        <v>2105496.6581033808</v>
      </c>
    </row>
    <row r="1571" spans="3:5" x14ac:dyDescent="0.35">
      <c r="C1571" s="27" t="s">
        <v>3917</v>
      </c>
      <c r="D1571" s="26">
        <v>2104635.0280436547</v>
      </c>
      <c r="E1571" s="26">
        <v>2104635.0280436547</v>
      </c>
    </row>
    <row r="1572" spans="3:5" x14ac:dyDescent="0.35">
      <c r="C1572" s="27" t="s">
        <v>3918</v>
      </c>
      <c r="D1572" s="26">
        <v>2103774.2826904226</v>
      </c>
      <c r="E1572" s="26">
        <v>2103774.2826904226</v>
      </c>
    </row>
    <row r="1573" spans="3:5" x14ac:dyDescent="0.35">
      <c r="C1573" s="27" t="s">
        <v>3919</v>
      </c>
      <c r="D1573" s="26">
        <v>2102914.4203325724</v>
      </c>
      <c r="E1573" s="26">
        <v>2102914.4203325724</v>
      </c>
    </row>
    <row r="1574" spans="3:5" x14ac:dyDescent="0.35">
      <c r="C1574" s="27" t="s">
        <v>3920</v>
      </c>
      <c r="D1574" s="26">
        <v>2102055.4392642342</v>
      </c>
      <c r="E1574" s="26">
        <v>2102055.4392642342</v>
      </c>
    </row>
    <row r="1575" spans="3:5" x14ac:dyDescent="0.35">
      <c r="C1575" s="27" t="s">
        <v>3921</v>
      </c>
      <c r="D1575" s="26">
        <v>2101197.337784729</v>
      </c>
      <c r="E1575" s="26">
        <v>2101197.337784729</v>
      </c>
    </row>
    <row r="1576" spans="3:5" x14ac:dyDescent="0.35">
      <c r="C1576" s="27" t="s">
        <v>3922</v>
      </c>
      <c r="D1576" s="26">
        <v>2100340.1141985888</v>
      </c>
      <c r="E1576" s="26">
        <v>2100340.1141985888</v>
      </c>
    </row>
    <row r="1577" spans="3:5" x14ac:dyDescent="0.35">
      <c r="C1577" s="27" t="s">
        <v>3923</v>
      </c>
      <c r="D1577" s="26">
        <v>2099483.7668154943</v>
      </c>
      <c r="E1577" s="26">
        <v>2099483.7668154943</v>
      </c>
    </row>
    <row r="1578" spans="3:5" x14ac:dyDescent="0.35">
      <c r="C1578" s="27" t="s">
        <v>3924</v>
      </c>
      <c r="D1578" s="26">
        <v>2098628.29395031</v>
      </c>
      <c r="E1578" s="26">
        <v>2098628.29395031</v>
      </c>
    </row>
    <row r="1579" spans="3:5" x14ac:dyDescent="0.35">
      <c r="C1579" s="27" t="s">
        <v>3925</v>
      </c>
      <c r="D1579" s="26">
        <v>2097773.6939230114</v>
      </c>
      <c r="E1579" s="26">
        <v>2097773.6939230114</v>
      </c>
    </row>
    <row r="1580" spans="3:5" x14ac:dyDescent="0.35">
      <c r="C1580" s="27" t="s">
        <v>3926</v>
      </c>
      <c r="D1580" s="26">
        <v>2096919.9650587004</v>
      </c>
      <c r="E1580" s="26">
        <v>2096919.9650587004</v>
      </c>
    </row>
    <row r="1581" spans="3:5" x14ac:dyDescent="0.35">
      <c r="C1581" s="27" t="s">
        <v>3927</v>
      </c>
      <c r="D1581" s="26">
        <v>2096067.1056875717</v>
      </c>
      <c r="E1581" s="26">
        <v>2096067.1056875717</v>
      </c>
    </row>
    <row r="1582" spans="3:5" x14ac:dyDescent="0.35">
      <c r="C1582" s="27" t="s">
        <v>3928</v>
      </c>
      <c r="D1582" s="26">
        <v>2095215.1141449171</v>
      </c>
      <c r="E1582" s="26">
        <v>2095215.1141449171</v>
      </c>
    </row>
    <row r="1583" spans="3:5" x14ac:dyDescent="0.35">
      <c r="C1583" s="27" t="s">
        <v>3929</v>
      </c>
      <c r="D1583" s="26">
        <v>2094363.988771074</v>
      </c>
      <c r="E1583" s="26">
        <v>2094363.988771074</v>
      </c>
    </row>
    <row r="1584" spans="3:5" x14ac:dyDescent="0.35">
      <c r="C1584" s="27" t="s">
        <v>3930</v>
      </c>
      <c r="D1584" s="26">
        <v>2093513.7279114283</v>
      </c>
      <c r="E1584" s="26">
        <v>2093513.7279114283</v>
      </c>
    </row>
    <row r="1585" spans="3:5" x14ac:dyDescent="0.35">
      <c r="C1585" s="27" t="s">
        <v>3931</v>
      </c>
      <c r="D1585" s="26">
        <v>2092664.329916402</v>
      </c>
      <c r="E1585" s="26">
        <v>2092664.329916402</v>
      </c>
    </row>
    <row r="1586" spans="3:5" x14ac:dyDescent="0.35">
      <c r="C1586" s="27" t="s">
        <v>3932</v>
      </c>
      <c r="D1586" s="26">
        <v>2091815.7931414079</v>
      </c>
      <c r="E1586" s="26">
        <v>2091815.7931414079</v>
      </c>
    </row>
    <row r="1587" spans="3:5" x14ac:dyDescent="0.35">
      <c r="C1587" s="27" t="s">
        <v>3933</v>
      </c>
      <c r="D1587" s="26">
        <v>2090968.1159468577</v>
      </c>
      <c r="E1587" s="26">
        <v>2090968.1159468577</v>
      </c>
    </row>
    <row r="1588" spans="3:5" x14ac:dyDescent="0.35">
      <c r="C1588" s="27" t="s">
        <v>3934</v>
      </c>
      <c r="D1588" s="26">
        <v>2090121.29669814</v>
      </c>
      <c r="E1588" s="26">
        <v>2090121.29669814</v>
      </c>
    </row>
    <row r="1589" spans="3:5" x14ac:dyDescent="0.35">
      <c r="C1589" s="27" t="s">
        <v>3935</v>
      </c>
      <c r="D1589" s="26">
        <v>2089275.3337655922</v>
      </c>
      <c r="E1589" s="26">
        <v>2089275.3337655922</v>
      </c>
    </row>
    <row r="1590" spans="3:5" x14ac:dyDescent="0.35">
      <c r="C1590" s="27" t="s">
        <v>3936</v>
      </c>
      <c r="D1590" s="26">
        <v>2088430.2255244881</v>
      </c>
      <c r="E1590" s="26">
        <v>2088430.2255244881</v>
      </c>
    </row>
    <row r="1591" spans="3:5" x14ac:dyDescent="0.35">
      <c r="C1591" s="27" t="s">
        <v>3937</v>
      </c>
      <c r="D1591" s="26">
        <v>2087585.9703550318</v>
      </c>
      <c r="E1591" s="26">
        <v>2087585.9703550318</v>
      </c>
    </row>
    <row r="1592" spans="3:5" x14ac:dyDescent="0.35">
      <c r="C1592" s="27" t="s">
        <v>3938</v>
      </c>
      <c r="D1592" s="26">
        <v>2086742.5666423044</v>
      </c>
      <c r="E1592" s="26">
        <v>2086742.5666423044</v>
      </c>
    </row>
    <row r="1593" spans="3:5" x14ac:dyDescent="0.35">
      <c r="C1593" s="27" t="s">
        <v>3939</v>
      </c>
      <c r="D1593" s="26">
        <v>2085900.0127763029</v>
      </c>
      <c r="E1593" s="26">
        <v>2085900.0127763029</v>
      </c>
    </row>
    <row r="1594" spans="3:5" x14ac:dyDescent="0.35">
      <c r="C1594" s="27" t="s">
        <v>3940</v>
      </c>
      <c r="D1594" s="26">
        <v>2085058.307151868</v>
      </c>
      <c r="E1594" s="26">
        <v>2085058.307151868</v>
      </c>
    </row>
    <row r="1595" spans="3:5" x14ac:dyDescent="0.35">
      <c r="C1595" s="27" t="s">
        <v>3941</v>
      </c>
      <c r="D1595" s="26">
        <v>2084217.4481686903</v>
      </c>
      <c r="E1595" s="26">
        <v>2084217.4481686903</v>
      </c>
    </row>
    <row r="1596" spans="3:5" x14ac:dyDescent="0.35">
      <c r="C1596" s="27" t="s">
        <v>3942</v>
      </c>
      <c r="D1596" s="26">
        <v>2083377.4342313176</v>
      </c>
      <c r="E1596" s="26">
        <v>2083377.4342313176</v>
      </c>
    </row>
    <row r="1597" spans="3:5" x14ac:dyDescent="0.35">
      <c r="C1597" s="27" t="s">
        <v>3943</v>
      </c>
      <c r="D1597" s="26">
        <v>2082538.2637490793</v>
      </c>
      <c r="E1597" s="26">
        <v>2082538.2637490793</v>
      </c>
    </row>
    <row r="1598" spans="3:5" x14ac:dyDescent="0.35">
      <c r="C1598" s="27" t="s">
        <v>3944</v>
      </c>
      <c r="D1598" s="26">
        <v>2081699.9351361261</v>
      </c>
      <c r="E1598" s="26">
        <v>2081699.9351361261</v>
      </c>
    </row>
    <row r="1599" spans="3:5" x14ac:dyDescent="0.35">
      <c r="C1599" s="27" t="s">
        <v>3945</v>
      </c>
      <c r="D1599" s="26">
        <v>2080862.446811364</v>
      </c>
      <c r="E1599" s="26">
        <v>2080862.446811364</v>
      </c>
    </row>
    <row r="1600" spans="3:5" x14ac:dyDescent="0.35">
      <c r="C1600" s="27" t="s">
        <v>3946</v>
      </c>
      <c r="D1600" s="26">
        <v>2080025.7971985016</v>
      </c>
      <c r="E1600" s="26">
        <v>2080025.7971985016</v>
      </c>
    </row>
    <row r="1601" spans="3:5" x14ac:dyDescent="0.35">
      <c r="C1601" s="27" t="s">
        <v>3947</v>
      </c>
      <c r="D1601" s="26">
        <v>2079189.9847259575</v>
      </c>
      <c r="E1601" s="26">
        <v>2079189.9847259575</v>
      </c>
    </row>
    <row r="1602" spans="3:5" x14ac:dyDescent="0.35">
      <c r="C1602" s="27" t="s">
        <v>3948</v>
      </c>
      <c r="D1602" s="26">
        <v>2078355.0078268966</v>
      </c>
      <c r="E1602" s="26">
        <v>2078355.0078268966</v>
      </c>
    </row>
    <row r="1603" spans="3:5" x14ac:dyDescent="0.35">
      <c r="C1603" s="27" t="s">
        <v>3949</v>
      </c>
      <c r="D1603" s="26">
        <v>2077520.8649391904</v>
      </c>
      <c r="E1603" s="26">
        <v>2077520.8649391904</v>
      </c>
    </row>
    <row r="1604" spans="3:5" x14ac:dyDescent="0.35">
      <c r="C1604" s="27" t="s">
        <v>3950</v>
      </c>
      <c r="D1604" s="26">
        <v>2076687.5545054176</v>
      </c>
      <c r="E1604" s="26">
        <v>2076687.5545054176</v>
      </c>
    </row>
    <row r="1605" spans="3:5" x14ac:dyDescent="0.35">
      <c r="C1605" s="27" t="s">
        <v>3951</v>
      </c>
      <c r="D1605" s="26">
        <v>2075855.0749728135</v>
      </c>
      <c r="E1605" s="26">
        <v>2075855.0749728135</v>
      </c>
    </row>
    <row r="1606" spans="3:5" x14ac:dyDescent="0.35">
      <c r="C1606" s="27" t="s">
        <v>3952</v>
      </c>
      <c r="D1606" s="26">
        <v>2075023.4247932956</v>
      </c>
      <c r="E1606" s="26">
        <v>2075023.4247932956</v>
      </c>
    </row>
    <row r="1607" spans="3:5" x14ac:dyDescent="0.35">
      <c r="C1607" s="27" t="s">
        <v>3953</v>
      </c>
      <c r="D1607" s="26">
        <v>2074192.6024234337</v>
      </c>
      <c r="E1607" s="26">
        <v>2074192.6024234337</v>
      </c>
    </row>
    <row r="1608" spans="3:5" x14ac:dyDescent="0.35">
      <c r="C1608" s="27" t="s">
        <v>3954</v>
      </c>
      <c r="D1608" s="26">
        <v>2073362.6063244021</v>
      </c>
      <c r="E1608" s="26">
        <v>2073362.6063244021</v>
      </c>
    </row>
    <row r="1609" spans="3:5" x14ac:dyDescent="0.35">
      <c r="C1609" s="27" t="s">
        <v>3955</v>
      </c>
      <c r="D1609" s="26">
        <v>2072533.4349619995</v>
      </c>
      <c r="E1609" s="26">
        <v>2072533.4349619995</v>
      </c>
    </row>
    <row r="1610" spans="3:5" x14ac:dyDescent="0.35">
      <c r="C1610" s="27" t="s">
        <v>3956</v>
      </c>
      <c r="D1610" s="26">
        <v>2071705.0868066254</v>
      </c>
      <c r="E1610" s="26">
        <v>2071705.0868066254</v>
      </c>
    </row>
    <row r="1611" spans="3:5" x14ac:dyDescent="0.35">
      <c r="C1611" s="27" t="s">
        <v>3957</v>
      </c>
      <c r="D1611" s="26">
        <v>2070877.5603332564</v>
      </c>
      <c r="E1611" s="26">
        <v>2070877.5603332564</v>
      </c>
    </row>
    <row r="1612" spans="3:5" x14ac:dyDescent="0.35">
      <c r="C1612" s="27" t="s">
        <v>3958</v>
      </c>
      <c r="D1612" s="26">
        <v>2070050.8540214268</v>
      </c>
      <c r="E1612" s="26">
        <v>2070050.8540214268</v>
      </c>
    </row>
    <row r="1613" spans="3:5" x14ac:dyDescent="0.35">
      <c r="C1613" s="27" t="s">
        <v>3959</v>
      </c>
      <c r="D1613" s="26">
        <v>2069224.9663552274</v>
      </c>
      <c r="E1613" s="26">
        <v>2069224.9663552274</v>
      </c>
    </row>
    <row r="1614" spans="3:5" x14ac:dyDescent="0.35">
      <c r="C1614" s="27" t="s">
        <v>3960</v>
      </c>
      <c r="D1614" s="26">
        <v>2068399.8958232782</v>
      </c>
      <c r="E1614" s="26">
        <v>2068399.8958232782</v>
      </c>
    </row>
    <row r="1615" spans="3:5" x14ac:dyDescent="0.35">
      <c r="C1615" s="27" t="s">
        <v>3961</v>
      </c>
      <c r="D1615" s="26">
        <v>2067575.6409187058</v>
      </c>
      <c r="E1615" s="26">
        <v>2067575.6409187058</v>
      </c>
    </row>
    <row r="1616" spans="3:5" x14ac:dyDescent="0.35">
      <c r="C1616" s="27" t="s">
        <v>3962</v>
      </c>
      <c r="D1616" s="26">
        <v>2066752.2001391537</v>
      </c>
      <c r="E1616" s="26">
        <v>2066752.2001391537</v>
      </c>
    </row>
    <row r="1617" spans="3:5" x14ac:dyDescent="0.35">
      <c r="C1617" s="27" t="s">
        <v>3963</v>
      </c>
      <c r="D1617" s="26">
        <v>2065929.5719867204</v>
      </c>
      <c r="E1617" s="26">
        <v>2065929.5719867204</v>
      </c>
    </row>
    <row r="1618" spans="3:5" x14ac:dyDescent="0.35">
      <c r="C1618" s="27" t="s">
        <v>3964</v>
      </c>
      <c r="D1618" s="26">
        <v>2065107.7549680017</v>
      </c>
      <c r="E1618" s="26">
        <v>2065107.7549680017</v>
      </c>
    </row>
    <row r="1619" spans="3:5" x14ac:dyDescent="0.35">
      <c r="C1619" s="27" t="s">
        <v>3965</v>
      </c>
      <c r="D1619" s="26">
        <v>2064286.747594028</v>
      </c>
      <c r="E1619" s="26">
        <v>2064286.747594028</v>
      </c>
    </row>
    <row r="1620" spans="3:5" x14ac:dyDescent="0.35">
      <c r="C1620" s="27" t="s">
        <v>3966</v>
      </c>
      <c r="D1620" s="26">
        <v>2063466.5483802615</v>
      </c>
      <c r="E1620" s="26">
        <v>2063466.5483802615</v>
      </c>
    </row>
    <row r="1621" spans="3:5" x14ac:dyDescent="0.35">
      <c r="C1621" s="27" t="s">
        <v>3967</v>
      </c>
      <c r="D1621" s="26">
        <v>2062647.1558465972</v>
      </c>
      <c r="E1621" s="26">
        <v>2062647.1558465972</v>
      </c>
    </row>
    <row r="1622" spans="3:5" x14ac:dyDescent="0.35">
      <c r="C1622" s="27" t="s">
        <v>3968</v>
      </c>
      <c r="D1622" s="26">
        <v>2061828.5685173217</v>
      </c>
      <c r="E1622" s="26">
        <v>2061828.5685173217</v>
      </c>
    </row>
    <row r="1623" spans="3:5" x14ac:dyDescent="0.35">
      <c r="C1623" s="27" t="s">
        <v>3969</v>
      </c>
      <c r="D1623" s="26">
        <v>2061010.7849211234</v>
      </c>
      <c r="E1623" s="26">
        <v>2061010.7849211234</v>
      </c>
    </row>
    <row r="1624" spans="3:5" x14ac:dyDescent="0.35">
      <c r="C1624" s="27" t="s">
        <v>3970</v>
      </c>
      <c r="D1624" s="26">
        <v>2060193.80359105</v>
      </c>
      <c r="E1624" s="26">
        <v>2060193.80359105</v>
      </c>
    </row>
    <row r="1625" spans="3:5" x14ac:dyDescent="0.35">
      <c r="C1625" s="27" t="s">
        <v>3971</v>
      </c>
      <c r="D1625" s="26">
        <v>2059377.6230645068</v>
      </c>
      <c r="E1625" s="26">
        <v>2059377.6230645068</v>
      </c>
    </row>
    <row r="1626" spans="3:5" x14ac:dyDescent="0.35">
      <c r="C1626" s="27" t="s">
        <v>3972</v>
      </c>
      <c r="D1626" s="26">
        <v>2058562.2418832548</v>
      </c>
      <c r="E1626" s="26">
        <v>2058562.2418832548</v>
      </c>
    </row>
    <row r="1627" spans="3:5" x14ac:dyDescent="0.35">
      <c r="C1627" s="27" t="s">
        <v>3973</v>
      </c>
      <c r="D1627" s="26">
        <v>2057747.6585933671</v>
      </c>
      <c r="E1627" s="26">
        <v>2057747.6585933671</v>
      </c>
    </row>
    <row r="1628" spans="3:5" x14ac:dyDescent="0.35">
      <c r="C1628" s="27" t="s">
        <v>3974</v>
      </c>
      <c r="D1628" s="26">
        <v>2056933.8717452281</v>
      </c>
      <c r="E1628" s="26">
        <v>2056933.8717452281</v>
      </c>
    </row>
    <row r="1629" spans="3:5" x14ac:dyDescent="0.35">
      <c r="C1629" s="27" t="s">
        <v>3975</v>
      </c>
      <c r="D1629" s="26">
        <v>2056120.8798935285</v>
      </c>
      <c r="E1629" s="26">
        <v>2056120.8798935285</v>
      </c>
    </row>
    <row r="1630" spans="3:5" x14ac:dyDescent="0.35">
      <c r="C1630" s="27" t="s">
        <v>3976</v>
      </c>
      <c r="D1630" s="26">
        <v>2055308.6815972344</v>
      </c>
      <c r="E1630" s="26">
        <v>2055308.6815972344</v>
      </c>
    </row>
    <row r="1631" spans="3:5" x14ac:dyDescent="0.35">
      <c r="C1631" s="27" t="s">
        <v>3977</v>
      </c>
      <c r="D1631" s="26">
        <v>2054497.2754195663</v>
      </c>
      <c r="E1631" s="26">
        <v>2054497.2754195663</v>
      </c>
    </row>
    <row r="1632" spans="3:5" x14ac:dyDescent="0.35">
      <c r="C1632" s="27" t="s">
        <v>3978</v>
      </c>
      <c r="D1632" s="26">
        <v>2053686.6599280117</v>
      </c>
      <c r="E1632" s="26">
        <v>2053686.6599280117</v>
      </c>
    </row>
    <row r="1633" spans="3:5" x14ac:dyDescent="0.35">
      <c r="C1633" s="27" t="s">
        <v>3979</v>
      </c>
      <c r="D1633" s="26">
        <v>2052876.833694289</v>
      </c>
      <c r="E1633" s="26">
        <v>2052876.833694289</v>
      </c>
    </row>
    <row r="1634" spans="3:5" x14ac:dyDescent="0.35">
      <c r="C1634" s="27" t="s">
        <v>3980</v>
      </c>
      <c r="D1634" s="26">
        <v>2052067.7952943174</v>
      </c>
      <c r="E1634" s="26">
        <v>2052067.7952943174</v>
      </c>
    </row>
    <row r="1635" spans="3:5" x14ac:dyDescent="0.35">
      <c r="C1635" s="27" t="s">
        <v>3981</v>
      </c>
      <c r="D1635" s="26">
        <v>2051259.543308248</v>
      </c>
      <c r="E1635" s="26">
        <v>2051259.543308248</v>
      </c>
    </row>
    <row r="1636" spans="3:5" x14ac:dyDescent="0.35">
      <c r="C1636" s="27" t="s">
        <v>3982</v>
      </c>
      <c r="D1636" s="26">
        <v>2050452.0763204028</v>
      </c>
      <c r="E1636" s="26">
        <v>2050452.0763204028</v>
      </c>
    </row>
    <row r="1637" spans="3:5" x14ac:dyDescent="0.35">
      <c r="C1637" s="27" t="s">
        <v>3983</v>
      </c>
      <c r="D1637" s="26">
        <v>2049645.3929192955</v>
      </c>
      <c r="E1637" s="26">
        <v>2049645.3929192955</v>
      </c>
    </row>
    <row r="1638" spans="3:5" x14ac:dyDescent="0.35">
      <c r="C1638" s="27" t="s">
        <v>3984</v>
      </c>
      <c r="D1638" s="26">
        <v>2048839.4916975836</v>
      </c>
      <c r="E1638" s="26">
        <v>2048839.4916975836</v>
      </c>
    </row>
    <row r="1639" spans="3:5" x14ac:dyDescent="0.35">
      <c r="C1639" s="27" t="s">
        <v>3985</v>
      </c>
      <c r="D1639" s="26">
        <v>2048034.3712520746</v>
      </c>
      <c r="E1639" s="26">
        <v>2048034.3712520746</v>
      </c>
    </row>
    <row r="1640" spans="3:5" x14ac:dyDescent="0.35">
      <c r="C1640" s="27" t="s">
        <v>3986</v>
      </c>
      <c r="D1640" s="26">
        <v>2047230.0301837248</v>
      </c>
      <c r="E1640" s="26">
        <v>2047230.0301837248</v>
      </c>
    </row>
    <row r="1641" spans="3:5" x14ac:dyDescent="0.35">
      <c r="C1641" s="27" t="s">
        <v>3987</v>
      </c>
      <c r="D1641" s="26">
        <v>2046426.4670975709</v>
      </c>
      <c r="E1641" s="26">
        <v>2046426.4670975709</v>
      </c>
    </row>
    <row r="1642" spans="3:5" x14ac:dyDescent="0.35">
      <c r="C1642" s="27" t="s">
        <v>3988</v>
      </c>
      <c r="D1642" s="26">
        <v>2045623.6806027868</v>
      </c>
      <c r="E1642" s="26">
        <v>2045623.6806027868</v>
      </c>
    </row>
    <row r="1643" spans="3:5" x14ac:dyDescent="0.35">
      <c r="C1643" s="27" t="s">
        <v>3989</v>
      </c>
      <c r="D1643" s="26">
        <v>2044821.6693126136</v>
      </c>
      <c r="E1643" s="26">
        <v>2044821.6693126136</v>
      </c>
    </row>
    <row r="1644" spans="3:5" x14ac:dyDescent="0.35">
      <c r="C1644" s="27" t="s">
        <v>3990</v>
      </c>
      <c r="D1644" s="26">
        <v>2044020.4318443805</v>
      </c>
      <c r="E1644" s="26">
        <v>2044020.4318443805</v>
      </c>
    </row>
    <row r="1645" spans="3:5" x14ac:dyDescent="0.35">
      <c r="C1645" s="27" t="s">
        <v>3991</v>
      </c>
      <c r="D1645" s="26">
        <v>2043219.9668194484</v>
      </c>
      <c r="E1645" s="26">
        <v>2043219.9668194484</v>
      </c>
    </row>
    <row r="1646" spans="3:5" x14ac:dyDescent="0.35">
      <c r="C1646" s="27" t="s">
        <v>3992</v>
      </c>
      <c r="D1646" s="26">
        <v>2042420.2728632488</v>
      </c>
      <c r="E1646" s="26">
        <v>2042420.2728632488</v>
      </c>
    </row>
    <row r="1647" spans="3:5" x14ac:dyDescent="0.35">
      <c r="C1647" s="27" t="s">
        <v>3993</v>
      </c>
      <c r="D1647" s="26">
        <v>2041621.3486052277</v>
      </c>
      <c r="E1647" s="26">
        <v>2041621.3486052277</v>
      </c>
    </row>
    <row r="1648" spans="3:5" x14ac:dyDescent="0.35">
      <c r="C1648" s="27" t="s">
        <v>3994</v>
      </c>
      <c r="D1648" s="26">
        <v>2040823.1926788602</v>
      </c>
      <c r="E1648" s="26">
        <v>2040823.1926788602</v>
      </c>
    </row>
    <row r="1649" spans="3:5" x14ac:dyDescent="0.35">
      <c r="C1649" s="27" t="s">
        <v>3995</v>
      </c>
      <c r="D1649" s="26">
        <v>2040025.8037216074</v>
      </c>
      <c r="E1649" s="26">
        <v>2040025.8037216074</v>
      </c>
    </row>
    <row r="1650" spans="3:5" x14ac:dyDescent="0.35">
      <c r="C1650" s="27" t="s">
        <v>3996</v>
      </c>
      <c r="D1650" s="26">
        <v>2039229.1803749262</v>
      </c>
      <c r="E1650" s="26">
        <v>2039229.1803749262</v>
      </c>
    </row>
    <row r="1651" spans="3:5" x14ac:dyDescent="0.35">
      <c r="C1651" s="27" t="s">
        <v>3997</v>
      </c>
      <c r="D1651" s="26">
        <v>2038433.3212842415</v>
      </c>
      <c r="E1651" s="26">
        <v>2038433.3212842415</v>
      </c>
    </row>
    <row r="1652" spans="3:5" x14ac:dyDescent="0.35">
      <c r="C1652" s="27" t="s">
        <v>3998</v>
      </c>
      <c r="D1652" s="26">
        <v>2037638.2250989417</v>
      </c>
      <c r="E1652" s="26">
        <v>2037638.2250989417</v>
      </c>
    </row>
    <row r="1653" spans="3:5" x14ac:dyDescent="0.35">
      <c r="C1653" s="27" t="s">
        <v>3999</v>
      </c>
      <c r="D1653" s="26">
        <v>2036843.8904723623</v>
      </c>
      <c r="E1653" s="26">
        <v>2036843.8904723623</v>
      </c>
    </row>
    <row r="1654" spans="3:5" x14ac:dyDescent="0.35">
      <c r="C1654" s="27" t="s">
        <v>4000</v>
      </c>
      <c r="D1654" s="26">
        <v>2036050.3160617587</v>
      </c>
      <c r="E1654" s="26">
        <v>2036050.3160617587</v>
      </c>
    </row>
    <row r="1655" spans="3:5" x14ac:dyDescent="0.35">
      <c r="C1655" s="27" t="s">
        <v>4001</v>
      </c>
      <c r="D1655" s="26">
        <v>2035257.5005283118</v>
      </c>
      <c r="E1655" s="26">
        <v>2035257.5005283118</v>
      </c>
    </row>
    <row r="1656" spans="3:5" x14ac:dyDescent="0.35">
      <c r="C1656" s="27" t="s">
        <v>4002</v>
      </c>
      <c r="D1656" s="26">
        <v>2034465.4425371098</v>
      </c>
      <c r="E1656" s="26">
        <v>2034465.4425371098</v>
      </c>
    </row>
    <row r="1657" spans="3:5" x14ac:dyDescent="0.35">
      <c r="C1657" s="27" t="s">
        <v>4003</v>
      </c>
      <c r="D1657" s="26">
        <v>2033674.1407571207</v>
      </c>
      <c r="E1657" s="26">
        <v>2033674.1407571207</v>
      </c>
    </row>
    <row r="1658" spans="3:5" x14ac:dyDescent="0.35">
      <c r="C1658" s="27" t="s">
        <v>4004</v>
      </c>
      <c r="D1658" s="26">
        <v>2032883.5938611964</v>
      </c>
      <c r="E1658" s="26">
        <v>2032883.5938611964</v>
      </c>
    </row>
    <row r="1659" spans="3:5" x14ac:dyDescent="0.35">
      <c r="C1659" s="27" t="s">
        <v>4005</v>
      </c>
      <c r="D1659" s="26">
        <v>2032093.8005260406</v>
      </c>
      <c r="E1659" s="26">
        <v>2032093.8005260406</v>
      </c>
    </row>
    <row r="1660" spans="3:5" x14ac:dyDescent="0.35">
      <c r="C1660" s="27" t="s">
        <v>4006</v>
      </c>
      <c r="D1660" s="26">
        <v>2031304.7594322141</v>
      </c>
      <c r="E1660" s="26">
        <v>2031304.7594322141</v>
      </c>
    </row>
    <row r="1661" spans="3:5" x14ac:dyDescent="0.35">
      <c r="C1661" s="27" t="s">
        <v>4007</v>
      </c>
      <c r="D1661" s="26">
        <v>2030516.4692641133</v>
      </c>
      <c r="E1661" s="26">
        <v>2030516.4692641133</v>
      </c>
    </row>
    <row r="1662" spans="3:5" x14ac:dyDescent="0.35">
      <c r="C1662" s="27" t="s">
        <v>4008</v>
      </c>
      <c r="D1662" s="26">
        <v>2029728.9287099447</v>
      </c>
      <c r="E1662" s="26">
        <v>2029728.9287099447</v>
      </c>
    </row>
    <row r="1663" spans="3:5" x14ac:dyDescent="0.35">
      <c r="C1663" s="27" t="s">
        <v>4009</v>
      </c>
      <c r="D1663" s="26">
        <v>2028942.1364617422</v>
      </c>
      <c r="E1663" s="26">
        <v>2028942.1364617422</v>
      </c>
    </row>
    <row r="1664" spans="3:5" x14ac:dyDescent="0.35">
      <c r="C1664" s="27" t="s">
        <v>4010</v>
      </c>
      <c r="D1664" s="26">
        <v>2028156.0912153139</v>
      </c>
      <c r="E1664" s="26">
        <v>2028156.0912153139</v>
      </c>
    </row>
    <row r="1665" spans="3:5" x14ac:dyDescent="0.35">
      <c r="C1665" s="27" t="s">
        <v>4011</v>
      </c>
      <c r="D1665" s="26">
        <v>2027370.7916702619</v>
      </c>
      <c r="E1665" s="26">
        <v>2027370.7916702619</v>
      </c>
    </row>
    <row r="1666" spans="3:5" x14ac:dyDescent="0.35">
      <c r="C1666" s="27" t="s">
        <v>4012</v>
      </c>
      <c r="D1666" s="26">
        <v>2026586.2365299463</v>
      </c>
      <c r="E1666" s="26">
        <v>2026586.2365299463</v>
      </c>
    </row>
    <row r="1667" spans="3:5" x14ac:dyDescent="0.35">
      <c r="C1667" s="27" t="s">
        <v>4013</v>
      </c>
      <c r="D1667" s="26">
        <v>2025802.4245015006</v>
      </c>
      <c r="E1667" s="26">
        <v>2025802.4245015006</v>
      </c>
    </row>
    <row r="1668" spans="3:5" x14ac:dyDescent="0.35">
      <c r="C1668" s="27" t="s">
        <v>4014</v>
      </c>
      <c r="D1668" s="26">
        <v>2025019.354295766</v>
      </c>
      <c r="E1668" s="26">
        <v>2025019.354295766</v>
      </c>
    </row>
    <row r="1669" spans="3:5" x14ac:dyDescent="0.35">
      <c r="C1669" s="27" t="s">
        <v>4015</v>
      </c>
      <c r="D1669" s="26">
        <v>2024237.0246273431</v>
      </c>
      <c r="E1669" s="26">
        <v>2024237.0246273431</v>
      </c>
    </row>
    <row r="1670" spans="3:5" x14ac:dyDescent="0.35">
      <c r="C1670" s="27" t="s">
        <v>4016</v>
      </c>
      <c r="D1670" s="26">
        <v>2023455.4342145368</v>
      </c>
      <c r="E1670" s="26">
        <v>2023455.4342145368</v>
      </c>
    </row>
    <row r="1671" spans="3:5" x14ac:dyDescent="0.35">
      <c r="C1671" s="27" t="s">
        <v>4017</v>
      </c>
      <c r="D1671" s="26">
        <v>2022674.5817793515</v>
      </c>
      <c r="E1671" s="26">
        <v>2022674.5817793515</v>
      </c>
    </row>
    <row r="1672" spans="3:5" x14ac:dyDescent="0.35">
      <c r="C1672" s="27" t="s">
        <v>4018</v>
      </c>
      <c r="D1672" s="26">
        <v>2021894.4660474753</v>
      </c>
      <c r="E1672" s="26">
        <v>2021894.4660474753</v>
      </c>
    </row>
    <row r="1673" spans="3:5" x14ac:dyDescent="0.35">
      <c r="C1673" s="27" t="s">
        <v>4019</v>
      </c>
      <c r="D1673" s="26">
        <v>2021115.0857482865</v>
      </c>
      <c r="E1673" s="26">
        <v>2021115.0857482865</v>
      </c>
    </row>
    <row r="1674" spans="3:5" x14ac:dyDescent="0.35">
      <c r="C1674" s="27" t="s">
        <v>4020</v>
      </c>
      <c r="D1674" s="26">
        <v>2020336.4396148138</v>
      </c>
      <c r="E1674" s="26">
        <v>2020336.4396148138</v>
      </c>
    </row>
    <row r="1675" spans="3:5" x14ac:dyDescent="0.35">
      <c r="C1675" s="27" t="s">
        <v>4021</v>
      </c>
      <c r="D1675" s="26">
        <v>2019558.5263837418</v>
      </c>
      <c r="E1675" s="26">
        <v>2019558.5263837418</v>
      </c>
    </row>
    <row r="1676" spans="3:5" x14ac:dyDescent="0.35">
      <c r="C1676" s="27" t="s">
        <v>4022</v>
      </c>
      <c r="D1676" s="26">
        <v>2018781.344795387</v>
      </c>
      <c r="E1676" s="26">
        <v>2018781.344795387</v>
      </c>
    </row>
    <row r="1677" spans="3:5" x14ac:dyDescent="0.35">
      <c r="C1677" s="27" t="s">
        <v>4023</v>
      </c>
      <c r="D1677" s="26">
        <v>2018004.8935936913</v>
      </c>
      <c r="E1677" s="26">
        <v>2018004.8935936913</v>
      </c>
    </row>
    <row r="1678" spans="3:5" x14ac:dyDescent="0.35">
      <c r="C1678" s="27" t="s">
        <v>4024</v>
      </c>
      <c r="D1678" s="26">
        <v>2017229.1715262195</v>
      </c>
      <c r="E1678" s="26">
        <v>2017229.1715262195</v>
      </c>
    </row>
    <row r="1679" spans="3:5" x14ac:dyDescent="0.35">
      <c r="C1679" s="27" t="s">
        <v>4025</v>
      </c>
      <c r="D1679" s="26">
        <v>2016454.1773441168</v>
      </c>
      <c r="E1679" s="26">
        <v>2016454.1773441168</v>
      </c>
    </row>
    <row r="1680" spans="3:5" x14ac:dyDescent="0.35">
      <c r="C1680" s="27" t="s">
        <v>4026</v>
      </c>
      <c r="D1680" s="26">
        <v>2015679.9098021311</v>
      </c>
      <c r="E1680" s="26">
        <v>2015679.9098021311</v>
      </c>
    </row>
    <row r="1681" spans="3:5" x14ac:dyDescent="0.35">
      <c r="C1681" s="27" t="s">
        <v>4027</v>
      </c>
      <c r="D1681" s="26">
        <v>2014906.3676585671</v>
      </c>
      <c r="E1681" s="26">
        <v>2014906.3676585671</v>
      </c>
    </row>
    <row r="1682" spans="3:5" x14ac:dyDescent="0.35">
      <c r="C1682" s="27" t="s">
        <v>4028</v>
      </c>
      <c r="D1682" s="26">
        <v>2014133.5496753093</v>
      </c>
      <c r="E1682" s="26">
        <v>2014133.5496753093</v>
      </c>
    </row>
    <row r="1683" spans="3:5" x14ac:dyDescent="0.35">
      <c r="C1683" s="27" t="s">
        <v>4029</v>
      </c>
      <c r="D1683" s="26">
        <v>2013361.4546177792</v>
      </c>
      <c r="E1683" s="26">
        <v>2013361.4546177792</v>
      </c>
    </row>
    <row r="1684" spans="3:5" x14ac:dyDescent="0.35">
      <c r="C1684" s="27" t="s">
        <v>4030</v>
      </c>
      <c r="D1684" s="26">
        <v>2012590.0812549295</v>
      </c>
      <c r="E1684" s="26">
        <v>2012590.0812549295</v>
      </c>
    </row>
    <row r="1685" spans="3:5" x14ac:dyDescent="0.35">
      <c r="C1685" s="27" t="s">
        <v>4031</v>
      </c>
      <c r="D1685" s="26">
        <v>2011819.4283592517</v>
      </c>
      <c r="E1685" s="26">
        <v>2011819.4283592517</v>
      </c>
    </row>
    <row r="1686" spans="3:5" x14ac:dyDescent="0.35">
      <c r="C1686" s="27" t="s">
        <v>4032</v>
      </c>
      <c r="D1686" s="26">
        <v>2011049.4947067329</v>
      </c>
      <c r="E1686" s="26">
        <v>2011049.4947067329</v>
      </c>
    </row>
    <row r="1687" spans="3:5" x14ac:dyDescent="0.35">
      <c r="C1687" s="27" t="s">
        <v>4033</v>
      </c>
      <c r="D1687" s="26">
        <v>2010280.2790768722</v>
      </c>
      <c r="E1687" s="26">
        <v>2010280.2790768722</v>
      </c>
    </row>
    <row r="1688" spans="3:5" x14ac:dyDescent="0.35">
      <c r="C1688" s="27" t="s">
        <v>4034</v>
      </c>
      <c r="D1688" s="26">
        <v>2009511.7802526485</v>
      </c>
      <c r="E1688" s="26">
        <v>2009511.7802526485</v>
      </c>
    </row>
    <row r="1689" spans="3:5" x14ac:dyDescent="0.35">
      <c r="C1689" s="27" t="s">
        <v>4035</v>
      </c>
      <c r="D1689" s="26">
        <v>2008743.9970205079</v>
      </c>
      <c r="E1689" s="26">
        <v>2008743.9970205079</v>
      </c>
    </row>
    <row r="1690" spans="3:5" x14ac:dyDescent="0.35">
      <c r="C1690" s="27" t="s">
        <v>4036</v>
      </c>
      <c r="D1690" s="26">
        <v>2007976.9281703806</v>
      </c>
      <c r="E1690" s="26">
        <v>2007976.9281703806</v>
      </c>
    </row>
    <row r="1691" spans="3:5" x14ac:dyDescent="0.35">
      <c r="C1691" s="27" t="s">
        <v>4037</v>
      </c>
      <c r="D1691" s="26">
        <v>2007210.5724956212</v>
      </c>
      <c r="E1691" s="26">
        <v>2007210.5724956212</v>
      </c>
    </row>
    <row r="1692" spans="3:5" x14ac:dyDescent="0.35">
      <c r="C1692" s="27" t="s">
        <v>4038</v>
      </c>
      <c r="D1692" s="26">
        <v>2006444.9287930327</v>
      </c>
      <c r="E1692" s="26">
        <v>2006444.9287930327</v>
      </c>
    </row>
    <row r="1693" spans="3:5" x14ac:dyDescent="0.35">
      <c r="C1693" s="27" t="s">
        <v>4039</v>
      </c>
      <c r="D1693" s="26">
        <v>2005679.9958628514</v>
      </c>
      <c r="E1693" s="26">
        <v>2005679.9958628514</v>
      </c>
    </row>
    <row r="1694" spans="3:5" x14ac:dyDescent="0.35">
      <c r="C1694" s="27" t="s">
        <v>4040</v>
      </c>
      <c r="D1694" s="26">
        <v>2004915.7725087178</v>
      </c>
      <c r="E1694" s="26">
        <v>2004915.7725087178</v>
      </c>
    </row>
    <row r="1695" spans="3:5" x14ac:dyDescent="0.35">
      <c r="C1695" s="27" t="s">
        <v>4041</v>
      </c>
      <c r="D1695" s="26">
        <v>2004152.257537679</v>
      </c>
      <c r="E1695" s="26">
        <v>2004152.257537679</v>
      </c>
    </row>
    <row r="1696" spans="3:5" x14ac:dyDescent="0.35">
      <c r="C1696" s="27" t="s">
        <v>4042</v>
      </c>
      <c r="D1696" s="26">
        <v>2003389.4497601665</v>
      </c>
      <c r="E1696" s="26">
        <v>2003389.4497601665</v>
      </c>
    </row>
    <row r="1697" spans="3:5" x14ac:dyDescent="0.35">
      <c r="C1697" s="27" t="s">
        <v>4043</v>
      </c>
      <c r="D1697" s="26">
        <v>2002627.3479900025</v>
      </c>
      <c r="E1697" s="26">
        <v>2002627.3479900025</v>
      </c>
    </row>
    <row r="1698" spans="3:5" x14ac:dyDescent="0.35">
      <c r="C1698" s="27" t="s">
        <v>4044</v>
      </c>
      <c r="D1698" s="26">
        <v>2001865.9510443511</v>
      </c>
      <c r="E1698" s="26">
        <v>2001865.9510443511</v>
      </c>
    </row>
    <row r="1699" spans="3:5" x14ac:dyDescent="0.35">
      <c r="C1699" s="27" t="s">
        <v>4045</v>
      </c>
      <c r="D1699" s="26">
        <v>2001105.2577437647</v>
      </c>
      <c r="E1699" s="26">
        <v>2001105.2577437647</v>
      </c>
    </row>
    <row r="1700" spans="3:5" x14ac:dyDescent="0.35">
      <c r="C1700" s="27" t="s">
        <v>4046</v>
      </c>
      <c r="D1700" s="26">
        <v>2000345.2669121092</v>
      </c>
      <c r="E1700" s="26">
        <v>2000345.2669121092</v>
      </c>
    </row>
    <row r="1701" spans="3:5" x14ac:dyDescent="0.35">
      <c r="C1701" s="27" t="s">
        <v>4047</v>
      </c>
      <c r="D1701" s="26">
        <v>1999585.9773765884</v>
      </c>
      <c r="E1701" s="26">
        <v>1999585.9773765884</v>
      </c>
    </row>
    <row r="1702" spans="3:5" x14ac:dyDescent="0.35">
      <c r="C1702" s="27" t="s">
        <v>4048</v>
      </c>
      <c r="D1702" s="26">
        <v>1998827.3879677348</v>
      </c>
      <c r="E1702" s="26">
        <v>1998827.3879677348</v>
      </c>
    </row>
    <row r="1703" spans="3:5" x14ac:dyDescent="0.35">
      <c r="C1703" s="27" t="s">
        <v>4049</v>
      </c>
      <c r="D1703" s="26">
        <v>1998069.4975193855</v>
      </c>
      <c r="E1703" s="26">
        <v>1998069.4975193855</v>
      </c>
    </row>
    <row r="1704" spans="3:5" x14ac:dyDescent="0.35">
      <c r="C1704" s="27" t="s">
        <v>4050</v>
      </c>
      <c r="D1704" s="26">
        <v>1997312.3048686676</v>
      </c>
      <c r="E1704" s="26">
        <v>1997312.3048686676</v>
      </c>
    </row>
    <row r="1705" spans="3:5" x14ac:dyDescent="0.35">
      <c r="C1705" s="27" t="s">
        <v>4051</v>
      </c>
      <c r="D1705" s="26">
        <v>1996555.8088559892</v>
      </c>
      <c r="E1705" s="26">
        <v>1996555.8088559892</v>
      </c>
    </row>
    <row r="1706" spans="3:5" x14ac:dyDescent="0.35">
      <c r="C1706" s="27" t="s">
        <v>4052</v>
      </c>
      <c r="D1706" s="26">
        <v>1995800.0083250508</v>
      </c>
      <c r="E1706" s="26">
        <v>1995800.0083250508</v>
      </c>
    </row>
    <row r="1707" spans="3:5" x14ac:dyDescent="0.35">
      <c r="C1707" s="27" t="s">
        <v>4053</v>
      </c>
      <c r="D1707" s="26">
        <v>1995044.9021227912</v>
      </c>
      <c r="E1707" s="26">
        <v>1995044.9021227912</v>
      </c>
    </row>
    <row r="1708" spans="3:5" x14ac:dyDescent="0.35">
      <c r="C1708" s="27" t="s">
        <v>4054</v>
      </c>
      <c r="D1708" s="26">
        <v>1994290.4890994222</v>
      </c>
      <c r="E1708" s="26">
        <v>1994290.4890994222</v>
      </c>
    </row>
    <row r="1709" spans="3:5" x14ac:dyDescent="0.35">
      <c r="C1709" s="27" t="s">
        <v>4055</v>
      </c>
      <c r="D1709" s="26">
        <v>1993536.7681083672</v>
      </c>
      <c r="E1709" s="26">
        <v>1993536.7681083672</v>
      </c>
    </row>
    <row r="1710" spans="3:5" x14ac:dyDescent="0.35">
      <c r="C1710" s="27" t="s">
        <v>4056</v>
      </c>
      <c r="D1710" s="26">
        <v>1992783.7380062991</v>
      </c>
      <c r="E1710" s="26">
        <v>1992783.7380062991</v>
      </c>
    </row>
    <row r="1711" spans="3:5" x14ac:dyDescent="0.35">
      <c r="C1711" s="27" t="s">
        <v>4057</v>
      </c>
      <c r="D1711" s="26">
        <v>1992031.3976531068</v>
      </c>
      <c r="E1711" s="26">
        <v>1992031.3976531068</v>
      </c>
    </row>
    <row r="1712" spans="3:5" x14ac:dyDescent="0.35">
      <c r="C1712" s="27" t="s">
        <v>4058</v>
      </c>
      <c r="D1712" s="26">
        <v>1991279.7459118676</v>
      </c>
      <c r="E1712" s="26">
        <v>1991279.7459118676</v>
      </c>
    </row>
    <row r="1713" spans="3:5" x14ac:dyDescent="0.35">
      <c r="C1713" s="27" t="s">
        <v>4059</v>
      </c>
      <c r="D1713" s="26">
        <v>1990528.7816488631</v>
      </c>
      <c r="E1713" s="26">
        <v>1990528.7816488631</v>
      </c>
    </row>
    <row r="1714" spans="3:5" x14ac:dyDescent="0.35">
      <c r="C1714" s="27" t="s">
        <v>4060</v>
      </c>
      <c r="D1714" s="26">
        <v>1989778.5037335614</v>
      </c>
      <c r="E1714" s="26">
        <v>1989778.5037335614</v>
      </c>
    </row>
    <row r="1715" spans="3:5" x14ac:dyDescent="0.35">
      <c r="C1715" s="27" t="s">
        <v>4061</v>
      </c>
      <c r="D1715" s="26">
        <v>1989028.9110385943</v>
      </c>
      <c r="E1715" s="26">
        <v>1989028.9110385943</v>
      </c>
    </row>
    <row r="1716" spans="3:5" x14ac:dyDescent="0.35">
      <c r="C1716" s="27" t="s">
        <v>4062</v>
      </c>
      <c r="D1716" s="26">
        <v>1988280.0024397527</v>
      </c>
      <c r="E1716" s="26">
        <v>1988280.0024397527</v>
      </c>
    </row>
    <row r="1717" spans="3:5" x14ac:dyDescent="0.35">
      <c r="C1717" s="27" t="s">
        <v>4063</v>
      </c>
      <c r="D1717" s="26">
        <v>1987531.7768159918</v>
      </c>
      <c r="E1717" s="26">
        <v>1987531.7768159918</v>
      </c>
    </row>
    <row r="1718" spans="3:5" x14ac:dyDescent="0.35">
      <c r="C1718" s="27" t="s">
        <v>4064</v>
      </c>
      <c r="D1718" s="26">
        <v>1986784.233049389</v>
      </c>
      <c r="E1718" s="26">
        <v>1986784.233049389</v>
      </c>
    </row>
    <row r="1719" spans="3:5" x14ac:dyDescent="0.35">
      <c r="C1719" s="27" t="s">
        <v>4065</v>
      </c>
      <c r="D1719" s="26">
        <v>1986037.3700251505</v>
      </c>
      <c r="E1719" s="26">
        <v>1986037.3700251505</v>
      </c>
    </row>
    <row r="1720" spans="3:5" x14ac:dyDescent="0.35">
      <c r="C1720" s="27" t="s">
        <v>4066</v>
      </c>
      <c r="D1720" s="26">
        <v>1985291.1866316099</v>
      </c>
      <c r="E1720" s="26">
        <v>1985291.1866316099</v>
      </c>
    </row>
    <row r="1721" spans="3:5" x14ac:dyDescent="0.35">
      <c r="C1721" s="27" t="s">
        <v>4067</v>
      </c>
      <c r="D1721" s="26">
        <v>1984545.6817601933</v>
      </c>
      <c r="E1721" s="26">
        <v>1984545.6817601933</v>
      </c>
    </row>
    <row r="1722" spans="3:5" x14ac:dyDescent="0.35">
      <c r="C1722" s="27" t="s">
        <v>4068</v>
      </c>
      <c r="D1722" s="26">
        <v>1983800.8543054326</v>
      </c>
      <c r="E1722" s="26">
        <v>1983800.8543054326</v>
      </c>
    </row>
    <row r="1723" spans="3:5" x14ac:dyDescent="0.35">
      <c r="C1723" s="27" t="s">
        <v>4069</v>
      </c>
      <c r="D1723" s="26">
        <v>1983056.7031649367</v>
      </c>
      <c r="E1723" s="26">
        <v>1983056.7031649367</v>
      </c>
    </row>
    <row r="1724" spans="3:5" x14ac:dyDescent="0.35">
      <c r="C1724" s="27" t="s">
        <v>4070</v>
      </c>
      <c r="D1724" s="26">
        <v>1982313.2272393857</v>
      </c>
      <c r="E1724" s="26">
        <v>1982313.2272393857</v>
      </c>
    </row>
    <row r="1725" spans="3:5" x14ac:dyDescent="0.35">
      <c r="C1725" s="27" t="s">
        <v>4071</v>
      </c>
      <c r="D1725" s="26">
        <v>1981570.425432534</v>
      </c>
      <c r="E1725" s="26">
        <v>1981570.425432534</v>
      </c>
    </row>
    <row r="1726" spans="3:5" x14ac:dyDescent="0.35">
      <c r="C1726" s="27" t="s">
        <v>4072</v>
      </c>
      <c r="D1726" s="26">
        <v>1980828.2966511757</v>
      </c>
      <c r="E1726" s="26">
        <v>1980828.2966511757</v>
      </c>
    </row>
    <row r="1727" spans="3:5" x14ac:dyDescent="0.35">
      <c r="C1727" s="27" t="s">
        <v>4073</v>
      </c>
      <c r="D1727" s="26">
        <v>1980086.8398051546</v>
      </c>
      <c r="E1727" s="26">
        <v>1980086.8398051546</v>
      </c>
    </row>
    <row r="1728" spans="3:5" x14ac:dyDescent="0.35">
      <c r="C1728" s="27" t="s">
        <v>4074</v>
      </c>
      <c r="D1728" s="26">
        <v>1979346.0538073331</v>
      </c>
      <c r="E1728" s="26">
        <v>1979346.0538073331</v>
      </c>
    </row>
    <row r="1729" spans="3:5" x14ac:dyDescent="0.35">
      <c r="C1729" s="27" t="s">
        <v>4075</v>
      </c>
      <c r="D1729" s="26">
        <v>1978605.9375736101</v>
      </c>
      <c r="E1729" s="26">
        <v>1978605.9375736101</v>
      </c>
    </row>
    <row r="1730" spans="3:5" x14ac:dyDescent="0.35">
      <c r="C1730" s="27" t="s">
        <v>4076</v>
      </c>
      <c r="D1730" s="26">
        <v>1977866.4900228777</v>
      </c>
      <c r="E1730" s="26">
        <v>1977866.4900228777</v>
      </c>
    </row>
    <row r="1731" spans="3:5" x14ac:dyDescent="0.35">
      <c r="C1731" s="27" t="s">
        <v>4077</v>
      </c>
      <c r="D1731" s="26">
        <v>1977127.7100770413</v>
      </c>
      <c r="E1731" s="26">
        <v>1977127.7100770413</v>
      </c>
    </row>
    <row r="1732" spans="3:5" x14ac:dyDescent="0.35">
      <c r="C1732" s="27" t="s">
        <v>4078</v>
      </c>
      <c r="D1732" s="26">
        <v>1976389.5966609861</v>
      </c>
      <c r="E1732" s="26">
        <v>1976389.5966609861</v>
      </c>
    </row>
    <row r="1733" spans="3:5" x14ac:dyDescent="0.35">
      <c r="C1733" s="27" t="s">
        <v>4079</v>
      </c>
      <c r="D1733" s="26">
        <v>1975652.1487025714</v>
      </c>
      <c r="E1733" s="26">
        <v>1975652.1487025714</v>
      </c>
    </row>
    <row r="1734" spans="3:5" x14ac:dyDescent="0.35">
      <c r="C1734" s="27" t="s">
        <v>4080</v>
      </c>
      <c r="D1734" s="26">
        <v>1974915.3651326408</v>
      </c>
      <c r="E1734" s="26">
        <v>1974915.3651326408</v>
      </c>
    </row>
    <row r="1735" spans="3:5" x14ac:dyDescent="0.35">
      <c r="C1735" s="27" t="s">
        <v>4081</v>
      </c>
      <c r="D1735" s="26">
        <v>1974179.2448849825</v>
      </c>
      <c r="E1735" s="26">
        <v>1974179.2448849825</v>
      </c>
    </row>
    <row r="1736" spans="3:5" x14ac:dyDescent="0.35">
      <c r="C1736" s="27" t="s">
        <v>4082</v>
      </c>
      <c r="D1736" s="26">
        <v>1973443.7868963263</v>
      </c>
      <c r="E1736" s="26">
        <v>1973443.7868963263</v>
      </c>
    </row>
    <row r="1737" spans="3:5" x14ac:dyDescent="0.35">
      <c r="C1737" s="27" t="s">
        <v>4083</v>
      </c>
      <c r="D1737" s="26">
        <v>1972708.9901063568</v>
      </c>
      <c r="E1737" s="26">
        <v>1972708.9901063568</v>
      </c>
    </row>
    <row r="1738" spans="3:5" x14ac:dyDescent="0.35">
      <c r="C1738" s="27" t="s">
        <v>4084</v>
      </c>
      <c r="D1738" s="26">
        <v>1971974.8534576755</v>
      </c>
      <c r="E1738" s="26">
        <v>1971974.8534576755</v>
      </c>
    </row>
    <row r="1739" spans="3:5" x14ac:dyDescent="0.35">
      <c r="C1739" s="27" t="s">
        <v>4085</v>
      </c>
      <c r="D1739" s="26">
        <v>1971241.3758957952</v>
      </c>
      <c r="E1739" s="26">
        <v>1971241.3758957952</v>
      </c>
    </row>
    <row r="1740" spans="3:5" x14ac:dyDescent="0.35">
      <c r="C1740" s="27" t="s">
        <v>4086</v>
      </c>
      <c r="D1740" s="26">
        <v>1970508.556369138</v>
      </c>
      <c r="E1740" s="26">
        <v>1970508.556369138</v>
      </c>
    </row>
    <row r="1741" spans="3:5" x14ac:dyDescent="0.35">
      <c r="C1741" s="27" t="s">
        <v>4087</v>
      </c>
      <c r="D1741" s="26">
        <v>1969776.393829033</v>
      </c>
      <c r="E1741" s="26">
        <v>1969776.393829033</v>
      </c>
    </row>
    <row r="1742" spans="3:5" x14ac:dyDescent="0.35">
      <c r="C1742" s="27" t="s">
        <v>4088</v>
      </c>
      <c r="D1742" s="26">
        <v>1969044.8872296852</v>
      </c>
      <c r="E1742" s="26">
        <v>1969044.8872296852</v>
      </c>
    </row>
    <row r="1743" spans="3:5" x14ac:dyDescent="0.35">
      <c r="C1743" s="27" t="s">
        <v>4089</v>
      </c>
      <c r="D1743" s="26">
        <v>1968314.0355281746</v>
      </c>
      <c r="E1743" s="26">
        <v>1968314.0355281746</v>
      </c>
    </row>
    <row r="1744" spans="3:5" x14ac:dyDescent="0.35">
      <c r="C1744" s="27" t="s">
        <v>4090</v>
      </c>
      <c r="D1744" s="26">
        <v>1967583.8376844474</v>
      </c>
      <c r="E1744" s="26">
        <v>1967583.8376844474</v>
      </c>
    </row>
    <row r="1745" spans="3:5" x14ac:dyDescent="0.35">
      <c r="C1745" s="27" t="s">
        <v>4091</v>
      </c>
      <c r="D1745" s="26">
        <v>1966854.2926613169</v>
      </c>
      <c r="E1745" s="26">
        <v>1966854.2926613169</v>
      </c>
    </row>
    <row r="1746" spans="3:5" x14ac:dyDescent="0.35">
      <c r="C1746" s="27" t="s">
        <v>4092</v>
      </c>
      <c r="D1746" s="26">
        <v>1966125.3994244284</v>
      </c>
      <c r="E1746" s="26">
        <v>1966125.3994244284</v>
      </c>
    </row>
    <row r="1747" spans="3:5" x14ac:dyDescent="0.35">
      <c r="C1747" s="27" t="s">
        <v>4093</v>
      </c>
      <c r="D1747" s="26">
        <v>1965397.1569422798</v>
      </c>
      <c r="E1747" s="26">
        <v>1965397.1569422798</v>
      </c>
    </row>
    <row r="1748" spans="3:5" x14ac:dyDescent="0.35">
      <c r="C1748" s="27" t="s">
        <v>4094</v>
      </c>
      <c r="D1748" s="26">
        <v>1964669.5641861814</v>
      </c>
      <c r="E1748" s="26">
        <v>1964669.5641861814</v>
      </c>
    </row>
    <row r="1749" spans="3:5" x14ac:dyDescent="0.35">
      <c r="C1749" s="27" t="s">
        <v>4095</v>
      </c>
      <c r="D1749" s="26">
        <v>1963942.6201302581</v>
      </c>
      <c r="E1749" s="26">
        <v>1963942.6201302581</v>
      </c>
    </row>
    <row r="1750" spans="3:5" x14ac:dyDescent="0.35">
      <c r="C1750" s="27" t="s">
        <v>4096</v>
      </c>
      <c r="D1750" s="26">
        <v>1963216.3237514591</v>
      </c>
      <c r="E1750" s="26">
        <v>1963216.3237514591</v>
      </c>
    </row>
    <row r="1751" spans="3:5" x14ac:dyDescent="0.35">
      <c r="C1751" s="27" t="s">
        <v>4097</v>
      </c>
      <c r="D1751" s="26">
        <v>1962490.6740295119</v>
      </c>
      <c r="E1751" s="26">
        <v>1962490.6740295119</v>
      </c>
    </row>
    <row r="1752" spans="3:5" x14ac:dyDescent="0.35">
      <c r="C1752" s="27" t="s">
        <v>4098</v>
      </c>
      <c r="D1752" s="26">
        <v>1961765.6699469471</v>
      </c>
      <c r="E1752" s="26">
        <v>1961765.6699469471</v>
      </c>
    </row>
    <row r="1753" spans="3:5" x14ac:dyDescent="0.35">
      <c r="C1753" s="27" t="s">
        <v>4099</v>
      </c>
      <c r="D1753" s="26">
        <v>1961041.3104890632</v>
      </c>
      <c r="E1753" s="26">
        <v>1961041.3104890632</v>
      </c>
    </row>
    <row r="1754" spans="3:5" x14ac:dyDescent="0.35">
      <c r="C1754" s="27" t="s">
        <v>4100</v>
      </c>
      <c r="D1754" s="26">
        <v>1960317.5946439246</v>
      </c>
      <c r="E1754" s="26">
        <v>1960317.5946439246</v>
      </c>
    </row>
    <row r="1755" spans="3:5" x14ac:dyDescent="0.35">
      <c r="C1755" s="27" t="s">
        <v>4101</v>
      </c>
      <c r="D1755" s="26">
        <v>1959594.5214023737</v>
      </c>
      <c r="E1755" s="26">
        <v>1959594.5214023737</v>
      </c>
    </row>
    <row r="1756" spans="3:5" x14ac:dyDescent="0.35">
      <c r="C1756" s="27" t="s">
        <v>4102</v>
      </c>
      <c r="D1756" s="26">
        <v>1958872.0897579712</v>
      </c>
      <c r="E1756" s="26">
        <v>1958872.0897579712</v>
      </c>
    </row>
    <row r="1757" spans="3:5" x14ac:dyDescent="0.35">
      <c r="C1757" s="27" t="s">
        <v>4103</v>
      </c>
      <c r="D1757" s="26">
        <v>1958150.298707044</v>
      </c>
      <c r="E1757" s="26">
        <v>1958150.298707044</v>
      </c>
    </row>
    <row r="1758" spans="3:5" x14ac:dyDescent="0.35">
      <c r="C1758" s="27" t="s">
        <v>4104</v>
      </c>
      <c r="D1758" s="26">
        <v>1957429.14724864</v>
      </c>
      <c r="E1758" s="26">
        <v>1957429.14724864</v>
      </c>
    </row>
    <row r="1759" spans="3:5" x14ac:dyDescent="0.35">
      <c r="C1759" s="27" t="s">
        <v>4105</v>
      </c>
      <c r="D1759" s="26">
        <v>1956708.6343845194</v>
      </c>
      <c r="E1759" s="26">
        <v>1956708.6343845194</v>
      </c>
    </row>
    <row r="1760" spans="3:5" x14ac:dyDescent="0.35">
      <c r="C1760" s="27" t="s">
        <v>4106</v>
      </c>
      <c r="D1760" s="26">
        <v>1955988.7591191716</v>
      </c>
      <c r="E1760" s="26">
        <v>1955988.7591191716</v>
      </c>
    </row>
    <row r="1761" spans="3:5" x14ac:dyDescent="0.35">
      <c r="C1761" s="27" t="s">
        <v>4107</v>
      </c>
      <c r="D1761" s="26">
        <v>1955269.5204597688</v>
      </c>
      <c r="E1761" s="26">
        <v>1955269.5204597688</v>
      </c>
    </row>
    <row r="1762" spans="3:5" x14ac:dyDescent="0.35">
      <c r="C1762" s="27" t="s">
        <v>4108</v>
      </c>
      <c r="D1762" s="26">
        <v>1954550.91741619</v>
      </c>
      <c r="E1762" s="26">
        <v>1954550.91741619</v>
      </c>
    </row>
    <row r="1763" spans="3:5" x14ac:dyDescent="0.35">
      <c r="C1763" s="27" t="s">
        <v>4109</v>
      </c>
      <c r="D1763" s="26">
        <v>1953832.9490009912</v>
      </c>
      <c r="E1763" s="26">
        <v>1953832.9490009912</v>
      </c>
    </row>
    <row r="1764" spans="3:5" x14ac:dyDescent="0.35">
      <c r="C1764" s="27" t="s">
        <v>4110</v>
      </c>
      <c r="D1764" s="26">
        <v>1953115.6142293953</v>
      </c>
      <c r="E1764" s="26">
        <v>1953115.6142293953</v>
      </c>
    </row>
    <row r="1765" spans="3:5" x14ac:dyDescent="0.35">
      <c r="C1765" s="27" t="s">
        <v>4111</v>
      </c>
      <c r="D1765" s="26">
        <v>1952398.9121193057</v>
      </c>
      <c r="E1765" s="26">
        <v>1952398.9121193057</v>
      </c>
    </row>
    <row r="1766" spans="3:5" x14ac:dyDescent="0.35">
      <c r="C1766" s="27" t="s">
        <v>4112</v>
      </c>
      <c r="D1766" s="26">
        <v>1951682.841691266</v>
      </c>
      <c r="E1766" s="26">
        <v>1951682.841691266</v>
      </c>
    </row>
    <row r="1767" spans="3:5" x14ac:dyDescent="0.35">
      <c r="C1767" s="27" t="s">
        <v>4113</v>
      </c>
      <c r="D1767" s="26">
        <v>1950967.4019684782</v>
      </c>
      <c r="E1767" s="26">
        <v>1950967.4019684782</v>
      </c>
    </row>
    <row r="1768" spans="3:5" x14ac:dyDescent="0.35">
      <c r="C1768" s="27" t="s">
        <v>4114</v>
      </c>
      <c r="D1768" s="26">
        <v>1950252.5919767732</v>
      </c>
      <c r="E1768" s="26">
        <v>1950252.5919767732</v>
      </c>
    </row>
    <row r="1769" spans="3:5" x14ac:dyDescent="0.35">
      <c r="C1769" s="27" t="s">
        <v>4115</v>
      </c>
      <c r="D1769" s="26">
        <v>1949538.4107446126</v>
      </c>
      <c r="E1769" s="26">
        <v>1949538.4107446126</v>
      </c>
    </row>
    <row r="1770" spans="3:5" x14ac:dyDescent="0.35">
      <c r="C1770" s="27" t="s">
        <v>4116</v>
      </c>
      <c r="D1770" s="26">
        <v>1948824.8573030753</v>
      </c>
      <c r="E1770" s="26">
        <v>1948824.8573030753</v>
      </c>
    </row>
    <row r="1771" spans="3:5" x14ac:dyDescent="0.35">
      <c r="C1771" s="27" t="s">
        <v>4117</v>
      </c>
      <c r="D1771" s="26">
        <v>1948111.930685852</v>
      </c>
      <c r="E1771" s="26">
        <v>1948111.930685852</v>
      </c>
    </row>
    <row r="1772" spans="3:5" x14ac:dyDescent="0.35">
      <c r="C1772" s="27" t="s">
        <v>4118</v>
      </c>
      <c r="D1772" s="26">
        <v>1947399.6299292364</v>
      </c>
      <c r="E1772" s="26">
        <v>1947399.6299292364</v>
      </c>
    </row>
    <row r="1773" spans="3:5" x14ac:dyDescent="0.35">
      <c r="C1773" s="27" t="s">
        <v>4119</v>
      </c>
      <c r="D1773" s="26">
        <v>1946687.9540721073</v>
      </c>
      <c r="E1773" s="26">
        <v>1946687.9540721073</v>
      </c>
    </row>
    <row r="1774" spans="3:5" x14ac:dyDescent="0.35">
      <c r="C1774" s="27" t="s">
        <v>4120</v>
      </c>
      <c r="D1774" s="26">
        <v>1945976.902155933</v>
      </c>
      <c r="E1774" s="26">
        <v>1945976.902155933</v>
      </c>
    </row>
    <row r="1775" spans="3:5" x14ac:dyDescent="0.35">
      <c r="C1775" s="27" t="s">
        <v>4121</v>
      </c>
      <c r="D1775" s="26">
        <v>1945266.4732247498</v>
      </c>
      <c r="E1775" s="26">
        <v>1945266.4732247498</v>
      </c>
    </row>
    <row r="1776" spans="3:5" x14ac:dyDescent="0.35">
      <c r="C1776" s="27" t="s">
        <v>4122</v>
      </c>
      <c r="D1776" s="26">
        <v>1944556.6663251668</v>
      </c>
      <c r="E1776" s="26">
        <v>1944556.6663251668</v>
      </c>
    </row>
    <row r="1777" spans="3:5" x14ac:dyDescent="0.35">
      <c r="C1777" s="27" t="s">
        <v>4123</v>
      </c>
      <c r="D1777" s="26">
        <v>1943847.4805063375</v>
      </c>
      <c r="E1777" s="26">
        <v>1943847.4805063375</v>
      </c>
    </row>
    <row r="1778" spans="3:5" x14ac:dyDescent="0.35">
      <c r="C1778" s="27" t="s">
        <v>4124</v>
      </c>
      <c r="D1778" s="26">
        <v>1943138.9148199749</v>
      </c>
      <c r="E1778" s="26">
        <v>1943138.9148199749</v>
      </c>
    </row>
    <row r="1779" spans="3:5" x14ac:dyDescent="0.35">
      <c r="C1779" s="27" t="s">
        <v>4125</v>
      </c>
      <c r="D1779" s="26">
        <v>1942430.9683203264</v>
      </c>
      <c r="E1779" s="26">
        <v>1942430.9683203264</v>
      </c>
    </row>
    <row r="1780" spans="3:5" x14ac:dyDescent="0.35">
      <c r="C1780" s="27" t="s">
        <v>4126</v>
      </c>
      <c r="D1780" s="26">
        <v>1941723.6400641631</v>
      </c>
      <c r="E1780" s="26">
        <v>1941723.6400641631</v>
      </c>
    </row>
    <row r="1781" spans="3:5" x14ac:dyDescent="0.35">
      <c r="C1781" s="27" t="s">
        <v>4127</v>
      </c>
      <c r="D1781" s="26">
        <v>1941016.9291107897</v>
      </c>
      <c r="E1781" s="26">
        <v>1941016.9291107897</v>
      </c>
    </row>
    <row r="1782" spans="3:5" x14ac:dyDescent="0.35">
      <c r="C1782" s="27" t="s">
        <v>4128</v>
      </c>
      <c r="D1782" s="26">
        <v>1940310.8345220094</v>
      </c>
      <c r="E1782" s="26">
        <v>1940310.8345220094</v>
      </c>
    </row>
    <row r="1783" spans="3:5" x14ac:dyDescent="0.35">
      <c r="C1783" s="27" t="s">
        <v>4129</v>
      </c>
      <c r="D1783" s="26">
        <v>1939605.3553621401</v>
      </c>
      <c r="E1783" s="26">
        <v>1939605.3553621401</v>
      </c>
    </row>
    <row r="1784" spans="3:5" x14ac:dyDescent="0.35">
      <c r="C1784" s="27" t="s">
        <v>4130</v>
      </c>
      <c r="D1784" s="26">
        <v>1938900.490697985</v>
      </c>
      <c r="E1784" s="26">
        <v>1938900.490697985</v>
      </c>
    </row>
    <row r="1785" spans="3:5" x14ac:dyDescent="0.35">
      <c r="C1785" s="27" t="s">
        <v>4131</v>
      </c>
      <c r="D1785" s="26">
        <v>1938196.2395988463</v>
      </c>
      <c r="E1785" s="26">
        <v>1938196.2395988463</v>
      </c>
    </row>
    <row r="1786" spans="3:5" x14ac:dyDescent="0.35">
      <c r="C1786" s="27" t="s">
        <v>4132</v>
      </c>
      <c r="D1786" s="26">
        <v>1937492.6011364905</v>
      </c>
      <c r="E1786" s="26">
        <v>1937492.6011364905</v>
      </c>
    </row>
    <row r="1787" spans="3:5" x14ac:dyDescent="0.35">
      <c r="C1787" s="27" t="s">
        <v>4133</v>
      </c>
      <c r="D1787" s="26">
        <v>1936789.5743851587</v>
      </c>
      <c r="E1787" s="26">
        <v>1936789.5743851587</v>
      </c>
    </row>
    <row r="1788" spans="3:5" x14ac:dyDescent="0.35">
      <c r="C1788" s="27" t="s">
        <v>4134</v>
      </c>
      <c r="D1788" s="26">
        <v>1936087.1584215686</v>
      </c>
      <c r="E1788" s="26">
        <v>1936087.1584215686</v>
      </c>
    </row>
    <row r="1789" spans="3:5" x14ac:dyDescent="0.35">
      <c r="C1789" s="27" t="s">
        <v>4135</v>
      </c>
      <c r="D1789" s="26">
        <v>1935385.3523248623</v>
      </c>
      <c r="E1789" s="26">
        <v>1935385.3523248623</v>
      </c>
    </row>
    <row r="1790" spans="3:5" x14ac:dyDescent="0.35">
      <c r="C1790" s="27" t="s">
        <v>4136</v>
      </c>
      <c r="D1790" s="26">
        <v>1934684.1551766405</v>
      </c>
      <c r="E1790" s="26">
        <v>1934684.1551766405</v>
      </c>
    </row>
    <row r="1791" spans="3:5" x14ac:dyDescent="0.35">
      <c r="C1791" s="27" t="s">
        <v>4137</v>
      </c>
      <c r="D1791" s="26">
        <v>1933983.5660609424</v>
      </c>
      <c r="E1791" s="26">
        <v>1933983.5660609424</v>
      </c>
    </row>
    <row r="1792" spans="3:5" x14ac:dyDescent="0.35">
      <c r="C1792" s="27" t="s">
        <v>4138</v>
      </c>
      <c r="D1792" s="26">
        <v>1933283.5840642313</v>
      </c>
      <c r="E1792" s="26">
        <v>1933283.5840642313</v>
      </c>
    </row>
    <row r="1793" spans="3:5" x14ac:dyDescent="0.35">
      <c r="C1793" s="27" t="s">
        <v>4139</v>
      </c>
      <c r="D1793" s="26">
        <v>1932584.2082753822</v>
      </c>
      <c r="E1793" s="26">
        <v>1932584.2082753822</v>
      </c>
    </row>
    <row r="1794" spans="3:5" x14ac:dyDescent="0.35">
      <c r="C1794" s="27" t="s">
        <v>4140</v>
      </c>
      <c r="D1794" s="26">
        <v>1931885.4377856939</v>
      </c>
      <c r="E1794" s="26">
        <v>1931885.4377856939</v>
      </c>
    </row>
    <row r="1795" spans="3:5" x14ac:dyDescent="0.35">
      <c r="C1795" s="27" t="s">
        <v>4141</v>
      </c>
      <c r="D1795" s="26">
        <v>1931187.2716888564</v>
      </c>
      <c r="E1795" s="26">
        <v>1931187.2716888564</v>
      </c>
    </row>
    <row r="1796" spans="3:5" x14ac:dyDescent="0.35">
      <c r="C1796" s="27" t="s">
        <v>4142</v>
      </c>
      <c r="D1796" s="26">
        <v>1930489.7090809608</v>
      </c>
      <c r="E1796" s="26">
        <v>1930489.7090809608</v>
      </c>
    </row>
    <row r="1797" spans="3:5" x14ac:dyDescent="0.35">
      <c r="C1797" s="27" t="s">
        <v>4143</v>
      </c>
      <c r="D1797" s="26">
        <v>1929792.7490604774</v>
      </c>
      <c r="E1797" s="26">
        <v>1929792.7490604774</v>
      </c>
    </row>
    <row r="1798" spans="3:5" x14ac:dyDescent="0.35">
      <c r="C1798" s="27" t="s">
        <v>4144</v>
      </c>
      <c r="D1798" s="26">
        <v>1929096.390728262</v>
      </c>
      <c r="E1798" s="26">
        <v>1929096.390728262</v>
      </c>
    </row>
    <row r="1799" spans="3:5" x14ac:dyDescent="0.35">
      <c r="C1799" s="27" t="s">
        <v>4145</v>
      </c>
      <c r="D1799" s="26">
        <v>1928400.6331875315</v>
      </c>
      <c r="E1799" s="26">
        <v>1928400.6331875315</v>
      </c>
    </row>
    <row r="1800" spans="3:5" x14ac:dyDescent="0.35">
      <c r="C1800" s="27" t="s">
        <v>4146</v>
      </c>
      <c r="D1800" s="26">
        <v>1927705.4755438627</v>
      </c>
      <c r="E1800" s="26">
        <v>1927705.4755438627</v>
      </c>
    </row>
    <row r="1801" spans="3:5" x14ac:dyDescent="0.35">
      <c r="C1801" s="27" t="s">
        <v>4147</v>
      </c>
      <c r="D1801" s="26">
        <v>1927010.9169052022</v>
      </c>
      <c r="E1801" s="26">
        <v>1927010.9169052022</v>
      </c>
    </row>
    <row r="1802" spans="3:5" x14ac:dyDescent="0.35">
      <c r="C1802" s="27" t="s">
        <v>4148</v>
      </c>
      <c r="D1802" s="26">
        <v>1926316.956381825</v>
      </c>
      <c r="E1802" s="26">
        <v>1926316.956381825</v>
      </c>
    </row>
    <row r="1803" spans="3:5" x14ac:dyDescent="0.35">
      <c r="C1803" s="27" t="s">
        <v>4149</v>
      </c>
      <c r="D1803" s="26">
        <v>1925623.593086344</v>
      </c>
      <c r="E1803" s="26">
        <v>1925623.593086344</v>
      </c>
    </row>
    <row r="1804" spans="3:5" x14ac:dyDescent="0.35">
      <c r="C1804" s="27" t="s">
        <v>4150</v>
      </c>
      <c r="D1804" s="26">
        <v>1924930.8261337138</v>
      </c>
      <c r="E1804" s="26">
        <v>1924930.8261337138</v>
      </c>
    </row>
    <row r="1805" spans="3:5" x14ac:dyDescent="0.35">
      <c r="C1805" s="27" t="s">
        <v>4151</v>
      </c>
      <c r="D1805" s="26">
        <v>1924238.6546411915</v>
      </c>
      <c r="E1805" s="26">
        <v>1924238.6546411915</v>
      </c>
    </row>
    <row r="1806" spans="3:5" x14ac:dyDescent="0.35">
      <c r="C1806" s="27" t="s">
        <v>4152</v>
      </c>
      <c r="D1806" s="26">
        <v>1923547.0777283607</v>
      </c>
      <c r="E1806" s="26">
        <v>1923547.0777283607</v>
      </c>
    </row>
    <row r="1807" spans="3:5" x14ac:dyDescent="0.35">
      <c r="C1807" s="27" t="s">
        <v>4153</v>
      </c>
      <c r="D1807" s="26">
        <v>1922856.0945171074</v>
      </c>
      <c r="E1807" s="26">
        <v>1922856.0945171074</v>
      </c>
    </row>
    <row r="1808" spans="3:5" x14ac:dyDescent="0.35">
      <c r="C1808" s="27" t="s">
        <v>4154</v>
      </c>
      <c r="D1808" s="26">
        <v>1922165.7041316209</v>
      </c>
      <c r="E1808" s="26">
        <v>1922165.7041316209</v>
      </c>
    </row>
    <row r="1809" spans="3:5" x14ac:dyDescent="0.35">
      <c r="C1809" s="27" t="s">
        <v>4155</v>
      </c>
      <c r="D1809" s="26">
        <v>1921475.9056983585</v>
      </c>
      <c r="E1809" s="26">
        <v>1921475.9056983585</v>
      </c>
    </row>
    <row r="1810" spans="3:5" x14ac:dyDescent="0.35">
      <c r="C1810" s="27" t="s">
        <v>4156</v>
      </c>
      <c r="D1810" s="26">
        <v>1920786.6983460821</v>
      </c>
      <c r="E1810" s="26">
        <v>1920786.6983460821</v>
      </c>
    </row>
    <row r="1811" spans="3:5" x14ac:dyDescent="0.35">
      <c r="C1811" s="27" t="s">
        <v>4157</v>
      </c>
      <c r="D1811" s="26">
        <v>1920098.081205813</v>
      </c>
      <c r="E1811" s="26">
        <v>1920098.081205813</v>
      </c>
    </row>
    <row r="1812" spans="3:5" x14ac:dyDescent="0.35">
      <c r="C1812" s="27" t="s">
        <v>4158</v>
      </c>
      <c r="D1812" s="26">
        <v>1919410.0534108514</v>
      </c>
      <c r="E1812" s="26">
        <v>1919410.0534108514</v>
      </c>
    </row>
    <row r="1813" spans="3:5" x14ac:dyDescent="0.35">
      <c r="C1813" s="27" t="s">
        <v>4159</v>
      </c>
      <c r="D1813" s="26">
        <v>1918722.6140967356</v>
      </c>
      <c r="E1813" s="26">
        <v>1918722.6140967356</v>
      </c>
    </row>
    <row r="1814" spans="3:5" x14ac:dyDescent="0.35">
      <c r="C1814" s="27" t="s">
        <v>4160</v>
      </c>
      <c r="D1814" s="26">
        <v>1918035.7624012814</v>
      </c>
      <c r="E1814" s="26">
        <v>1918035.7624012814</v>
      </c>
    </row>
    <row r="1815" spans="3:5" x14ac:dyDescent="0.35">
      <c r="C1815" s="27" t="s">
        <v>4161</v>
      </c>
      <c r="D1815" s="26">
        <v>1917349.4974645197</v>
      </c>
      <c r="E1815" s="26">
        <v>1917349.4974645197</v>
      </c>
    </row>
    <row r="1816" spans="3:5" x14ac:dyDescent="0.35">
      <c r="C1816" s="27" t="s">
        <v>4162</v>
      </c>
      <c r="D1816" s="26">
        <v>1916663.8184287311</v>
      </c>
      <c r="E1816" s="26">
        <v>1916663.8184287311</v>
      </c>
    </row>
    <row r="1817" spans="3:5" x14ac:dyDescent="0.35">
      <c r="C1817" s="27" t="s">
        <v>4163</v>
      </c>
      <c r="D1817" s="26">
        <v>1915978.7244384298</v>
      </c>
      <c r="E1817" s="26">
        <v>1915978.7244384298</v>
      </c>
    </row>
    <row r="1818" spans="3:5" x14ac:dyDescent="0.35">
      <c r="C1818" s="27" t="s">
        <v>4164</v>
      </c>
      <c r="D1818" s="26">
        <v>1915294.2146403254</v>
      </c>
      <c r="E1818" s="26">
        <v>1915294.2146403254</v>
      </c>
    </row>
    <row r="1819" spans="3:5" x14ac:dyDescent="0.35">
      <c r="C1819" s="27" t="s">
        <v>4165</v>
      </c>
      <c r="D1819" s="26">
        <v>1914610.2881833708</v>
      </c>
      <c r="E1819" s="26">
        <v>1914610.2881833708</v>
      </c>
    </row>
    <row r="1820" spans="3:5" x14ac:dyDescent="0.35">
      <c r="C1820" s="27" t="s">
        <v>4166</v>
      </c>
      <c r="D1820" s="26">
        <v>1913926.9442186982</v>
      </c>
      <c r="E1820" s="26">
        <v>1913926.9442186982</v>
      </c>
    </row>
    <row r="1821" spans="3:5" x14ac:dyDescent="0.35">
      <c r="C1821" s="27" t="s">
        <v>4167</v>
      </c>
      <c r="D1821" s="26">
        <v>1913244.1818996489</v>
      </c>
      <c r="E1821" s="26">
        <v>1913244.1818996489</v>
      </c>
    </row>
    <row r="1822" spans="3:5" x14ac:dyDescent="0.35">
      <c r="C1822" s="27" t="s">
        <v>4168</v>
      </c>
      <c r="D1822" s="26">
        <v>1912562.0003817522</v>
      </c>
      <c r="E1822" s="26">
        <v>1912562.0003817522</v>
      </c>
    </row>
    <row r="1823" spans="3:5" x14ac:dyDescent="0.35">
      <c r="C1823" s="27" t="s">
        <v>4169</v>
      </c>
      <c r="D1823" s="26">
        <v>1911880.3988227157</v>
      </c>
      <c r="E1823" s="26">
        <v>1911880.3988227157</v>
      </c>
    </row>
    <row r="1824" spans="3:5" x14ac:dyDescent="0.35">
      <c r="C1824" s="27" t="s">
        <v>4170</v>
      </c>
      <c r="D1824" s="26">
        <v>1911199.3763824264</v>
      </c>
      <c r="E1824" s="26">
        <v>1911199.3763824264</v>
      </c>
    </row>
    <row r="1825" spans="3:5" x14ac:dyDescent="0.35">
      <c r="C1825" s="27" t="s">
        <v>4171</v>
      </c>
      <c r="D1825" s="26">
        <v>1910518.9322229377</v>
      </c>
      <c r="E1825" s="26">
        <v>1910518.9322229377</v>
      </c>
    </row>
    <row r="1826" spans="3:5" x14ac:dyDescent="0.35">
      <c r="C1826" s="27" t="s">
        <v>4172</v>
      </c>
      <c r="D1826" s="26">
        <v>1909839.0655084571</v>
      </c>
      <c r="E1826" s="26">
        <v>1909839.0655084571</v>
      </c>
    </row>
    <row r="1827" spans="3:5" x14ac:dyDescent="0.35">
      <c r="C1827" s="27" t="s">
        <v>4173</v>
      </c>
      <c r="D1827" s="26">
        <v>1909159.7754053457</v>
      </c>
      <c r="E1827" s="26">
        <v>1909159.7754053457</v>
      </c>
    </row>
    <row r="1828" spans="3:5" x14ac:dyDescent="0.35">
      <c r="C1828" s="27" t="s">
        <v>4174</v>
      </c>
      <c r="D1828" s="26">
        <v>1908481.0610821221</v>
      </c>
      <c r="E1828" s="26">
        <v>1908481.0610821221</v>
      </c>
    </row>
    <row r="1829" spans="3:5" x14ac:dyDescent="0.35">
      <c r="C1829" s="27" t="s">
        <v>4175</v>
      </c>
      <c r="D1829" s="26">
        <v>1907802.9217094227</v>
      </c>
      <c r="E1829" s="26">
        <v>1907802.9217094227</v>
      </c>
    </row>
    <row r="1830" spans="3:5" x14ac:dyDescent="0.35">
      <c r="C1830" s="27" t="s">
        <v>4176</v>
      </c>
      <c r="D1830" s="26">
        <v>1907125.3564600318</v>
      </c>
      <c r="E1830" s="26">
        <v>1907125.3564600318</v>
      </c>
    </row>
    <row r="1831" spans="3:5" x14ac:dyDescent="0.35">
      <c r="C1831" s="27" t="s">
        <v>4177</v>
      </c>
      <c r="D1831" s="26">
        <v>1906448.3645088349</v>
      </c>
      <c r="E1831" s="26">
        <v>1906448.3645088349</v>
      </c>
    </row>
    <row r="1832" spans="3:5" x14ac:dyDescent="0.35">
      <c r="C1832" s="27" t="s">
        <v>4178</v>
      </c>
      <c r="D1832" s="26">
        <v>1905771.9450328664</v>
      </c>
      <c r="E1832" s="26">
        <v>1905771.9450328664</v>
      </c>
    </row>
    <row r="1833" spans="3:5" x14ac:dyDescent="0.35">
      <c r="C1833" s="27" t="s">
        <v>4179</v>
      </c>
      <c r="D1833" s="26">
        <v>1905096.0972112408</v>
      </c>
      <c r="E1833" s="26">
        <v>1905096.0972112408</v>
      </c>
    </row>
    <row r="1834" spans="3:5" x14ac:dyDescent="0.35">
      <c r="C1834" s="27" t="s">
        <v>4180</v>
      </c>
      <c r="D1834" s="26">
        <v>1904420.8202251825</v>
      </c>
      <c r="E1834" s="26">
        <v>1904420.8202251825</v>
      </c>
    </row>
    <row r="1835" spans="3:5" x14ac:dyDescent="0.35">
      <c r="C1835" s="27" t="s">
        <v>4181</v>
      </c>
      <c r="D1835" s="26">
        <v>1903746.11325801</v>
      </c>
      <c r="E1835" s="26">
        <v>1903746.11325801</v>
      </c>
    </row>
    <row r="1836" spans="3:5" x14ac:dyDescent="0.35">
      <c r="C1836" s="27" t="s">
        <v>4182</v>
      </c>
      <c r="D1836" s="26">
        <v>1903071.9754951384</v>
      </c>
      <c r="E1836" s="26">
        <v>1903071.9754951384</v>
      </c>
    </row>
    <row r="1837" spans="3:5" x14ac:dyDescent="0.35">
      <c r="C1837" s="27" t="s">
        <v>4183</v>
      </c>
      <c r="D1837" s="26">
        <v>1902398.4061240442</v>
      </c>
      <c r="E1837" s="26">
        <v>1902398.4061240442</v>
      </c>
    </row>
    <row r="1838" spans="3:5" x14ac:dyDescent="0.35">
      <c r="C1838" s="27" t="s">
        <v>4184</v>
      </c>
      <c r="D1838" s="26">
        <v>1901725.4043342925</v>
      </c>
      <c r="E1838" s="26">
        <v>1901725.4043342925</v>
      </c>
    </row>
    <row r="1839" spans="3:5" x14ac:dyDescent="0.35">
      <c r="C1839" s="27" t="s">
        <v>4185</v>
      </c>
      <c r="D1839" s="26">
        <v>1901052.9693175065</v>
      </c>
      <c r="E1839" s="26">
        <v>1901052.9693175065</v>
      </c>
    </row>
    <row r="1840" spans="3:5" x14ac:dyDescent="0.35">
      <c r="C1840" s="27" t="s">
        <v>4186</v>
      </c>
      <c r="D1840" s="26">
        <v>1900381.10026737</v>
      </c>
      <c r="E1840" s="26">
        <v>1900381.10026737</v>
      </c>
    </row>
    <row r="1841" spans="3:5" x14ac:dyDescent="0.35">
      <c r="C1841" s="27" t="s">
        <v>4187</v>
      </c>
      <c r="D1841" s="26">
        <v>1899709.7963796281</v>
      </c>
      <c r="E1841" s="26">
        <v>1899709.7963796281</v>
      </c>
    </row>
    <row r="1842" spans="3:5" x14ac:dyDescent="0.35">
      <c r="C1842" s="27" t="s">
        <v>4188</v>
      </c>
      <c r="D1842" s="26">
        <v>1899039.056852049</v>
      </c>
      <c r="E1842" s="26">
        <v>1899039.056852049</v>
      </c>
    </row>
    <row r="1843" spans="3:5" x14ac:dyDescent="0.35">
      <c r="C1843" s="27" t="s">
        <v>4189</v>
      </c>
      <c r="D1843" s="26">
        <v>1898368.8808844539</v>
      </c>
      <c r="E1843" s="26">
        <v>1898368.8808844539</v>
      </c>
    </row>
    <row r="1844" spans="3:5" x14ac:dyDescent="0.35">
      <c r="C1844" s="27" t="s">
        <v>4190</v>
      </c>
      <c r="D1844" s="26">
        <v>1897699.2676787009</v>
      </c>
      <c r="E1844" s="26">
        <v>1897699.2676787009</v>
      </c>
    </row>
    <row r="1845" spans="3:5" x14ac:dyDescent="0.35">
      <c r="C1845" s="27" t="s">
        <v>4191</v>
      </c>
      <c r="D1845" s="26">
        <v>1897030.2164386502</v>
      </c>
      <c r="E1845" s="26">
        <v>1897030.2164386502</v>
      </c>
    </row>
    <row r="1846" spans="3:5" x14ac:dyDescent="0.35">
      <c r="C1846" s="27" t="s">
        <v>4192</v>
      </c>
      <c r="D1846" s="26">
        <v>1896361.7263702087</v>
      </c>
      <c r="E1846" s="26">
        <v>1896361.7263702087</v>
      </c>
    </row>
    <row r="1847" spans="3:5" x14ac:dyDescent="0.35">
      <c r="C1847" s="27" t="s">
        <v>4193</v>
      </c>
      <c r="D1847" s="26">
        <v>1895693.796681263</v>
      </c>
      <c r="E1847" s="26">
        <v>1895693.796681263</v>
      </c>
    </row>
    <row r="1848" spans="3:5" x14ac:dyDescent="0.35">
      <c r="C1848" s="27" t="s">
        <v>4194</v>
      </c>
      <c r="D1848" s="26">
        <v>1895026.4265817194</v>
      </c>
      <c r="E1848" s="26">
        <v>1895026.4265817194</v>
      </c>
    </row>
    <row r="1849" spans="3:5" x14ac:dyDescent="0.35">
      <c r="C1849" s="27" t="s">
        <v>4195</v>
      </c>
      <c r="D1849" s="26">
        <v>1894359.6152834862</v>
      </c>
      <c r="E1849" s="26">
        <v>1894359.6152834862</v>
      </c>
    </row>
    <row r="1850" spans="3:5" x14ac:dyDescent="0.35">
      <c r="C1850" s="27" t="s">
        <v>4196</v>
      </c>
      <c r="D1850" s="26">
        <v>1893693.3620004486</v>
      </c>
      <c r="E1850" s="26">
        <v>1893693.3620004486</v>
      </c>
    </row>
    <row r="1851" spans="3:5" x14ac:dyDescent="0.35">
      <c r="C1851" s="27" t="s">
        <v>4197</v>
      </c>
      <c r="D1851" s="26">
        <v>1893027.6659484778</v>
      </c>
      <c r="E1851" s="26">
        <v>1893027.6659484778</v>
      </c>
    </row>
    <row r="1852" spans="3:5" x14ac:dyDescent="0.35">
      <c r="C1852" s="27" t="s">
        <v>4198</v>
      </c>
      <c r="D1852" s="26">
        <v>1892362.5263454351</v>
      </c>
      <c r="E1852" s="26">
        <v>1892362.5263454351</v>
      </c>
    </row>
    <row r="1853" spans="3:5" x14ac:dyDescent="0.35">
      <c r="C1853" s="27" t="s">
        <v>4199</v>
      </c>
      <c r="D1853" s="26">
        <v>1891697.9424111247</v>
      </c>
      <c r="E1853" s="26">
        <v>1891697.9424111247</v>
      </c>
    </row>
    <row r="1854" spans="3:5" x14ac:dyDescent="0.35">
      <c r="C1854" s="27" t="s">
        <v>4200</v>
      </c>
      <c r="D1854" s="26">
        <v>1891033.9133673382</v>
      </c>
      <c r="E1854" s="26">
        <v>1891033.9133673382</v>
      </c>
    </row>
    <row r="1855" spans="3:5" x14ac:dyDescent="0.35">
      <c r="C1855" s="27" t="s">
        <v>4201</v>
      </c>
      <c r="D1855" s="26">
        <v>1890370.4384378185</v>
      </c>
      <c r="E1855" s="26">
        <v>1890370.4384378185</v>
      </c>
    </row>
    <row r="1856" spans="3:5" x14ac:dyDescent="0.35">
      <c r="C1856" s="27" t="s">
        <v>4202</v>
      </c>
      <c r="D1856" s="26">
        <v>1889707.5168482435</v>
      </c>
      <c r="E1856" s="26">
        <v>1889707.5168482435</v>
      </c>
    </row>
    <row r="1857" spans="3:5" x14ac:dyDescent="0.35">
      <c r="C1857" s="27" t="s">
        <v>4203</v>
      </c>
      <c r="D1857" s="26">
        <v>1889045.1478262523</v>
      </c>
      <c r="E1857" s="26">
        <v>1889045.1478262523</v>
      </c>
    </row>
    <row r="1858" spans="3:5" x14ac:dyDescent="0.35">
      <c r="C1858" s="27" t="s">
        <v>4204</v>
      </c>
      <c r="D1858" s="26">
        <v>1888383.3306014091</v>
      </c>
      <c r="E1858" s="26">
        <v>1888383.3306014091</v>
      </c>
    </row>
    <row r="1859" spans="3:5" x14ac:dyDescent="0.35">
      <c r="C1859" s="27" t="s">
        <v>4205</v>
      </c>
      <c r="D1859" s="26">
        <v>1887722.064405214</v>
      </c>
      <c r="E1859" s="26">
        <v>1887722.064405214</v>
      </c>
    </row>
    <row r="1860" spans="3:5" x14ac:dyDescent="0.35">
      <c r="C1860" s="27" t="s">
        <v>4206</v>
      </c>
      <c r="D1860" s="26">
        <v>1887061.3484710893</v>
      </c>
      <c r="E1860" s="26">
        <v>1887061.3484710893</v>
      </c>
    </row>
    <row r="1861" spans="3:5" x14ac:dyDescent="0.35">
      <c r="C1861" s="27" t="s">
        <v>4207</v>
      </c>
      <c r="D1861" s="26">
        <v>1886401.1820343621</v>
      </c>
      <c r="E1861" s="26">
        <v>1886401.1820343621</v>
      </c>
    </row>
    <row r="1862" spans="3:5" x14ac:dyDescent="0.35">
      <c r="C1862" s="27" t="s">
        <v>4208</v>
      </c>
      <c r="D1862" s="26">
        <v>1885741.5643322985</v>
      </c>
      <c r="E1862" s="26">
        <v>1885741.5643322985</v>
      </c>
    </row>
    <row r="1863" spans="3:5" x14ac:dyDescent="0.35">
      <c r="C1863" s="27" t="s">
        <v>4209</v>
      </c>
      <c r="D1863" s="26">
        <v>1885082.4946040357</v>
      </c>
      <c r="E1863" s="26">
        <v>1885082.4946040357</v>
      </c>
    </row>
    <row r="1864" spans="3:5" x14ac:dyDescent="0.35">
      <c r="C1864" s="27" t="s">
        <v>4210</v>
      </c>
      <c r="D1864" s="26">
        <v>1884423.9720906285</v>
      </c>
      <c r="E1864" s="26">
        <v>1884423.9720906285</v>
      </c>
    </row>
    <row r="1865" spans="3:5" x14ac:dyDescent="0.35">
      <c r="C1865" s="27" t="s">
        <v>4211</v>
      </c>
      <c r="D1865" s="26">
        <v>1883765.996035018</v>
      </c>
      <c r="E1865" s="26">
        <v>1883765.996035018</v>
      </c>
    </row>
    <row r="1866" spans="3:5" x14ac:dyDescent="0.35">
      <c r="C1866" s="27" t="s">
        <v>4212</v>
      </c>
      <c r="D1866" s="26">
        <v>1883108.565682024</v>
      </c>
      <c r="E1866" s="26">
        <v>1883108.565682024</v>
      </c>
    </row>
    <row r="1867" spans="3:5" x14ac:dyDescent="0.35">
      <c r="C1867" s="27" t="s">
        <v>4213</v>
      </c>
      <c r="D1867" s="26">
        <v>1882451.680278356</v>
      </c>
      <c r="E1867" s="26">
        <v>1882451.680278356</v>
      </c>
    </row>
    <row r="1868" spans="3:5" x14ac:dyDescent="0.35">
      <c r="C1868" s="27" t="s">
        <v>4214</v>
      </c>
      <c r="D1868" s="26">
        <v>1881795.3390725811</v>
      </c>
      <c r="E1868" s="26">
        <v>1881795.3390725811</v>
      </c>
    </row>
    <row r="1869" spans="3:5" x14ac:dyDescent="0.35">
      <c r="C1869" s="27" t="s">
        <v>4215</v>
      </c>
      <c r="D1869" s="26">
        <v>1881139.5413151458</v>
      </c>
      <c r="E1869" s="26">
        <v>1881139.5413151458</v>
      </c>
    </row>
    <row r="1870" spans="3:5" x14ac:dyDescent="0.35">
      <c r="C1870" s="27" t="s">
        <v>4216</v>
      </c>
      <c r="D1870" s="26">
        <v>1880484.286258349</v>
      </c>
      <c r="E1870" s="26">
        <v>1880484.286258349</v>
      </c>
    </row>
    <row r="1871" spans="3:5" x14ac:dyDescent="0.35">
      <c r="C1871" s="27" t="s">
        <v>4217</v>
      </c>
      <c r="D1871" s="26">
        <v>1879829.5731563398</v>
      </c>
      <c r="E1871" s="26">
        <v>1879829.5731563398</v>
      </c>
    </row>
    <row r="1872" spans="3:5" x14ac:dyDescent="0.35">
      <c r="C1872" s="27" t="s">
        <v>4218</v>
      </c>
      <c r="D1872" s="26">
        <v>1879175.4012651204</v>
      </c>
      <c r="E1872" s="26">
        <v>1879175.4012651204</v>
      </c>
    </row>
    <row r="1873" spans="3:5" x14ac:dyDescent="0.35">
      <c r="C1873" s="27" t="s">
        <v>4219</v>
      </c>
      <c r="D1873" s="26">
        <v>1878521.7698425257</v>
      </c>
      <c r="E1873" s="26">
        <v>1878521.7698425257</v>
      </c>
    </row>
    <row r="1874" spans="3:5" x14ac:dyDescent="0.35">
      <c r="C1874" s="27" t="s">
        <v>4220</v>
      </c>
      <c r="D1874" s="26">
        <v>1877868.6781482287</v>
      </c>
      <c r="E1874" s="26">
        <v>1877868.6781482287</v>
      </c>
    </row>
    <row r="1875" spans="3:5" x14ac:dyDescent="0.35">
      <c r="C1875" s="27" t="s">
        <v>4221</v>
      </c>
      <c r="D1875" s="26">
        <v>1877216.1254437375</v>
      </c>
      <c r="E1875" s="26">
        <v>1877216.1254437375</v>
      </c>
    </row>
    <row r="1876" spans="3:5" x14ac:dyDescent="0.35">
      <c r="C1876" s="27" t="s">
        <v>4222</v>
      </c>
      <c r="D1876" s="26">
        <v>1876564.1109923609</v>
      </c>
      <c r="E1876" s="26">
        <v>1876564.1109923609</v>
      </c>
    </row>
    <row r="1877" spans="3:5" x14ac:dyDescent="0.35">
      <c r="C1877" s="27" t="s">
        <v>4223</v>
      </c>
      <c r="D1877" s="26">
        <v>1875912.6340592506</v>
      </c>
      <c r="E1877" s="26">
        <v>1875912.6340592506</v>
      </c>
    </row>
    <row r="1878" spans="3:5" x14ac:dyDescent="0.35">
      <c r="C1878" s="27" t="s">
        <v>4224</v>
      </c>
      <c r="D1878" s="26">
        <v>1875261.6939113573</v>
      </c>
      <c r="E1878" s="26">
        <v>1875261.6939113573</v>
      </c>
    </row>
    <row r="1879" spans="3:5" x14ac:dyDescent="0.35">
      <c r="C1879" s="27" t="s">
        <v>4225</v>
      </c>
      <c r="D1879" s="26">
        <v>1874611.2898174205</v>
      </c>
      <c r="E1879" s="26">
        <v>1874611.2898174205</v>
      </c>
    </row>
    <row r="1880" spans="3:5" x14ac:dyDescent="0.35">
      <c r="C1880" s="27" t="s">
        <v>4226</v>
      </c>
      <c r="D1880" s="26">
        <v>1873961.4210479949</v>
      </c>
      <c r="E1880" s="26">
        <v>1873961.4210479949</v>
      </c>
    </row>
    <row r="1881" spans="3:5" x14ac:dyDescent="0.35">
      <c r="C1881" s="27" t="s">
        <v>4227</v>
      </c>
      <c r="D1881" s="26">
        <v>1873312.0868754224</v>
      </c>
      <c r="E1881" s="26">
        <v>1873312.0868754224</v>
      </c>
    </row>
    <row r="1882" spans="3:5" x14ac:dyDescent="0.35">
      <c r="C1882" s="27" t="s">
        <v>4228</v>
      </c>
      <c r="D1882" s="26">
        <v>1872663.2865738275</v>
      </c>
      <c r="E1882" s="26">
        <v>1872663.2865738275</v>
      </c>
    </row>
    <row r="1883" spans="3:5" x14ac:dyDescent="0.35">
      <c r="C1883" s="27" t="s">
        <v>4229</v>
      </c>
      <c r="D1883" s="26">
        <v>1872015.0194191069</v>
      </c>
      <c r="E1883" s="26">
        <v>1872015.0194191069</v>
      </c>
    </row>
    <row r="1884" spans="3:5" x14ac:dyDescent="0.35">
      <c r="C1884" s="27" t="s">
        <v>4230</v>
      </c>
      <c r="D1884" s="26">
        <v>1871367.284688944</v>
      </c>
      <c r="E1884" s="26">
        <v>1871367.284688944</v>
      </c>
    </row>
    <row r="1885" spans="3:5" x14ac:dyDescent="0.35">
      <c r="C1885" s="27" t="s">
        <v>4231</v>
      </c>
      <c r="D1885" s="26">
        <v>1870720.0816627883</v>
      </c>
      <c r="E1885" s="26">
        <v>1870720.0816627883</v>
      </c>
    </row>
    <row r="1886" spans="3:5" x14ac:dyDescent="0.35">
      <c r="C1886" s="27" t="s">
        <v>4232</v>
      </c>
      <c r="D1886" s="26">
        <v>1870073.4096218373</v>
      </c>
      <c r="E1886" s="26">
        <v>1870073.4096218373</v>
      </c>
    </row>
    <row r="1887" spans="3:5" x14ac:dyDescent="0.35">
      <c r="C1887" s="27" t="s">
        <v>4233</v>
      </c>
      <c r="D1887" s="26">
        <v>1869427.2678490567</v>
      </c>
      <c r="E1887" s="26">
        <v>1869427.2678490567</v>
      </c>
    </row>
    <row r="1888" spans="3:5" x14ac:dyDescent="0.35">
      <c r="C1888" s="27" t="s">
        <v>4234</v>
      </c>
      <c r="D1888" s="26">
        <v>1868781.6556291545</v>
      </c>
      <c r="E1888" s="26">
        <v>1868781.6556291545</v>
      </c>
    </row>
    <row r="1889" spans="3:5" x14ac:dyDescent="0.35">
      <c r="C1889" s="27" t="s">
        <v>4235</v>
      </c>
      <c r="D1889" s="26">
        <v>1868136.572248586</v>
      </c>
      <c r="E1889" s="26">
        <v>1868136.572248586</v>
      </c>
    </row>
    <row r="1890" spans="3:5" x14ac:dyDescent="0.35">
      <c r="C1890" s="27" t="s">
        <v>4236</v>
      </c>
      <c r="D1890" s="26">
        <v>1867492.0169955431</v>
      </c>
      <c r="E1890" s="26">
        <v>1867492.0169955431</v>
      </c>
    </row>
    <row r="1891" spans="3:5" x14ac:dyDescent="0.35">
      <c r="C1891" s="27" t="s">
        <v>4237</v>
      </c>
      <c r="D1891" s="26">
        <v>1866847.9891599538</v>
      </c>
      <c r="E1891" s="26">
        <v>1866847.9891599538</v>
      </c>
    </row>
    <row r="1892" spans="3:5" x14ac:dyDescent="0.35">
      <c r="C1892" s="27" t="s">
        <v>4238</v>
      </c>
      <c r="D1892" s="26">
        <v>1866204.4880334612</v>
      </c>
      <c r="E1892" s="26">
        <v>1866204.4880334612</v>
      </c>
    </row>
    <row r="1893" spans="3:5" x14ac:dyDescent="0.35">
      <c r="C1893" s="27" t="s">
        <v>4239</v>
      </c>
      <c r="D1893" s="26">
        <v>1865561.5129094324</v>
      </c>
      <c r="E1893" s="26">
        <v>1865561.5129094324</v>
      </c>
    </row>
    <row r="1894" spans="3:5" x14ac:dyDescent="0.35">
      <c r="C1894" s="27" t="s">
        <v>4240</v>
      </c>
      <c r="D1894" s="26">
        <v>1864919.063082959</v>
      </c>
      <c r="E1894" s="26">
        <v>1864919.063082959</v>
      </c>
    </row>
    <row r="1895" spans="3:5" x14ac:dyDescent="0.35">
      <c r="C1895" s="27" t="s">
        <v>4241</v>
      </c>
      <c r="D1895" s="26">
        <v>1864277.1378508292</v>
      </c>
      <c r="E1895" s="26">
        <v>1864277.1378508292</v>
      </c>
    </row>
    <row r="1896" spans="3:5" x14ac:dyDescent="0.35">
      <c r="C1896" s="27" t="s">
        <v>4242</v>
      </c>
      <c r="D1896" s="26">
        <v>1863635.7365115401</v>
      </c>
      <c r="E1896" s="26">
        <v>1863635.7365115401</v>
      </c>
    </row>
    <row r="1897" spans="3:5" x14ac:dyDescent="0.35">
      <c r="C1897" s="27" t="s">
        <v>4243</v>
      </c>
      <c r="D1897" s="26">
        <v>1862994.8583652864</v>
      </c>
      <c r="E1897" s="26">
        <v>1862994.8583652864</v>
      </c>
    </row>
    <row r="1898" spans="3:5" x14ac:dyDescent="0.35">
      <c r="C1898" s="27" t="s">
        <v>4244</v>
      </c>
      <c r="D1898" s="26">
        <v>1862354.5027139445</v>
      </c>
      <c r="E1898" s="26">
        <v>1862354.5027139445</v>
      </c>
    </row>
    <row r="1899" spans="3:5" x14ac:dyDescent="0.35">
      <c r="C1899" s="27" t="s">
        <v>4245</v>
      </c>
      <c r="D1899" s="26">
        <v>1861714.6688610907</v>
      </c>
      <c r="E1899" s="26">
        <v>1861714.6688610907</v>
      </c>
    </row>
    <row r="1900" spans="3:5" x14ac:dyDescent="0.35">
      <c r="C1900" s="27" t="s">
        <v>4246</v>
      </c>
      <c r="D1900" s="26">
        <v>1861075.3561119721</v>
      </c>
      <c r="E1900" s="26">
        <v>1861075.3561119721</v>
      </c>
    </row>
    <row r="1901" spans="3:5" x14ac:dyDescent="0.35">
      <c r="C1901" s="27" t="s">
        <v>4247</v>
      </c>
      <c r="D1901" s="26">
        <v>1860436.5637735161</v>
      </c>
      <c r="E1901" s="26">
        <v>1860436.5637735161</v>
      </c>
    </row>
    <row r="1902" spans="3:5" x14ac:dyDescent="0.35">
      <c r="C1902" s="27" t="s">
        <v>4248</v>
      </c>
      <c r="D1902" s="26">
        <v>1859798.2911543124</v>
      </c>
      <c r="E1902" s="26">
        <v>1859798.2911543124</v>
      </c>
    </row>
    <row r="1903" spans="3:5" x14ac:dyDescent="0.35">
      <c r="C1903" s="27" t="s">
        <v>4249</v>
      </c>
      <c r="D1903" s="26">
        <v>1859160.5375646208</v>
      </c>
      <c r="E1903" s="26">
        <v>1859160.5375646208</v>
      </c>
    </row>
    <row r="1904" spans="3:5" x14ac:dyDescent="0.35">
      <c r="C1904" s="27" t="s">
        <v>4250</v>
      </c>
      <c r="D1904" s="26">
        <v>1858523.3023163483</v>
      </c>
      <c r="E1904" s="26">
        <v>1858523.3023163483</v>
      </c>
    </row>
    <row r="1905" spans="3:5" x14ac:dyDescent="0.35">
      <c r="C1905" s="27" t="s">
        <v>4251</v>
      </c>
      <c r="D1905" s="26">
        <v>1857886.5847230703</v>
      </c>
      <c r="E1905" s="26">
        <v>1857886.5847230703</v>
      </c>
    </row>
    <row r="1906" spans="3:5" x14ac:dyDescent="0.35">
      <c r="C1906" s="27" t="s">
        <v>4252</v>
      </c>
      <c r="D1906" s="26">
        <v>1857250.3840999943</v>
      </c>
      <c r="E1906" s="26">
        <v>1857250.3840999943</v>
      </c>
    </row>
    <row r="1907" spans="3:5" x14ac:dyDescent="0.35">
      <c r="C1907" s="27" t="s">
        <v>4253</v>
      </c>
      <c r="D1907" s="26">
        <v>1856614.699763977</v>
      </c>
      <c r="E1907" s="26">
        <v>1856614.699763977</v>
      </c>
    </row>
    <row r="1908" spans="3:5" x14ac:dyDescent="0.35">
      <c r="C1908" s="27" t="s">
        <v>4254</v>
      </c>
      <c r="D1908" s="26">
        <v>1855979.5310334975</v>
      </c>
      <c r="E1908" s="26">
        <v>1855979.5310334975</v>
      </c>
    </row>
    <row r="1909" spans="3:5" x14ac:dyDescent="0.35">
      <c r="C1909" s="27" t="s">
        <v>4255</v>
      </c>
      <c r="D1909" s="26">
        <v>1855344.8772286884</v>
      </c>
      <c r="E1909" s="26">
        <v>1855344.8772286884</v>
      </c>
    </row>
    <row r="1910" spans="3:5" x14ac:dyDescent="0.35">
      <c r="C1910" s="27" t="s">
        <v>4256</v>
      </c>
      <c r="D1910" s="26">
        <v>1854710.7376712868</v>
      </c>
      <c r="E1910" s="26">
        <v>1854710.7376712868</v>
      </c>
    </row>
    <row r="1911" spans="3:5" x14ac:dyDescent="0.35">
      <c r="C1911" s="27" t="s">
        <v>4257</v>
      </c>
      <c r="D1911" s="26">
        <v>1854077.1116846588</v>
      </c>
      <c r="E1911" s="26">
        <v>1854077.1116846588</v>
      </c>
    </row>
    <row r="1912" spans="3:5" x14ac:dyDescent="0.35">
      <c r="C1912" s="27" t="s">
        <v>4258</v>
      </c>
      <c r="D1912" s="26">
        <v>1853443.9985937777</v>
      </c>
      <c r="E1912" s="26">
        <v>1853443.9985937777</v>
      </c>
    </row>
    <row r="1913" spans="3:5" x14ac:dyDescent="0.35">
      <c r="C1913" s="27" t="s">
        <v>4259</v>
      </c>
      <c r="D1913" s="26">
        <v>1852811.397725228</v>
      </c>
      <c r="E1913" s="26">
        <v>1852811.397725228</v>
      </c>
    </row>
    <row r="1914" spans="3:5" x14ac:dyDescent="0.35">
      <c r="C1914" s="27" t="s">
        <v>4260</v>
      </c>
      <c r="D1914" s="26">
        <v>1852179.3084071993</v>
      </c>
      <c r="E1914" s="26">
        <v>1852179.3084071993</v>
      </c>
    </row>
    <row r="1915" spans="3:5" x14ac:dyDescent="0.35">
      <c r="C1915" s="27" t="s">
        <v>4261</v>
      </c>
      <c r="D1915" s="26">
        <v>1851547.7299694843</v>
      </c>
      <c r="E1915" s="26">
        <v>1851547.7299694843</v>
      </c>
    </row>
    <row r="1916" spans="3:5" x14ac:dyDescent="0.35">
      <c r="C1916" s="27" t="s">
        <v>4262</v>
      </c>
      <c r="D1916" s="26">
        <v>1850916.6617434502</v>
      </c>
      <c r="E1916" s="26">
        <v>1850916.6617434502</v>
      </c>
    </row>
    <row r="1917" spans="3:5" x14ac:dyDescent="0.35">
      <c r="C1917" s="27" t="s">
        <v>4263</v>
      </c>
      <c r="D1917" s="26">
        <v>1850286.1030620623</v>
      </c>
      <c r="E1917" s="26">
        <v>1850286.1030620623</v>
      </c>
    </row>
    <row r="1918" spans="3:5" x14ac:dyDescent="0.35">
      <c r="C1918" s="27" t="s">
        <v>4264</v>
      </c>
      <c r="D1918" s="26">
        <v>1849656.053259874</v>
      </c>
      <c r="E1918" s="26">
        <v>1849656.053259874</v>
      </c>
    </row>
    <row r="1919" spans="3:5" x14ac:dyDescent="0.35">
      <c r="C1919" s="27" t="s">
        <v>4265</v>
      </c>
      <c r="D1919" s="26">
        <v>1849026.5116730088</v>
      </c>
      <c r="E1919" s="26">
        <v>1849026.5116730088</v>
      </c>
    </row>
    <row r="1920" spans="3:5" x14ac:dyDescent="0.35">
      <c r="C1920" s="27" t="s">
        <v>4266</v>
      </c>
      <c r="D1920" s="26">
        <v>1848397.4776391543</v>
      </c>
      <c r="E1920" s="26">
        <v>1848397.4776391543</v>
      </c>
    </row>
    <row r="1921" spans="3:5" x14ac:dyDescent="0.35">
      <c r="C1921" s="27" t="s">
        <v>4267</v>
      </c>
      <c r="D1921" s="26">
        <v>1847768.9504975718</v>
      </c>
      <c r="E1921" s="26">
        <v>1847768.9504975718</v>
      </c>
    </row>
    <row r="1922" spans="3:5" x14ac:dyDescent="0.35">
      <c r="C1922" s="27" t="s">
        <v>4268</v>
      </c>
      <c r="D1922" s="26">
        <v>1847140.9295890792</v>
      </c>
      <c r="E1922" s="26">
        <v>1847140.9295890792</v>
      </c>
    </row>
    <row r="1923" spans="3:5" x14ac:dyDescent="0.35">
      <c r="C1923" s="27" t="s">
        <v>4269</v>
      </c>
      <c r="D1923" s="26">
        <v>1846513.4142560575</v>
      </c>
      <c r="E1923" s="26">
        <v>1846513.4142560575</v>
      </c>
    </row>
    <row r="1924" spans="3:5" x14ac:dyDescent="0.35">
      <c r="C1924" s="27" t="s">
        <v>4270</v>
      </c>
      <c r="D1924" s="26">
        <v>1845886.4038424257</v>
      </c>
      <c r="E1924" s="26">
        <v>1845886.4038424257</v>
      </c>
    </row>
    <row r="1925" spans="3:5" x14ac:dyDescent="0.35">
      <c r="C1925" s="27" t="s">
        <v>4271</v>
      </c>
      <c r="D1925" s="26">
        <v>1845259.8976936624</v>
      </c>
      <c r="E1925" s="26">
        <v>1845259.8976936624</v>
      </c>
    </row>
    <row r="1926" spans="3:5" x14ac:dyDescent="0.35">
      <c r="C1926" s="27" t="s">
        <v>4272</v>
      </c>
      <c r="D1926" s="26">
        <v>1844633.89515678</v>
      </c>
      <c r="E1926" s="26">
        <v>1844633.89515678</v>
      </c>
    </row>
    <row r="1927" spans="3:5" x14ac:dyDescent="0.35">
      <c r="C1927" s="27" t="s">
        <v>4273</v>
      </c>
      <c r="D1927" s="26">
        <v>1844008.3955803122</v>
      </c>
      <c r="E1927" s="26">
        <v>1844008.3955803122</v>
      </c>
    </row>
    <row r="1928" spans="3:5" x14ac:dyDescent="0.35">
      <c r="C1928" s="27" t="s">
        <v>4274</v>
      </c>
      <c r="D1928" s="26">
        <v>1843383.3983143445</v>
      </c>
      <c r="E1928" s="26">
        <v>1843383.3983143445</v>
      </c>
    </row>
    <row r="1929" spans="3:5" x14ac:dyDescent="0.35">
      <c r="C1929" s="27" t="s">
        <v>4275</v>
      </c>
      <c r="D1929" s="26">
        <v>1842758.9027104671</v>
      </c>
      <c r="E1929" s="26">
        <v>1842758.9027104671</v>
      </c>
    </row>
    <row r="1930" spans="3:5" x14ac:dyDescent="0.35">
      <c r="C1930" s="27" t="s">
        <v>4276</v>
      </c>
      <c r="D1930" s="26">
        <v>1842134.908121808</v>
      </c>
      <c r="E1930" s="26">
        <v>1842134.908121808</v>
      </c>
    </row>
    <row r="1931" spans="3:5" x14ac:dyDescent="0.35">
      <c r="C1931" s="27" t="s">
        <v>4277</v>
      </c>
      <c r="D1931" s="26">
        <v>1841511.4139029973</v>
      </c>
      <c r="E1931" s="26">
        <v>1841511.4139029973</v>
      </c>
    </row>
    <row r="1932" spans="3:5" x14ac:dyDescent="0.35">
      <c r="C1932" s="27" t="s">
        <v>4278</v>
      </c>
      <c r="D1932" s="26">
        <v>1840888.4194101808</v>
      </c>
      <c r="E1932" s="26">
        <v>1840888.4194101808</v>
      </c>
    </row>
    <row r="1933" spans="3:5" x14ac:dyDescent="0.35">
      <c r="C1933" s="27" t="s">
        <v>4279</v>
      </c>
      <c r="D1933" s="26">
        <v>1840265.9240009997</v>
      </c>
      <c r="E1933" s="26">
        <v>1840265.9240009997</v>
      </c>
    </row>
    <row r="1934" spans="3:5" x14ac:dyDescent="0.35">
      <c r="C1934" s="27" t="s">
        <v>4280</v>
      </c>
      <c r="D1934" s="26">
        <v>1839643.9270346034</v>
      </c>
      <c r="E1934" s="26">
        <v>1839643.9270346034</v>
      </c>
    </row>
    <row r="1935" spans="3:5" x14ac:dyDescent="0.35">
      <c r="C1935" s="27" t="s">
        <v>4281</v>
      </c>
      <c r="D1935" s="26">
        <v>1839022.4278716315</v>
      </c>
      <c r="E1935" s="26">
        <v>1839022.4278716315</v>
      </c>
    </row>
    <row r="1936" spans="3:5" x14ac:dyDescent="0.35">
      <c r="C1936" s="27" t="s">
        <v>4282</v>
      </c>
      <c r="D1936" s="26">
        <v>1838401.4258742169</v>
      </c>
      <c r="E1936" s="26">
        <v>1838401.4258742169</v>
      </c>
    </row>
    <row r="1937" spans="3:5" x14ac:dyDescent="0.35">
      <c r="C1937" s="27" t="s">
        <v>4283</v>
      </c>
      <c r="D1937" s="26">
        <v>1837780.9204059707</v>
      </c>
      <c r="E1937" s="26">
        <v>1837780.9204059707</v>
      </c>
    </row>
    <row r="1938" spans="3:5" x14ac:dyDescent="0.35">
      <c r="C1938" s="27" t="s">
        <v>4284</v>
      </c>
      <c r="D1938" s="26">
        <v>1837160.9108319865</v>
      </c>
      <c r="E1938" s="26">
        <v>1837160.9108319865</v>
      </c>
    </row>
    <row r="1939" spans="3:5" x14ac:dyDescent="0.35">
      <c r="C1939" s="27" t="s">
        <v>4285</v>
      </c>
      <c r="D1939" s="26">
        <v>1836541.3965188391</v>
      </c>
      <c r="E1939" s="26">
        <v>1836541.3965188391</v>
      </c>
    </row>
    <row r="1940" spans="3:5" x14ac:dyDescent="0.35">
      <c r="C1940" s="27" t="s">
        <v>4286</v>
      </c>
      <c r="D1940" s="26">
        <v>1835922.3768345595</v>
      </c>
      <c r="E1940" s="26">
        <v>1835922.3768345595</v>
      </c>
    </row>
    <row r="1941" spans="3:5" x14ac:dyDescent="0.35">
      <c r="C1941" s="27" t="s">
        <v>4287</v>
      </c>
      <c r="D1941" s="26">
        <v>1835303.8511486519</v>
      </c>
      <c r="E1941" s="26">
        <v>1835303.8511486519</v>
      </c>
    </row>
    <row r="1942" spans="3:5" x14ac:dyDescent="0.35">
      <c r="C1942" s="27" t="s">
        <v>4288</v>
      </c>
      <c r="D1942" s="26">
        <v>1834685.8188320843</v>
      </c>
      <c r="E1942" s="26">
        <v>1834685.8188320843</v>
      </c>
    </row>
    <row r="1943" spans="3:5" x14ac:dyDescent="0.35">
      <c r="C1943" s="27" t="s">
        <v>4289</v>
      </c>
      <c r="D1943" s="26">
        <v>1834068.2792572686</v>
      </c>
      <c r="E1943" s="26">
        <v>1834068.2792572686</v>
      </c>
    </row>
    <row r="1944" spans="3:5" x14ac:dyDescent="0.35">
      <c r="C1944" s="27" t="s">
        <v>4290</v>
      </c>
      <c r="D1944" s="26">
        <v>1833451.2317980735</v>
      </c>
      <c r="E1944" s="26">
        <v>1833451.2317980735</v>
      </c>
    </row>
    <row r="1945" spans="3:5" x14ac:dyDescent="0.35">
      <c r="C1945" s="27" t="s">
        <v>4291</v>
      </c>
      <c r="D1945" s="26">
        <v>1832834.675829814</v>
      </c>
      <c r="E1945" s="26">
        <v>1832834.675829814</v>
      </c>
    </row>
    <row r="1946" spans="3:5" x14ac:dyDescent="0.35">
      <c r="C1946" s="27" t="s">
        <v>4292</v>
      </c>
      <c r="D1946" s="26">
        <v>1832218.6107292436</v>
      </c>
      <c r="E1946" s="26">
        <v>1832218.6107292436</v>
      </c>
    </row>
    <row r="1947" spans="3:5" x14ac:dyDescent="0.35">
      <c r="C1947" s="27" t="s">
        <v>4293</v>
      </c>
      <c r="D1947" s="26">
        <v>1831603.0358745568</v>
      </c>
      <c r="E1947" s="26">
        <v>1831603.0358745568</v>
      </c>
    </row>
    <row r="1948" spans="3:5" x14ac:dyDescent="0.35">
      <c r="C1948" s="27" t="s">
        <v>4294</v>
      </c>
      <c r="D1948" s="26">
        <v>1830987.9506453667</v>
      </c>
      <c r="E1948" s="26">
        <v>1830987.9506453667</v>
      </c>
    </row>
    <row r="1949" spans="3:5" x14ac:dyDescent="0.35">
      <c r="C1949" s="27" t="s">
        <v>4295</v>
      </c>
      <c r="D1949" s="26">
        <v>1830373.3544227262</v>
      </c>
      <c r="E1949" s="26">
        <v>1830373.3544227262</v>
      </c>
    </row>
    <row r="1950" spans="3:5" x14ac:dyDescent="0.35">
      <c r="C1950" s="27" t="s">
        <v>4296</v>
      </c>
      <c r="D1950" s="26">
        <v>1829759.2465891077</v>
      </c>
      <c r="E1950" s="26">
        <v>1829759.2465891077</v>
      </c>
    </row>
    <row r="1951" spans="3:5" x14ac:dyDescent="0.35">
      <c r="C1951" s="27" t="s">
        <v>4297</v>
      </c>
      <c r="D1951" s="26">
        <v>1829145.626528387</v>
      </c>
      <c r="E1951" s="26">
        <v>1829145.626528387</v>
      </c>
    </row>
    <row r="1952" spans="3:5" x14ac:dyDescent="0.35">
      <c r="C1952" s="27" t="s">
        <v>4298</v>
      </c>
      <c r="D1952" s="26">
        <v>1828532.4936258656</v>
      </c>
      <c r="E1952" s="26">
        <v>1828532.4936258656</v>
      </c>
    </row>
    <row r="1953" spans="3:5" x14ac:dyDescent="0.35">
      <c r="C1953" s="27" t="s">
        <v>4299</v>
      </c>
      <c r="D1953" s="26">
        <v>1827919.8472682557</v>
      </c>
      <c r="E1953" s="26">
        <v>1827919.8472682557</v>
      </c>
    </row>
    <row r="1954" spans="3:5" x14ac:dyDescent="0.35">
      <c r="C1954" s="27" t="s">
        <v>4300</v>
      </c>
      <c r="D1954" s="26">
        <v>1827307.6868436576</v>
      </c>
      <c r="E1954" s="26">
        <v>1827307.6868436576</v>
      </c>
    </row>
    <row r="1955" spans="3:5" x14ac:dyDescent="0.35">
      <c r="C1955" s="27" t="s">
        <v>4301</v>
      </c>
      <c r="D1955" s="26">
        <v>1826696.0117415832</v>
      </c>
      <c r="E1955" s="26">
        <v>1826696.0117415832</v>
      </c>
    </row>
    <row r="1956" spans="3:5" x14ac:dyDescent="0.35">
      <c r="C1956" s="27" t="s">
        <v>4302</v>
      </c>
      <c r="D1956" s="26">
        <v>1826084.8213529326</v>
      </c>
      <c r="E1956" s="26">
        <v>1826084.8213529326</v>
      </c>
    </row>
    <row r="1957" spans="3:5" x14ac:dyDescent="0.35">
      <c r="C1957" s="27" t="s">
        <v>4303</v>
      </c>
      <c r="D1957" s="26">
        <v>1825474.1150699914</v>
      </c>
      <c r="E1957" s="26">
        <v>1825474.1150699914</v>
      </c>
    </row>
    <row r="1958" spans="3:5" x14ac:dyDescent="0.35">
      <c r="C1958" s="27" t="s">
        <v>4304</v>
      </c>
      <c r="D1958" s="26">
        <v>1824863.8922864401</v>
      </c>
      <c r="E1958" s="26">
        <v>1824863.8922864401</v>
      </c>
    </row>
    <row r="1959" spans="3:5" x14ac:dyDescent="0.35">
      <c r="C1959" s="27" t="s">
        <v>4305</v>
      </c>
      <c r="D1959" s="26">
        <v>1824254.1523973225</v>
      </c>
      <c r="E1959" s="26">
        <v>1824254.1523973225</v>
      </c>
    </row>
    <row r="1960" spans="3:5" x14ac:dyDescent="0.35">
      <c r="C1960" s="27" t="s">
        <v>4306</v>
      </c>
      <c r="D1960" s="26">
        <v>1823644.8947990788</v>
      </c>
      <c r="E1960" s="26">
        <v>1823644.8947990788</v>
      </c>
    </row>
    <row r="1961" spans="3:5" x14ac:dyDescent="0.35">
      <c r="C1961" s="27" t="s">
        <v>4307</v>
      </c>
      <c r="D1961" s="26">
        <v>1823036.1188895027</v>
      </c>
      <c r="E1961" s="26">
        <v>1823036.1188895027</v>
      </c>
    </row>
    <row r="1962" spans="3:5" x14ac:dyDescent="0.35">
      <c r="C1962" s="27" t="s">
        <v>4308</v>
      </c>
      <c r="D1962" s="26">
        <v>1822427.8240677591</v>
      </c>
      <c r="E1962" s="26">
        <v>1822427.8240677591</v>
      </c>
    </row>
    <row r="1963" spans="3:5" x14ac:dyDescent="0.35">
      <c r="C1963" s="27" t="s">
        <v>4309</v>
      </c>
      <c r="D1963" s="26">
        <v>1821820.0097343794</v>
      </c>
      <c r="E1963" s="26">
        <v>1821820.0097343794</v>
      </c>
    </row>
    <row r="1964" spans="3:5" x14ac:dyDescent="0.35">
      <c r="C1964" s="27" t="s">
        <v>4310</v>
      </c>
      <c r="D1964" s="26">
        <v>1821212.6752912404</v>
      </c>
      <c r="E1964" s="26">
        <v>1821212.6752912404</v>
      </c>
    </row>
    <row r="1965" spans="3:5" x14ac:dyDescent="0.35">
      <c r="C1965" s="27" t="s">
        <v>4311</v>
      </c>
      <c r="D1965" s="26">
        <v>1820605.8201415965</v>
      </c>
      <c r="E1965" s="26">
        <v>1820605.8201415965</v>
      </c>
    </row>
    <row r="1966" spans="3:5" x14ac:dyDescent="0.35">
      <c r="C1966" s="27" t="s">
        <v>4312</v>
      </c>
      <c r="D1966" s="26">
        <v>1819999.4436900183</v>
      </c>
      <c r="E1966" s="26">
        <v>1819999.4436900183</v>
      </c>
    </row>
    <row r="1967" spans="3:5" x14ac:dyDescent="0.35">
      <c r="C1967" s="27" t="s">
        <v>4313</v>
      </c>
      <c r="D1967" s="26">
        <v>1819393.5453424379</v>
      </c>
      <c r="E1967" s="26">
        <v>1819393.5453424379</v>
      </c>
    </row>
    <row r="1968" spans="3:5" x14ac:dyDescent="0.35">
      <c r="C1968" s="27" t="s">
        <v>4314</v>
      </c>
      <c r="D1968" s="26">
        <v>1818788.1245061324</v>
      </c>
      <c r="E1968" s="26">
        <v>1818788.1245061324</v>
      </c>
    </row>
    <row r="1969" spans="3:5" x14ac:dyDescent="0.35">
      <c r="C1969" s="27" t="s">
        <v>4315</v>
      </c>
      <c r="D1969" s="26">
        <v>1818183.1805896973</v>
      </c>
      <c r="E1969" s="26">
        <v>1818183.1805896973</v>
      </c>
    </row>
    <row r="1970" spans="3:5" x14ac:dyDescent="0.35">
      <c r="C1970" s="27" t="s">
        <v>4316</v>
      </c>
      <c r="D1970" s="26">
        <v>1817578.7130030685</v>
      </c>
      <c r="E1970" s="26">
        <v>1817578.7130030685</v>
      </c>
    </row>
    <row r="1971" spans="3:5" x14ac:dyDescent="0.35">
      <c r="C1971" s="27" t="s">
        <v>4317</v>
      </c>
      <c r="D1971" s="26">
        <v>1816974.7211575098</v>
      </c>
      <c r="E1971" s="26">
        <v>1816974.7211575098</v>
      </c>
    </row>
    <row r="1972" spans="3:5" x14ac:dyDescent="0.35">
      <c r="C1972" s="27" t="s">
        <v>4318</v>
      </c>
      <c r="D1972" s="26">
        <v>1816371.2044656039</v>
      </c>
      <c r="E1972" s="26">
        <v>1816371.2044656039</v>
      </c>
    </row>
    <row r="1973" spans="3:5" x14ac:dyDescent="0.35">
      <c r="C1973" s="27" t="s">
        <v>4319</v>
      </c>
      <c r="D1973" s="26">
        <v>1815768.1623412517</v>
      </c>
      <c r="E1973" s="26">
        <v>1815768.1623412517</v>
      </c>
    </row>
    <row r="1974" spans="3:5" x14ac:dyDescent="0.35">
      <c r="C1974" s="27" t="s">
        <v>4320</v>
      </c>
      <c r="D1974" s="26">
        <v>1815165.5941996684</v>
      </c>
      <c r="E1974" s="26">
        <v>1815165.5941996684</v>
      </c>
    </row>
    <row r="1975" spans="3:5" x14ac:dyDescent="0.35">
      <c r="C1975" s="27" t="s">
        <v>4321</v>
      </c>
      <c r="D1975" s="26">
        <v>1814563.4994573628</v>
      </c>
      <c r="E1975" s="26">
        <v>1814563.4994573628</v>
      </c>
    </row>
    <row r="1976" spans="3:5" x14ac:dyDescent="0.35">
      <c r="C1976" s="27" t="s">
        <v>4322</v>
      </c>
      <c r="D1976" s="26">
        <v>1813961.8775321823</v>
      </c>
      <c r="E1976" s="26">
        <v>1813961.8775321823</v>
      </c>
    </row>
    <row r="1977" spans="3:5" x14ac:dyDescent="0.35">
      <c r="C1977" s="27" t="s">
        <v>4323</v>
      </c>
      <c r="D1977" s="26">
        <v>1813360.727843245</v>
      </c>
      <c r="E1977" s="26">
        <v>1813360.727843245</v>
      </c>
    </row>
    <row r="1978" spans="3:5" x14ac:dyDescent="0.35">
      <c r="C1978" s="27" t="s">
        <v>4324</v>
      </c>
      <c r="D1978" s="26">
        <v>1812760.0498109676</v>
      </c>
      <c r="E1978" s="26">
        <v>1812760.0498109676</v>
      </c>
    </row>
    <row r="1979" spans="3:5" x14ac:dyDescent="0.35">
      <c r="C1979" s="27" t="s">
        <v>4325</v>
      </c>
      <c r="D1979" s="26">
        <v>1812159.8428570754</v>
      </c>
      <c r="E1979" s="26">
        <v>1812159.8428570754</v>
      </c>
    </row>
    <row r="1980" spans="3:5" x14ac:dyDescent="0.35">
      <c r="C1980" s="27" t="s">
        <v>4326</v>
      </c>
      <c r="D1980" s="26">
        <v>1811560.1064045581</v>
      </c>
      <c r="E1980" s="26">
        <v>1811560.1064045581</v>
      </c>
    </row>
    <row r="1981" spans="3:5" x14ac:dyDescent="0.35">
      <c r="C1981" s="27" t="s">
        <v>4327</v>
      </c>
      <c r="D1981" s="26">
        <v>1810960.8398777167</v>
      </c>
      <c r="E1981" s="26">
        <v>1810960.8398777167</v>
      </c>
    </row>
    <row r="1982" spans="3:5" x14ac:dyDescent="0.35">
      <c r="C1982" s="27" t="s">
        <v>4328</v>
      </c>
      <c r="D1982" s="26">
        <v>1810362.0427021054</v>
      </c>
      <c r="E1982" s="26">
        <v>1810362.0427021054</v>
      </c>
    </row>
    <row r="1983" spans="3:5" x14ac:dyDescent="0.35">
      <c r="C1983" s="27" t="s">
        <v>4329</v>
      </c>
      <c r="D1983" s="26">
        <v>1809763.7143045689</v>
      </c>
      <c r="E1983" s="26">
        <v>1809763.7143045689</v>
      </c>
    </row>
    <row r="1984" spans="3:5" x14ac:dyDescent="0.35">
      <c r="C1984" s="27" t="s">
        <v>4330</v>
      </c>
      <c r="D1984" s="26">
        <v>1809165.8541132133</v>
      </c>
      <c r="E1984" s="26">
        <v>1809165.8541132133</v>
      </c>
    </row>
    <row r="1985" spans="3:5" x14ac:dyDescent="0.35">
      <c r="C1985" s="27" t="s">
        <v>4331</v>
      </c>
      <c r="D1985" s="26">
        <v>1808568.4615574176</v>
      </c>
      <c r="E1985" s="26">
        <v>1808568.4615574176</v>
      </c>
    </row>
    <row r="1986" spans="3:5" x14ac:dyDescent="0.35">
      <c r="C1986" s="27" t="s">
        <v>4332</v>
      </c>
      <c r="D1986" s="26">
        <v>1807971.5360678204</v>
      </c>
      <c r="E1986" s="26">
        <v>1807971.5360678204</v>
      </c>
    </row>
    <row r="1987" spans="3:5" x14ac:dyDescent="0.35">
      <c r="C1987" s="27" t="s">
        <v>4333</v>
      </c>
      <c r="D1987" s="26">
        <v>1807375.0770763217</v>
      </c>
      <c r="E1987" s="26">
        <v>1807375.0770763217</v>
      </c>
    </row>
    <row r="1988" spans="3:5" x14ac:dyDescent="0.35">
      <c r="C1988" s="27" t="s">
        <v>4334</v>
      </c>
      <c r="D1988" s="26">
        <v>1806779.08401607</v>
      </c>
      <c r="E1988" s="26">
        <v>1806779.08401607</v>
      </c>
    </row>
    <row r="1989" spans="3:5" x14ac:dyDescent="0.35">
      <c r="C1989" s="27" t="s">
        <v>4335</v>
      </c>
      <c r="D1989" s="26">
        <v>1806183.5563214652</v>
      </c>
      <c r="E1989" s="26">
        <v>1806183.5563214652</v>
      </c>
    </row>
    <row r="1990" spans="3:5" x14ac:dyDescent="0.35">
      <c r="C1990" s="27" t="s">
        <v>4336</v>
      </c>
      <c r="D1990" s="26">
        <v>1805588.493428156</v>
      </c>
      <c r="E1990" s="26">
        <v>1805588.493428156</v>
      </c>
    </row>
    <row r="1991" spans="3:5" x14ac:dyDescent="0.35">
      <c r="C1991" s="27" t="s">
        <v>4337</v>
      </c>
      <c r="D1991" s="26">
        <v>1804993.8947730355</v>
      </c>
      <c r="E1991" s="26">
        <v>1804993.8947730355</v>
      </c>
    </row>
    <row r="1992" spans="3:5" x14ac:dyDescent="0.35">
      <c r="C1992" s="27" t="s">
        <v>4338</v>
      </c>
      <c r="D1992" s="26">
        <v>1804399.7597942248</v>
      </c>
      <c r="E1992" s="26">
        <v>1804399.7597942248</v>
      </c>
    </row>
    <row r="1993" spans="3:5" x14ac:dyDescent="0.35">
      <c r="C1993" s="27" t="s">
        <v>4339</v>
      </c>
      <c r="D1993" s="26">
        <v>1803806.0879310896</v>
      </c>
      <c r="E1993" s="26">
        <v>1803806.0879310896</v>
      </c>
    </row>
    <row r="1994" spans="3:5" x14ac:dyDescent="0.35">
      <c r="C1994" s="27" t="s">
        <v>4340</v>
      </c>
      <c r="D1994" s="26">
        <v>1803212.8786242153</v>
      </c>
      <c r="E1994" s="26">
        <v>1803212.8786242153</v>
      </c>
    </row>
    <row r="1995" spans="3:5" x14ac:dyDescent="0.35">
      <c r="C1995" s="27" t="s">
        <v>4341</v>
      </c>
      <c r="D1995" s="26">
        <v>1802620.131315425</v>
      </c>
      <c r="E1995" s="26">
        <v>1802620.131315425</v>
      </c>
    </row>
    <row r="1996" spans="3:5" x14ac:dyDescent="0.35">
      <c r="C1996" s="27" t="s">
        <v>4342</v>
      </c>
      <c r="D1996" s="26">
        <v>1802027.8454477461</v>
      </c>
      <c r="E1996" s="26">
        <v>1802027.8454477461</v>
      </c>
    </row>
    <row r="1997" spans="3:5" x14ac:dyDescent="0.35">
      <c r="C1997" s="27" t="s">
        <v>4343</v>
      </c>
      <c r="D1997" s="26">
        <v>1801436.020465439</v>
      </c>
      <c r="E1997" s="26">
        <v>1801436.020465439</v>
      </c>
    </row>
    <row r="1998" spans="3:5" x14ac:dyDescent="0.35">
      <c r="C1998" s="27" t="s">
        <v>4344</v>
      </c>
      <c r="D1998" s="26">
        <v>1800844.6558139811</v>
      </c>
      <c r="E1998" s="26">
        <v>1800844.6558139811</v>
      </c>
    </row>
    <row r="1999" spans="3:5" x14ac:dyDescent="0.35">
      <c r="C1999" s="27" t="s">
        <v>4345</v>
      </c>
      <c r="D1999" s="26">
        <v>1800253.7509400367</v>
      </c>
      <c r="E1999" s="26">
        <v>1800253.7509400367</v>
      </c>
    </row>
    <row r="2000" spans="3:5" x14ac:dyDescent="0.35">
      <c r="C2000" s="27" t="s">
        <v>4346</v>
      </c>
      <c r="D2000" s="26">
        <v>1799663.305291499</v>
      </c>
      <c r="E2000" s="26">
        <v>1799663.305291499</v>
      </c>
    </row>
    <row r="2001" spans="3:5" x14ac:dyDescent="0.35">
      <c r="C2001" s="27" t="s">
        <v>4347</v>
      </c>
      <c r="D2001" s="26">
        <v>1799073.3183174538</v>
      </c>
      <c r="E2001" s="26">
        <v>1799073.3183174538</v>
      </c>
    </row>
    <row r="2002" spans="3:5" x14ac:dyDescent="0.35">
      <c r="C2002" s="27" t="s">
        <v>4348</v>
      </c>
      <c r="D2002" s="26">
        <v>1798483.7894681848</v>
      </c>
      <c r="E2002" s="26">
        <v>1798483.7894681848</v>
      </c>
    </row>
    <row r="2003" spans="3:5" x14ac:dyDescent="0.35">
      <c r="C2003" s="27" t="s">
        <v>4349</v>
      </c>
      <c r="D2003" s="26">
        <v>1797894.7181951697</v>
      </c>
      <c r="E2003" s="26">
        <v>1797894.7181951697</v>
      </c>
    </row>
    <row r="2004" spans="3:5" x14ac:dyDescent="0.35">
      <c r="C2004" s="27" t="s">
        <v>4350</v>
      </c>
      <c r="D2004" s="26">
        <v>1797306.1039510784</v>
      </c>
      <c r="E2004" s="26">
        <v>1797306.1039510784</v>
      </c>
    </row>
    <row r="2005" spans="3:5" x14ac:dyDescent="0.35">
      <c r="C2005" s="27" t="s">
        <v>4351</v>
      </c>
      <c r="D2005" s="26">
        <v>1796717.9461897635</v>
      </c>
      <c r="E2005" s="26">
        <v>1796717.9461897635</v>
      </c>
    </row>
    <row r="2006" spans="3:5" x14ac:dyDescent="0.35">
      <c r="C2006" s="27" t="s">
        <v>4352</v>
      </c>
      <c r="D2006" s="26">
        <v>1796130.2443662649</v>
      </c>
      <c r="E2006" s="26">
        <v>1796130.2443662649</v>
      </c>
    </row>
    <row r="2007" spans="3:5" x14ac:dyDescent="0.35">
      <c r="C2007" s="27" t="s">
        <v>4353</v>
      </c>
      <c r="D2007" s="26">
        <v>1795542.9979367971</v>
      </c>
      <c r="E2007" s="26">
        <v>1795542.9979367971</v>
      </c>
    </row>
    <row r="2008" spans="3:5" x14ac:dyDescent="0.35">
      <c r="C2008" s="27" t="s">
        <v>4354</v>
      </c>
      <c r="D2008" s="26">
        <v>1794956.206358751</v>
      </c>
      <c r="E2008" s="26">
        <v>1794956.206358751</v>
      </c>
    </row>
    <row r="2009" spans="3:5" x14ac:dyDescent="0.35">
      <c r="C2009" s="27" t="s">
        <v>4355</v>
      </c>
      <c r="D2009" s="26">
        <v>1794369.8690906873</v>
      </c>
      <c r="E2009" s="26">
        <v>1794369.8690906873</v>
      </c>
    </row>
    <row r="2010" spans="3:5" x14ac:dyDescent="0.35">
      <c r="C2010" s="27" t="s">
        <v>4356</v>
      </c>
      <c r="D2010" s="26">
        <v>1793783.9855923376</v>
      </c>
      <c r="E2010" s="26">
        <v>1793783.9855923376</v>
      </c>
    </row>
    <row r="2011" spans="3:5" x14ac:dyDescent="0.35">
      <c r="C2011" s="27" t="s">
        <v>4357</v>
      </c>
      <c r="D2011" s="26">
        <v>1793198.5553245898</v>
      </c>
      <c r="E2011" s="26">
        <v>1793198.5553245898</v>
      </c>
    </row>
    <row r="2012" spans="3:5" x14ac:dyDescent="0.35">
      <c r="C2012" s="27" t="s">
        <v>4358</v>
      </c>
      <c r="D2012" s="26">
        <v>1792613.5777494987</v>
      </c>
      <c r="E2012" s="26">
        <v>1792613.5777494987</v>
      </c>
    </row>
    <row r="2013" spans="3:5" x14ac:dyDescent="0.35">
      <c r="C2013" s="27" t="s">
        <v>4359</v>
      </c>
      <c r="D2013" s="26">
        <v>1792029.0523302653</v>
      </c>
      <c r="E2013" s="26">
        <v>1792029.0523302653</v>
      </c>
    </row>
    <row r="2014" spans="3:5" x14ac:dyDescent="0.35">
      <c r="C2014" s="27" t="s">
        <v>4360</v>
      </c>
      <c r="D2014" s="26">
        <v>1791444.978531254</v>
      </c>
      <c r="E2014" s="26">
        <v>1791444.978531254</v>
      </c>
    </row>
    <row r="2015" spans="3:5" x14ac:dyDescent="0.35">
      <c r="C2015" s="27" t="s">
        <v>4361</v>
      </c>
      <c r="D2015" s="26">
        <v>1790861.3558179718</v>
      </c>
      <c r="E2015" s="26">
        <v>1790861.3558179718</v>
      </c>
    </row>
    <row r="2016" spans="3:5" x14ac:dyDescent="0.35">
      <c r="C2016" s="27" t="s">
        <v>4362</v>
      </c>
      <c r="D2016" s="26">
        <v>1790278.1836570764</v>
      </c>
      <c r="E2016" s="26">
        <v>1790278.1836570764</v>
      </c>
    </row>
    <row r="2017" spans="3:5" x14ac:dyDescent="0.35">
      <c r="C2017" s="27" t="s">
        <v>4363</v>
      </c>
      <c r="D2017" s="26">
        <v>1789695.4615163482</v>
      </c>
      <c r="E2017" s="26">
        <v>1789695.4615163482</v>
      </c>
    </row>
    <row r="2018" spans="3:5" x14ac:dyDescent="0.35">
      <c r="C2018" s="27" t="s">
        <v>4364</v>
      </c>
      <c r="D2018" s="26">
        <v>1789113.188864724</v>
      </c>
      <c r="E2018" s="26">
        <v>1789113.188864724</v>
      </c>
    </row>
    <row r="2019" spans="3:5" x14ac:dyDescent="0.35">
      <c r="C2019" s="27" t="s">
        <v>4365</v>
      </c>
      <c r="D2019" s="26">
        <v>1788531.3651722763</v>
      </c>
      <c r="E2019" s="26">
        <v>1788531.3651722763</v>
      </c>
    </row>
    <row r="2020" spans="3:5" x14ac:dyDescent="0.35">
      <c r="C2020" s="27" t="s">
        <v>4366</v>
      </c>
      <c r="D2020" s="26">
        <v>1787949.9899101781</v>
      </c>
      <c r="E2020" s="26">
        <v>1787949.9899101781</v>
      </c>
    </row>
    <row r="2021" spans="3:5" x14ac:dyDescent="0.35">
      <c r="C2021" s="27" t="s">
        <v>4367</v>
      </c>
      <c r="D2021" s="26">
        <v>1787369.0625507629</v>
      </c>
      <c r="E2021" s="26">
        <v>1787369.0625507629</v>
      </c>
    </row>
    <row r="2022" spans="3:5" x14ac:dyDescent="0.35">
      <c r="C2022" s="27" t="s">
        <v>4368</v>
      </c>
      <c r="D2022" s="26">
        <v>1786788.5825674708</v>
      </c>
      <c r="E2022" s="26">
        <v>1786788.5825674708</v>
      </c>
    </row>
    <row r="2023" spans="3:5" x14ac:dyDescent="0.35">
      <c r="C2023" s="27" t="s">
        <v>4369</v>
      </c>
      <c r="D2023" s="26">
        <v>1786208.5494348574</v>
      </c>
      <c r="E2023" s="26">
        <v>1786208.5494348574</v>
      </c>
    </row>
    <row r="2024" spans="3:5" x14ac:dyDescent="0.35">
      <c r="C2024" s="27" t="s">
        <v>4370</v>
      </c>
      <c r="D2024" s="26">
        <v>1785628.9626286037</v>
      </c>
      <c r="E2024" s="26">
        <v>1785628.9626286037</v>
      </c>
    </row>
    <row r="2025" spans="3:5" x14ac:dyDescent="0.35">
      <c r="C2025" s="27" t="s">
        <v>4371</v>
      </c>
      <c r="D2025" s="26">
        <v>1785049.8216254939</v>
      </c>
      <c r="E2025" s="26">
        <v>1785049.8216254939</v>
      </c>
    </row>
    <row r="2026" spans="3:5" x14ac:dyDescent="0.35">
      <c r="C2026" s="27" t="s">
        <v>4372</v>
      </c>
      <c r="D2026" s="26">
        <v>1784471.1259034274</v>
      </c>
      <c r="E2026" s="26">
        <v>1784471.1259034274</v>
      </c>
    </row>
    <row r="2027" spans="3:5" x14ac:dyDescent="0.35">
      <c r="C2027" s="27" t="s">
        <v>4373</v>
      </c>
      <c r="D2027" s="26">
        <v>1783892.8749413958</v>
      </c>
      <c r="E2027" s="26">
        <v>1783892.8749413958</v>
      </c>
    </row>
    <row r="2028" spans="3:5" x14ac:dyDescent="0.35">
      <c r="C2028" s="27" t="s">
        <v>4374</v>
      </c>
      <c r="D2028" s="26">
        <v>1783315.068219516</v>
      </c>
      <c r="E2028" s="26">
        <v>1783315.068219516</v>
      </c>
    </row>
    <row r="2029" spans="3:5" x14ac:dyDescent="0.35">
      <c r="C2029" s="27" t="s">
        <v>4375</v>
      </c>
      <c r="D2029" s="26">
        <v>1782737.7052189657</v>
      </c>
      <c r="E2029" s="26">
        <v>1782737.7052189657</v>
      </c>
    </row>
    <row r="2030" spans="3:5" x14ac:dyDescent="0.35">
      <c r="C2030" s="27" t="s">
        <v>4376</v>
      </c>
      <c r="D2030" s="26">
        <v>1782160.7854220523</v>
      </c>
      <c r="E2030" s="26">
        <v>1782160.7854220523</v>
      </c>
    </row>
    <row r="2031" spans="3:5" x14ac:dyDescent="0.35">
      <c r="C2031" s="27" t="s">
        <v>4377</v>
      </c>
      <c r="D2031" s="26">
        <v>1781584.3083121451</v>
      </c>
      <c r="E2031" s="26">
        <v>1781584.3083121451</v>
      </c>
    </row>
    <row r="2032" spans="3:5" x14ac:dyDescent="0.35">
      <c r="C2032" s="27" t="s">
        <v>4378</v>
      </c>
      <c r="D2032" s="26">
        <v>1781008.2733737247</v>
      </c>
      <c r="E2032" s="26">
        <v>1781008.2733737247</v>
      </c>
    </row>
    <row r="2033" spans="3:5" x14ac:dyDescent="0.35">
      <c r="C2033" s="27" t="s">
        <v>4379</v>
      </c>
      <c r="D2033" s="26">
        <v>1780432.6800923401</v>
      </c>
      <c r="E2033" s="26">
        <v>1780432.6800923401</v>
      </c>
    </row>
    <row r="2034" spans="3:5" x14ac:dyDescent="0.35">
      <c r="C2034" s="27" t="s">
        <v>4380</v>
      </c>
      <c r="D2034" s="26">
        <v>1779857.5279546138</v>
      </c>
      <c r="E2034" s="26">
        <v>1779857.5279546138</v>
      </c>
    </row>
    <row r="2035" spans="3:5" x14ac:dyDescent="0.35">
      <c r="C2035" s="27" t="s">
        <v>4381</v>
      </c>
      <c r="D2035" s="26">
        <v>1779282.8164482669</v>
      </c>
      <c r="E2035" s="26">
        <v>1779282.8164482669</v>
      </c>
    </row>
    <row r="2036" spans="3:5" x14ac:dyDescent="0.35">
      <c r="C2036" s="27" t="s">
        <v>4382</v>
      </c>
      <c r="D2036" s="26">
        <v>1778708.5450620714</v>
      </c>
      <c r="E2036" s="26">
        <v>1778708.5450620714</v>
      </c>
    </row>
    <row r="2037" spans="3:5" x14ac:dyDescent="0.35">
      <c r="C2037" s="27" t="s">
        <v>4383</v>
      </c>
      <c r="D2037" s="26">
        <v>1778134.7132858839</v>
      </c>
      <c r="E2037" s="26">
        <v>1778134.7132858839</v>
      </c>
    </row>
    <row r="2038" spans="3:5" x14ac:dyDescent="0.35">
      <c r="C2038" s="27" t="s">
        <v>4384</v>
      </c>
      <c r="D2038" s="26">
        <v>1777561.3206106103</v>
      </c>
      <c r="E2038" s="26">
        <v>1777561.3206106103</v>
      </c>
    </row>
    <row r="2039" spans="3:5" x14ac:dyDescent="0.35">
      <c r="C2039" s="27" t="s">
        <v>4385</v>
      </c>
      <c r="D2039" s="26">
        <v>1776988.3665282382</v>
      </c>
      <c r="E2039" s="26">
        <v>1776988.3665282382</v>
      </c>
    </row>
    <row r="2040" spans="3:5" x14ac:dyDescent="0.35">
      <c r="C2040" s="27" t="s">
        <v>4386</v>
      </c>
      <c r="D2040" s="26">
        <v>1776415.8505318009</v>
      </c>
      <c r="E2040" s="26">
        <v>1776415.8505318009</v>
      </c>
    </row>
    <row r="2041" spans="3:5" x14ac:dyDescent="0.35">
      <c r="C2041" s="27" t="s">
        <v>4387</v>
      </c>
      <c r="D2041" s="26">
        <v>1775843.7721153952</v>
      </c>
      <c r="E2041" s="26">
        <v>1775843.7721153952</v>
      </c>
    </row>
    <row r="2042" spans="3:5" x14ac:dyDescent="0.35">
      <c r="C2042" s="27" t="s">
        <v>4388</v>
      </c>
      <c r="D2042" s="26">
        <v>1775272.1307741643</v>
      </c>
      <c r="E2042" s="26">
        <v>1775272.1307741643</v>
      </c>
    </row>
    <row r="2043" spans="3:5" x14ac:dyDescent="0.35">
      <c r="C2043" s="27" t="s">
        <v>4389</v>
      </c>
      <c r="D2043" s="26">
        <v>1774700.9260042973</v>
      </c>
      <c r="E2043" s="26">
        <v>1774700.9260042973</v>
      </c>
    </row>
    <row r="2044" spans="3:5" x14ac:dyDescent="0.35">
      <c r="C2044" s="27" t="s">
        <v>4390</v>
      </c>
      <c r="D2044" s="26">
        <v>1774130.1573030327</v>
      </c>
      <c r="E2044" s="26">
        <v>1774130.1573030327</v>
      </c>
    </row>
    <row r="2045" spans="3:5" x14ac:dyDescent="0.35">
      <c r="C2045" s="27" t="s">
        <v>4391</v>
      </c>
      <c r="D2045" s="26">
        <v>1773559.8241686632</v>
      </c>
      <c r="E2045" s="26">
        <v>1773559.8241686632</v>
      </c>
    </row>
    <row r="2046" spans="3:5" x14ac:dyDescent="0.35">
      <c r="C2046" s="27" t="s">
        <v>4392</v>
      </c>
      <c r="D2046" s="26">
        <v>1772989.9261005016</v>
      </c>
      <c r="E2046" s="26">
        <v>1772989.9261005016</v>
      </c>
    </row>
    <row r="2047" spans="3:5" x14ac:dyDescent="0.35">
      <c r="C2047" s="27" t="s">
        <v>4393</v>
      </c>
      <c r="D2047" s="26">
        <v>1772420.4625989054</v>
      </c>
      <c r="E2047" s="26">
        <v>1772420.4625989054</v>
      </c>
    </row>
    <row r="2048" spans="3:5" x14ac:dyDescent="0.35">
      <c r="C2048" s="27" t="s">
        <v>4394</v>
      </c>
      <c r="D2048" s="26">
        <v>1771851.4331652652</v>
      </c>
      <c r="E2048" s="26">
        <v>1771851.4331652652</v>
      </c>
    </row>
    <row r="2049" spans="3:5" x14ac:dyDescent="0.35">
      <c r="C2049" s="27" t="s">
        <v>4395</v>
      </c>
      <c r="D2049" s="26">
        <v>1771282.8373019972</v>
      </c>
      <c r="E2049" s="26">
        <v>1771282.8373019972</v>
      </c>
    </row>
    <row r="2050" spans="3:5" x14ac:dyDescent="0.35">
      <c r="C2050" s="27" t="s">
        <v>4396</v>
      </c>
      <c r="D2050" s="26">
        <v>1770714.6745125318</v>
      </c>
      <c r="E2050" s="26">
        <v>1770714.6745125318</v>
      </c>
    </row>
    <row r="2051" spans="3:5" x14ac:dyDescent="0.35">
      <c r="C2051" s="27" t="s">
        <v>4397</v>
      </c>
      <c r="D2051" s="26">
        <v>1770146.9443013503</v>
      </c>
      <c r="E2051" s="26">
        <v>1770146.9443013503</v>
      </c>
    </row>
    <row r="2052" spans="3:5" x14ac:dyDescent="0.35">
      <c r="C2052" s="27" t="s">
        <v>4398</v>
      </c>
      <c r="D2052" s="26">
        <v>1769579.6461739228</v>
      </c>
      <c r="E2052" s="26">
        <v>1769579.6461739228</v>
      </c>
    </row>
    <row r="2053" spans="3:5" x14ac:dyDescent="0.35">
      <c r="C2053" s="27" t="s">
        <v>4399</v>
      </c>
      <c r="D2053" s="26">
        <v>1769012.7796367621</v>
      </c>
      <c r="E2053" s="26">
        <v>1769012.7796367621</v>
      </c>
    </row>
    <row r="2054" spans="3:5" x14ac:dyDescent="0.35">
      <c r="C2054" s="27" t="s">
        <v>4400</v>
      </c>
      <c r="D2054" s="26">
        <v>1768446.3441973682</v>
      </c>
      <c r="E2054" s="26">
        <v>1768446.3441973682</v>
      </c>
    </row>
    <row r="2055" spans="3:5" x14ac:dyDescent="0.35">
      <c r="C2055" s="27" t="s">
        <v>4401</v>
      </c>
      <c r="D2055" s="26">
        <v>1767880.3393642702</v>
      </c>
      <c r="E2055" s="26">
        <v>1767880.3393642702</v>
      </c>
    </row>
    <row r="2056" spans="3:5" x14ac:dyDescent="0.35">
      <c r="C2056" s="27" t="s">
        <v>4402</v>
      </c>
      <c r="D2056" s="26">
        <v>1767314.7646469865</v>
      </c>
      <c r="E2056" s="26">
        <v>1767314.7646469865</v>
      </c>
    </row>
    <row r="2057" spans="3:5" x14ac:dyDescent="0.35">
      <c r="C2057" s="27" t="s">
        <v>4403</v>
      </c>
      <c r="D2057" s="26">
        <v>1766749.6195560535</v>
      </c>
      <c r="E2057" s="26">
        <v>1766749.6195560535</v>
      </c>
    </row>
    <row r="2058" spans="3:5" x14ac:dyDescent="0.35">
      <c r="C2058" s="27" t="s">
        <v>4404</v>
      </c>
      <c r="D2058" s="26">
        <v>1766184.9036029973</v>
      </c>
      <c r="E2058" s="26">
        <v>1766184.9036029973</v>
      </c>
    </row>
    <row r="2059" spans="3:5" x14ac:dyDescent="0.35">
      <c r="C2059" s="27" t="s">
        <v>4405</v>
      </c>
      <c r="D2059" s="26">
        <v>1765620.6163003428</v>
      </c>
      <c r="E2059" s="26">
        <v>1765620.6163003428</v>
      </c>
    </row>
    <row r="2060" spans="3:5" x14ac:dyDescent="0.35">
      <c r="C2060" s="27" t="s">
        <v>4406</v>
      </c>
      <c r="D2060" s="26">
        <v>1765056.7571616105</v>
      </c>
      <c r="E2060" s="26">
        <v>1765056.7571616105</v>
      </c>
    </row>
    <row r="2061" spans="3:5" x14ac:dyDescent="0.35">
      <c r="C2061" s="27" t="s">
        <v>4407</v>
      </c>
      <c r="D2061" s="26">
        <v>1764493.3257013052</v>
      </c>
      <c r="E2061" s="26">
        <v>1764493.3257013052</v>
      </c>
    </row>
    <row r="2062" spans="3:5" x14ac:dyDescent="0.35">
      <c r="C2062" s="27" t="s">
        <v>4408</v>
      </c>
      <c r="D2062" s="26">
        <v>1763930.3214349316</v>
      </c>
      <c r="E2062" s="26">
        <v>1763930.3214349316</v>
      </c>
    </row>
    <row r="2063" spans="3:5" x14ac:dyDescent="0.35">
      <c r="C2063" s="27" t="s">
        <v>4409</v>
      </c>
      <c r="D2063" s="26">
        <v>1763367.7438789657</v>
      </c>
      <c r="E2063" s="26">
        <v>1763367.7438789657</v>
      </c>
    </row>
    <row r="2064" spans="3:5" x14ac:dyDescent="0.35">
      <c r="C2064" s="27" t="s">
        <v>4410</v>
      </c>
      <c r="D2064" s="26">
        <v>1762805.5925508558</v>
      </c>
      <c r="E2064" s="26">
        <v>1762805.5925508558</v>
      </c>
    </row>
    <row r="2065" spans="3:5" x14ac:dyDescent="0.35">
      <c r="C2065" s="27" t="s">
        <v>4411</v>
      </c>
      <c r="D2065" s="26">
        <v>1762243.8669690532</v>
      </c>
      <c r="E2065" s="26">
        <v>1762243.8669690532</v>
      </c>
    </row>
    <row r="2066" spans="3:5" x14ac:dyDescent="0.35">
      <c r="C2066" s="27" t="s">
        <v>4412</v>
      </c>
      <c r="D2066" s="26">
        <v>1761682.5666529641</v>
      </c>
      <c r="E2066" s="26">
        <v>1761682.5666529641</v>
      </c>
    </row>
    <row r="2067" spans="3:5" x14ac:dyDescent="0.35">
      <c r="C2067" s="27" t="s">
        <v>4413</v>
      </c>
      <c r="D2067" s="26">
        <v>1761121.6911229722</v>
      </c>
      <c r="E2067" s="26">
        <v>1761121.6911229722</v>
      </c>
    </row>
    <row r="2068" spans="3:5" x14ac:dyDescent="0.35">
      <c r="C2068" s="27" t="s">
        <v>4414</v>
      </c>
      <c r="D2068" s="26">
        <v>1760561.239900429</v>
      </c>
      <c r="E2068" s="26">
        <v>1760561.239900429</v>
      </c>
    </row>
    <row r="2069" spans="3:5" x14ac:dyDescent="0.35">
      <c r="C2069" s="27" t="s">
        <v>4415</v>
      </c>
      <c r="D2069" s="26">
        <v>1760001.2125076449</v>
      </c>
      <c r="E2069" s="26">
        <v>1760001.2125076449</v>
      </c>
    </row>
    <row r="2070" spans="3:5" x14ac:dyDescent="0.35">
      <c r="C2070" s="27" t="s">
        <v>4416</v>
      </c>
      <c r="D2070" s="26">
        <v>1759441.60846791</v>
      </c>
      <c r="E2070" s="26">
        <v>1759441.60846791</v>
      </c>
    </row>
    <row r="2071" spans="3:5" x14ac:dyDescent="0.35">
      <c r="C2071" s="27" t="s">
        <v>4417</v>
      </c>
      <c r="D2071" s="26">
        <v>1758882.4273054518</v>
      </c>
      <c r="E2071" s="26">
        <v>1758882.4273054518</v>
      </c>
    </row>
    <row r="2072" spans="3:5" x14ac:dyDescent="0.35">
      <c r="C2072" s="27" t="s">
        <v>4418</v>
      </c>
      <c r="D2072" s="26">
        <v>1758323.6685454603</v>
      </c>
      <c r="E2072" s="26">
        <v>1758323.6685454603</v>
      </c>
    </row>
    <row r="2073" spans="3:5" x14ac:dyDescent="0.35">
      <c r="C2073" s="27" t="s">
        <v>4419</v>
      </c>
      <c r="D2073" s="26">
        <v>1757765.3317140881</v>
      </c>
      <c r="E2073" s="26">
        <v>1757765.3317140881</v>
      </c>
    </row>
    <row r="2074" spans="3:5" x14ac:dyDescent="0.35">
      <c r="C2074" s="27" t="s">
        <v>4420</v>
      </c>
      <c r="D2074" s="26">
        <v>1757207.4163384328</v>
      </c>
      <c r="E2074" s="26">
        <v>1757207.4163384328</v>
      </c>
    </row>
    <row r="2075" spans="3:5" x14ac:dyDescent="0.35">
      <c r="C2075" s="27" t="s">
        <v>4421</v>
      </c>
      <c r="D2075" s="26">
        <v>1756649.9219465335</v>
      </c>
      <c r="E2075" s="26">
        <v>1756649.9219465335</v>
      </c>
    </row>
    <row r="2076" spans="3:5" x14ac:dyDescent="0.35">
      <c r="C2076" s="27" t="s">
        <v>4422</v>
      </c>
      <c r="D2076" s="26">
        <v>1756092.8480673749</v>
      </c>
      <c r="E2076" s="26">
        <v>1756092.8480673749</v>
      </c>
    </row>
    <row r="2077" spans="3:5" x14ac:dyDescent="0.35">
      <c r="C2077" s="27" t="s">
        <v>4423</v>
      </c>
      <c r="D2077" s="26">
        <v>1755536.1942308827</v>
      </c>
      <c r="E2077" s="26">
        <v>1755536.1942308827</v>
      </c>
    </row>
    <row r="2078" spans="3:5" x14ac:dyDescent="0.35">
      <c r="C2078" s="27" t="s">
        <v>4424</v>
      </c>
      <c r="D2078" s="26">
        <v>1754979.9599679289</v>
      </c>
      <c r="E2078" s="26">
        <v>1754979.9599679289</v>
      </c>
    </row>
    <row r="2079" spans="3:5" x14ac:dyDescent="0.35">
      <c r="C2079" s="27" t="s">
        <v>4425</v>
      </c>
      <c r="D2079" s="26">
        <v>1754424.1448103092</v>
      </c>
      <c r="E2079" s="26">
        <v>1754424.1448103092</v>
      </c>
    </row>
    <row r="2080" spans="3:5" x14ac:dyDescent="0.35">
      <c r="C2080" s="27" t="s">
        <v>4426</v>
      </c>
      <c r="D2080" s="26">
        <v>1753868.7482907563</v>
      </c>
      <c r="E2080" s="26">
        <v>1753868.7482907563</v>
      </c>
    </row>
    <row r="2081" spans="3:5" x14ac:dyDescent="0.35">
      <c r="C2081" s="27" t="s">
        <v>4427</v>
      </c>
      <c r="D2081" s="26">
        <v>1753313.7699429262</v>
      </c>
      <c r="E2081" s="26">
        <v>1753313.7699429262</v>
      </c>
    </row>
    <row r="2082" spans="3:5" x14ac:dyDescent="0.35">
      <c r="C2082" s="27" t="s">
        <v>4428</v>
      </c>
      <c r="D2082" s="26">
        <v>1752759.2093014084</v>
      </c>
      <c r="E2082" s="26">
        <v>1752759.2093014084</v>
      </c>
    </row>
    <row r="2083" spans="3:5" x14ac:dyDescent="0.35">
      <c r="C2083" s="27" t="s">
        <v>4429</v>
      </c>
      <c r="D2083" s="26">
        <v>1752205.0659017146</v>
      </c>
      <c r="E2083" s="26">
        <v>1752205.0659017146</v>
      </c>
    </row>
    <row r="2084" spans="3:5" x14ac:dyDescent="0.35">
      <c r="C2084" s="27" t="s">
        <v>4430</v>
      </c>
      <c r="D2084" s="26">
        <v>1751651.3392802733</v>
      </c>
      <c r="E2084" s="26">
        <v>1751651.3392802733</v>
      </c>
    </row>
    <row r="2085" spans="3:5" x14ac:dyDescent="0.35">
      <c r="C2085" s="27" t="s">
        <v>4431</v>
      </c>
      <c r="D2085" s="26">
        <v>1751098.0289744306</v>
      </c>
      <c r="E2085" s="26">
        <v>1751098.0289744306</v>
      </c>
    </row>
    <row r="2086" spans="3:5" x14ac:dyDescent="0.35">
      <c r="C2086" s="27" t="s">
        <v>4432</v>
      </c>
      <c r="D2086" s="26">
        <v>1750545.1345224553</v>
      </c>
      <c r="E2086" s="26">
        <v>1750545.1345224553</v>
      </c>
    </row>
    <row r="2087" spans="3:5" x14ac:dyDescent="0.35">
      <c r="C2087" s="27" t="s">
        <v>4433</v>
      </c>
      <c r="D2087" s="26">
        <v>1749992.6554635088</v>
      </c>
      <c r="E2087" s="26">
        <v>1749992.6554635088</v>
      </c>
    </row>
    <row r="2088" spans="3:5" x14ac:dyDescent="0.35">
      <c r="C2088" s="27" t="s">
        <v>4434</v>
      </c>
      <c r="D2088" s="26">
        <v>1749440.5913376857</v>
      </c>
      <c r="E2088" s="26">
        <v>1749440.5913376857</v>
      </c>
    </row>
    <row r="2089" spans="3:5" x14ac:dyDescent="0.35">
      <c r="C2089" s="27" t="s">
        <v>4435</v>
      </c>
      <c r="D2089" s="26">
        <v>1748888.9416859588</v>
      </c>
      <c r="E2089" s="26">
        <v>1748888.9416859588</v>
      </c>
    </row>
    <row r="2090" spans="3:5" x14ac:dyDescent="0.35">
      <c r="C2090" s="27" t="s">
        <v>4436</v>
      </c>
      <c r="D2090" s="26">
        <v>1748337.7060502279</v>
      </c>
      <c r="E2090" s="26">
        <v>1748337.7060502279</v>
      </c>
    </row>
    <row r="2091" spans="3:5" x14ac:dyDescent="0.35">
      <c r="C2091" s="27" t="s">
        <v>4437</v>
      </c>
      <c r="D2091" s="26">
        <v>1747786.8839732837</v>
      </c>
      <c r="E2091" s="26">
        <v>1747786.8839732837</v>
      </c>
    </row>
    <row r="2092" spans="3:5" x14ac:dyDescent="0.35">
      <c r="C2092" s="27" t="s">
        <v>4438</v>
      </c>
      <c r="D2092" s="26">
        <v>1747236.4749988145</v>
      </c>
      <c r="E2092" s="26">
        <v>1747236.4749988145</v>
      </c>
    </row>
    <row r="2093" spans="3:5" x14ac:dyDescent="0.35">
      <c r="C2093" s="27" t="s">
        <v>4439</v>
      </c>
      <c r="D2093" s="26">
        <v>1746686.4786713941</v>
      </c>
      <c r="E2093" s="26">
        <v>1746686.4786713941</v>
      </c>
    </row>
    <row r="2094" spans="3:5" x14ac:dyDescent="0.35">
      <c r="C2094" s="27" t="s">
        <v>4440</v>
      </c>
      <c r="D2094" s="26">
        <v>1746136.8945364994</v>
      </c>
      <c r="E2094" s="26">
        <v>1746136.8945364994</v>
      </c>
    </row>
    <row r="2095" spans="3:5" x14ac:dyDescent="0.35">
      <c r="C2095" s="27" t="s">
        <v>4441</v>
      </c>
      <c r="D2095" s="26">
        <v>1745587.7221404994</v>
      </c>
      <c r="E2095" s="26">
        <v>1745587.7221404994</v>
      </c>
    </row>
    <row r="2096" spans="3:5" x14ac:dyDescent="0.35">
      <c r="C2096" s="27" t="s">
        <v>4442</v>
      </c>
      <c r="D2096" s="26">
        <v>1745038.9610306357</v>
      </c>
      <c r="E2096" s="26">
        <v>1745038.9610306357</v>
      </c>
    </row>
    <row r="2097" spans="3:5" x14ac:dyDescent="0.35">
      <c r="C2097" s="27" t="s">
        <v>4443</v>
      </c>
      <c r="D2097" s="26">
        <v>1744490.6107550443</v>
      </c>
      <c r="E2097" s="26">
        <v>1744490.6107550443</v>
      </c>
    </row>
    <row r="2098" spans="3:5" x14ac:dyDescent="0.35">
      <c r="C2098" s="27" t="s">
        <v>4444</v>
      </c>
      <c r="D2098" s="26">
        <v>1743942.6708627318</v>
      </c>
      <c r="E2098" s="26">
        <v>1743942.6708627318</v>
      </c>
    </row>
    <row r="2099" spans="3:5" x14ac:dyDescent="0.35">
      <c r="C2099" s="27" t="s">
        <v>4445</v>
      </c>
      <c r="D2099" s="26">
        <v>1743395.1409035933</v>
      </c>
      <c r="E2099" s="26">
        <v>1743395.1409035933</v>
      </c>
    </row>
    <row r="2100" spans="3:5" x14ac:dyDescent="0.35">
      <c r="C2100" s="27" t="s">
        <v>4446</v>
      </c>
      <c r="D2100" s="26">
        <v>1742848.0204283842</v>
      </c>
      <c r="E2100" s="26">
        <v>1742848.0204283842</v>
      </c>
    </row>
    <row r="2101" spans="3:5" x14ac:dyDescent="0.35">
      <c r="C2101" s="27" t="s">
        <v>4447</v>
      </c>
      <c r="D2101" s="26">
        <v>1742301.3089887516</v>
      </c>
      <c r="E2101" s="26">
        <v>1742301.3089887516</v>
      </c>
    </row>
    <row r="2102" spans="3:5" x14ac:dyDescent="0.35">
      <c r="C2102" s="27" t="s">
        <v>4448</v>
      </c>
      <c r="D2102" s="26">
        <v>1741755.0061371929</v>
      </c>
      <c r="E2102" s="26">
        <v>1741755.0061371929</v>
      </c>
    </row>
    <row r="2103" spans="3:5" x14ac:dyDescent="0.35">
      <c r="C2103" s="27" t="s">
        <v>4449</v>
      </c>
      <c r="D2103" s="26">
        <v>1741209.1114270911</v>
      </c>
      <c r="E2103" s="26">
        <v>1741209.1114270911</v>
      </c>
    </row>
    <row r="2104" spans="3:5" x14ac:dyDescent="0.35">
      <c r="C2104" s="27" t="s">
        <v>4450</v>
      </c>
      <c r="D2104" s="26">
        <v>1740663.6244126689</v>
      </c>
      <c r="E2104" s="26">
        <v>1740663.6244126689</v>
      </c>
    </row>
    <row r="2105" spans="3:5" x14ac:dyDescent="0.35">
      <c r="C2105" s="27" t="s">
        <v>4451</v>
      </c>
      <c r="D2105" s="26">
        <v>1740118.5446490343</v>
      </c>
      <c r="E2105" s="26">
        <v>1740118.5446490343</v>
      </c>
    </row>
    <row r="2106" spans="3:5" x14ac:dyDescent="0.35">
      <c r="C2106" s="27" t="s">
        <v>4452</v>
      </c>
      <c r="D2106" s="26">
        <v>1739573.8716921355</v>
      </c>
      <c r="E2106" s="26">
        <v>1739573.8716921355</v>
      </c>
    </row>
    <row r="2107" spans="3:5" x14ac:dyDescent="0.35">
      <c r="C2107" s="27" t="s">
        <v>4453</v>
      </c>
      <c r="D2107" s="26">
        <v>1739029.6050987965</v>
      </c>
      <c r="E2107" s="26">
        <v>1739029.6050987965</v>
      </c>
    </row>
    <row r="2108" spans="3:5" x14ac:dyDescent="0.35">
      <c r="C2108" s="27" t="s">
        <v>4454</v>
      </c>
      <c r="D2108" s="26">
        <v>1738485.7444266758</v>
      </c>
      <c r="E2108" s="26">
        <v>1738485.7444266758</v>
      </c>
    </row>
    <row r="2109" spans="3:5" x14ac:dyDescent="0.35">
      <c r="C2109" s="27" t="s">
        <v>4455</v>
      </c>
      <c r="D2109" s="26">
        <v>1737942.2892342864</v>
      </c>
      <c r="E2109" s="26">
        <v>1737942.2892342864</v>
      </c>
    </row>
    <row r="2110" spans="3:5" x14ac:dyDescent="0.35">
      <c r="C2110" s="27" t="s">
        <v>4456</v>
      </c>
      <c r="D2110" s="26">
        <v>1737399.2390809981</v>
      </c>
      <c r="E2110" s="26">
        <v>1737399.2390809981</v>
      </c>
    </row>
    <row r="2111" spans="3:5" x14ac:dyDescent="0.35">
      <c r="C2111" s="27" t="s">
        <v>4457</v>
      </c>
      <c r="D2111" s="26">
        <v>1736856.5935270139</v>
      </c>
      <c r="E2111" s="26">
        <v>1736856.5935270139</v>
      </c>
    </row>
    <row r="2112" spans="3:5" x14ac:dyDescent="0.35">
      <c r="C2112" s="27" t="s">
        <v>4458</v>
      </c>
      <c r="D2112" s="26">
        <v>1736314.3521333896</v>
      </c>
      <c r="E2112" s="26">
        <v>1736314.3521333896</v>
      </c>
    </row>
    <row r="2113" spans="3:5" x14ac:dyDescent="0.35">
      <c r="C2113" s="27" t="s">
        <v>4459</v>
      </c>
      <c r="D2113" s="26">
        <v>1735772.5144620186</v>
      </c>
      <c r="E2113" s="26">
        <v>1735772.5144620186</v>
      </c>
    </row>
    <row r="2114" spans="3:5" x14ac:dyDescent="0.35">
      <c r="C2114" s="27" t="s">
        <v>4460</v>
      </c>
      <c r="D2114" s="26">
        <v>1735231.0800756223</v>
      </c>
      <c r="E2114" s="26">
        <v>1735231.0800756223</v>
      </c>
    </row>
    <row r="2115" spans="3:5" x14ac:dyDescent="0.35">
      <c r="C2115" s="27" t="s">
        <v>4461</v>
      </c>
      <c r="D2115" s="26">
        <v>1734690.0485377717</v>
      </c>
      <c r="E2115" s="26">
        <v>1734690.0485377717</v>
      </c>
    </row>
    <row r="2116" spans="3:5" x14ac:dyDescent="0.35">
      <c r="C2116" s="27" t="s">
        <v>4462</v>
      </c>
      <c r="D2116" s="26">
        <v>1734149.4194128623</v>
      </c>
      <c r="E2116" s="26">
        <v>1734149.4194128623</v>
      </c>
    </row>
    <row r="2117" spans="3:5" x14ac:dyDescent="0.35">
      <c r="C2117" s="27" t="s">
        <v>4463</v>
      </c>
      <c r="D2117" s="26">
        <v>1733609.192266115</v>
      </c>
      <c r="E2117" s="26">
        <v>1733609.192266115</v>
      </c>
    </row>
    <row r="2118" spans="3:5" x14ac:dyDescent="0.35">
      <c r="C2118" s="27" t="s">
        <v>4464</v>
      </c>
      <c r="D2118" s="26">
        <v>1733069.366663584</v>
      </c>
      <c r="E2118" s="26">
        <v>1733069.366663584</v>
      </c>
    </row>
    <row r="2119" spans="3:5" x14ac:dyDescent="0.35">
      <c r="C2119" s="27" t="s">
        <v>4465</v>
      </c>
      <c r="D2119" s="26">
        <v>1732529.9421721413</v>
      </c>
      <c r="E2119" s="26">
        <v>1732529.9421721413</v>
      </c>
    </row>
    <row r="2120" spans="3:5" x14ac:dyDescent="0.35">
      <c r="C2120" s="27" t="s">
        <v>4466</v>
      </c>
      <c r="D2120" s="26">
        <v>1731990.918359499</v>
      </c>
      <c r="E2120" s="26">
        <v>1731990.918359499</v>
      </c>
    </row>
    <row r="2121" spans="3:5" x14ac:dyDescent="0.35">
      <c r="C2121" s="27" t="s">
        <v>4467</v>
      </c>
      <c r="D2121" s="26">
        <v>1731452.294794159</v>
      </c>
      <c r="E2121" s="26">
        <v>1731452.294794159</v>
      </c>
    </row>
    <row r="2122" spans="3:5" x14ac:dyDescent="0.35">
      <c r="C2122" s="27" t="s">
        <v>4468</v>
      </c>
      <c r="D2122" s="26">
        <v>1730914.0710454658</v>
      </c>
      <c r="E2122" s="26">
        <v>1730914.0710454658</v>
      </c>
    </row>
    <row r="2123" spans="3:5" x14ac:dyDescent="0.35">
      <c r="C2123" s="27" t="s">
        <v>4469</v>
      </c>
      <c r="D2123" s="26">
        <v>1730376.2466835615</v>
      </c>
      <c r="E2123" s="26">
        <v>1730376.2466835615</v>
      </c>
    </row>
    <row r="2124" spans="3:5" x14ac:dyDescent="0.35">
      <c r="C2124" s="27" t="s">
        <v>4470</v>
      </c>
      <c r="D2124" s="26">
        <v>1729838.8212794114</v>
      </c>
      <c r="E2124" s="26">
        <v>1729838.8212794114</v>
      </c>
    </row>
    <row r="2125" spans="3:5" x14ac:dyDescent="0.35">
      <c r="C2125" s="27" t="s">
        <v>4471</v>
      </c>
      <c r="D2125" s="26">
        <v>1729301.7944047807</v>
      </c>
      <c r="E2125" s="26">
        <v>1729301.7944047807</v>
      </c>
    </row>
    <row r="2126" spans="3:5" x14ac:dyDescent="0.35">
      <c r="C2126" s="27" t="s">
        <v>4472</v>
      </c>
      <c r="D2126" s="26">
        <v>1728765.1656322512</v>
      </c>
      <c r="E2126" s="26">
        <v>1728765.1656322512</v>
      </c>
    </row>
    <row r="2127" spans="3:5" x14ac:dyDescent="0.35">
      <c r="C2127" s="27" t="s">
        <v>4473</v>
      </c>
      <c r="D2127" s="26">
        <v>1728228.9345351954</v>
      </c>
      <c r="E2127" s="26">
        <v>1728228.9345351954</v>
      </c>
    </row>
    <row r="2128" spans="3:5" x14ac:dyDescent="0.35">
      <c r="C2128" s="27" t="s">
        <v>4474</v>
      </c>
      <c r="D2128" s="26">
        <v>1727693.1006878</v>
      </c>
      <c r="E2128" s="26">
        <v>1727693.1006878</v>
      </c>
    </row>
    <row r="2129" spans="3:5" x14ac:dyDescent="0.35">
      <c r="C2129" s="27" t="s">
        <v>4475</v>
      </c>
      <c r="D2129" s="26">
        <v>1727157.6636650416</v>
      </c>
      <c r="E2129" s="26">
        <v>1727157.6636650416</v>
      </c>
    </row>
    <row r="2130" spans="3:5" x14ac:dyDescent="0.35">
      <c r="C2130" s="27" t="s">
        <v>4476</v>
      </c>
      <c r="D2130" s="26">
        <v>1726622.6230427006</v>
      </c>
      <c r="E2130" s="26">
        <v>1726622.6230427006</v>
      </c>
    </row>
    <row r="2131" spans="3:5" x14ac:dyDescent="0.35">
      <c r="C2131" s="27" t="s">
        <v>4477</v>
      </c>
      <c r="D2131" s="26">
        <v>1726087.9783973536</v>
      </c>
      <c r="E2131" s="26">
        <v>1726087.9783973536</v>
      </c>
    </row>
    <row r="2132" spans="3:5" x14ac:dyDescent="0.35">
      <c r="C2132" s="27" t="s">
        <v>4478</v>
      </c>
      <c r="D2132" s="26">
        <v>1725553.7293063598</v>
      </c>
      <c r="E2132" s="26">
        <v>1725553.7293063598</v>
      </c>
    </row>
    <row r="2133" spans="3:5" x14ac:dyDescent="0.35">
      <c r="C2133" s="27" t="s">
        <v>4479</v>
      </c>
      <c r="D2133" s="26">
        <v>1725019.8753478662</v>
      </c>
      <c r="E2133" s="26">
        <v>1725019.8753478662</v>
      </c>
    </row>
    <row r="2134" spans="3:5" x14ac:dyDescent="0.35">
      <c r="C2134" s="27" t="s">
        <v>4480</v>
      </c>
      <c r="D2134" s="26">
        <v>1724486.416100814</v>
      </c>
      <c r="E2134" s="26">
        <v>1724486.416100814</v>
      </c>
    </row>
    <row r="2135" spans="3:5" x14ac:dyDescent="0.35">
      <c r="C2135" s="27" t="s">
        <v>4481</v>
      </c>
      <c r="D2135" s="26">
        <v>1723953.3511449355</v>
      </c>
      <c r="E2135" s="26">
        <v>1723953.3511449355</v>
      </c>
    </row>
    <row r="2136" spans="3:5" x14ac:dyDescent="0.35">
      <c r="C2136" s="27" t="s">
        <v>4482</v>
      </c>
      <c r="D2136" s="26">
        <v>1723420.6800607294</v>
      </c>
      <c r="E2136" s="26">
        <v>1723420.6800607294</v>
      </c>
    </row>
    <row r="2137" spans="3:5" x14ac:dyDescent="0.35">
      <c r="C2137" s="27" t="s">
        <v>4483</v>
      </c>
      <c r="D2137" s="26">
        <v>1722888.4024294871</v>
      </c>
      <c r="E2137" s="26">
        <v>1722888.4024294871</v>
      </c>
    </row>
    <row r="2138" spans="3:5" x14ac:dyDescent="0.35">
      <c r="C2138" s="27" t="s">
        <v>4484</v>
      </c>
      <c r="D2138" s="26">
        <v>1722356.5178332657</v>
      </c>
      <c r="E2138" s="26">
        <v>1722356.5178332657</v>
      </c>
    </row>
    <row r="2139" spans="3:5" x14ac:dyDescent="0.35">
      <c r="C2139" s="27" t="s">
        <v>4485</v>
      </c>
      <c r="D2139" s="26">
        <v>1721825.0258549023</v>
      </c>
      <c r="E2139" s="26">
        <v>1721825.0258549023</v>
      </c>
    </row>
    <row r="2140" spans="3:5" x14ac:dyDescent="0.35">
      <c r="C2140" s="27" t="s">
        <v>4486</v>
      </c>
      <c r="D2140" s="26">
        <v>1721293.9260780104</v>
      </c>
      <c r="E2140" s="26">
        <v>1721293.9260780104</v>
      </c>
    </row>
    <row r="2141" spans="3:5" x14ac:dyDescent="0.35">
      <c r="C2141" s="27" t="s">
        <v>4487</v>
      </c>
      <c r="D2141" s="26">
        <v>1720763.21808697</v>
      </c>
      <c r="E2141" s="26">
        <v>1720763.21808697</v>
      </c>
    </row>
    <row r="2142" spans="3:5" x14ac:dyDescent="0.35">
      <c r="C2142" s="27" t="s">
        <v>4488</v>
      </c>
      <c r="D2142" s="26">
        <v>1720232.9014669291</v>
      </c>
      <c r="E2142" s="26">
        <v>1720232.9014669291</v>
      </c>
    </row>
    <row r="2143" spans="3:5" x14ac:dyDescent="0.35">
      <c r="C2143" s="27" t="s">
        <v>4489</v>
      </c>
      <c r="D2143" s="26">
        <v>1719702.9758037976</v>
      </c>
      <c r="E2143" s="26">
        <v>1719702.9758037976</v>
      </c>
    </row>
    <row r="2144" spans="3:5" x14ac:dyDescent="0.35">
      <c r="C2144" s="27" t="s">
        <v>4490</v>
      </c>
      <c r="D2144" s="26">
        <v>1719173.4406842515</v>
      </c>
      <c r="E2144" s="26">
        <v>1719173.4406842515</v>
      </c>
    </row>
    <row r="2145" spans="3:5" x14ac:dyDescent="0.35">
      <c r="C2145" s="27" t="s">
        <v>4491</v>
      </c>
      <c r="D2145" s="26">
        <v>1718644.2956957303</v>
      </c>
      <c r="E2145" s="26">
        <v>1718644.2956957303</v>
      </c>
    </row>
    <row r="2146" spans="3:5" x14ac:dyDescent="0.35">
      <c r="C2146" s="27" t="s">
        <v>4492</v>
      </c>
      <c r="D2146" s="26">
        <v>1718115.5404264284</v>
      </c>
      <c r="E2146" s="26">
        <v>1718115.5404264284</v>
      </c>
    </row>
    <row r="2147" spans="3:5" x14ac:dyDescent="0.35">
      <c r="C2147" s="27" t="s">
        <v>4493</v>
      </c>
      <c r="D2147" s="26">
        <v>1717587.1744652938</v>
      </c>
      <c r="E2147" s="26">
        <v>1717587.1744652938</v>
      </c>
    </row>
    <row r="2148" spans="3:5" x14ac:dyDescent="0.35">
      <c r="C2148" s="27" t="s">
        <v>4494</v>
      </c>
      <c r="D2148" s="26">
        <v>1717059.197402037</v>
      </c>
      <c r="E2148" s="26">
        <v>1717059.197402037</v>
      </c>
    </row>
    <row r="2149" spans="3:5" x14ac:dyDescent="0.35">
      <c r="C2149" s="27" t="s">
        <v>4495</v>
      </c>
      <c r="D2149" s="26">
        <v>1716531.6088271048</v>
      </c>
      <c r="E2149" s="26">
        <v>1716531.6088271048</v>
      </c>
    </row>
    <row r="2150" spans="3:5" x14ac:dyDescent="0.35">
      <c r="C2150" s="27" t="s">
        <v>4496</v>
      </c>
      <c r="D2150" s="26">
        <v>1716004.4083317106</v>
      </c>
      <c r="E2150" s="26">
        <v>1716004.4083317106</v>
      </c>
    </row>
    <row r="2151" spans="3:5" x14ac:dyDescent="0.35">
      <c r="C2151" s="27" t="s">
        <v>4497</v>
      </c>
      <c r="D2151" s="26">
        <v>1715477.5955077976</v>
      </c>
      <c r="E2151" s="26">
        <v>1715477.5955077976</v>
      </c>
    </row>
    <row r="2152" spans="3:5" x14ac:dyDescent="0.35">
      <c r="C2152" s="27" t="s">
        <v>4498</v>
      </c>
      <c r="D2152" s="26">
        <v>1714951.1699480696</v>
      </c>
      <c r="E2152" s="26">
        <v>1714951.1699480696</v>
      </c>
    </row>
    <row r="2153" spans="3:5" x14ac:dyDescent="0.35">
      <c r="C2153" s="27" t="s">
        <v>4499</v>
      </c>
      <c r="D2153" s="26">
        <v>1714425.1312459549</v>
      </c>
      <c r="E2153" s="26">
        <v>1714425.1312459549</v>
      </c>
    </row>
    <row r="2154" spans="3:5" x14ac:dyDescent="0.35">
      <c r="C2154" s="27" t="s">
        <v>4500</v>
      </c>
      <c r="D2154" s="26">
        <v>1713899.4789956422</v>
      </c>
      <c r="E2154" s="26">
        <v>1713899.4789956422</v>
      </c>
    </row>
    <row r="2155" spans="3:5" x14ac:dyDescent="0.35">
      <c r="C2155" s="27" t="s">
        <v>4501</v>
      </c>
      <c r="D2155" s="26">
        <v>1713374.2127920389</v>
      </c>
      <c r="E2155" s="26">
        <v>1713374.2127920389</v>
      </c>
    </row>
    <row r="2156" spans="3:5" x14ac:dyDescent="0.35">
      <c r="C2156" s="27" t="s">
        <v>4502</v>
      </c>
      <c r="D2156" s="26">
        <v>1712849.3322307977</v>
      </c>
      <c r="E2156" s="26">
        <v>1712849.3322307977</v>
      </c>
    </row>
    <row r="2157" spans="3:5" x14ac:dyDescent="0.35">
      <c r="C2157" s="27" t="s">
        <v>4503</v>
      </c>
      <c r="D2157" s="26">
        <v>1712324.8369083134</v>
      </c>
      <c r="E2157" s="26">
        <v>1712324.8369083134</v>
      </c>
    </row>
    <row r="2158" spans="3:5" x14ac:dyDescent="0.35">
      <c r="C2158" s="27" t="s">
        <v>4504</v>
      </c>
      <c r="D2158" s="26">
        <v>1711800.726421678</v>
      </c>
      <c r="E2158" s="26">
        <v>1711800.726421678</v>
      </c>
    </row>
    <row r="2159" spans="3:5" x14ac:dyDescent="0.35">
      <c r="C2159" s="27" t="s">
        <v>4505</v>
      </c>
      <c r="D2159" s="26">
        <v>1711277.0003687572</v>
      </c>
      <c r="E2159" s="26">
        <v>1711277.0003687572</v>
      </c>
    </row>
    <row r="2160" spans="3:5" x14ac:dyDescent="0.35">
      <c r="C2160" s="27" t="s">
        <v>4506</v>
      </c>
      <c r="D2160" s="26">
        <v>1710753.6583481056</v>
      </c>
      <c r="E2160" s="26">
        <v>1710753.6583481056</v>
      </c>
    </row>
    <row r="2161" spans="3:5" x14ac:dyDescent="0.35">
      <c r="C2161" s="27" t="s">
        <v>4507</v>
      </c>
      <c r="D2161" s="26">
        <v>1710230.6999590292</v>
      </c>
      <c r="E2161" s="26">
        <v>1710230.6999590292</v>
      </c>
    </row>
    <row r="2162" spans="3:5" x14ac:dyDescent="0.35">
      <c r="C2162" s="27" t="s">
        <v>4508</v>
      </c>
      <c r="D2162" s="26">
        <v>1709708.1248015363</v>
      </c>
      <c r="E2162" s="26">
        <v>1709708.1248015363</v>
      </c>
    </row>
    <row r="2163" spans="3:5" x14ac:dyDescent="0.35">
      <c r="C2163" s="27" t="s">
        <v>4509</v>
      </c>
      <c r="D2163" s="26">
        <v>1709185.9324763634</v>
      </c>
      <c r="E2163" s="26">
        <v>1709185.9324763634</v>
      </c>
    </row>
    <row r="2164" spans="3:5" x14ac:dyDescent="0.35">
      <c r="C2164" s="27" t="s">
        <v>4510</v>
      </c>
      <c r="D2164" s="26">
        <v>1708664.1225849651</v>
      </c>
      <c r="E2164" s="26">
        <v>1708664.1225849651</v>
      </c>
    </row>
    <row r="2165" spans="3:5" x14ac:dyDescent="0.35">
      <c r="C2165" s="27" t="s">
        <v>4511</v>
      </c>
      <c r="D2165" s="26">
        <v>1708142.6947295137</v>
      </c>
      <c r="E2165" s="26">
        <v>1708142.6947295137</v>
      </c>
    </row>
    <row r="2166" spans="3:5" x14ac:dyDescent="0.35">
      <c r="C2166" s="27" t="s">
        <v>4512</v>
      </c>
      <c r="D2166" s="26">
        <v>1707621.6485128882</v>
      </c>
      <c r="E2166" s="26">
        <v>1707621.6485128882</v>
      </c>
    </row>
    <row r="2167" spans="3:5" x14ac:dyDescent="0.35">
      <c r="C2167" s="27" t="s">
        <v>4513</v>
      </c>
      <c r="D2167" s="26">
        <v>1707100.9835386821</v>
      </c>
      <c r="E2167" s="26">
        <v>1707100.9835386821</v>
      </c>
    </row>
    <row r="2168" spans="3:5" x14ac:dyDescent="0.35">
      <c r="C2168" s="27" t="s">
        <v>4514</v>
      </c>
      <c r="D2168" s="26">
        <v>1706580.6994112032</v>
      </c>
      <c r="E2168" s="26">
        <v>1706580.6994112032</v>
      </c>
    </row>
    <row r="2169" spans="3:5" x14ac:dyDescent="0.35">
      <c r="C2169" s="27" t="s">
        <v>4515</v>
      </c>
      <c r="D2169" s="26">
        <v>1706060.7957354514</v>
      </c>
      <c r="E2169" s="26">
        <v>1706060.7957354514</v>
      </c>
    </row>
    <row r="2170" spans="3:5" x14ac:dyDescent="0.35">
      <c r="C2170" s="27" t="s">
        <v>4516</v>
      </c>
      <c r="D2170" s="26">
        <v>1705541.2721171456</v>
      </c>
      <c r="E2170" s="26">
        <v>1705541.2721171456</v>
      </c>
    </row>
    <row r="2171" spans="3:5" x14ac:dyDescent="0.35">
      <c r="C2171" s="27" t="s">
        <v>4517</v>
      </c>
      <c r="D2171" s="26">
        <v>1705022.1281626993</v>
      </c>
      <c r="E2171" s="26">
        <v>1705022.1281626993</v>
      </c>
    </row>
    <row r="2172" spans="3:5" x14ac:dyDescent="0.35">
      <c r="C2172" s="27" t="s">
        <v>4518</v>
      </c>
      <c r="D2172" s="26">
        <v>1704503.363479234</v>
      </c>
      <c r="E2172" s="26">
        <v>1704503.363479234</v>
      </c>
    </row>
    <row r="2173" spans="3:5" x14ac:dyDescent="0.35">
      <c r="C2173" s="27" t="s">
        <v>4519</v>
      </c>
      <c r="D2173" s="26">
        <v>1703984.9776745616</v>
      </c>
      <c r="E2173" s="26">
        <v>1703984.9776745616</v>
      </c>
    </row>
    <row r="2174" spans="3:5" x14ac:dyDescent="0.35">
      <c r="C2174" s="27" t="s">
        <v>4520</v>
      </c>
      <c r="D2174" s="26">
        <v>1703466.970357192</v>
      </c>
      <c r="E2174" s="26">
        <v>1703466.970357192</v>
      </c>
    </row>
    <row r="2175" spans="3:5" x14ac:dyDescent="0.35">
      <c r="C2175" s="27" t="s">
        <v>4521</v>
      </c>
      <c r="D2175" s="26">
        <v>1702949.3411363368</v>
      </c>
      <c r="E2175" s="26">
        <v>1702949.3411363368</v>
      </c>
    </row>
    <row r="2176" spans="3:5" x14ac:dyDescent="0.35">
      <c r="C2176" s="27" t="s">
        <v>4522</v>
      </c>
      <c r="D2176" s="26">
        <v>1702432.0896218859</v>
      </c>
      <c r="E2176" s="26">
        <v>1702432.0896218859</v>
      </c>
    </row>
    <row r="2177" spans="3:5" x14ac:dyDescent="0.35">
      <c r="C2177" s="27" t="s">
        <v>4523</v>
      </c>
      <c r="D2177" s="26">
        <v>1701915.215424431</v>
      </c>
      <c r="E2177" s="26">
        <v>1701915.215424431</v>
      </c>
    </row>
    <row r="2178" spans="3:5" x14ac:dyDescent="0.35">
      <c r="C2178" s="27" t="s">
        <v>4524</v>
      </c>
      <c r="D2178" s="26">
        <v>1701398.7181552406</v>
      </c>
      <c r="E2178" s="26">
        <v>1701398.7181552406</v>
      </c>
    </row>
    <row r="2179" spans="3:5" x14ac:dyDescent="0.35">
      <c r="C2179" s="27" t="s">
        <v>4525</v>
      </c>
      <c r="D2179" s="26">
        <v>1700882.5974262815</v>
      </c>
      <c r="E2179" s="26">
        <v>1700882.5974262815</v>
      </c>
    </row>
    <row r="2180" spans="3:5" x14ac:dyDescent="0.35">
      <c r="C2180" s="27" t="s">
        <v>4526</v>
      </c>
      <c r="D2180" s="26">
        <v>1700366.8528502006</v>
      </c>
      <c r="E2180" s="26">
        <v>1700366.8528502006</v>
      </c>
    </row>
    <row r="2181" spans="3:5" x14ac:dyDescent="0.35">
      <c r="C2181" s="27" t="s">
        <v>4527</v>
      </c>
      <c r="D2181" s="26">
        <v>1699851.4840403085</v>
      </c>
      <c r="E2181" s="26">
        <v>1699851.4840403085</v>
      </c>
    </row>
    <row r="2182" spans="3:5" x14ac:dyDescent="0.35">
      <c r="C2182" s="27" t="s">
        <v>4528</v>
      </c>
      <c r="D2182" s="26">
        <v>1699336.4906106296</v>
      </c>
      <c r="E2182" s="26">
        <v>1699336.4906106296</v>
      </c>
    </row>
    <row r="2183" spans="3:5" x14ac:dyDescent="0.35">
      <c r="C2183" s="27" t="s">
        <v>4529</v>
      </c>
      <c r="D2183" s="26">
        <v>1698821.8721758339</v>
      </c>
      <c r="E2183" s="26">
        <v>1698821.8721758339</v>
      </c>
    </row>
    <row r="2184" spans="3:5" x14ac:dyDescent="0.35">
      <c r="C2184" s="27" t="s">
        <v>4530</v>
      </c>
      <c r="D2184" s="26">
        <v>1698307.6283512872</v>
      </c>
      <c r="E2184" s="26">
        <v>1698307.6283512872</v>
      </c>
    </row>
    <row r="2185" spans="3:5" x14ac:dyDescent="0.35">
      <c r="C2185" s="27" t="s">
        <v>4531</v>
      </c>
      <c r="D2185" s="26">
        <v>1697793.7587530133</v>
      </c>
      <c r="E2185" s="26">
        <v>1697793.7587530133</v>
      </c>
    </row>
    <row r="2186" spans="3:5" x14ac:dyDescent="0.35">
      <c r="C2186" s="27" t="s">
        <v>4532</v>
      </c>
      <c r="D2186" s="26">
        <v>1697280.2629977195</v>
      </c>
      <c r="E2186" s="26">
        <v>1697280.2629977195</v>
      </c>
    </row>
    <row r="2187" spans="3:5" x14ac:dyDescent="0.35">
      <c r="C2187" s="27" t="s">
        <v>4533</v>
      </c>
      <c r="D2187" s="26">
        <v>1696767.140702778</v>
      </c>
      <c r="E2187" s="26">
        <v>1696767.140702778</v>
      </c>
    </row>
    <row r="2188" spans="3:5" x14ac:dyDescent="0.35">
      <c r="C2188" s="27" t="s">
        <v>4534</v>
      </c>
      <c r="D2188" s="26">
        <v>1696254.3914862287</v>
      </c>
      <c r="E2188" s="26">
        <v>1696254.3914862287</v>
      </c>
    </row>
    <row r="2189" spans="3:5" x14ac:dyDescent="0.35">
      <c r="C2189" s="27" t="s">
        <v>4535</v>
      </c>
      <c r="D2189" s="26">
        <v>1695742.0149667752</v>
      </c>
      <c r="E2189" s="26">
        <v>1695742.0149667752</v>
      </c>
    </row>
    <row r="2190" spans="3:5" x14ac:dyDescent="0.35">
      <c r="C2190" s="27" t="s">
        <v>4536</v>
      </c>
      <c r="D2190" s="26">
        <v>1695230.010763793</v>
      </c>
      <c r="E2190" s="26">
        <v>1695230.010763793</v>
      </c>
    </row>
    <row r="2191" spans="3:5" x14ac:dyDescent="0.35">
      <c r="C2191" s="27" t="s">
        <v>4537</v>
      </c>
      <c r="D2191" s="26">
        <v>1694718.3784972981</v>
      </c>
      <c r="E2191" s="26">
        <v>1694718.3784972981</v>
      </c>
    </row>
    <row r="2192" spans="3:5" x14ac:dyDescent="0.35">
      <c r="C2192" s="27" t="s">
        <v>4538</v>
      </c>
      <c r="D2192" s="26">
        <v>1694207.1177879898</v>
      </c>
      <c r="E2192" s="26">
        <v>1694207.1177879898</v>
      </c>
    </row>
    <row r="2193" spans="3:5" x14ac:dyDescent="0.35">
      <c r="C2193" s="27" t="s">
        <v>4539</v>
      </c>
      <c r="D2193" s="26">
        <v>1693696.2282572172</v>
      </c>
      <c r="E2193" s="26">
        <v>1693696.2282572172</v>
      </c>
    </row>
    <row r="2194" spans="3:5" x14ac:dyDescent="0.35">
      <c r="C2194" s="27" t="s">
        <v>4540</v>
      </c>
      <c r="D2194" s="26">
        <v>1693185.7095269707</v>
      </c>
      <c r="E2194" s="26">
        <v>1693185.7095269707</v>
      </c>
    </row>
    <row r="2195" spans="3:5" x14ac:dyDescent="0.35">
      <c r="C2195" s="27" t="s">
        <v>4541</v>
      </c>
      <c r="D2195" s="26">
        <v>1692675.5612199167</v>
      </c>
      <c r="E2195" s="26">
        <v>1692675.5612199167</v>
      </c>
    </row>
    <row r="2196" spans="3:5" x14ac:dyDescent="0.35">
      <c r="C2196" s="27" t="s">
        <v>4542</v>
      </c>
      <c r="D2196" s="26">
        <v>1692165.7829593585</v>
      </c>
      <c r="E2196" s="26">
        <v>1692165.7829593585</v>
      </c>
    </row>
    <row r="2197" spans="3:5" x14ac:dyDescent="0.35">
      <c r="C2197" s="27" t="s">
        <v>4543</v>
      </c>
      <c r="D2197" s="26">
        <v>1691656.3743692546</v>
      </c>
      <c r="E2197" s="26">
        <v>1691656.3743692546</v>
      </c>
    </row>
    <row r="2198" spans="3:5" x14ac:dyDescent="0.35">
      <c r="C2198" s="27" t="s">
        <v>4544</v>
      </c>
      <c r="D2198" s="26">
        <v>1691147.3350742068</v>
      </c>
      <c r="E2198" s="26">
        <v>1691147.3350742068</v>
      </c>
    </row>
    <row r="2199" spans="3:5" x14ac:dyDescent="0.35">
      <c r="C2199" s="27" t="s">
        <v>4545</v>
      </c>
      <c r="D2199" s="26">
        <v>1690638.6646994639</v>
      </c>
      <c r="E2199" s="26">
        <v>1690638.6646994639</v>
      </c>
    </row>
    <row r="2200" spans="3:5" x14ac:dyDescent="0.35">
      <c r="C2200" s="27" t="s">
        <v>4546</v>
      </c>
      <c r="D2200" s="26">
        <v>1690130.362870923</v>
      </c>
      <c r="E2200" s="26">
        <v>1690130.362870923</v>
      </c>
    </row>
    <row r="2201" spans="3:5" x14ac:dyDescent="0.35">
      <c r="C2201" s="27" t="s">
        <v>4547</v>
      </c>
      <c r="D2201" s="26">
        <v>1689622.4292151236</v>
      </c>
      <c r="E2201" s="26">
        <v>1689622.4292151236</v>
      </c>
    </row>
    <row r="2202" spans="3:5" x14ac:dyDescent="0.35">
      <c r="C2202" s="27" t="s">
        <v>4548</v>
      </c>
      <c r="D2202" s="26">
        <v>1689114.8633592313</v>
      </c>
      <c r="E2202" s="26">
        <v>1689114.8633592313</v>
      </c>
    </row>
    <row r="2203" spans="3:5" x14ac:dyDescent="0.35">
      <c r="C2203" s="27" t="s">
        <v>4549</v>
      </c>
      <c r="D2203" s="26">
        <v>1688607.6649310703</v>
      </c>
      <c r="E2203" s="26">
        <v>1688607.6649310703</v>
      </c>
    </row>
    <row r="2204" spans="3:5" x14ac:dyDescent="0.35">
      <c r="C2204" s="27" t="s">
        <v>4550</v>
      </c>
      <c r="D2204" s="26">
        <v>1688100.8335590833</v>
      </c>
      <c r="E2204" s="26">
        <v>1688100.8335590833</v>
      </c>
    </row>
    <row r="2205" spans="3:5" x14ac:dyDescent="0.35">
      <c r="C2205" s="27" t="s">
        <v>4551</v>
      </c>
      <c r="D2205" s="26">
        <v>1687594.368872358</v>
      </c>
      <c r="E2205" s="26">
        <v>1687594.368872358</v>
      </c>
    </row>
    <row r="2206" spans="3:5" x14ac:dyDescent="0.35">
      <c r="C2206" s="27" t="s">
        <v>4552</v>
      </c>
      <c r="D2206" s="26">
        <v>1687088.2705006101</v>
      </c>
      <c r="E2206" s="26">
        <v>1687088.2705006101</v>
      </c>
    </row>
    <row r="2207" spans="3:5" x14ac:dyDescent="0.35">
      <c r="C2207" s="27" t="s">
        <v>4553</v>
      </c>
      <c r="D2207" s="26">
        <v>1686582.53807419</v>
      </c>
      <c r="E2207" s="26">
        <v>1686582.53807419</v>
      </c>
    </row>
    <row r="2208" spans="3:5" x14ac:dyDescent="0.35">
      <c r="C2208" s="27" t="s">
        <v>4554</v>
      </c>
      <c r="D2208" s="26">
        <v>1686077.1712240721</v>
      </c>
      <c r="E2208" s="26">
        <v>1686077.1712240721</v>
      </c>
    </row>
    <row r="2209" spans="3:5" x14ac:dyDescent="0.35">
      <c r="C2209" s="27" t="s">
        <v>4555</v>
      </c>
      <c r="D2209" s="26">
        <v>1685572.1695818561</v>
      </c>
      <c r="E2209" s="26">
        <v>1685572.1695818561</v>
      </c>
    </row>
    <row r="2210" spans="3:5" x14ac:dyDescent="0.35">
      <c r="C2210" s="27" t="s">
        <v>4556</v>
      </c>
      <c r="D2210" s="26">
        <v>1685067.5327797742</v>
      </c>
      <c r="E2210" s="26">
        <v>1685067.5327797742</v>
      </c>
    </row>
    <row r="2211" spans="3:5" x14ac:dyDescent="0.35">
      <c r="C2211" s="27" t="s">
        <v>4557</v>
      </c>
      <c r="D2211" s="26">
        <v>1684563.2604506763</v>
      </c>
      <c r="E2211" s="26">
        <v>1684563.2604506763</v>
      </c>
    </row>
    <row r="2212" spans="3:5" x14ac:dyDescent="0.35">
      <c r="C2212" s="27" t="s">
        <v>4558</v>
      </c>
      <c r="D2212" s="26">
        <v>1684059.352228031</v>
      </c>
      <c r="E2212" s="26">
        <v>1684059.352228031</v>
      </c>
    </row>
    <row r="2213" spans="3:5" x14ac:dyDescent="0.35">
      <c r="C2213" s="27" t="s">
        <v>4559</v>
      </c>
      <c r="D2213" s="26">
        <v>1683555.8077459296</v>
      </c>
      <c r="E2213" s="26">
        <v>1683555.8077459296</v>
      </c>
    </row>
    <row r="2214" spans="3:5" x14ac:dyDescent="0.35">
      <c r="C2214" s="27" t="s">
        <v>4560</v>
      </c>
      <c r="D2214" s="26">
        <v>1683052.6266390849</v>
      </c>
      <c r="E2214" s="26">
        <v>1683052.6266390849</v>
      </c>
    </row>
    <row r="2215" spans="3:5" x14ac:dyDescent="0.35">
      <c r="C2215" s="27" t="s">
        <v>4561</v>
      </c>
      <c r="D2215" s="26">
        <v>1682549.8085428288</v>
      </c>
      <c r="E2215" s="26">
        <v>1682549.8085428288</v>
      </c>
    </row>
    <row r="2216" spans="3:5" x14ac:dyDescent="0.35">
      <c r="C2216" s="27" t="s">
        <v>4562</v>
      </c>
      <c r="D2216" s="26">
        <v>1682047.3530930814</v>
      </c>
      <c r="E2216" s="26">
        <v>1682047.3530930814</v>
      </c>
    </row>
    <row r="2217" spans="3:5" x14ac:dyDescent="0.35">
      <c r="C2217" s="27" t="s">
        <v>4563</v>
      </c>
      <c r="D2217" s="26">
        <v>1681545.2599264095</v>
      </c>
      <c r="E2217" s="26">
        <v>1681545.2599264095</v>
      </c>
    </row>
    <row r="2218" spans="3:5" x14ac:dyDescent="0.35">
      <c r="C2218" s="27" t="s">
        <v>4564</v>
      </c>
      <c r="D2218" s="26">
        <v>1681043.528679966</v>
      </c>
      <c r="E2218" s="26">
        <v>1681043.528679966</v>
      </c>
    </row>
    <row r="2219" spans="3:5" x14ac:dyDescent="0.35">
      <c r="C2219" s="27" t="s">
        <v>4565</v>
      </c>
      <c r="D2219" s="26">
        <v>1680542.1589915284</v>
      </c>
      <c r="E2219" s="26">
        <v>1680542.1589915284</v>
      </c>
    </row>
    <row r="2220" spans="3:5" x14ac:dyDescent="0.35">
      <c r="C2220" s="27" t="s">
        <v>4566</v>
      </c>
      <c r="D2220" s="26">
        <v>1680041.1504994645</v>
      </c>
      <c r="E2220" s="26">
        <v>1680041.1504994645</v>
      </c>
    </row>
    <row r="2221" spans="3:5" x14ac:dyDescent="0.35">
      <c r="C2221" s="27" t="s">
        <v>4567</v>
      </c>
      <c r="D2221" s="26">
        <v>1679540.5028427599</v>
      </c>
      <c r="E2221" s="26">
        <v>1679540.5028427599</v>
      </c>
    </row>
    <row r="2222" spans="3:5" x14ac:dyDescent="0.35">
      <c r="C2222" s="27" t="s">
        <v>4568</v>
      </c>
      <c r="D2222" s="26">
        <v>1679040.2156610012</v>
      </c>
      <c r="E2222" s="26">
        <v>1679040.2156610012</v>
      </c>
    </row>
    <row r="2223" spans="3:5" x14ac:dyDescent="0.35">
      <c r="C2223" s="27" t="s">
        <v>4569</v>
      </c>
      <c r="D2223" s="26">
        <v>1678540.2885943695</v>
      </c>
      <c r="E2223" s="26">
        <v>1678540.2885943695</v>
      </c>
    </row>
    <row r="2224" spans="3:5" x14ac:dyDescent="0.35">
      <c r="C2224" s="27" t="s">
        <v>4570</v>
      </c>
      <c r="D2224" s="26">
        <v>1678040.7212836519</v>
      </c>
      <c r="E2224" s="26">
        <v>1678040.7212836519</v>
      </c>
    </row>
    <row r="2225" spans="3:5" x14ac:dyDescent="0.35">
      <c r="C2225" s="27" t="s">
        <v>4571</v>
      </c>
      <c r="D2225" s="26">
        <v>1677541.5133702338</v>
      </c>
      <c r="E2225" s="26">
        <v>1677541.5133702338</v>
      </c>
    </row>
    <row r="2226" spans="3:5" x14ac:dyDescent="0.35">
      <c r="C2226" s="27" t="s">
        <v>4572</v>
      </c>
      <c r="D2226" s="26">
        <v>1677042.6644961007</v>
      </c>
      <c r="E2226" s="26">
        <v>1677042.6644961007</v>
      </c>
    </row>
    <row r="2227" spans="3:5" x14ac:dyDescent="0.35">
      <c r="C2227" s="27" t="s">
        <v>4573</v>
      </c>
      <c r="D2227" s="26">
        <v>1676544.1743038143</v>
      </c>
      <c r="E2227" s="26">
        <v>1676544.1743038143</v>
      </c>
    </row>
    <row r="2228" spans="3:5" x14ac:dyDescent="0.35">
      <c r="C2228" s="27" t="s">
        <v>4574</v>
      </c>
      <c r="D2228" s="26">
        <v>1676046.0424365513</v>
      </c>
      <c r="E2228" s="26">
        <v>1676046.0424365513</v>
      </c>
    </row>
    <row r="2229" spans="3:5" x14ac:dyDescent="0.35">
      <c r="C2229" s="27" t="s">
        <v>4575</v>
      </c>
      <c r="D2229" s="26">
        <v>1675548.2685380597</v>
      </c>
      <c r="E2229" s="26">
        <v>1675548.2685380597</v>
      </c>
    </row>
    <row r="2230" spans="3:5" x14ac:dyDescent="0.35">
      <c r="C2230" s="27" t="s">
        <v>4576</v>
      </c>
      <c r="D2230" s="26">
        <v>1675050.8522527004</v>
      </c>
      <c r="E2230" s="26">
        <v>1675050.8522527004</v>
      </c>
    </row>
    <row r="2231" spans="3:5" x14ac:dyDescent="0.35">
      <c r="C2231" s="27" t="s">
        <v>4577</v>
      </c>
      <c r="D2231" s="26">
        <v>1674553.7932253908</v>
      </c>
      <c r="E2231" s="26">
        <v>1674553.7932253908</v>
      </c>
    </row>
    <row r="2232" spans="3:5" x14ac:dyDescent="0.35">
      <c r="C2232" s="27" t="s">
        <v>4578</v>
      </c>
      <c r="D2232" s="26">
        <v>1674057.0911016632</v>
      </c>
      <c r="E2232" s="26">
        <v>1674057.0911016632</v>
      </c>
    </row>
    <row r="2233" spans="3:5" x14ac:dyDescent="0.35">
      <c r="C2233" s="27" t="s">
        <v>4579</v>
      </c>
      <c r="D2233" s="26">
        <v>1673560.7455276153</v>
      </c>
      <c r="E2233" s="26">
        <v>1673560.7455276153</v>
      </c>
    </row>
    <row r="2234" spans="3:5" x14ac:dyDescent="0.35">
      <c r="C2234" s="27" t="s">
        <v>4580</v>
      </c>
      <c r="D2234" s="26">
        <v>1673064.7561499376</v>
      </c>
      <c r="E2234" s="26">
        <v>1673064.7561499376</v>
      </c>
    </row>
    <row r="2235" spans="3:5" x14ac:dyDescent="0.35">
      <c r="C2235" s="27" t="s">
        <v>4581</v>
      </c>
      <c r="D2235" s="26">
        <v>1672569.122615898</v>
      </c>
      <c r="E2235" s="26">
        <v>1672569.122615898</v>
      </c>
    </row>
    <row r="2236" spans="3:5" x14ac:dyDescent="0.35">
      <c r="C2236" s="27" t="s">
        <v>4582</v>
      </c>
      <c r="D2236" s="26">
        <v>1672073.8445733383</v>
      </c>
      <c r="E2236" s="26">
        <v>1672073.8445733383</v>
      </c>
    </row>
    <row r="2237" spans="3:5" x14ac:dyDescent="0.35">
      <c r="C2237" s="27" t="s">
        <v>4583</v>
      </c>
      <c r="D2237" s="26">
        <v>1671578.9216706823</v>
      </c>
      <c r="E2237" s="26">
        <v>1671578.9216706823</v>
      </c>
    </row>
    <row r="2238" spans="3:5" x14ac:dyDescent="0.35">
      <c r="C2238" s="27" t="s">
        <v>4584</v>
      </c>
      <c r="D2238" s="26">
        <v>1671084.3535569292</v>
      </c>
      <c r="E2238" s="26">
        <v>1671084.3535569292</v>
      </c>
    </row>
    <row r="2239" spans="3:5" x14ac:dyDescent="0.35">
      <c r="C2239" s="27" t="s">
        <v>4585</v>
      </c>
      <c r="D2239" s="26">
        <v>1670590.13988165</v>
      </c>
      <c r="E2239" s="26">
        <v>1670590.13988165</v>
      </c>
    </row>
    <row r="2240" spans="3:5" x14ac:dyDescent="0.35">
      <c r="C2240" s="27" t="s">
        <v>4586</v>
      </c>
      <c r="D2240" s="26">
        <v>1670096.2802949988</v>
      </c>
      <c r="E2240" s="26">
        <v>1670096.2802949988</v>
      </c>
    </row>
    <row r="2241" spans="3:5" x14ac:dyDescent="0.35">
      <c r="C2241" s="27" t="s">
        <v>4587</v>
      </c>
      <c r="D2241" s="26">
        <v>1669602.7744476786</v>
      </c>
      <c r="E2241" s="26">
        <v>1669602.7744476786</v>
      </c>
    </row>
    <row r="2242" spans="3:5" x14ac:dyDescent="0.35">
      <c r="C2242" s="27" t="s">
        <v>4588</v>
      </c>
      <c r="D2242" s="26">
        <v>1669109.6219909769</v>
      </c>
      <c r="E2242" s="26">
        <v>1669109.6219909769</v>
      </c>
    </row>
    <row r="2243" spans="3:5" x14ac:dyDescent="0.35">
      <c r="C2243" s="27" t="s">
        <v>4589</v>
      </c>
      <c r="D2243" s="26">
        <v>1668616.8225767536</v>
      </c>
      <c r="E2243" s="26">
        <v>1668616.8225767536</v>
      </c>
    </row>
    <row r="2244" spans="3:5" x14ac:dyDescent="0.35">
      <c r="C2244" s="27" t="s">
        <v>4590</v>
      </c>
      <c r="D2244" s="26">
        <v>1668124.3758574172</v>
      </c>
      <c r="E2244" s="26">
        <v>1668124.3758574172</v>
      </c>
    </row>
    <row r="2245" spans="3:5" x14ac:dyDescent="0.35">
      <c r="C2245" s="27" t="s">
        <v>4591</v>
      </c>
      <c r="D2245" s="26">
        <v>1667632.2814859517</v>
      </c>
      <c r="E2245" s="26">
        <v>1667632.2814859517</v>
      </c>
    </row>
    <row r="2246" spans="3:5" x14ac:dyDescent="0.35">
      <c r="C2246" s="27" t="s">
        <v>4592</v>
      </c>
      <c r="D2246" s="26">
        <v>1667140.5391158997</v>
      </c>
      <c r="E2246" s="26">
        <v>1667140.5391158997</v>
      </c>
    </row>
    <row r="2247" spans="3:5" x14ac:dyDescent="0.35">
      <c r="C2247" s="27" t="s">
        <v>4593</v>
      </c>
      <c r="D2247" s="26">
        <v>1666649.1484013689</v>
      </c>
      <c r="E2247" s="26">
        <v>1666649.1484013689</v>
      </c>
    </row>
    <row r="2248" spans="3:5" x14ac:dyDescent="0.35">
      <c r="C2248" s="27" t="s">
        <v>4594</v>
      </c>
      <c r="D2248" s="26">
        <v>1666158.1089970181</v>
      </c>
      <c r="E2248" s="26">
        <v>1666158.1089970181</v>
      </c>
    </row>
    <row r="2249" spans="3:5" x14ac:dyDescent="0.35">
      <c r="C2249" s="27" t="s">
        <v>4595</v>
      </c>
      <c r="D2249" s="26">
        <v>1665667.4205580722</v>
      </c>
      <c r="E2249" s="26">
        <v>1665667.4205580722</v>
      </c>
    </row>
    <row r="2250" spans="3:5" x14ac:dyDescent="0.35">
      <c r="C2250" s="27" t="s">
        <v>4596</v>
      </c>
      <c r="D2250" s="26">
        <v>1665177.0827403031</v>
      </c>
      <c r="E2250" s="26">
        <v>1665177.0827403031</v>
      </c>
    </row>
    <row r="2251" spans="3:5" x14ac:dyDescent="0.35">
      <c r="C2251" s="27" t="s">
        <v>4597</v>
      </c>
      <c r="D2251" s="26">
        <v>1664687.0952000483</v>
      </c>
      <c r="E2251" s="26">
        <v>1664687.0952000483</v>
      </c>
    </row>
    <row r="2252" spans="3:5" x14ac:dyDescent="0.35">
      <c r="C2252" s="27" t="s">
        <v>4598</v>
      </c>
      <c r="D2252" s="26">
        <v>1664197.4575941875</v>
      </c>
      <c r="E2252" s="26">
        <v>1664197.4575941875</v>
      </c>
    </row>
    <row r="2253" spans="3:5" x14ac:dyDescent="0.35">
      <c r="C2253" s="27" t="s">
        <v>4599</v>
      </c>
      <c r="D2253" s="26">
        <v>1663708.1695801546</v>
      </c>
      <c r="E2253" s="26">
        <v>1663708.1695801546</v>
      </c>
    </row>
    <row r="2254" spans="3:5" x14ac:dyDescent="0.35">
      <c r="C2254" s="27" t="s">
        <v>4600</v>
      </c>
      <c r="D2254" s="26">
        <v>1663219.2308159373</v>
      </c>
      <c r="E2254" s="26">
        <v>1663219.2308159373</v>
      </c>
    </row>
    <row r="2255" spans="3:5" x14ac:dyDescent="0.35">
      <c r="C2255" s="27" t="s">
        <v>4601</v>
      </c>
      <c r="D2255" s="26">
        <v>1662730.6409600708</v>
      </c>
      <c r="E2255" s="26">
        <v>1662730.6409600708</v>
      </c>
    </row>
    <row r="2256" spans="3:5" x14ac:dyDescent="0.35">
      <c r="C2256" s="27" t="s">
        <v>4602</v>
      </c>
      <c r="D2256" s="26">
        <v>1662242.3996716274</v>
      </c>
      <c r="E2256" s="26">
        <v>1662242.3996716274</v>
      </c>
    </row>
    <row r="2257" spans="3:5" x14ac:dyDescent="0.35">
      <c r="C2257" s="27" t="s">
        <v>4603</v>
      </c>
      <c r="D2257" s="26">
        <v>1661754.5066102315</v>
      </c>
      <c r="E2257" s="26">
        <v>1661754.5066102315</v>
      </c>
    </row>
    <row r="2258" spans="3:5" x14ac:dyDescent="0.35">
      <c r="C2258" s="27" t="s">
        <v>4604</v>
      </c>
      <c r="D2258" s="26">
        <v>1661266.9614360563</v>
      </c>
      <c r="E2258" s="26">
        <v>1661266.9614360563</v>
      </c>
    </row>
    <row r="2259" spans="3:5" x14ac:dyDescent="0.35">
      <c r="C2259" s="27" t="s">
        <v>4605</v>
      </c>
      <c r="D2259" s="26">
        <v>1660779.7638097974</v>
      </c>
      <c r="E2259" s="26">
        <v>1660779.7638097974</v>
      </c>
    </row>
    <row r="2260" spans="3:5" x14ac:dyDescent="0.35">
      <c r="C2260" s="27" t="s">
        <v>4606</v>
      </c>
      <c r="D2260" s="26">
        <v>1660292.9133927154</v>
      </c>
      <c r="E2260" s="26">
        <v>1660292.9133927154</v>
      </c>
    </row>
    <row r="2261" spans="3:5" x14ac:dyDescent="0.35">
      <c r="C2261" s="27" t="s">
        <v>4607</v>
      </c>
      <c r="D2261" s="26">
        <v>1659806.4098465953</v>
      </c>
      <c r="E2261" s="26">
        <v>1659806.4098465953</v>
      </c>
    </row>
    <row r="2262" spans="3:5" x14ac:dyDescent="0.35">
      <c r="C2262" s="27" t="s">
        <v>4608</v>
      </c>
      <c r="D2262" s="26">
        <v>1659320.2528337548</v>
      </c>
      <c r="E2262" s="26">
        <v>1659320.2528337548</v>
      </c>
    </row>
    <row r="2263" spans="3:5" x14ac:dyDescent="0.35">
      <c r="C2263" s="27" t="s">
        <v>4609</v>
      </c>
      <c r="D2263" s="26">
        <v>1658834.4420170626</v>
      </c>
      <c r="E2263" s="26">
        <v>1658834.4420170626</v>
      </c>
    </row>
    <row r="2264" spans="3:5" x14ac:dyDescent="0.35">
      <c r="C2264" s="27" t="s">
        <v>4610</v>
      </c>
      <c r="D2264" s="26">
        <v>1658348.9770599038</v>
      </c>
      <c r="E2264" s="26">
        <v>1658348.9770599038</v>
      </c>
    </row>
    <row r="2265" spans="3:5" x14ac:dyDescent="0.35">
      <c r="C2265" s="27" t="s">
        <v>4611</v>
      </c>
      <c r="D2265" s="26">
        <v>1657863.8576262111</v>
      </c>
      <c r="E2265" s="26">
        <v>1657863.8576262111</v>
      </c>
    </row>
    <row r="2266" spans="3:5" x14ac:dyDescent="0.35">
      <c r="C2266" s="27" t="s">
        <v>4612</v>
      </c>
      <c r="D2266" s="26">
        <v>1657379.0833804372</v>
      </c>
      <c r="E2266" s="26">
        <v>1657379.0833804372</v>
      </c>
    </row>
    <row r="2267" spans="3:5" x14ac:dyDescent="0.35">
      <c r="C2267" s="27" t="s">
        <v>4613</v>
      </c>
      <c r="D2267" s="26">
        <v>1656894.6539875711</v>
      </c>
      <c r="E2267" s="26">
        <v>1656894.6539875711</v>
      </c>
    </row>
    <row r="2268" spans="3:5" x14ac:dyDescent="0.35">
      <c r="C2268" s="27" t="s">
        <v>4614</v>
      </c>
      <c r="D2268" s="26">
        <v>1656410.5691131253</v>
      </c>
      <c r="E2268" s="26">
        <v>1656410.5691131253</v>
      </c>
    </row>
    <row r="2269" spans="3:5" x14ac:dyDescent="0.35">
      <c r="C2269" s="27" t="s">
        <v>4615</v>
      </c>
      <c r="D2269" s="26">
        <v>1655926.8284231424</v>
      </c>
      <c r="E2269" s="26">
        <v>1655926.8284231424</v>
      </c>
    </row>
    <row r="2270" spans="3:5" x14ac:dyDescent="0.35">
      <c r="C2270" s="27" t="s">
        <v>4616</v>
      </c>
      <c r="D2270" s="26">
        <v>1655443.4315841889</v>
      </c>
      <c r="E2270" s="26">
        <v>1655443.4315841889</v>
      </c>
    </row>
    <row r="2271" spans="3:5" x14ac:dyDescent="0.35">
      <c r="C2271" s="27" t="s">
        <v>4617</v>
      </c>
      <c r="D2271" s="26">
        <v>1654960.3782633445</v>
      </c>
      <c r="E2271" s="26">
        <v>1654960.3782633445</v>
      </c>
    </row>
    <row r="2272" spans="3:5" x14ac:dyDescent="0.35">
      <c r="C2272" s="27" t="s">
        <v>4618</v>
      </c>
      <c r="D2272" s="26">
        <v>1654477.6681282343</v>
      </c>
      <c r="E2272" s="26">
        <v>1654477.6681282343</v>
      </c>
    </row>
    <row r="2273" spans="3:5" x14ac:dyDescent="0.35">
      <c r="C2273" s="27" t="s">
        <v>4619</v>
      </c>
      <c r="D2273" s="26">
        <v>1653995.300846979</v>
      </c>
      <c r="E2273" s="26">
        <v>1653995.300846979</v>
      </c>
    </row>
    <row r="2274" spans="3:5" x14ac:dyDescent="0.35">
      <c r="C2274" s="27" t="s">
        <v>4620</v>
      </c>
      <c r="D2274" s="26">
        <v>1653513.2760882326</v>
      </c>
      <c r="E2274" s="26">
        <v>1653513.2760882326</v>
      </c>
    </row>
    <row r="2275" spans="3:5" x14ac:dyDescent="0.35">
      <c r="C2275" s="27" t="s">
        <v>4621</v>
      </c>
      <c r="D2275" s="26">
        <v>1653031.5935211629</v>
      </c>
      <c r="E2275" s="26">
        <v>1653031.5935211629</v>
      </c>
    </row>
    <row r="2276" spans="3:5" x14ac:dyDescent="0.35">
      <c r="C2276" s="27" t="s">
        <v>4622</v>
      </c>
      <c r="D2276" s="26">
        <v>1652550.2528154543</v>
      </c>
      <c r="E2276" s="26">
        <v>1652550.2528154543</v>
      </c>
    </row>
    <row r="2277" spans="3:5" x14ac:dyDescent="0.35">
      <c r="C2277" s="27" t="s">
        <v>4623</v>
      </c>
      <c r="D2277" s="26">
        <v>1652069.2536413041</v>
      </c>
      <c r="E2277" s="26">
        <v>1652069.2536413041</v>
      </c>
    </row>
    <row r="2278" spans="3:5" x14ac:dyDescent="0.35">
      <c r="C2278" s="27" t="s">
        <v>4624</v>
      </c>
      <c r="D2278" s="26">
        <v>1651588.5956694363</v>
      </c>
      <c r="E2278" s="26">
        <v>1651588.5956694363</v>
      </c>
    </row>
    <row r="2279" spans="3:5" x14ac:dyDescent="0.35">
      <c r="C2279" s="27" t="s">
        <v>4625</v>
      </c>
      <c r="D2279" s="26">
        <v>1651108.2785710464</v>
      </c>
      <c r="E2279" s="26">
        <v>1651108.2785710464</v>
      </c>
    </row>
    <row r="2280" spans="3:5" x14ac:dyDescent="0.35">
      <c r="C2280" s="27" t="s">
        <v>4626</v>
      </c>
      <c r="D2280" s="26">
        <v>1650628.3020178897</v>
      </c>
      <c r="E2280" s="26">
        <v>1650628.3020178897</v>
      </c>
    </row>
    <row r="2281" spans="3:5" x14ac:dyDescent="0.35">
      <c r="C2281" s="27" t="s">
        <v>4627</v>
      </c>
      <c r="D2281" s="26">
        <v>1650148.6656822045</v>
      </c>
      <c r="E2281" s="26">
        <v>1650148.6656822045</v>
      </c>
    </row>
    <row r="2282" spans="3:5" x14ac:dyDescent="0.35">
      <c r="C2282" s="27" t="s">
        <v>4628</v>
      </c>
      <c r="D2282" s="26">
        <v>1649669.3692367384</v>
      </c>
      <c r="E2282" s="26">
        <v>1649669.3692367384</v>
      </c>
    </row>
    <row r="2283" spans="3:5" x14ac:dyDescent="0.35">
      <c r="C2283" s="27" t="s">
        <v>4629</v>
      </c>
      <c r="D2283" s="26">
        <v>1649190.4123547473</v>
      </c>
      <c r="E2283" s="26">
        <v>1649190.4123547473</v>
      </c>
    </row>
    <row r="2284" spans="3:5" x14ac:dyDescent="0.35">
      <c r="C2284" s="27" t="s">
        <v>4630</v>
      </c>
      <c r="D2284" s="26">
        <v>1648711.7947099903</v>
      </c>
      <c r="E2284" s="26">
        <v>1648711.7947099903</v>
      </c>
    </row>
    <row r="2285" spans="3:5" x14ac:dyDescent="0.35">
      <c r="C2285" s="27" t="s">
        <v>4631</v>
      </c>
      <c r="D2285" s="26">
        <v>1648233.5159767331</v>
      </c>
      <c r="E2285" s="26">
        <v>1648233.5159767331</v>
      </c>
    </row>
    <row r="2286" spans="3:5" x14ac:dyDescent="0.35">
      <c r="C2286" s="27" t="s">
        <v>4632</v>
      </c>
      <c r="D2286" s="26">
        <v>1647755.5758297415</v>
      </c>
      <c r="E2286" s="26">
        <v>1647755.5758297415</v>
      </c>
    </row>
    <row r="2287" spans="3:5" x14ac:dyDescent="0.35">
      <c r="C2287" s="27" t="s">
        <v>4633</v>
      </c>
      <c r="D2287" s="26">
        <v>1647277.9739442728</v>
      </c>
      <c r="E2287" s="26">
        <v>1647277.9739442728</v>
      </c>
    </row>
    <row r="2288" spans="3:5" x14ac:dyDescent="0.35">
      <c r="C2288" s="27" t="s">
        <v>4634</v>
      </c>
      <c r="D2288" s="26">
        <v>1646800.7099960998</v>
      </c>
      <c r="E2288" s="26">
        <v>1646800.7099960998</v>
      </c>
    </row>
    <row r="2289" spans="3:5" x14ac:dyDescent="0.35">
      <c r="C2289" s="27" t="s">
        <v>4635</v>
      </c>
      <c r="D2289" s="26">
        <v>1646323.7836614768</v>
      </c>
      <c r="E2289" s="26">
        <v>1646323.7836614768</v>
      </c>
    </row>
    <row r="2290" spans="3:5" x14ac:dyDescent="0.35">
      <c r="C2290" s="27" t="s">
        <v>4636</v>
      </c>
      <c r="D2290" s="26">
        <v>1645847.1946171648</v>
      </c>
      <c r="E2290" s="26">
        <v>1645847.1946171648</v>
      </c>
    </row>
    <row r="2291" spans="3:5" x14ac:dyDescent="0.35">
      <c r="C2291" s="27" t="s">
        <v>4637</v>
      </c>
      <c r="D2291" s="26">
        <v>1645370.9425404223</v>
      </c>
      <c r="E2291" s="26">
        <v>1645370.9425404223</v>
      </c>
    </row>
    <row r="2292" spans="3:5" x14ac:dyDescent="0.35">
      <c r="C2292" s="27" t="s">
        <v>4638</v>
      </c>
      <c r="D2292" s="26">
        <v>1644895.0271089822</v>
      </c>
      <c r="E2292" s="26">
        <v>1644895.0271089822</v>
      </c>
    </row>
    <row r="2293" spans="3:5" x14ac:dyDescent="0.35">
      <c r="C2293" s="27" t="s">
        <v>4639</v>
      </c>
      <c r="D2293" s="26">
        <v>1644419.4480010879</v>
      </c>
      <c r="E2293" s="26">
        <v>1644419.4480010879</v>
      </c>
    </row>
    <row r="2294" spans="3:5" x14ac:dyDescent="0.35">
      <c r="C2294" s="27" t="s">
        <v>4640</v>
      </c>
      <c r="D2294" s="26">
        <v>1643944.2048954684</v>
      </c>
      <c r="E2294" s="26">
        <v>1643944.2048954684</v>
      </c>
    </row>
    <row r="2295" spans="3:5" x14ac:dyDescent="0.35">
      <c r="C2295" s="27" t="s">
        <v>4641</v>
      </c>
      <c r="D2295" s="26">
        <v>1643469.2974713405</v>
      </c>
      <c r="E2295" s="26">
        <v>1643469.2974713405</v>
      </c>
    </row>
    <row r="2296" spans="3:5" x14ac:dyDescent="0.35">
      <c r="C2296" s="27" t="s">
        <v>4642</v>
      </c>
      <c r="D2296" s="26">
        <v>1642994.7254084067</v>
      </c>
      <c r="E2296" s="26">
        <v>1642994.7254084067</v>
      </c>
    </row>
    <row r="2297" spans="3:5" x14ac:dyDescent="0.35">
      <c r="C2297" s="27" t="s">
        <v>4643</v>
      </c>
      <c r="D2297" s="26">
        <v>1642520.488386861</v>
      </c>
      <c r="E2297" s="26">
        <v>1642520.488386861</v>
      </c>
    </row>
    <row r="2298" spans="3:5" x14ac:dyDescent="0.35">
      <c r="C2298" s="27" t="s">
        <v>4644</v>
      </c>
      <c r="D2298" s="26">
        <v>1642046.5860873787</v>
      </c>
      <c r="E2298" s="26">
        <v>1642046.5860873787</v>
      </c>
    </row>
    <row r="2299" spans="3:5" x14ac:dyDescent="0.35">
      <c r="C2299" s="27" t="s">
        <v>4645</v>
      </c>
      <c r="D2299" s="26">
        <v>1641573.0181911194</v>
      </c>
      <c r="E2299" s="26">
        <v>1641573.0181911194</v>
      </c>
    </row>
    <row r="2300" spans="3:5" x14ac:dyDescent="0.35">
      <c r="C2300" s="27" t="s">
        <v>4646</v>
      </c>
      <c r="D2300" s="26">
        <v>1641099.7843797277</v>
      </c>
      <c r="E2300" s="26">
        <v>1641099.7843797277</v>
      </c>
    </row>
    <row r="2301" spans="3:5" x14ac:dyDescent="0.35">
      <c r="C2301" s="27" t="s">
        <v>4647</v>
      </c>
      <c r="D2301" s="26">
        <v>1640626.88433532</v>
      </c>
      <c r="E2301" s="26">
        <v>1640626.88433532</v>
      </c>
    </row>
    <row r="2302" spans="3:5" x14ac:dyDescent="0.35">
      <c r="C2302" s="27" t="s">
        <v>4648</v>
      </c>
      <c r="D2302" s="26">
        <v>1640154.3177405125</v>
      </c>
      <c r="E2302" s="26">
        <v>1640154.3177405125</v>
      </c>
    </row>
    <row r="2303" spans="3:5" x14ac:dyDescent="0.35">
      <c r="C2303" s="27" t="s">
        <v>4649</v>
      </c>
      <c r="D2303" s="26">
        <v>1639682.0842783768</v>
      </c>
      <c r="E2303" s="26">
        <v>1639682.0842783768</v>
      </c>
    </row>
    <row r="2304" spans="3:5" x14ac:dyDescent="0.35">
      <c r="C2304" s="27" t="s">
        <v>4650</v>
      </c>
      <c r="D2304" s="26">
        <v>1639210.1836324735</v>
      </c>
      <c r="E2304" s="26">
        <v>1639210.1836324735</v>
      </c>
    </row>
    <row r="2305" spans="3:5" x14ac:dyDescent="0.35">
      <c r="C2305" s="27" t="s">
        <v>4651</v>
      </c>
      <c r="D2305" s="26">
        <v>1638738.615486841</v>
      </c>
      <c r="E2305" s="26">
        <v>1638738.615486841</v>
      </c>
    </row>
    <row r="2306" spans="3:5" x14ac:dyDescent="0.35">
      <c r="C2306" s="27" t="s">
        <v>4652</v>
      </c>
      <c r="D2306" s="26">
        <v>1638267.3795259823</v>
      </c>
      <c r="E2306" s="26">
        <v>1638267.3795259823</v>
      </c>
    </row>
    <row r="2307" spans="3:5" x14ac:dyDescent="0.35">
      <c r="C2307" s="27" t="s">
        <v>4653</v>
      </c>
      <c r="D2307" s="26">
        <v>1637796.4754348781</v>
      </c>
      <c r="E2307" s="26">
        <v>1637796.4754348781</v>
      </c>
    </row>
    <row r="2308" spans="3:5" x14ac:dyDescent="0.35">
      <c r="C2308" s="27" t="s">
        <v>4654</v>
      </c>
      <c r="D2308" s="26">
        <v>1637325.9028989971</v>
      </c>
      <c r="E2308" s="26">
        <v>1637325.9028989971</v>
      </c>
    </row>
    <row r="2309" spans="3:5" x14ac:dyDescent="0.35">
      <c r="C2309" s="27" t="s">
        <v>4655</v>
      </c>
      <c r="D2309" s="26">
        <v>1636855.661604248</v>
      </c>
      <c r="E2309" s="26">
        <v>1636855.661604248</v>
      </c>
    </row>
    <row r="2310" spans="3:5" x14ac:dyDescent="0.35">
      <c r="C2310" s="27" t="s">
        <v>4656</v>
      </c>
      <c r="D2310" s="26">
        <v>1636385.7512370348</v>
      </c>
      <c r="E2310" s="26">
        <v>1636385.7512370348</v>
      </c>
    </row>
    <row r="2311" spans="3:5" x14ac:dyDescent="0.35">
      <c r="C2311" s="27" t="s">
        <v>4657</v>
      </c>
      <c r="D2311" s="26">
        <v>1635916.1714842115</v>
      </c>
      <c r="E2311" s="26">
        <v>1635916.1714842115</v>
      </c>
    </row>
    <row r="2312" spans="3:5" x14ac:dyDescent="0.35">
      <c r="C2312" s="27" t="s">
        <v>4658</v>
      </c>
      <c r="D2312" s="26">
        <v>1635446.9220331055</v>
      </c>
      <c r="E2312" s="26">
        <v>1635446.9220331055</v>
      </c>
    </row>
    <row r="2313" spans="3:5" x14ac:dyDescent="0.35">
      <c r="C2313" s="27" t="s">
        <v>4659</v>
      </c>
      <c r="D2313" s="26">
        <v>1634978.0025715211</v>
      </c>
      <c r="E2313" s="26">
        <v>1634978.0025715211</v>
      </c>
    </row>
    <row r="2314" spans="3:5" x14ac:dyDescent="0.35">
      <c r="C2314" s="27" t="s">
        <v>4660</v>
      </c>
      <c r="D2314" s="26">
        <v>1634509.4127877059</v>
      </c>
      <c r="E2314" s="26">
        <v>1634509.4127877059</v>
      </c>
    </row>
    <row r="2315" spans="3:5" x14ac:dyDescent="0.35">
      <c r="C2315" s="27" t="s">
        <v>4661</v>
      </c>
      <c r="D2315" s="26">
        <v>1634041.1523703826</v>
      </c>
      <c r="E2315" s="26">
        <v>1634041.1523703826</v>
      </c>
    </row>
    <row r="2316" spans="3:5" x14ac:dyDescent="0.35">
      <c r="C2316" s="27" t="s">
        <v>4662</v>
      </c>
      <c r="D2316" s="26">
        <v>1633573.2210087336</v>
      </c>
      <c r="E2316" s="26">
        <v>1633573.2210087336</v>
      </c>
    </row>
    <row r="2317" spans="3:5" x14ac:dyDescent="0.35">
      <c r="C2317" s="27" t="s">
        <v>4663</v>
      </c>
      <c r="D2317" s="26">
        <v>1633105.6183924058</v>
      </c>
      <c r="E2317" s="26">
        <v>1633105.6183924058</v>
      </c>
    </row>
    <row r="2318" spans="3:5" x14ac:dyDescent="0.35">
      <c r="C2318" s="27" t="s">
        <v>4664</v>
      </c>
      <c r="D2318" s="26">
        <v>1632638.3442114943</v>
      </c>
      <c r="E2318" s="26">
        <v>1632638.3442114943</v>
      </c>
    </row>
    <row r="2319" spans="3:5" x14ac:dyDescent="0.35">
      <c r="C2319" s="27" t="s">
        <v>4665</v>
      </c>
      <c r="D2319" s="26">
        <v>1632171.3981565568</v>
      </c>
      <c r="E2319" s="26">
        <v>1632171.3981565568</v>
      </c>
    </row>
    <row r="2320" spans="3:5" x14ac:dyDescent="0.35">
      <c r="C2320" s="27" t="s">
        <v>4666</v>
      </c>
      <c r="D2320" s="26">
        <v>1631704.779918618</v>
      </c>
      <c r="E2320" s="26">
        <v>1631704.779918618</v>
      </c>
    </row>
    <row r="2321" spans="3:5" x14ac:dyDescent="0.35">
      <c r="C2321" s="27" t="s">
        <v>4667</v>
      </c>
      <c r="D2321" s="26">
        <v>1631238.489189141</v>
      </c>
      <c r="E2321" s="26">
        <v>1631238.489189141</v>
      </c>
    </row>
    <row r="2322" spans="3:5" x14ac:dyDescent="0.35">
      <c r="C2322" s="27" t="s">
        <v>4668</v>
      </c>
      <c r="D2322" s="26">
        <v>1630772.5256600545</v>
      </c>
      <c r="E2322" s="26">
        <v>1630772.5256600545</v>
      </c>
    </row>
    <row r="2323" spans="3:5" x14ac:dyDescent="0.35">
      <c r="C2323" s="27" t="s">
        <v>4669</v>
      </c>
      <c r="D2323" s="26">
        <v>1630306.8890237331</v>
      </c>
      <c r="E2323" s="26">
        <v>1630306.8890237331</v>
      </c>
    </row>
    <row r="2324" spans="3:5" x14ac:dyDescent="0.35">
      <c r="C2324" s="27" t="s">
        <v>4670</v>
      </c>
      <c r="D2324" s="26">
        <v>1629841.5789730039</v>
      </c>
      <c r="E2324" s="26">
        <v>1629841.5789730039</v>
      </c>
    </row>
    <row r="2325" spans="3:5" x14ac:dyDescent="0.35">
      <c r="C2325" s="27" t="s">
        <v>4671</v>
      </c>
      <c r="D2325" s="26">
        <v>1629376.5952011528</v>
      </c>
      <c r="E2325" s="26">
        <v>1629376.5952011528</v>
      </c>
    </row>
    <row r="2326" spans="3:5" x14ac:dyDescent="0.35">
      <c r="C2326" s="27" t="s">
        <v>4672</v>
      </c>
      <c r="D2326" s="26">
        <v>1628911.9374019061</v>
      </c>
      <c r="E2326" s="26">
        <v>1628911.9374019061</v>
      </c>
    </row>
    <row r="2327" spans="3:5" x14ac:dyDescent="0.35">
      <c r="C2327" s="27" t="s">
        <v>4673</v>
      </c>
      <c r="D2327" s="26">
        <v>1628447.6052694384</v>
      </c>
      <c r="E2327" s="26">
        <v>1628447.6052694384</v>
      </c>
    </row>
    <row r="2328" spans="3:5" x14ac:dyDescent="0.35">
      <c r="C2328" s="27" t="s">
        <v>4674</v>
      </c>
      <c r="D2328" s="26">
        <v>1627983.5984983731</v>
      </c>
      <c r="E2328" s="26">
        <v>1627983.5984983731</v>
      </c>
    </row>
    <row r="2329" spans="3:5" x14ac:dyDescent="0.35">
      <c r="C2329" s="27" t="s">
        <v>4675</v>
      </c>
      <c r="D2329" s="26">
        <v>1627519.9167837824</v>
      </c>
      <c r="E2329" s="26">
        <v>1627519.9167837824</v>
      </c>
    </row>
    <row r="2330" spans="3:5" x14ac:dyDescent="0.35">
      <c r="C2330" s="27" t="s">
        <v>4676</v>
      </c>
      <c r="D2330" s="26">
        <v>1627056.5598211735</v>
      </c>
      <c r="E2330" s="26">
        <v>1627056.5598211735</v>
      </c>
    </row>
    <row r="2331" spans="3:5" x14ac:dyDescent="0.35">
      <c r="C2331" s="27" t="s">
        <v>4677</v>
      </c>
      <c r="D2331" s="26">
        <v>1626593.5273065064</v>
      </c>
      <c r="E2331" s="26">
        <v>1626593.5273065064</v>
      </c>
    </row>
    <row r="2332" spans="3:5" x14ac:dyDescent="0.35">
      <c r="C2332" s="27" t="s">
        <v>4678</v>
      </c>
      <c r="D2332" s="26">
        <v>1626130.8189361722</v>
      </c>
      <c r="E2332" s="26">
        <v>1626130.8189361722</v>
      </c>
    </row>
    <row r="2333" spans="3:5" x14ac:dyDescent="0.35">
      <c r="C2333" s="27" t="s">
        <v>4679</v>
      </c>
      <c r="D2333" s="26">
        <v>1625668.4344070165</v>
      </c>
      <c r="E2333" s="26">
        <v>1625668.4344070165</v>
      </c>
    </row>
    <row r="2334" spans="3:5" x14ac:dyDescent="0.35">
      <c r="C2334" s="27" t="s">
        <v>4680</v>
      </c>
      <c r="D2334" s="26">
        <v>1625206.3734163155</v>
      </c>
      <c r="E2334" s="26">
        <v>1625206.3734163155</v>
      </c>
    </row>
    <row r="2335" spans="3:5" x14ac:dyDescent="0.35">
      <c r="C2335" s="27" t="s">
        <v>4681</v>
      </c>
      <c r="D2335" s="26">
        <v>1624744.6356617811</v>
      </c>
      <c r="E2335" s="26">
        <v>1624744.6356617811</v>
      </c>
    </row>
    <row r="2336" spans="3:5" x14ac:dyDescent="0.35">
      <c r="C2336" s="27" t="s">
        <v>4682</v>
      </c>
      <c r="D2336" s="26">
        <v>1624283.2208415719</v>
      </c>
      <c r="E2336" s="26">
        <v>1624283.2208415719</v>
      </c>
    </row>
    <row r="2337" spans="3:5" x14ac:dyDescent="0.35">
      <c r="C2337" s="27" t="s">
        <v>4683</v>
      </c>
      <c r="D2337" s="26">
        <v>1623822.1286542702</v>
      </c>
      <c r="E2337" s="26">
        <v>1623822.1286542702</v>
      </c>
    </row>
    <row r="2338" spans="3:5" x14ac:dyDescent="0.35">
      <c r="C2338" s="27" t="s">
        <v>4684</v>
      </c>
      <c r="D2338" s="26">
        <v>1623361.3587989078</v>
      </c>
      <c r="E2338" s="26">
        <v>1623361.3587989078</v>
      </c>
    </row>
    <row r="2339" spans="3:5" x14ac:dyDescent="0.35">
      <c r="C2339" s="27" t="s">
        <v>4685</v>
      </c>
      <c r="D2339" s="26">
        <v>1622900.9109749382</v>
      </c>
      <c r="E2339" s="26">
        <v>1622900.9109749382</v>
      </c>
    </row>
    <row r="2340" spans="3:5" x14ac:dyDescent="0.35">
      <c r="C2340" s="27" t="s">
        <v>4686</v>
      </c>
      <c r="D2340" s="26">
        <v>1622440.7848822528</v>
      </c>
      <c r="E2340" s="26">
        <v>1622440.7848822528</v>
      </c>
    </row>
    <row r="2341" spans="3:5" x14ac:dyDescent="0.35">
      <c r="C2341" s="27" t="s">
        <v>4687</v>
      </c>
      <c r="D2341" s="26">
        <v>1621980.9802211619</v>
      </c>
      <c r="E2341" s="26">
        <v>1621980.9802211619</v>
      </c>
    </row>
    <row r="2342" spans="3:5" x14ac:dyDescent="0.35">
      <c r="C2342" s="27" t="s">
        <v>4688</v>
      </c>
      <c r="D2342" s="26">
        <v>1621521.4966924293</v>
      </c>
      <c r="E2342" s="26">
        <v>1621521.4966924293</v>
      </c>
    </row>
    <row r="2343" spans="3:5" x14ac:dyDescent="0.35">
      <c r="C2343" s="27" t="s">
        <v>4689</v>
      </c>
      <c r="D2343" s="26">
        <v>1621062.333997227</v>
      </c>
      <c r="E2343" s="26">
        <v>1621062.333997227</v>
      </c>
    </row>
    <row r="2344" spans="3:5" x14ac:dyDescent="0.35">
      <c r="C2344" s="27" t="s">
        <v>4690</v>
      </c>
      <c r="D2344" s="26">
        <v>1620603.4918371683</v>
      </c>
      <c r="E2344" s="26">
        <v>1620603.4918371683</v>
      </c>
    </row>
    <row r="2345" spans="3:5" x14ac:dyDescent="0.35">
      <c r="C2345" s="27" t="s">
        <v>4691</v>
      </c>
      <c r="D2345" s="26">
        <v>1620144.9699142817</v>
      </c>
      <c r="E2345" s="26">
        <v>1620144.9699142817</v>
      </c>
    </row>
    <row r="2346" spans="3:5" x14ac:dyDescent="0.35">
      <c r="C2346" s="27" t="s">
        <v>4692</v>
      </c>
      <c r="D2346" s="26">
        <v>1619686.7679310332</v>
      </c>
      <c r="E2346" s="26">
        <v>1619686.7679310332</v>
      </c>
    </row>
    <row r="2347" spans="3:5" x14ac:dyDescent="0.35">
      <c r="C2347" s="27" t="s">
        <v>4693</v>
      </c>
      <c r="D2347" s="26">
        <v>1619228.8855903018</v>
      </c>
      <c r="E2347" s="26">
        <v>1619228.8855903018</v>
      </c>
    </row>
    <row r="2348" spans="3:5" x14ac:dyDescent="0.35">
      <c r="C2348" s="27" t="s">
        <v>4694</v>
      </c>
      <c r="D2348" s="26">
        <v>1618771.3225953991</v>
      </c>
      <c r="E2348" s="26">
        <v>1618771.3225953991</v>
      </c>
    </row>
    <row r="2349" spans="3:5" x14ac:dyDescent="0.35">
      <c r="C2349" s="27" t="s">
        <v>4695</v>
      </c>
      <c r="D2349" s="26">
        <v>1618314.0786500457</v>
      </c>
      <c r="E2349" s="26">
        <v>1618314.0786500457</v>
      </c>
    </row>
    <row r="2350" spans="3:5" x14ac:dyDescent="0.35">
      <c r="C2350" s="27" t="s">
        <v>4696</v>
      </c>
      <c r="D2350" s="26">
        <v>1617857.1534583997</v>
      </c>
      <c r="E2350" s="26">
        <v>1617857.1534583997</v>
      </c>
    </row>
    <row r="2351" spans="3:5" x14ac:dyDescent="0.35">
      <c r="C2351" s="27" t="s">
        <v>4697</v>
      </c>
      <c r="D2351" s="26">
        <v>1617400.5467250368</v>
      </c>
      <c r="E2351" s="26">
        <v>1617400.5467250368</v>
      </c>
    </row>
    <row r="2352" spans="3:5" x14ac:dyDescent="0.35">
      <c r="C2352" s="27" t="s">
        <v>4698</v>
      </c>
      <c r="D2352" s="26">
        <v>1616944.2581549343</v>
      </c>
      <c r="E2352" s="26">
        <v>1616944.2581549343</v>
      </c>
    </row>
    <row r="2353" spans="3:5" x14ac:dyDescent="0.35">
      <c r="C2353" s="27" t="s">
        <v>4699</v>
      </c>
      <c r="D2353" s="26">
        <v>1616488.2874535013</v>
      </c>
      <c r="E2353" s="26">
        <v>1616488.2874535013</v>
      </c>
    </row>
    <row r="2354" spans="3:5" x14ac:dyDescent="0.35">
      <c r="C2354" s="27" t="s">
        <v>4700</v>
      </c>
      <c r="D2354" s="26">
        <v>1616032.6343265679</v>
      </c>
      <c r="E2354" s="26">
        <v>1616032.6343265679</v>
      </c>
    </row>
    <row r="2355" spans="3:5" x14ac:dyDescent="0.35">
      <c r="C2355" s="27" t="s">
        <v>4701</v>
      </c>
      <c r="D2355" s="26">
        <v>1615577.2984803629</v>
      </c>
      <c r="E2355" s="26">
        <v>1615577.2984803629</v>
      </c>
    </row>
    <row r="2356" spans="3:5" x14ac:dyDescent="0.35">
      <c r="C2356" s="27" t="s">
        <v>4702</v>
      </c>
      <c r="D2356" s="26">
        <v>1615122.2796215476</v>
      </c>
      <c r="E2356" s="26">
        <v>1615122.2796215476</v>
      </c>
    </row>
    <row r="2357" spans="3:5" x14ac:dyDescent="0.35">
      <c r="C2357" s="27" t="s">
        <v>4703</v>
      </c>
      <c r="D2357" s="26">
        <v>1614667.5774571809</v>
      </c>
      <c r="E2357" s="26">
        <v>1614667.5774571809</v>
      </c>
    </row>
    <row r="2358" spans="3:5" x14ac:dyDescent="0.35">
      <c r="C2358" s="27" t="s">
        <v>4704</v>
      </c>
      <c r="D2358" s="26">
        <v>1614213.191694747</v>
      </c>
      <c r="E2358" s="26">
        <v>1614213.191694747</v>
      </c>
    </row>
    <row r="2359" spans="3:5" x14ac:dyDescent="0.35">
      <c r="C2359" s="27" t="s">
        <v>4705</v>
      </c>
      <c r="D2359" s="26">
        <v>1613759.1220421297</v>
      </c>
      <c r="E2359" s="26">
        <v>1613759.1220421297</v>
      </c>
    </row>
    <row r="2360" spans="3:5" x14ac:dyDescent="0.35">
      <c r="C2360" s="27" t="s">
        <v>4706</v>
      </c>
      <c r="D2360" s="26">
        <v>1613305.3682076305</v>
      </c>
      <c r="E2360" s="26">
        <v>1613305.3682076305</v>
      </c>
    </row>
    <row r="2361" spans="3:5" x14ac:dyDescent="0.35">
      <c r="C2361" s="27" t="s">
        <v>4707</v>
      </c>
      <c r="D2361" s="26">
        <v>1612851.9298999601</v>
      </c>
      <c r="E2361" s="26">
        <v>1612851.9298999601</v>
      </c>
    </row>
    <row r="2362" spans="3:5" x14ac:dyDescent="0.35">
      <c r="C2362" s="27" t="s">
        <v>4708</v>
      </c>
      <c r="D2362" s="26">
        <v>1612398.8068282313</v>
      </c>
      <c r="E2362" s="26">
        <v>1612398.8068282313</v>
      </c>
    </row>
    <row r="2363" spans="3:5" x14ac:dyDescent="0.35">
      <c r="C2363" s="27" t="s">
        <v>4709</v>
      </c>
      <c r="D2363" s="26">
        <v>1611945.9987019617</v>
      </c>
      <c r="E2363" s="26">
        <v>1611945.9987019617</v>
      </c>
    </row>
    <row r="2364" spans="3:5" x14ac:dyDescent="0.35">
      <c r="C2364" s="27" t="s">
        <v>4710</v>
      </c>
      <c r="D2364" s="26">
        <v>1611493.5052310922</v>
      </c>
      <c r="E2364" s="26">
        <v>1611493.5052310922</v>
      </c>
    </row>
    <row r="2365" spans="3:5" x14ac:dyDescent="0.35">
      <c r="C2365" s="27" t="s">
        <v>4711</v>
      </c>
      <c r="D2365" s="26">
        <v>1611041.3261259459</v>
      </c>
      <c r="E2365" s="26">
        <v>1611041.3261259459</v>
      </c>
    </row>
    <row r="2366" spans="3:5" x14ac:dyDescent="0.35">
      <c r="C2366" s="27" t="s">
        <v>4712</v>
      </c>
      <c r="D2366" s="26">
        <v>1610589.4610972588</v>
      </c>
      <c r="E2366" s="26">
        <v>1610589.4610972588</v>
      </c>
    </row>
    <row r="2367" spans="3:5" x14ac:dyDescent="0.35">
      <c r="C2367" s="27" t="s">
        <v>4713</v>
      </c>
      <c r="D2367" s="26">
        <v>1610137.9098561732</v>
      </c>
      <c r="E2367" s="26">
        <v>1610137.9098561732</v>
      </c>
    </row>
    <row r="2368" spans="3:5" x14ac:dyDescent="0.35">
      <c r="C2368" s="27" t="s">
        <v>4714</v>
      </c>
      <c r="D2368" s="26">
        <v>1609686.6721142277</v>
      </c>
      <c r="E2368" s="26">
        <v>1609686.6721142277</v>
      </c>
    </row>
    <row r="2369" spans="3:5" x14ac:dyDescent="0.35">
      <c r="C2369" s="27" t="s">
        <v>4715</v>
      </c>
      <c r="D2369" s="26">
        <v>1609235.747583366</v>
      </c>
      <c r="E2369" s="26">
        <v>1609235.747583366</v>
      </c>
    </row>
    <row r="2370" spans="3:5" x14ac:dyDescent="0.35">
      <c r="C2370" s="27" t="s">
        <v>4716</v>
      </c>
      <c r="D2370" s="26">
        <v>1608785.1359759208</v>
      </c>
      <c r="E2370" s="26">
        <v>1608785.1359759208</v>
      </c>
    </row>
    <row r="2371" spans="3:5" x14ac:dyDescent="0.35">
      <c r="C2371" s="27" t="s">
        <v>4717</v>
      </c>
      <c r="D2371" s="26">
        <v>1608334.8370046355</v>
      </c>
      <c r="E2371" s="26">
        <v>1608334.8370046355</v>
      </c>
    </row>
    <row r="2372" spans="3:5" x14ac:dyDescent="0.35">
      <c r="C2372" s="27" t="s">
        <v>4718</v>
      </c>
      <c r="D2372" s="26">
        <v>1607884.8503826463</v>
      </c>
      <c r="E2372" s="26">
        <v>1607884.8503826463</v>
      </c>
    </row>
    <row r="2373" spans="3:5" x14ac:dyDescent="0.35">
      <c r="C2373" s="27" t="s">
        <v>4719</v>
      </c>
      <c r="D2373" s="26">
        <v>1607435.175823479</v>
      </c>
      <c r="E2373" s="26">
        <v>1607435.175823479</v>
      </c>
    </row>
    <row r="2374" spans="3:5" x14ac:dyDescent="0.35">
      <c r="C2374" s="27" t="s">
        <v>4720</v>
      </c>
      <c r="D2374" s="26">
        <v>1606985.8130410665</v>
      </c>
      <c r="E2374" s="26">
        <v>1606985.8130410665</v>
      </c>
    </row>
    <row r="2375" spans="3:5" x14ac:dyDescent="0.35">
      <c r="C2375" s="27" t="s">
        <v>4721</v>
      </c>
      <c r="D2375" s="26">
        <v>1606536.7617497256</v>
      </c>
      <c r="E2375" s="26">
        <v>1606536.7617497256</v>
      </c>
    </row>
    <row r="2376" spans="3:5" x14ac:dyDescent="0.35">
      <c r="C2376" s="27" t="s">
        <v>4722</v>
      </c>
      <c r="D2376" s="26">
        <v>1606088.0216641705</v>
      </c>
      <c r="E2376" s="26">
        <v>1606088.0216641705</v>
      </c>
    </row>
    <row r="2377" spans="3:5" x14ac:dyDescent="0.35">
      <c r="C2377" s="27" t="s">
        <v>4723</v>
      </c>
      <c r="D2377" s="26">
        <v>1605639.5924995085</v>
      </c>
      <c r="E2377" s="26">
        <v>1605639.5924995085</v>
      </c>
    </row>
    <row r="2378" spans="3:5" x14ac:dyDescent="0.35">
      <c r="C2378" s="27" t="s">
        <v>4724</v>
      </c>
      <c r="D2378" s="26">
        <v>1605191.47397124</v>
      </c>
      <c r="E2378" s="26">
        <v>1605191.47397124</v>
      </c>
    </row>
    <row r="2379" spans="3:5" x14ac:dyDescent="0.35">
      <c r="C2379" s="27" t="s">
        <v>4725</v>
      </c>
      <c r="D2379" s="26">
        <v>1604743.6657952475</v>
      </c>
      <c r="E2379" s="26">
        <v>1604743.6657952475</v>
      </c>
    </row>
    <row r="2380" spans="3:5" x14ac:dyDescent="0.35">
      <c r="C2380" s="27" t="s">
        <v>4726</v>
      </c>
      <c r="D2380" s="26">
        <v>1604296.167687807</v>
      </c>
      <c r="E2380" s="26">
        <v>1604296.167687807</v>
      </c>
    </row>
    <row r="2381" spans="3:5" x14ac:dyDescent="0.35">
      <c r="C2381" s="27" t="s">
        <v>4727</v>
      </c>
      <c r="D2381" s="26">
        <v>1603848.9793655833</v>
      </c>
      <c r="E2381" s="26">
        <v>1603848.9793655833</v>
      </c>
    </row>
    <row r="2382" spans="3:5" x14ac:dyDescent="0.35">
      <c r="C2382" s="27" t="s">
        <v>4728</v>
      </c>
      <c r="D2382" s="26">
        <v>1603402.1005456306</v>
      </c>
      <c r="E2382" s="26">
        <v>1603402.1005456306</v>
      </c>
    </row>
    <row r="2383" spans="3:5" x14ac:dyDescent="0.35">
      <c r="C2383" s="27" t="s">
        <v>4729</v>
      </c>
      <c r="D2383" s="26">
        <v>1602955.5309453832</v>
      </c>
      <c r="E2383" s="26">
        <v>1602955.5309453832</v>
      </c>
    </row>
    <row r="2384" spans="3:5" x14ac:dyDescent="0.35">
      <c r="C2384" s="27" t="s">
        <v>4730</v>
      </c>
      <c r="D2384" s="26">
        <v>1602509.2702826601</v>
      </c>
      <c r="E2384" s="26">
        <v>1602509.2702826601</v>
      </c>
    </row>
    <row r="2385" spans="3:5" x14ac:dyDescent="0.35">
      <c r="C2385" s="27" t="s">
        <v>4731</v>
      </c>
      <c r="D2385" s="26">
        <v>1602063.3182756742</v>
      </c>
      <c r="E2385" s="26">
        <v>1602063.3182756742</v>
      </c>
    </row>
    <row r="2386" spans="3:5" x14ac:dyDescent="0.35">
      <c r="C2386" s="27" t="s">
        <v>4732</v>
      </c>
      <c r="D2386" s="26">
        <v>1601617.6746430125</v>
      </c>
      <c r="E2386" s="26">
        <v>1601617.6746430125</v>
      </c>
    </row>
    <row r="2387" spans="3:5" x14ac:dyDescent="0.35">
      <c r="C2387" s="27" t="s">
        <v>4733</v>
      </c>
      <c r="D2387" s="26">
        <v>1601172.3391036503</v>
      </c>
      <c r="E2387" s="26">
        <v>1601172.3391036503</v>
      </c>
    </row>
    <row r="2388" spans="3:5" x14ac:dyDescent="0.35">
      <c r="C2388" s="27" t="s">
        <v>4734</v>
      </c>
      <c r="D2388" s="26">
        <v>1600727.3113769316</v>
      </c>
      <c r="E2388" s="26">
        <v>1600727.3113769316</v>
      </c>
    </row>
    <row r="2389" spans="3:5" x14ac:dyDescent="0.35">
      <c r="C2389" s="27" t="s">
        <v>4735</v>
      </c>
      <c r="D2389" s="26">
        <v>1600282.5911825984</v>
      </c>
      <c r="E2389" s="26">
        <v>1600282.5911825984</v>
      </c>
    </row>
    <row r="2390" spans="3:5" x14ac:dyDescent="0.35">
      <c r="C2390" s="27" t="s">
        <v>4736</v>
      </c>
      <c r="D2390" s="26">
        <v>1599838.1782407542</v>
      </c>
      <c r="E2390" s="26">
        <v>1599838.1782407542</v>
      </c>
    </row>
    <row r="2391" spans="3:5" x14ac:dyDescent="0.35">
      <c r="C2391" s="27" t="s">
        <v>4737</v>
      </c>
      <c r="D2391" s="26">
        <v>1599394.0722718998</v>
      </c>
      <c r="E2391" s="26">
        <v>1599394.0722718998</v>
      </c>
    </row>
    <row r="2392" spans="3:5" x14ac:dyDescent="0.35">
      <c r="C2392" s="27" t="s">
        <v>4738</v>
      </c>
      <c r="D2392" s="26">
        <v>1598950.2729968945</v>
      </c>
      <c r="E2392" s="26">
        <v>1598950.2729968945</v>
      </c>
    </row>
    <row r="2393" spans="3:5" x14ac:dyDescent="0.35">
      <c r="C2393" s="27" t="s">
        <v>4739</v>
      </c>
      <c r="D2393" s="26">
        <v>1598506.7801369813</v>
      </c>
      <c r="E2393" s="26">
        <v>1598506.7801369813</v>
      </c>
    </row>
    <row r="2394" spans="3:5" x14ac:dyDescent="0.35">
      <c r="C2394" s="27" t="s">
        <v>4740</v>
      </c>
      <c r="D2394" s="26">
        <v>1598063.5934137837</v>
      </c>
      <c r="E2394" s="26">
        <v>1598063.5934137837</v>
      </c>
    </row>
    <row r="2395" spans="3:5" x14ac:dyDescent="0.35">
      <c r="C2395" s="27" t="s">
        <v>4741</v>
      </c>
      <c r="D2395" s="26">
        <v>1597620.7125492906</v>
      </c>
      <c r="E2395" s="26">
        <v>1597620.7125492906</v>
      </c>
    </row>
    <row r="2396" spans="3:5" x14ac:dyDescent="0.35">
      <c r="C2396" s="27" t="s">
        <v>4742</v>
      </c>
      <c r="D2396" s="26">
        <v>1597178.1372658736</v>
      </c>
      <c r="E2396" s="26">
        <v>1597178.1372658736</v>
      </c>
    </row>
    <row r="2397" spans="3:5" x14ac:dyDescent="0.35">
      <c r="C2397" s="27" t="s">
        <v>4743</v>
      </c>
      <c r="D2397" s="26">
        <v>1596735.867286267</v>
      </c>
      <c r="E2397" s="26">
        <v>1596735.867286267</v>
      </c>
    </row>
    <row r="2398" spans="3:5" x14ac:dyDescent="0.35">
      <c r="C2398" s="27" t="s">
        <v>4744</v>
      </c>
      <c r="D2398" s="26">
        <v>1596293.9023335848</v>
      </c>
      <c r="E2398" s="26">
        <v>1596293.9023335848</v>
      </c>
    </row>
    <row r="2399" spans="3:5" x14ac:dyDescent="0.35">
      <c r="C2399" s="27" t="s">
        <v>4745</v>
      </c>
      <c r="D2399" s="26">
        <v>1595852.2421313075</v>
      </c>
      <c r="E2399" s="26">
        <v>1595852.2421313075</v>
      </c>
    </row>
    <row r="2400" spans="3:5" x14ac:dyDescent="0.35">
      <c r="C2400" s="27" t="s">
        <v>4746</v>
      </c>
      <c r="D2400" s="26">
        <v>1595410.8864032847</v>
      </c>
      <c r="E2400" s="26">
        <v>1595410.8864032847</v>
      </c>
    </row>
    <row r="2401" spans="3:5" x14ac:dyDescent="0.35">
      <c r="C2401" s="27" t="s">
        <v>4747</v>
      </c>
      <c r="D2401" s="26">
        <v>1594969.8348737308</v>
      </c>
      <c r="E2401" s="26">
        <v>1594969.8348737308</v>
      </c>
    </row>
    <row r="2402" spans="3:5" x14ac:dyDescent="0.35">
      <c r="C2402" s="27" t="s">
        <v>4748</v>
      </c>
      <c r="D2402" s="26">
        <v>1594529.0872672428</v>
      </c>
      <c r="E2402" s="26">
        <v>1594529.0872672428</v>
      </c>
    </row>
    <row r="2403" spans="3:5" x14ac:dyDescent="0.35">
      <c r="C2403" s="27" t="s">
        <v>4749</v>
      </c>
      <c r="D2403" s="26">
        <v>1594088.6433087711</v>
      </c>
      <c r="E2403" s="26">
        <v>1594088.6433087711</v>
      </c>
    </row>
    <row r="2404" spans="3:5" x14ac:dyDescent="0.35">
      <c r="C2404" s="27" t="s">
        <v>4750</v>
      </c>
      <c r="D2404" s="26">
        <v>1593648.5027236301</v>
      </c>
      <c r="E2404" s="26">
        <v>1593648.5027236301</v>
      </c>
    </row>
    <row r="2405" spans="3:5" x14ac:dyDescent="0.35">
      <c r="C2405" s="27" t="s">
        <v>4751</v>
      </c>
      <c r="D2405" s="26">
        <v>1593208.6652375138</v>
      </c>
      <c r="E2405" s="26">
        <v>1593208.6652375138</v>
      </c>
    </row>
    <row r="2406" spans="3:5" x14ac:dyDescent="0.35">
      <c r="C2406" s="27" t="s">
        <v>4752</v>
      </c>
      <c r="D2406" s="26">
        <v>1592769.1305764602</v>
      </c>
      <c r="E2406" s="26">
        <v>1592769.1305764602</v>
      </c>
    </row>
    <row r="2407" spans="3:5" x14ac:dyDescent="0.35">
      <c r="C2407" s="27" t="s">
        <v>4753</v>
      </c>
      <c r="D2407" s="26">
        <v>1592329.8984668893</v>
      </c>
      <c r="E2407" s="26">
        <v>1592329.8984668893</v>
      </c>
    </row>
    <row r="2408" spans="3:5" x14ac:dyDescent="0.35">
      <c r="C2408" s="27" t="s">
        <v>4754</v>
      </c>
      <c r="D2408" s="26">
        <v>1591890.9686355679</v>
      </c>
      <c r="E2408" s="26">
        <v>1591890.9686355679</v>
      </c>
    </row>
    <row r="2409" spans="3:5" x14ac:dyDescent="0.35">
      <c r="C2409" s="27" t="s">
        <v>4755</v>
      </c>
      <c r="D2409" s="26">
        <v>1591452.3408096405</v>
      </c>
      <c r="E2409" s="26">
        <v>1591452.3408096405</v>
      </c>
    </row>
    <row r="2410" spans="3:5" x14ac:dyDescent="0.35">
      <c r="C2410" s="27" t="s">
        <v>4756</v>
      </c>
      <c r="D2410" s="26">
        <v>1591014.0147165966</v>
      </c>
      <c r="E2410" s="26">
        <v>1591014.0147165966</v>
      </c>
    </row>
    <row r="2411" spans="3:5" x14ac:dyDescent="0.35">
      <c r="C2411" s="27" t="s">
        <v>4757</v>
      </c>
      <c r="D2411" s="26">
        <v>1590575.9900842931</v>
      </c>
      <c r="E2411" s="26">
        <v>1590575.9900842931</v>
      </c>
    </row>
    <row r="2412" spans="3:5" x14ac:dyDescent="0.35">
      <c r="C2412" s="27" t="s">
        <v>4758</v>
      </c>
      <c r="D2412" s="26">
        <v>1590138.2666409439</v>
      </c>
      <c r="E2412" s="26">
        <v>1590138.2666409439</v>
      </c>
    </row>
    <row r="2413" spans="3:5" x14ac:dyDescent="0.35">
      <c r="C2413" s="27" t="s">
        <v>4759</v>
      </c>
      <c r="D2413" s="26">
        <v>1589700.8441151178</v>
      </c>
      <c r="E2413" s="26">
        <v>1589700.8441151178</v>
      </c>
    </row>
    <row r="2414" spans="3:5" x14ac:dyDescent="0.35">
      <c r="C2414" s="27" t="s">
        <v>4760</v>
      </c>
      <c r="D2414" s="26">
        <v>1589263.7222357455</v>
      </c>
      <c r="E2414" s="26">
        <v>1589263.7222357455</v>
      </c>
    </row>
    <row r="2415" spans="3:5" x14ac:dyDescent="0.35">
      <c r="C2415" s="27" t="s">
        <v>4761</v>
      </c>
      <c r="D2415" s="26">
        <v>1588826.9007321144</v>
      </c>
      <c r="E2415" s="26">
        <v>1588826.9007321144</v>
      </c>
    </row>
    <row r="2416" spans="3:5" x14ac:dyDescent="0.35">
      <c r="C2416" s="27" t="s">
        <v>4762</v>
      </c>
      <c r="D2416" s="26">
        <v>1588390.3793338556</v>
      </c>
      <c r="E2416" s="26">
        <v>1588390.3793338556</v>
      </c>
    </row>
    <row r="2417" spans="3:5" x14ac:dyDescent="0.35">
      <c r="C2417" s="27" t="s">
        <v>4763</v>
      </c>
      <c r="D2417" s="26">
        <v>1587954.1577709685</v>
      </c>
      <c r="E2417" s="26">
        <v>1587954.1577709685</v>
      </c>
    </row>
    <row r="2418" spans="3:5" x14ac:dyDescent="0.35">
      <c r="C2418" s="27" t="s">
        <v>4764</v>
      </c>
      <c r="D2418" s="26">
        <v>1587518.2357737962</v>
      </c>
      <c r="E2418" s="26">
        <v>1587518.2357737962</v>
      </c>
    </row>
    <row r="2419" spans="3:5" x14ac:dyDescent="0.35">
      <c r="C2419" s="27" t="s">
        <v>4765</v>
      </c>
      <c r="D2419" s="26">
        <v>1587082.6130730358</v>
      </c>
      <c r="E2419" s="26">
        <v>1587082.6130730358</v>
      </c>
    </row>
    <row r="2420" spans="3:5" x14ac:dyDescent="0.35">
      <c r="C2420" s="27" t="s">
        <v>4766</v>
      </c>
      <c r="D2420" s="26">
        <v>1586647.2893997491</v>
      </c>
      <c r="E2420" s="26">
        <v>1586647.2893997491</v>
      </c>
    </row>
    <row r="2421" spans="3:5" x14ac:dyDescent="0.35">
      <c r="C2421" s="27" t="s">
        <v>4767</v>
      </c>
      <c r="D2421" s="26">
        <v>1586212.2644853243</v>
      </c>
      <c r="E2421" s="26">
        <v>1586212.2644853243</v>
      </c>
    </row>
    <row r="2422" spans="3:5" x14ac:dyDescent="0.35">
      <c r="C2422" s="27" t="s">
        <v>4768</v>
      </c>
      <c r="D2422" s="26">
        <v>1585777.5380615124</v>
      </c>
      <c r="E2422" s="26">
        <v>1585777.5380615124</v>
      </c>
    </row>
    <row r="2423" spans="3:5" x14ac:dyDescent="0.35">
      <c r="C2423" s="27" t="s">
        <v>4769</v>
      </c>
      <c r="D2423" s="26">
        <v>1585343.1098604214</v>
      </c>
      <c r="E2423" s="26">
        <v>1585343.1098604214</v>
      </c>
    </row>
    <row r="2424" spans="3:5" x14ac:dyDescent="0.35">
      <c r="C2424" s="27" t="s">
        <v>4770</v>
      </c>
      <c r="D2424" s="26">
        <v>1584908.9796144944</v>
      </c>
      <c r="E2424" s="26">
        <v>1584908.9796144944</v>
      </c>
    </row>
    <row r="2425" spans="3:5" x14ac:dyDescent="0.35">
      <c r="C2425" s="27" t="s">
        <v>4771</v>
      </c>
      <c r="D2425" s="26">
        <v>1584475.1470565239</v>
      </c>
      <c r="E2425" s="26">
        <v>1584475.1470565239</v>
      </c>
    </row>
    <row r="2426" spans="3:5" x14ac:dyDescent="0.35">
      <c r="C2426" s="27" t="s">
        <v>4772</v>
      </c>
      <c r="D2426" s="26">
        <v>1584041.6119196557</v>
      </c>
      <c r="E2426" s="26">
        <v>1584041.6119196557</v>
      </c>
    </row>
    <row r="2427" spans="3:5" x14ac:dyDescent="0.35">
      <c r="C2427" s="27" t="s">
        <v>4773</v>
      </c>
      <c r="D2427" s="26">
        <v>1583608.3739373707</v>
      </c>
      <c r="E2427" s="26">
        <v>1583608.3739373707</v>
      </c>
    </row>
    <row r="2428" spans="3:5" x14ac:dyDescent="0.35">
      <c r="C2428" s="27" t="s">
        <v>4774</v>
      </c>
      <c r="D2428" s="26">
        <v>1583175.4328435038</v>
      </c>
      <c r="E2428" s="26">
        <v>1583175.4328435038</v>
      </c>
    </row>
    <row r="2429" spans="3:5" x14ac:dyDescent="0.35">
      <c r="C2429" s="27" t="s">
        <v>4775</v>
      </c>
      <c r="D2429" s="26">
        <v>1582742.7883722263</v>
      </c>
      <c r="E2429" s="26">
        <v>1582742.7883722263</v>
      </c>
    </row>
    <row r="2430" spans="3:5" x14ac:dyDescent="0.35">
      <c r="C2430" s="27" t="s">
        <v>4776</v>
      </c>
      <c r="D2430" s="26">
        <v>1582310.4402580622</v>
      </c>
      <c r="E2430" s="26">
        <v>1582310.4402580622</v>
      </c>
    </row>
    <row r="2431" spans="3:5" x14ac:dyDescent="0.35">
      <c r="C2431" s="27" t="s">
        <v>4777</v>
      </c>
      <c r="D2431" s="26">
        <v>1581878.3882358628</v>
      </c>
      <c r="E2431" s="26">
        <v>1581878.3882358628</v>
      </c>
    </row>
    <row r="2432" spans="3:5" x14ac:dyDescent="0.35">
      <c r="C2432" s="27" t="s">
        <v>4778</v>
      </c>
      <c r="D2432" s="26">
        <v>1581446.6320408368</v>
      </c>
      <c r="E2432" s="26">
        <v>1581446.6320408368</v>
      </c>
    </row>
    <row r="2433" spans="3:5" x14ac:dyDescent="0.35">
      <c r="C2433" s="27" t="s">
        <v>4779</v>
      </c>
      <c r="D2433" s="26">
        <v>1581015.1714085168</v>
      </c>
      <c r="E2433" s="26">
        <v>1581015.1714085168</v>
      </c>
    </row>
    <row r="2434" spans="3:5" x14ac:dyDescent="0.35">
      <c r="C2434" s="27" t="s">
        <v>4780</v>
      </c>
      <c r="D2434" s="26">
        <v>1580584.006074792</v>
      </c>
      <c r="E2434" s="26">
        <v>1580584.006074792</v>
      </c>
    </row>
    <row r="2435" spans="3:5" x14ac:dyDescent="0.35">
      <c r="C2435" s="27" t="s">
        <v>4781</v>
      </c>
      <c r="D2435" s="26">
        <v>1580153.1357758811</v>
      </c>
      <c r="E2435" s="26">
        <v>1580153.1357758811</v>
      </c>
    </row>
    <row r="2436" spans="3:5" x14ac:dyDescent="0.35">
      <c r="C2436" s="27" t="s">
        <v>4782</v>
      </c>
      <c r="D2436" s="26">
        <v>1579722.5602483372</v>
      </c>
      <c r="E2436" s="26">
        <v>1579722.5602483372</v>
      </c>
    </row>
    <row r="2437" spans="3:5" x14ac:dyDescent="0.35">
      <c r="C2437" s="27" t="s">
        <v>4783</v>
      </c>
      <c r="D2437" s="26">
        <v>1579292.2792290554</v>
      </c>
      <c r="E2437" s="26">
        <v>1579292.2792290554</v>
      </c>
    </row>
    <row r="2438" spans="3:5" x14ac:dyDescent="0.35">
      <c r="C2438" s="27" t="s">
        <v>4784</v>
      </c>
      <c r="D2438" s="26">
        <v>1578862.2924552686</v>
      </c>
      <c r="E2438" s="26">
        <v>1578862.2924552686</v>
      </c>
    </row>
    <row r="2439" spans="3:5" x14ac:dyDescent="0.35">
      <c r="C2439" s="27" t="s">
        <v>4785</v>
      </c>
      <c r="D2439" s="26">
        <v>1578432.5996645431</v>
      </c>
      <c r="E2439" s="26">
        <v>1578432.5996645431</v>
      </c>
    </row>
    <row r="2440" spans="3:5" x14ac:dyDescent="0.35">
      <c r="C2440" s="27" t="s">
        <v>4786</v>
      </c>
      <c r="D2440" s="26">
        <v>1578003.2005947749</v>
      </c>
      <c r="E2440" s="26">
        <v>1578003.2005947749</v>
      </c>
    </row>
    <row r="2441" spans="3:5" x14ac:dyDescent="0.35">
      <c r="C2441" s="27" t="s">
        <v>4787</v>
      </c>
      <c r="D2441" s="26">
        <v>1577574.0949842113</v>
      </c>
      <c r="E2441" s="26">
        <v>1577574.0949842113</v>
      </c>
    </row>
    <row r="2442" spans="3:5" x14ac:dyDescent="0.35">
      <c r="C2442" s="27" t="s">
        <v>4788</v>
      </c>
      <c r="D2442" s="26">
        <v>1577145.2825714012</v>
      </c>
      <c r="E2442" s="26">
        <v>1577145.2825714012</v>
      </c>
    </row>
    <row r="2443" spans="3:5" x14ac:dyDescent="0.35">
      <c r="C2443" s="27" t="s">
        <v>4789</v>
      </c>
      <c r="D2443" s="26">
        <v>1576716.763095259</v>
      </c>
      <c r="E2443" s="26">
        <v>1576716.763095259</v>
      </c>
    </row>
    <row r="2444" spans="3:5" x14ac:dyDescent="0.35">
      <c r="C2444" s="27" t="s">
        <v>4790</v>
      </c>
      <c r="D2444" s="26">
        <v>1576288.5362950149</v>
      </c>
      <c r="E2444" s="26">
        <v>1576288.5362950149</v>
      </c>
    </row>
    <row r="2445" spans="3:5" x14ac:dyDescent="0.35">
      <c r="C2445" s="27" t="s">
        <v>4791</v>
      </c>
      <c r="D2445" s="26">
        <v>1575860.6019102209</v>
      </c>
      <c r="E2445" s="26">
        <v>1575860.6019102209</v>
      </c>
    </row>
    <row r="2446" spans="3:5" x14ac:dyDescent="0.35">
      <c r="C2446" s="27" t="s">
        <v>4792</v>
      </c>
      <c r="D2446" s="26">
        <v>1575432.9596807768</v>
      </c>
      <c r="E2446" s="26">
        <v>1575432.9596807768</v>
      </c>
    </row>
    <row r="2447" spans="3:5" x14ac:dyDescent="0.35">
      <c r="C2447" s="27" t="s">
        <v>4793</v>
      </c>
      <c r="D2447" s="26">
        <v>1575005.6093468999</v>
      </c>
      <c r="E2447" s="26">
        <v>1575005.6093468999</v>
      </c>
    </row>
    <row r="2448" spans="3:5" x14ac:dyDescent="0.35">
      <c r="C2448" s="27" t="s">
        <v>4794</v>
      </c>
      <c r="D2448" s="26">
        <v>1574578.550649144</v>
      </c>
      <c r="E2448" s="26">
        <v>1574578.550649144</v>
      </c>
    </row>
    <row r="2449" spans="3:5" x14ac:dyDescent="0.35">
      <c r="C2449" s="27" t="s">
        <v>4795</v>
      </c>
      <c r="D2449" s="26">
        <v>1574151.7833283751</v>
      </c>
      <c r="E2449" s="26">
        <v>1574151.7833283751</v>
      </c>
    </row>
    <row r="2450" spans="3:5" x14ac:dyDescent="0.35">
      <c r="C2450" s="27" t="s">
        <v>4796</v>
      </c>
      <c r="D2450" s="26">
        <v>1573725.3071258054</v>
      </c>
      <c r="E2450" s="26">
        <v>1573725.3071258054</v>
      </c>
    </row>
    <row r="2451" spans="3:5" x14ac:dyDescent="0.35">
      <c r="C2451" s="27" t="s">
        <v>4797</v>
      </c>
      <c r="D2451" s="26">
        <v>1573299.1217829564</v>
      </c>
      <c r="E2451" s="26">
        <v>1573299.1217829564</v>
      </c>
    </row>
    <row r="2452" spans="3:5" x14ac:dyDescent="0.35">
      <c r="C2452" s="27" t="s">
        <v>4798</v>
      </c>
      <c r="D2452" s="26">
        <v>1572873.2270416908</v>
      </c>
      <c r="E2452" s="26">
        <v>1572873.2270416908</v>
      </c>
    </row>
    <row r="2453" spans="3:5" x14ac:dyDescent="0.35">
      <c r="C2453" s="27" t="s">
        <v>4799</v>
      </c>
      <c r="D2453" s="26">
        <v>1572447.6226441786</v>
      </c>
      <c r="E2453" s="26">
        <v>1572447.6226441786</v>
      </c>
    </row>
    <row r="2454" spans="3:5" x14ac:dyDescent="0.35">
      <c r="C2454" s="27" t="s">
        <v>4800</v>
      </c>
      <c r="D2454" s="26">
        <v>1572022.3083329229</v>
      </c>
      <c r="E2454" s="26">
        <v>1572022.3083329229</v>
      </c>
    </row>
    <row r="2455" spans="3:5" x14ac:dyDescent="0.35">
      <c r="C2455" s="27" t="s">
        <v>4801</v>
      </c>
      <c r="D2455" s="26">
        <v>1571597.2838507507</v>
      </c>
      <c r="E2455" s="26">
        <v>1571597.2838507507</v>
      </c>
    </row>
    <row r="2456" spans="3:5" x14ac:dyDescent="0.35">
      <c r="C2456" s="27" t="s">
        <v>4802</v>
      </c>
      <c r="D2456" s="26">
        <v>1571172.5489408006</v>
      </c>
      <c r="E2456" s="26">
        <v>1571172.5489408006</v>
      </c>
    </row>
    <row r="2457" spans="3:5" x14ac:dyDescent="0.35">
      <c r="C2457" s="27" t="s">
        <v>4803</v>
      </c>
      <c r="D2457" s="26">
        <v>1570748.103346549</v>
      </c>
      <c r="E2457" s="26">
        <v>1570748.103346549</v>
      </c>
    </row>
    <row r="2458" spans="3:5" x14ac:dyDescent="0.35">
      <c r="C2458" s="27" t="s">
        <v>4804</v>
      </c>
      <c r="D2458" s="26">
        <v>1570323.9468117775</v>
      </c>
      <c r="E2458" s="26">
        <v>1570323.9468117775</v>
      </c>
    </row>
    <row r="2459" spans="3:5" x14ac:dyDescent="0.35">
      <c r="C2459" s="27" t="s">
        <v>4805</v>
      </c>
      <c r="D2459" s="26">
        <v>1569900.0790805961</v>
      </c>
      <c r="E2459" s="26">
        <v>1569900.0790805961</v>
      </c>
    </row>
    <row r="2460" spans="3:5" x14ac:dyDescent="0.35">
      <c r="C2460" s="27" t="s">
        <v>4806</v>
      </c>
      <c r="D2460" s="26">
        <v>1569476.4998974334</v>
      </c>
      <c r="E2460" s="26">
        <v>1569476.4998974334</v>
      </c>
    </row>
    <row r="2461" spans="3:5" x14ac:dyDescent="0.35">
      <c r="C2461" s="27" t="s">
        <v>4807</v>
      </c>
      <c r="D2461" s="26">
        <v>1569053.2090070255</v>
      </c>
      <c r="E2461" s="26">
        <v>1569053.2090070255</v>
      </c>
    </row>
    <row r="2462" spans="3:5" x14ac:dyDescent="0.35">
      <c r="C2462" s="27" t="s">
        <v>4808</v>
      </c>
      <c r="D2462" s="26">
        <v>1568630.2061544408</v>
      </c>
      <c r="E2462" s="26">
        <v>1568630.2061544408</v>
      </c>
    </row>
    <row r="2463" spans="3:5" x14ac:dyDescent="0.35">
      <c r="C2463" s="27" t="s">
        <v>4809</v>
      </c>
      <c r="D2463" s="26">
        <v>1568207.4910850546</v>
      </c>
      <c r="E2463" s="26">
        <v>1568207.4910850546</v>
      </c>
    </row>
    <row r="2464" spans="3:5" x14ac:dyDescent="0.35">
      <c r="C2464" s="27" t="s">
        <v>4810</v>
      </c>
      <c r="D2464" s="26">
        <v>1567785.0635445656</v>
      </c>
      <c r="E2464" s="26">
        <v>1567785.0635445656</v>
      </c>
    </row>
    <row r="2465" spans="3:5" x14ac:dyDescent="0.35">
      <c r="C2465" s="27" t="s">
        <v>4811</v>
      </c>
      <c r="D2465" s="26">
        <v>1567362.9232789855</v>
      </c>
      <c r="E2465" s="26">
        <v>1567362.9232789855</v>
      </c>
    </row>
    <row r="2466" spans="3:5" x14ac:dyDescent="0.35">
      <c r="C2466" s="27" t="s">
        <v>4812</v>
      </c>
      <c r="D2466" s="26">
        <v>1566941.0700346227</v>
      </c>
      <c r="E2466" s="26">
        <v>1566941.0700346227</v>
      </c>
    </row>
    <row r="2467" spans="3:5" x14ac:dyDescent="0.35">
      <c r="C2467" s="27" t="s">
        <v>4813</v>
      </c>
      <c r="D2467" s="26">
        <v>1566519.5035581323</v>
      </c>
      <c r="E2467" s="26">
        <v>1566519.5035581323</v>
      </c>
    </row>
    <row r="2468" spans="3:5" x14ac:dyDescent="0.35">
      <c r="C2468" s="27" t="s">
        <v>4814</v>
      </c>
      <c r="D2468" s="26">
        <v>1566098.2235964513</v>
      </c>
      <c r="E2468" s="26">
        <v>1566098.2235964513</v>
      </c>
    </row>
    <row r="2469" spans="3:5" x14ac:dyDescent="0.35">
      <c r="C2469" s="27" t="s">
        <v>4815</v>
      </c>
      <c r="D2469" s="26">
        <v>1565677.2298968497</v>
      </c>
      <c r="E2469" s="26">
        <v>1565677.2298968497</v>
      </c>
    </row>
    <row r="2470" spans="3:5" x14ac:dyDescent="0.35">
      <c r="C2470" s="27" t="s">
        <v>4816</v>
      </c>
      <c r="D2470" s="26">
        <v>1565256.5222069044</v>
      </c>
      <c r="E2470" s="26">
        <v>1565256.5222069044</v>
      </c>
    </row>
    <row r="2471" spans="3:5" x14ac:dyDescent="0.35">
      <c r="C2471" s="27" t="s">
        <v>4817</v>
      </c>
      <c r="D2471" s="26">
        <v>1564836.1002744932</v>
      </c>
      <c r="E2471" s="26">
        <v>1564836.1002744932</v>
      </c>
    </row>
    <row r="2472" spans="3:5" x14ac:dyDescent="0.35">
      <c r="C2472" s="27" t="s">
        <v>4818</v>
      </c>
      <c r="D2472" s="26">
        <v>1564415.9638478158</v>
      </c>
      <c r="E2472" s="26">
        <v>1564415.9638478158</v>
      </c>
    </row>
    <row r="2473" spans="3:5" x14ac:dyDescent="0.35">
      <c r="C2473" s="27" t="s">
        <v>4819</v>
      </c>
      <c r="D2473" s="26">
        <v>1563996.112675369</v>
      </c>
      <c r="E2473" s="26">
        <v>1563996.112675369</v>
      </c>
    </row>
    <row r="2474" spans="3:5" x14ac:dyDescent="0.35">
      <c r="C2474" s="27" t="s">
        <v>4820</v>
      </c>
      <c r="D2474" s="26">
        <v>1563576.5465059751</v>
      </c>
      <c r="E2474" s="26">
        <v>1563576.5465059751</v>
      </c>
    </row>
    <row r="2475" spans="3:5" x14ac:dyDescent="0.35">
      <c r="C2475" s="27" t="s">
        <v>4821</v>
      </c>
      <c r="D2475" s="26">
        <v>1563157.2650887435</v>
      </c>
      <c r="E2475" s="26">
        <v>1563157.2650887435</v>
      </c>
    </row>
    <row r="2476" spans="3:5" x14ac:dyDescent="0.35">
      <c r="C2476" s="27" t="s">
        <v>4822</v>
      </c>
      <c r="D2476" s="26">
        <v>1562738.2681731132</v>
      </c>
      <c r="E2476" s="26">
        <v>1562738.2681731132</v>
      </c>
    </row>
    <row r="2477" spans="3:5" x14ac:dyDescent="0.35">
      <c r="C2477" s="27" t="s">
        <v>4823</v>
      </c>
      <c r="D2477" s="26">
        <v>1562319.5555088078</v>
      </c>
      <c r="E2477" s="26">
        <v>1562319.5555088078</v>
      </c>
    </row>
    <row r="2478" spans="3:5" x14ac:dyDescent="0.35">
      <c r="C2478" s="27" t="s">
        <v>4824</v>
      </c>
      <c r="D2478" s="26">
        <v>1561901.1268458741</v>
      </c>
      <c r="E2478" s="26">
        <v>1561901.1268458741</v>
      </c>
    </row>
    <row r="2479" spans="3:5" x14ac:dyDescent="0.35">
      <c r="C2479" s="27" t="s">
        <v>4825</v>
      </c>
      <c r="D2479" s="26">
        <v>1561482.9819346566</v>
      </c>
      <c r="E2479" s="26">
        <v>1561482.9819346566</v>
      </c>
    </row>
    <row r="2480" spans="3:5" x14ac:dyDescent="0.35">
      <c r="C2480" s="27" t="s">
        <v>4826</v>
      </c>
      <c r="D2480" s="26">
        <v>1561065.1205257964</v>
      </c>
      <c r="E2480" s="26">
        <v>1561065.1205257964</v>
      </c>
    </row>
    <row r="2481" spans="3:5" x14ac:dyDescent="0.35">
      <c r="C2481" s="27" t="s">
        <v>4827</v>
      </c>
      <c r="D2481" s="26">
        <v>1560647.5423702537</v>
      </c>
      <c r="E2481" s="26">
        <v>1560647.5423702537</v>
      </c>
    </row>
    <row r="2482" spans="3:5" x14ac:dyDescent="0.35">
      <c r="C2482" s="27" t="s">
        <v>4828</v>
      </c>
      <c r="D2482" s="26">
        <v>1560230.2472192824</v>
      </c>
      <c r="E2482" s="26">
        <v>1560230.2472192824</v>
      </c>
    </row>
    <row r="2483" spans="3:5" x14ac:dyDescent="0.35">
      <c r="C2483" s="27" t="s">
        <v>4829</v>
      </c>
      <c r="D2483" s="26">
        <v>1559813.2348244372</v>
      </c>
      <c r="E2483" s="26">
        <v>1559813.2348244372</v>
      </c>
    </row>
    <row r="2484" spans="3:5" x14ac:dyDescent="0.35">
      <c r="C2484" s="27" t="s">
        <v>4830</v>
      </c>
      <c r="D2484" s="26">
        <v>1559396.5049375796</v>
      </c>
      <c r="E2484" s="26">
        <v>1559396.5049375796</v>
      </c>
    </row>
    <row r="2485" spans="3:5" x14ac:dyDescent="0.35">
      <c r="C2485" s="27" t="s">
        <v>4831</v>
      </c>
      <c r="D2485" s="26">
        <v>1558980.0573108648</v>
      </c>
      <c r="E2485" s="26">
        <v>1558980.0573108648</v>
      </c>
    </row>
    <row r="2486" spans="3:5" x14ac:dyDescent="0.35">
      <c r="C2486" s="27" t="s">
        <v>4832</v>
      </c>
      <c r="D2486" s="26">
        <v>1558563.8916967562</v>
      </c>
      <c r="E2486" s="26">
        <v>1558563.8916967562</v>
      </c>
    </row>
    <row r="2487" spans="3:5" x14ac:dyDescent="0.35">
      <c r="C2487" s="27" t="s">
        <v>4833</v>
      </c>
      <c r="D2487" s="26">
        <v>1558148.0078480071</v>
      </c>
      <c r="E2487" s="26">
        <v>1558148.0078480071</v>
      </c>
    </row>
    <row r="2488" spans="3:5" x14ac:dyDescent="0.35">
      <c r="C2488" s="27" t="s">
        <v>4834</v>
      </c>
      <c r="D2488" s="26">
        <v>1557732.4055176859</v>
      </c>
      <c r="E2488" s="26">
        <v>1557732.4055176859</v>
      </c>
    </row>
    <row r="2489" spans="3:5" x14ac:dyDescent="0.35">
      <c r="C2489" s="27" t="s">
        <v>4835</v>
      </c>
      <c r="D2489" s="26">
        <v>1557317.0844591409</v>
      </c>
      <c r="E2489" s="26">
        <v>1557317.0844591409</v>
      </c>
    </row>
    <row r="2490" spans="3:5" x14ac:dyDescent="0.35">
      <c r="C2490" s="27" t="s">
        <v>4836</v>
      </c>
      <c r="D2490" s="26">
        <v>1556902.0444260265</v>
      </c>
      <c r="E2490" s="26">
        <v>1556902.0444260265</v>
      </c>
    </row>
    <row r="2491" spans="3:5" x14ac:dyDescent="0.35">
      <c r="C2491" s="27" t="s">
        <v>4837</v>
      </c>
      <c r="D2491" s="26">
        <v>1556487.2851722925</v>
      </c>
      <c r="E2491" s="26">
        <v>1556487.2851722925</v>
      </c>
    </row>
    <row r="2492" spans="3:5" x14ac:dyDescent="0.35">
      <c r="C2492" s="27" t="s">
        <v>4838</v>
      </c>
      <c r="D2492" s="26">
        <v>1556072.8064521854</v>
      </c>
      <c r="E2492" s="26">
        <v>1556072.8064521854</v>
      </c>
    </row>
    <row r="2493" spans="3:5" x14ac:dyDescent="0.35">
      <c r="C2493" s="27" t="s">
        <v>4839</v>
      </c>
      <c r="D2493" s="26">
        <v>1555658.6080202449</v>
      </c>
      <c r="E2493" s="26">
        <v>1555658.6080202449</v>
      </c>
    </row>
    <row r="2494" spans="3:5" x14ac:dyDescent="0.35">
      <c r="C2494" s="27" t="s">
        <v>4840</v>
      </c>
      <c r="D2494" s="26">
        <v>1555244.6896313038</v>
      </c>
      <c r="E2494" s="26">
        <v>1555244.6896313038</v>
      </c>
    </row>
    <row r="2495" spans="3:5" x14ac:dyDescent="0.35">
      <c r="C2495" s="27" t="s">
        <v>4841</v>
      </c>
      <c r="D2495" s="26">
        <v>1554831.0510404964</v>
      </c>
      <c r="E2495" s="26">
        <v>1554831.0510404964</v>
      </c>
    </row>
    <row r="2496" spans="3:5" x14ac:dyDescent="0.35">
      <c r="C2496" s="27" t="s">
        <v>4842</v>
      </c>
      <c r="D2496" s="26">
        <v>1554417.692003245</v>
      </c>
      <c r="E2496" s="26">
        <v>1554417.692003245</v>
      </c>
    </row>
    <row r="2497" spans="3:5" x14ac:dyDescent="0.35">
      <c r="C2497" s="27" t="s">
        <v>4843</v>
      </c>
      <c r="D2497" s="26">
        <v>1554004.6122752598</v>
      </c>
      <c r="E2497" s="26">
        <v>1554004.6122752598</v>
      </c>
    </row>
    <row r="2498" spans="3:5" x14ac:dyDescent="0.35">
      <c r="C2498" s="27" t="s">
        <v>4844</v>
      </c>
      <c r="D2498" s="26">
        <v>1553591.8116125513</v>
      </c>
      <c r="E2498" s="26">
        <v>1553591.8116125513</v>
      </c>
    </row>
    <row r="2499" spans="3:5" x14ac:dyDescent="0.35">
      <c r="C2499" s="27" t="s">
        <v>4845</v>
      </c>
      <c r="D2499" s="26">
        <v>1553179.2897714237</v>
      </c>
      <c r="E2499" s="26">
        <v>1553179.2897714237</v>
      </c>
    </row>
    <row r="2500" spans="3:5" x14ac:dyDescent="0.35">
      <c r="C2500" s="27" t="s">
        <v>4846</v>
      </c>
      <c r="D2500" s="26">
        <v>1552767.0465084582</v>
      </c>
      <c r="E2500" s="26">
        <v>1552767.0465084582</v>
      </c>
    </row>
    <row r="2501" spans="3:5" x14ac:dyDescent="0.35">
      <c r="C2501" s="27" t="s">
        <v>4847</v>
      </c>
      <c r="D2501" s="26">
        <v>1552355.0815805357</v>
      </c>
      <c r="E2501" s="26">
        <v>1552355.0815805357</v>
      </c>
    </row>
    <row r="2502" spans="3:5" x14ac:dyDescent="0.35">
      <c r="C2502" s="27" t="s">
        <v>4848</v>
      </c>
      <c r="D2502" s="26">
        <v>1551943.3947448218</v>
      </c>
      <c r="E2502" s="26">
        <v>1551943.3947448218</v>
      </c>
    </row>
    <row r="2503" spans="3:5" x14ac:dyDescent="0.35">
      <c r="C2503" s="27" t="s">
        <v>4849</v>
      </c>
      <c r="D2503" s="26">
        <v>1551531.985758781</v>
      </c>
      <c r="E2503" s="26">
        <v>1551531.985758781</v>
      </c>
    </row>
    <row r="2504" spans="3:5" x14ac:dyDescent="0.35">
      <c r="C2504" s="27" t="s">
        <v>4850</v>
      </c>
      <c r="D2504" s="26">
        <v>1551120.8543801547</v>
      </c>
      <c r="E2504" s="26">
        <v>1551120.8543801547</v>
      </c>
    </row>
    <row r="2505" spans="3:5" x14ac:dyDescent="0.35">
      <c r="C2505" s="27" t="s">
        <v>4851</v>
      </c>
      <c r="D2505" s="26">
        <v>1550710.0003669758</v>
      </c>
      <c r="E2505" s="26">
        <v>1550710.0003669758</v>
      </c>
    </row>
    <row r="2506" spans="3:5" x14ac:dyDescent="0.35">
      <c r="C2506" s="27" t="s">
        <v>4852</v>
      </c>
      <c r="D2506" s="26">
        <v>1550299.4234775617</v>
      </c>
      <c r="E2506" s="26">
        <v>1550299.4234775617</v>
      </c>
    </row>
    <row r="2507" spans="3:5" x14ac:dyDescent="0.35">
      <c r="C2507" s="27" t="s">
        <v>4853</v>
      </c>
      <c r="D2507" s="26">
        <v>1549889.1234705225</v>
      </c>
      <c r="E2507" s="26">
        <v>1549889.1234705225</v>
      </c>
    </row>
    <row r="2508" spans="3:5" x14ac:dyDescent="0.35">
      <c r="C2508" s="27" t="s">
        <v>4854</v>
      </c>
      <c r="D2508" s="26">
        <v>1549479.1001047387</v>
      </c>
      <c r="E2508" s="26">
        <v>1549479.1001047387</v>
      </c>
    </row>
    <row r="2509" spans="3:5" x14ac:dyDescent="0.35">
      <c r="C2509" s="27" t="s">
        <v>4855</v>
      </c>
      <c r="D2509" s="26">
        <v>1549069.3531393998</v>
      </c>
      <c r="E2509" s="26">
        <v>1549069.3531393998</v>
      </c>
    </row>
    <row r="2510" spans="3:5" x14ac:dyDescent="0.35">
      <c r="C2510" s="27" t="s">
        <v>4856</v>
      </c>
      <c r="D2510" s="26">
        <v>1548659.8823339534</v>
      </c>
      <c r="E2510" s="26">
        <v>1548659.8823339534</v>
      </c>
    </row>
    <row r="2511" spans="3:5" x14ac:dyDescent="0.35">
      <c r="C2511" s="27" t="s">
        <v>4857</v>
      </c>
      <c r="D2511" s="26">
        <v>1548250.6874481488</v>
      </c>
      <c r="E2511" s="26">
        <v>1548250.6874481488</v>
      </c>
    </row>
    <row r="2512" spans="3:5" x14ac:dyDescent="0.35">
      <c r="C2512" s="27" t="s">
        <v>4858</v>
      </c>
      <c r="D2512" s="26">
        <v>1547841.7682420106</v>
      </c>
      <c r="E2512" s="26">
        <v>1547841.7682420106</v>
      </c>
    </row>
    <row r="2513" spans="3:5" x14ac:dyDescent="0.35">
      <c r="C2513" s="27" t="s">
        <v>4859</v>
      </c>
      <c r="D2513" s="26">
        <v>1547433.1244758486</v>
      </c>
      <c r="E2513" s="26">
        <v>1547433.1244758486</v>
      </c>
    </row>
    <row r="2514" spans="3:5" x14ac:dyDescent="0.35">
      <c r="C2514" s="27" t="s">
        <v>4860</v>
      </c>
      <c r="D2514" s="26">
        <v>1547024.7559102497</v>
      </c>
      <c r="E2514" s="26">
        <v>1547024.7559102497</v>
      </c>
    </row>
    <row r="2515" spans="3:5" x14ac:dyDescent="0.35">
      <c r="C2515" s="27" t="s">
        <v>4861</v>
      </c>
      <c r="D2515" s="26">
        <v>1546616.662306085</v>
      </c>
      <c r="E2515" s="26">
        <v>1546616.662306085</v>
      </c>
    </row>
    <row r="2516" spans="3:5" x14ac:dyDescent="0.35">
      <c r="C2516" s="27" t="s">
        <v>4862</v>
      </c>
      <c r="D2516" s="26">
        <v>1546208.8434245076</v>
      </c>
      <c r="E2516" s="26">
        <v>1546208.8434245076</v>
      </c>
    </row>
    <row r="2517" spans="3:5" x14ac:dyDescent="0.35">
      <c r="C2517" s="27" t="s">
        <v>4863</v>
      </c>
      <c r="D2517" s="26">
        <v>1545801.2990269482</v>
      </c>
      <c r="E2517" s="26">
        <v>1545801.2990269482</v>
      </c>
    </row>
    <row r="2518" spans="3:5" x14ac:dyDescent="0.35">
      <c r="C2518" s="27" t="s">
        <v>4864</v>
      </c>
      <c r="D2518" s="26">
        <v>1545394.02887512</v>
      </c>
      <c r="E2518" s="26">
        <v>1545394.02887512</v>
      </c>
    </row>
    <row r="2519" spans="3:5" x14ac:dyDescent="0.35">
      <c r="C2519" s="27" t="s">
        <v>4865</v>
      </c>
      <c r="D2519" s="26">
        <v>1544987.0327310038</v>
      </c>
      <c r="E2519" s="26">
        <v>1544987.0327310038</v>
      </c>
    </row>
    <row r="2520" spans="3:5" x14ac:dyDescent="0.35">
      <c r="C2520" s="27" t="s">
        <v>4866</v>
      </c>
      <c r="D2520" s="26">
        <v>1544580.3103568745</v>
      </c>
      <c r="E2520" s="26">
        <v>1544580.3103568745</v>
      </c>
    </row>
    <row r="2521" spans="3:5" x14ac:dyDescent="0.35">
      <c r="C2521" s="27" t="s">
        <v>4867</v>
      </c>
      <c r="D2521" s="26">
        <v>1544173.8615152687</v>
      </c>
      <c r="E2521" s="26">
        <v>1544173.8615152687</v>
      </c>
    </row>
    <row r="2522" spans="3:5" x14ac:dyDescent="0.35">
      <c r="C2522" s="27" t="s">
        <v>4868</v>
      </c>
      <c r="D2522" s="26">
        <v>1543767.6859690167</v>
      </c>
      <c r="E2522" s="26">
        <v>1543767.6859690167</v>
      </c>
    </row>
    <row r="2523" spans="3:5" x14ac:dyDescent="0.35">
      <c r="C2523" s="27" t="s">
        <v>4869</v>
      </c>
      <c r="D2523" s="26">
        <v>1543361.7834812026</v>
      </c>
      <c r="E2523" s="26">
        <v>1543361.7834812026</v>
      </c>
    </row>
    <row r="2524" spans="3:5" x14ac:dyDescent="0.35">
      <c r="C2524" s="27" t="s">
        <v>4870</v>
      </c>
      <c r="D2524" s="26">
        <v>1542956.1538152094</v>
      </c>
      <c r="E2524" s="26">
        <v>1542956.1538152094</v>
      </c>
    </row>
    <row r="2525" spans="3:5" x14ac:dyDescent="0.35">
      <c r="C2525" s="27" t="s">
        <v>4871</v>
      </c>
      <c r="D2525" s="26">
        <v>1542550.7967346788</v>
      </c>
      <c r="E2525" s="26">
        <v>1542550.7967346788</v>
      </c>
    </row>
    <row r="2526" spans="3:5" x14ac:dyDescent="0.35">
      <c r="C2526" s="27" t="s">
        <v>4872</v>
      </c>
      <c r="D2526" s="26">
        <v>1542145.7120035375</v>
      </c>
      <c r="E2526" s="26">
        <v>1542145.7120035375</v>
      </c>
    </row>
    <row r="2527" spans="3:5" x14ac:dyDescent="0.35">
      <c r="C2527" s="27" t="s">
        <v>4873</v>
      </c>
      <c r="D2527" s="26">
        <v>1541740.8993859708</v>
      </c>
      <c r="E2527" s="26">
        <v>1541740.8993859708</v>
      </c>
    </row>
    <row r="2528" spans="3:5" x14ac:dyDescent="0.35">
      <c r="C2528" s="27" t="s">
        <v>4874</v>
      </c>
      <c r="D2528" s="26">
        <v>1541336.3586464578</v>
      </c>
      <c r="E2528" s="26">
        <v>1541336.3586464578</v>
      </c>
    </row>
    <row r="2529" spans="3:5" x14ac:dyDescent="0.35">
      <c r="C2529" s="27" t="s">
        <v>4875</v>
      </c>
      <c r="D2529" s="26">
        <v>1540932.0895497282</v>
      </c>
      <c r="E2529" s="26">
        <v>1540932.0895497282</v>
      </c>
    </row>
    <row r="2530" spans="3:5" x14ac:dyDescent="0.35">
      <c r="C2530" s="27" t="s">
        <v>4876</v>
      </c>
      <c r="D2530" s="26">
        <v>1540528.0918608033</v>
      </c>
      <c r="E2530" s="26">
        <v>1540528.0918608033</v>
      </c>
    </row>
    <row r="2531" spans="3:5" x14ac:dyDescent="0.35">
      <c r="C2531" s="27" t="s">
        <v>4877</v>
      </c>
      <c r="D2531" s="26">
        <v>1540124.3653449612</v>
      </c>
      <c r="E2531" s="26">
        <v>1540124.3653449612</v>
      </c>
    </row>
    <row r="2532" spans="3:5" x14ac:dyDescent="0.35">
      <c r="C2532" s="27" t="s">
        <v>4878</v>
      </c>
      <c r="D2532" s="26">
        <v>1539720.9097677632</v>
      </c>
      <c r="E2532" s="26">
        <v>1539720.9097677632</v>
      </c>
    </row>
    <row r="2533" spans="3:5" x14ac:dyDescent="0.35">
      <c r="C2533" s="27" t="s">
        <v>4879</v>
      </c>
      <c r="D2533" s="26">
        <v>1539317.724895024</v>
      </c>
      <c r="E2533" s="26">
        <v>1539317.724895024</v>
      </c>
    </row>
    <row r="2534" spans="3:5" x14ac:dyDescent="0.35">
      <c r="C2534" s="27" t="s">
        <v>4880</v>
      </c>
      <c r="D2534" s="26">
        <v>1538914.8104928436</v>
      </c>
      <c r="E2534" s="26">
        <v>1538914.8104928436</v>
      </c>
    </row>
    <row r="2535" spans="3:5" x14ac:dyDescent="0.35">
      <c r="C2535" s="27" t="s">
        <v>4881</v>
      </c>
      <c r="D2535" s="26">
        <v>1538512.1663275862</v>
      </c>
      <c r="E2535" s="26">
        <v>1538512.1663275862</v>
      </c>
    </row>
    <row r="2536" spans="3:5" x14ac:dyDescent="0.35">
      <c r="C2536" s="27" t="s">
        <v>4882</v>
      </c>
      <c r="D2536" s="26">
        <v>1538109.7921658792</v>
      </c>
      <c r="E2536" s="26">
        <v>1538109.7921658792</v>
      </c>
    </row>
    <row r="2537" spans="3:5" x14ac:dyDescent="0.35">
      <c r="C2537" s="27" t="s">
        <v>4883</v>
      </c>
      <c r="D2537" s="26">
        <v>1537707.687774624</v>
      </c>
      <c r="E2537" s="26">
        <v>1537707.687774624</v>
      </c>
    </row>
    <row r="2538" spans="3:5" x14ac:dyDescent="0.35">
      <c r="C2538" s="27" t="s">
        <v>4884</v>
      </c>
      <c r="D2538" s="26">
        <v>1537305.8529209848</v>
      </c>
      <c r="E2538" s="26">
        <v>1537305.8529209848</v>
      </c>
    </row>
    <row r="2539" spans="3:5" x14ac:dyDescent="0.35">
      <c r="C2539" s="27" t="s">
        <v>4885</v>
      </c>
      <c r="D2539" s="26">
        <v>1536904.2873723968</v>
      </c>
      <c r="E2539" s="26">
        <v>1536904.2873723968</v>
      </c>
    </row>
    <row r="2540" spans="3:5" x14ac:dyDescent="0.35">
      <c r="C2540" s="27" t="s">
        <v>4886</v>
      </c>
      <c r="D2540" s="26">
        <v>1536502.9908965593</v>
      </c>
      <c r="E2540" s="26">
        <v>1536502.9908965593</v>
      </c>
    </row>
    <row r="2541" spans="3:5" x14ac:dyDescent="0.35">
      <c r="C2541" s="27" t="s">
        <v>4887</v>
      </c>
      <c r="D2541" s="26">
        <v>1536101.9632614367</v>
      </c>
      <c r="E2541" s="26">
        <v>1536101.9632614367</v>
      </c>
    </row>
    <row r="2542" spans="3:5" x14ac:dyDescent="0.35">
      <c r="C2542" s="27" t="s">
        <v>4888</v>
      </c>
      <c r="D2542" s="26">
        <v>1535701.2042352564</v>
      </c>
      <c r="E2542" s="26">
        <v>1535701.2042352564</v>
      </c>
    </row>
    <row r="2543" spans="3:5" x14ac:dyDescent="0.35">
      <c r="C2543" s="27" t="s">
        <v>4889</v>
      </c>
      <c r="D2543" s="26">
        <v>1535300.7135865139</v>
      </c>
      <c r="E2543" s="26">
        <v>1535300.7135865139</v>
      </c>
    </row>
    <row r="2544" spans="3:5" x14ac:dyDescent="0.35">
      <c r="C2544" s="27" t="s">
        <v>4890</v>
      </c>
      <c r="D2544" s="26">
        <v>1534900.4910839691</v>
      </c>
      <c r="E2544" s="26">
        <v>1534900.4910839691</v>
      </c>
    </row>
    <row r="2545" spans="3:5" x14ac:dyDescent="0.35">
      <c r="C2545" s="27" t="s">
        <v>4891</v>
      </c>
      <c r="D2545" s="26">
        <v>1534500.5364966379</v>
      </c>
      <c r="E2545" s="26">
        <v>1534500.5364966379</v>
      </c>
    </row>
    <row r="2546" spans="3:5" x14ac:dyDescent="0.35">
      <c r="C2546" s="27" t="s">
        <v>4892</v>
      </c>
      <c r="D2546" s="26">
        <v>1534100.8495938035</v>
      </c>
      <c r="E2546" s="26">
        <v>1534100.8495938035</v>
      </c>
    </row>
    <row r="2547" spans="3:5" x14ac:dyDescent="0.35">
      <c r="C2547" s="27" t="s">
        <v>4893</v>
      </c>
      <c r="D2547" s="26">
        <v>1533701.4301450157</v>
      </c>
      <c r="E2547" s="26">
        <v>1533701.4301450157</v>
      </c>
    </row>
    <row r="2548" spans="3:5" x14ac:dyDescent="0.35">
      <c r="C2548" s="27" t="s">
        <v>4894</v>
      </c>
      <c r="D2548" s="26">
        <v>1533302.2779200822</v>
      </c>
      <c r="E2548" s="26">
        <v>1533302.2779200822</v>
      </c>
    </row>
    <row r="2549" spans="3:5" x14ac:dyDescent="0.35">
      <c r="C2549" s="27" t="s">
        <v>4895</v>
      </c>
      <c r="D2549" s="26">
        <v>1532903.3926890651</v>
      </c>
      <c r="E2549" s="26">
        <v>1532903.3926890651</v>
      </c>
    </row>
    <row r="2550" spans="3:5" x14ac:dyDescent="0.35">
      <c r="C2550" s="27" t="s">
        <v>4896</v>
      </c>
      <c r="D2550" s="26">
        <v>1532504.7742223016</v>
      </c>
      <c r="E2550" s="26">
        <v>1532504.7742223016</v>
      </c>
    </row>
    <row r="2551" spans="3:5" x14ac:dyDescent="0.35">
      <c r="C2551" s="27" t="s">
        <v>4897</v>
      </c>
      <c r="D2551" s="26">
        <v>1532106.4222903694</v>
      </c>
      <c r="E2551" s="26">
        <v>1532106.4222903694</v>
      </c>
    </row>
    <row r="2552" spans="3:5" x14ac:dyDescent="0.35">
      <c r="C2552" s="27" t="s">
        <v>4898</v>
      </c>
      <c r="D2552" s="26">
        <v>1531708.3366641253</v>
      </c>
      <c r="E2552" s="26">
        <v>1531708.3366641253</v>
      </c>
    </row>
    <row r="2553" spans="3:5" x14ac:dyDescent="0.35">
      <c r="C2553" s="27" t="s">
        <v>4899</v>
      </c>
      <c r="D2553" s="26">
        <v>1531310.5171146709</v>
      </c>
      <c r="E2553" s="26">
        <v>1531310.5171146709</v>
      </c>
    </row>
    <row r="2554" spans="3:5" x14ac:dyDescent="0.35">
      <c r="C2554" s="27" t="s">
        <v>4900</v>
      </c>
      <c r="D2554" s="26">
        <v>1530912.9634133724</v>
      </c>
      <c r="E2554" s="26">
        <v>1530912.9634133724</v>
      </c>
    </row>
    <row r="2555" spans="3:5" x14ac:dyDescent="0.35">
      <c r="C2555" s="27" t="s">
        <v>4901</v>
      </c>
      <c r="D2555" s="26">
        <v>1530515.6753318566</v>
      </c>
      <c r="E2555" s="26">
        <v>1530515.6753318566</v>
      </c>
    </row>
    <row r="2556" spans="3:5" x14ac:dyDescent="0.35">
      <c r="C2556" s="27" t="s">
        <v>4902</v>
      </c>
      <c r="D2556" s="26">
        <v>1530118.6526419951</v>
      </c>
      <c r="E2556" s="26">
        <v>1530118.6526419951</v>
      </c>
    </row>
    <row r="2557" spans="3:5" x14ac:dyDescent="0.35">
      <c r="C2557" s="27" t="s">
        <v>4903</v>
      </c>
      <c r="D2557" s="26">
        <v>1529721.8951159313</v>
      </c>
      <c r="E2557" s="26">
        <v>1529721.8951159313</v>
      </c>
    </row>
    <row r="2558" spans="3:5" x14ac:dyDescent="0.35">
      <c r="C2558" s="27" t="s">
        <v>4904</v>
      </c>
      <c r="D2558" s="26">
        <v>1529325.402526052</v>
      </c>
      <c r="E2558" s="26">
        <v>1529325.402526052</v>
      </c>
    </row>
    <row r="2559" spans="3:5" x14ac:dyDescent="0.35">
      <c r="C2559" s="27" t="s">
        <v>4905</v>
      </c>
      <c r="D2559" s="26">
        <v>1528929.1746450055</v>
      </c>
      <c r="E2559" s="26">
        <v>1528929.1746450055</v>
      </c>
    </row>
    <row r="2560" spans="3:5" x14ac:dyDescent="0.35">
      <c r="C2560" s="27" t="s">
        <v>4906</v>
      </c>
      <c r="D2560" s="26">
        <v>1528533.2112457026</v>
      </c>
      <c r="E2560" s="26">
        <v>1528533.2112457026</v>
      </c>
    </row>
    <row r="2561" spans="3:5" x14ac:dyDescent="0.35">
      <c r="C2561" s="27" t="s">
        <v>4907</v>
      </c>
      <c r="D2561" s="26">
        <v>1528137.5121012896</v>
      </c>
      <c r="E2561" s="26">
        <v>1528137.5121012896</v>
      </c>
    </row>
    <row r="2562" spans="3:5" x14ac:dyDescent="0.35">
      <c r="C2562" s="27" t="s">
        <v>4908</v>
      </c>
      <c r="D2562" s="26">
        <v>1527742.0769851876</v>
      </c>
      <c r="E2562" s="26">
        <v>1527742.0769851876</v>
      </c>
    </row>
    <row r="2563" spans="3:5" x14ac:dyDescent="0.35">
      <c r="C2563" s="27" t="s">
        <v>4909</v>
      </c>
      <c r="D2563" s="26">
        <v>1527346.9056710515</v>
      </c>
      <c r="E2563" s="26">
        <v>1527346.9056710515</v>
      </c>
    </row>
    <row r="2564" spans="3:5" x14ac:dyDescent="0.35">
      <c r="C2564" s="27" t="s">
        <v>4910</v>
      </c>
      <c r="D2564" s="26">
        <v>1526951.9979328068</v>
      </c>
      <c r="E2564" s="26">
        <v>1526951.9979328068</v>
      </c>
    </row>
    <row r="2565" spans="3:5" x14ac:dyDescent="0.35">
      <c r="C2565" s="27" t="s">
        <v>4911</v>
      </c>
      <c r="D2565" s="26">
        <v>1526557.3535446222</v>
      </c>
      <c r="E2565" s="26">
        <v>1526557.3535446222</v>
      </c>
    </row>
    <row r="2566" spans="3:5" x14ac:dyDescent="0.35">
      <c r="C2566" s="27" t="s">
        <v>4912</v>
      </c>
      <c r="D2566" s="26">
        <v>1526162.9722809149</v>
      </c>
      <c r="E2566" s="26">
        <v>1526162.9722809149</v>
      </c>
    </row>
    <row r="2567" spans="3:5" x14ac:dyDescent="0.35">
      <c r="C2567" s="27" t="s">
        <v>4913</v>
      </c>
      <c r="D2567" s="26">
        <v>1525768.8539163647</v>
      </c>
      <c r="E2567" s="26">
        <v>1525768.8539163647</v>
      </c>
    </row>
    <row r="2568" spans="3:5" x14ac:dyDescent="0.35">
      <c r="C2568" s="27" t="s">
        <v>4914</v>
      </c>
      <c r="D2568" s="26">
        <v>1525374.9982258901</v>
      </c>
      <c r="E2568" s="26">
        <v>1525374.9982258901</v>
      </c>
    </row>
    <row r="2569" spans="3:5" x14ac:dyDescent="0.35">
      <c r="C2569" s="27" t="s">
        <v>4915</v>
      </c>
      <c r="D2569" s="26">
        <v>1524981.4049846695</v>
      </c>
      <c r="E2569" s="26">
        <v>1524981.4049846695</v>
      </c>
    </row>
    <row r="2570" spans="3:5" x14ac:dyDescent="0.35">
      <c r="C2570" s="27" t="s">
        <v>4916</v>
      </c>
      <c r="D2570" s="26">
        <v>1524588.0739681239</v>
      </c>
      <c r="E2570" s="26">
        <v>1524588.0739681239</v>
      </c>
    </row>
    <row r="2571" spans="3:5" x14ac:dyDescent="0.35">
      <c r="C2571" s="27" t="s">
        <v>4917</v>
      </c>
      <c r="D2571" s="26">
        <v>1524195.004951928</v>
      </c>
      <c r="E2571" s="26">
        <v>1524195.004951928</v>
      </c>
    </row>
    <row r="2572" spans="3:5" x14ac:dyDescent="0.35">
      <c r="C2572" s="27" t="s">
        <v>4918</v>
      </c>
      <c r="D2572" s="26">
        <v>1523802.1977120016</v>
      </c>
      <c r="E2572" s="26">
        <v>1523802.1977120016</v>
      </c>
    </row>
    <row r="2573" spans="3:5" x14ac:dyDescent="0.35">
      <c r="C2573" s="27" t="s">
        <v>4919</v>
      </c>
      <c r="D2573" s="26">
        <v>1523409.6520245206</v>
      </c>
      <c r="E2573" s="26">
        <v>1523409.6520245206</v>
      </c>
    </row>
    <row r="2574" spans="3:5" x14ac:dyDescent="0.35">
      <c r="C2574" s="27" t="s">
        <v>4920</v>
      </c>
      <c r="D2574" s="26">
        <v>1523017.3676658957</v>
      </c>
      <c r="E2574" s="26">
        <v>1523017.3676658957</v>
      </c>
    </row>
    <row r="2575" spans="3:5" x14ac:dyDescent="0.35">
      <c r="C2575" s="27" t="s">
        <v>4921</v>
      </c>
      <c r="D2575" s="26">
        <v>1522625.3444127964</v>
      </c>
      <c r="E2575" s="26">
        <v>1522625.3444127964</v>
      </c>
    </row>
    <row r="2576" spans="3:5" x14ac:dyDescent="0.35">
      <c r="C2576" s="27" t="s">
        <v>4922</v>
      </c>
      <c r="D2576" s="26">
        <v>1522233.5820421316</v>
      </c>
      <c r="E2576" s="26">
        <v>1522233.5820421316</v>
      </c>
    </row>
    <row r="2577" spans="3:5" x14ac:dyDescent="0.35">
      <c r="C2577" s="27" t="s">
        <v>4923</v>
      </c>
      <c r="D2577" s="26">
        <v>1521842.0803310608</v>
      </c>
      <c r="E2577" s="26">
        <v>1521842.0803310608</v>
      </c>
    </row>
    <row r="2578" spans="3:5" x14ac:dyDescent="0.35">
      <c r="C2578" s="27" t="s">
        <v>4924</v>
      </c>
      <c r="D2578" s="26">
        <v>1521450.8390569917</v>
      </c>
      <c r="E2578" s="26">
        <v>1521450.8390569917</v>
      </c>
    </row>
    <row r="2579" spans="3:5" x14ac:dyDescent="0.35">
      <c r="C2579" s="27" t="s">
        <v>4925</v>
      </c>
      <c r="D2579" s="26">
        <v>1521059.8579975686</v>
      </c>
      <c r="E2579" s="26">
        <v>1521059.8579975686</v>
      </c>
    </row>
    <row r="2580" spans="3:5" x14ac:dyDescent="0.35">
      <c r="C2580" s="27" t="s">
        <v>4926</v>
      </c>
      <c r="D2580" s="26">
        <v>1520669.1369306855</v>
      </c>
      <c r="E2580" s="26">
        <v>1520669.1369306855</v>
      </c>
    </row>
    <row r="2581" spans="3:5" x14ac:dyDescent="0.35">
      <c r="C2581" s="27" t="s">
        <v>4927</v>
      </c>
      <c r="D2581" s="26">
        <v>1520278.6756344826</v>
      </c>
      <c r="E2581" s="26">
        <v>1520278.6756344826</v>
      </c>
    </row>
    <row r="2582" spans="3:5" x14ac:dyDescent="0.35">
      <c r="C2582" s="27" t="s">
        <v>4928</v>
      </c>
      <c r="D2582" s="26">
        <v>1519888.473887339</v>
      </c>
      <c r="E2582" s="26">
        <v>1519888.473887339</v>
      </c>
    </row>
    <row r="2583" spans="3:5" x14ac:dyDescent="0.35">
      <c r="C2583" s="27" t="s">
        <v>4929</v>
      </c>
      <c r="D2583" s="26">
        <v>1519498.5314678804</v>
      </c>
      <c r="E2583" s="26">
        <v>1519498.5314678804</v>
      </c>
    </row>
    <row r="2584" spans="3:5" x14ac:dyDescent="0.35">
      <c r="C2584" s="27" t="s">
        <v>4930</v>
      </c>
      <c r="D2584" s="26">
        <v>1519108.8481549737</v>
      </c>
      <c r="E2584" s="26">
        <v>1519108.8481549737</v>
      </c>
    </row>
    <row r="2585" spans="3:5" x14ac:dyDescent="0.35">
      <c r="C2585" s="27" t="s">
        <v>4931</v>
      </c>
      <c r="D2585" s="26">
        <v>1518719.4237277275</v>
      </c>
      <c r="E2585" s="26">
        <v>1518719.4237277275</v>
      </c>
    </row>
    <row r="2586" spans="3:5" x14ac:dyDescent="0.35">
      <c r="C2586" s="27" t="s">
        <v>4932</v>
      </c>
      <c r="D2586" s="26">
        <v>1518330.2579654991</v>
      </c>
      <c r="E2586" s="26">
        <v>1518330.2579654991</v>
      </c>
    </row>
    <row r="2587" spans="3:5" x14ac:dyDescent="0.35">
      <c r="C2587" s="27" t="s">
        <v>4933</v>
      </c>
      <c r="D2587" s="26">
        <v>1517941.3506478718</v>
      </c>
      <c r="E2587" s="26">
        <v>1517941.3506478718</v>
      </c>
    </row>
    <row r="2588" spans="3:5" x14ac:dyDescent="0.35">
      <c r="C2588" s="27" t="s">
        <v>4934</v>
      </c>
      <c r="D2588" s="26">
        <v>1517552.7015546919</v>
      </c>
      <c r="E2588" s="26">
        <v>1517552.7015546919</v>
      </c>
    </row>
    <row r="2589" spans="3:5" x14ac:dyDescent="0.35">
      <c r="C2589" s="27" t="s">
        <v>4935</v>
      </c>
      <c r="D2589" s="26">
        <v>1517164.3104660211</v>
      </c>
      <c r="E2589" s="26">
        <v>1517164.3104660211</v>
      </c>
    </row>
    <row r="2590" spans="3:5" x14ac:dyDescent="0.35">
      <c r="C2590" s="27" t="s">
        <v>4936</v>
      </c>
      <c r="D2590" s="26">
        <v>1516776.1771621767</v>
      </c>
      <c r="E2590" s="26">
        <v>1516776.1771621767</v>
      </c>
    </row>
    <row r="2591" spans="3:5" x14ac:dyDescent="0.35">
      <c r="C2591" s="27" t="s">
        <v>4937</v>
      </c>
      <c r="D2591" s="26">
        <v>1516388.301423714</v>
      </c>
      <c r="E2591" s="26">
        <v>1516388.301423714</v>
      </c>
    </row>
    <row r="2592" spans="3:5" x14ac:dyDescent="0.35">
      <c r="C2592" s="27" t="s">
        <v>4938</v>
      </c>
      <c r="D2592" s="26">
        <v>1516000.68303142</v>
      </c>
      <c r="E2592" s="26">
        <v>1516000.68303142</v>
      </c>
    </row>
    <row r="2593" spans="3:5" x14ac:dyDescent="0.35">
      <c r="C2593" s="27" t="s">
        <v>4939</v>
      </c>
      <c r="D2593" s="26">
        <v>1515613.3217663337</v>
      </c>
      <c r="E2593" s="26">
        <v>1515613.3217663337</v>
      </c>
    </row>
    <row r="2594" spans="3:5" x14ac:dyDescent="0.35">
      <c r="C2594" s="27" t="s">
        <v>4940</v>
      </c>
      <c r="D2594" s="26">
        <v>1515226.217409716</v>
      </c>
      <c r="E2594" s="26">
        <v>1515226.217409716</v>
      </c>
    </row>
    <row r="2595" spans="3:5" x14ac:dyDescent="0.35">
      <c r="C2595" s="27" t="s">
        <v>4941</v>
      </c>
      <c r="D2595" s="26">
        <v>1514839.3697430696</v>
      </c>
      <c r="E2595" s="26">
        <v>1514839.3697430696</v>
      </c>
    </row>
    <row r="2596" spans="3:5" x14ac:dyDescent="0.35">
      <c r="C2596" s="27" t="s">
        <v>4942</v>
      </c>
      <c r="D2596" s="26">
        <v>1514452.7785481429</v>
      </c>
      <c r="E2596" s="26">
        <v>1514452.7785481429</v>
      </c>
    </row>
    <row r="2597" spans="3:5" x14ac:dyDescent="0.35">
      <c r="C2597" s="27" t="s">
        <v>4943</v>
      </c>
      <c r="D2597" s="26">
        <v>1514066.4436069168</v>
      </c>
      <c r="E2597" s="26">
        <v>1514066.4436069168</v>
      </c>
    </row>
    <row r="2598" spans="3:5" x14ac:dyDescent="0.35">
      <c r="C2598" s="27" t="s">
        <v>4944</v>
      </c>
      <c r="D2598" s="26">
        <v>1513680.3647016005</v>
      </c>
      <c r="E2598" s="26">
        <v>1513680.3647016005</v>
      </c>
    </row>
    <row r="2599" spans="3:5" x14ac:dyDescent="0.35">
      <c r="C2599" s="27" t="s">
        <v>4945</v>
      </c>
      <c r="D2599" s="26">
        <v>1513294.5416146454</v>
      </c>
      <c r="E2599" s="26">
        <v>1513294.5416146454</v>
      </c>
    </row>
    <row r="2600" spans="3:5" x14ac:dyDescent="0.35">
      <c r="C2600" s="27" t="s">
        <v>4946</v>
      </c>
      <c r="D2600" s="26">
        <v>1512908.9741287392</v>
      </c>
      <c r="E2600" s="26">
        <v>1512908.9741287392</v>
      </c>
    </row>
    <row r="2601" spans="3:5" x14ac:dyDescent="0.35">
      <c r="C2601" s="27" t="s">
        <v>4947</v>
      </c>
      <c r="D2601" s="26">
        <v>1512523.662026797</v>
      </c>
      <c r="E2601" s="26">
        <v>1512523.662026797</v>
      </c>
    </row>
    <row r="2602" spans="3:5" x14ac:dyDescent="0.35">
      <c r="C2602" s="27" t="s">
        <v>4948</v>
      </c>
      <c r="D2602" s="26">
        <v>1512138.6050919807</v>
      </c>
      <c r="E2602" s="26">
        <v>1512138.6050919807</v>
      </c>
    </row>
    <row r="2603" spans="3:5" x14ac:dyDescent="0.35">
      <c r="C2603" s="27" t="s">
        <v>4949</v>
      </c>
      <c r="D2603" s="26">
        <v>1511753.8031076749</v>
      </c>
      <c r="E2603" s="26">
        <v>1511753.8031076749</v>
      </c>
    </row>
    <row r="2604" spans="3:5" x14ac:dyDescent="0.35">
      <c r="C2604" s="27" t="s">
        <v>4950</v>
      </c>
      <c r="D2604" s="26">
        <v>1511369.2558574991</v>
      </c>
      <c r="E2604" s="26">
        <v>1511369.2558574991</v>
      </c>
    </row>
    <row r="2605" spans="3:5" x14ac:dyDescent="0.35">
      <c r="C2605" s="27" t="s">
        <v>4951</v>
      </c>
      <c r="D2605" s="26">
        <v>1510984.9631253078</v>
      </c>
      <c r="E2605" s="26">
        <v>1510984.9631253078</v>
      </c>
    </row>
    <row r="2606" spans="3:5" x14ac:dyDescent="0.35">
      <c r="C2606" s="27" t="s">
        <v>4952</v>
      </c>
      <c r="D2606" s="26">
        <v>1510600.9246951928</v>
      </c>
      <c r="E2606" s="26">
        <v>1510600.9246951928</v>
      </c>
    </row>
    <row r="2607" spans="3:5" x14ac:dyDescent="0.35">
      <c r="C2607" s="27" t="s">
        <v>4953</v>
      </c>
      <c r="D2607" s="26">
        <v>1510217.1403514622</v>
      </c>
      <c r="E2607" s="26">
        <v>1510217.1403514622</v>
      </c>
    </row>
    <row r="2608" spans="3:5" x14ac:dyDescent="0.35">
      <c r="C2608" s="27" t="s">
        <v>4954</v>
      </c>
      <c r="D2608" s="26">
        <v>1509833.6098786741</v>
      </c>
      <c r="E2608" s="26">
        <v>1509833.6098786741</v>
      </c>
    </row>
    <row r="2609" spans="3:5" x14ac:dyDescent="0.35">
      <c r="C2609" s="27" t="s">
        <v>4955</v>
      </c>
      <c r="D2609" s="26">
        <v>1509450.3330616038</v>
      </c>
      <c r="E2609" s="26">
        <v>1509450.3330616038</v>
      </c>
    </row>
    <row r="2610" spans="3:5" x14ac:dyDescent="0.35">
      <c r="C2610" s="27" t="s">
        <v>4956</v>
      </c>
      <c r="D2610" s="26">
        <v>1509067.3096852652</v>
      </c>
      <c r="E2610" s="26">
        <v>1509067.3096852652</v>
      </c>
    </row>
    <row r="2611" spans="3:5" x14ac:dyDescent="0.35">
      <c r="C2611" s="27" t="s">
        <v>4957</v>
      </c>
      <c r="D2611" s="26">
        <v>1508684.5395349017</v>
      </c>
      <c r="E2611" s="26">
        <v>1508684.5395349017</v>
      </c>
    </row>
    <row r="2612" spans="3:5" x14ac:dyDescent="0.35">
      <c r="C2612" s="27" t="s">
        <v>4958</v>
      </c>
      <c r="D2612" s="26">
        <v>1508302.0223959764</v>
      </c>
      <c r="E2612" s="26">
        <v>1508302.0223959764</v>
      </c>
    </row>
    <row r="2613" spans="3:5" x14ac:dyDescent="0.35">
      <c r="C2613" s="27" t="s">
        <v>4959</v>
      </c>
      <c r="D2613" s="26">
        <v>1507919.7580542015</v>
      </c>
      <c r="E2613" s="26">
        <v>1507919.7580542015</v>
      </c>
    </row>
    <row r="2614" spans="3:5" x14ac:dyDescent="0.35">
      <c r="C2614" s="27" t="s">
        <v>4960</v>
      </c>
      <c r="D2614" s="26">
        <v>1507537.7462954908</v>
      </c>
      <c r="E2614" s="26">
        <v>1507537.7462954908</v>
      </c>
    </row>
    <row r="2615" spans="3:5" x14ac:dyDescent="0.35">
      <c r="C2615" s="27" t="s">
        <v>4961</v>
      </c>
      <c r="D2615" s="26">
        <v>1507155.9869060118</v>
      </c>
      <c r="E2615" s="26">
        <v>1507155.9869060118</v>
      </c>
    </row>
    <row r="2616" spans="3:5" x14ac:dyDescent="0.35">
      <c r="C2616" s="27" t="s">
        <v>4962</v>
      </c>
      <c r="D2616" s="26">
        <v>1506774.4796721442</v>
      </c>
      <c r="E2616" s="26">
        <v>1506774.4796721442</v>
      </c>
    </row>
    <row r="2617" spans="3:5" x14ac:dyDescent="0.35">
      <c r="C2617" s="27" t="s">
        <v>4963</v>
      </c>
      <c r="D2617" s="26">
        <v>1506393.2243805036</v>
      </c>
      <c r="E2617" s="26">
        <v>1506393.2243805036</v>
      </c>
    </row>
    <row r="2618" spans="3:5" x14ac:dyDescent="0.35">
      <c r="C2618" s="27" t="s">
        <v>4964</v>
      </c>
      <c r="D2618" s="26">
        <v>1506012.2208179273</v>
      </c>
      <c r="E2618" s="26">
        <v>1506012.2208179273</v>
      </c>
    </row>
    <row r="2619" spans="3:5" x14ac:dyDescent="0.35">
      <c r="C2619" s="27" t="s">
        <v>4965</v>
      </c>
      <c r="D2619" s="26">
        <v>1505631.4687714791</v>
      </c>
      <c r="E2619" s="26">
        <v>1505631.4687714791</v>
      </c>
    </row>
    <row r="2620" spans="3:5" x14ac:dyDescent="0.35">
      <c r="C2620" s="27" t="s">
        <v>4966</v>
      </c>
      <c r="D2620" s="26">
        <v>1505250.9680284557</v>
      </c>
      <c r="E2620" s="26">
        <v>1505250.9680284557</v>
      </c>
    </row>
    <row r="2621" spans="3:5" x14ac:dyDescent="0.35">
      <c r="C2621" s="27" t="s">
        <v>4967</v>
      </c>
      <c r="D2621" s="26">
        <v>1504870.7183763704</v>
      </c>
      <c r="E2621" s="26">
        <v>1504870.7183763704</v>
      </c>
    </row>
    <row r="2622" spans="3:5" x14ac:dyDescent="0.35">
      <c r="C2622" s="27" t="s">
        <v>4968</v>
      </c>
      <c r="D2622" s="26">
        <v>1504490.7196029653</v>
      </c>
      <c r="E2622" s="26">
        <v>1504490.7196029653</v>
      </c>
    </row>
    <row r="2623" spans="3:5" x14ac:dyDescent="0.35">
      <c r="C2623" s="27" t="s">
        <v>4969</v>
      </c>
      <c r="D2623" s="26">
        <v>1504110.9714962156</v>
      </c>
      <c r="E2623" s="26">
        <v>1504110.9714962156</v>
      </c>
    </row>
    <row r="2624" spans="3:5" x14ac:dyDescent="0.35">
      <c r="C2624" s="27" t="s">
        <v>4970</v>
      </c>
      <c r="D2624" s="26">
        <v>1503731.473844304</v>
      </c>
      <c r="E2624" s="26">
        <v>1503731.473844304</v>
      </c>
    </row>
    <row r="2625" spans="3:5" x14ac:dyDescent="0.35">
      <c r="C2625" s="27" t="s">
        <v>4971</v>
      </c>
      <c r="D2625" s="26">
        <v>1503352.2264356478</v>
      </c>
      <c r="E2625" s="26">
        <v>1503352.2264356478</v>
      </c>
    </row>
    <row r="2626" spans="3:5" x14ac:dyDescent="0.35">
      <c r="C2626" s="27" t="s">
        <v>4972</v>
      </c>
      <c r="D2626" s="26">
        <v>1502973.2290588876</v>
      </c>
      <c r="E2626" s="26">
        <v>1502973.2290588876</v>
      </c>
    </row>
    <row r="2627" spans="3:5" x14ac:dyDescent="0.35">
      <c r="C2627" s="27" t="s">
        <v>4973</v>
      </c>
      <c r="D2627" s="26">
        <v>1502594.4815028901</v>
      </c>
      <c r="E2627" s="26">
        <v>1502594.4815028901</v>
      </c>
    </row>
    <row r="2628" spans="3:5" x14ac:dyDescent="0.35">
      <c r="C2628" s="27" t="s">
        <v>4974</v>
      </c>
      <c r="D2628" s="26">
        <v>1502215.9835567358</v>
      </c>
      <c r="E2628" s="26">
        <v>1502215.9835567358</v>
      </c>
    </row>
    <row r="2629" spans="3:5" x14ac:dyDescent="0.35">
      <c r="C2629" s="27" t="s">
        <v>4975</v>
      </c>
      <c r="D2629" s="26">
        <v>1501837.7350097294</v>
      </c>
      <c r="E2629" s="26">
        <v>1501837.7350097294</v>
      </c>
    </row>
    <row r="2630" spans="3:5" x14ac:dyDescent="0.35">
      <c r="C2630" s="27" t="s">
        <v>4976</v>
      </c>
      <c r="D2630" s="26">
        <v>1501459.7356514055</v>
      </c>
      <c r="E2630" s="26">
        <v>1501459.7356514055</v>
      </c>
    </row>
    <row r="2631" spans="3:5" x14ac:dyDescent="0.35">
      <c r="C2631" s="27" t="s">
        <v>4977</v>
      </c>
      <c r="D2631" s="26">
        <v>1501081.9852715142</v>
      </c>
      <c r="E2631" s="26">
        <v>1501081.9852715142</v>
      </c>
    </row>
    <row r="2632" spans="3:5" x14ac:dyDescent="0.35">
      <c r="C2632" s="27" t="s">
        <v>4978</v>
      </c>
      <c r="D2632" s="26">
        <v>1500704.4836600192</v>
      </c>
      <c r="E2632" s="26">
        <v>1500704.4836600192</v>
      </c>
    </row>
    <row r="2633" spans="3:5" x14ac:dyDescent="0.35">
      <c r="C2633" s="27" t="s">
        <v>4979</v>
      </c>
      <c r="D2633" s="26">
        <v>1500327.2306071252</v>
      </c>
      <c r="E2633" s="26">
        <v>1500327.2306071252</v>
      </c>
    </row>
    <row r="2634" spans="3:5" x14ac:dyDescent="0.35">
      <c r="C2634" s="27" t="s">
        <v>4980</v>
      </c>
      <c r="D2634" s="26">
        <v>1499950.2259032405</v>
      </c>
      <c r="E2634" s="26">
        <v>1499950.2259032405</v>
      </c>
    </row>
    <row r="2635" spans="3:5" x14ac:dyDescent="0.35">
      <c r="C2635" s="27" t="s">
        <v>4981</v>
      </c>
      <c r="D2635" s="26">
        <v>1499573.4693389889</v>
      </c>
      <c r="E2635" s="26">
        <v>1499573.4693389889</v>
      </c>
    </row>
    <row r="2636" spans="3:5" x14ac:dyDescent="0.35">
      <c r="C2636" s="27" t="s">
        <v>4982</v>
      </c>
      <c r="D2636" s="26">
        <v>1499196.9607052312</v>
      </c>
      <c r="E2636" s="26">
        <v>1499196.9607052312</v>
      </c>
    </row>
    <row r="2637" spans="3:5" x14ac:dyDescent="0.35">
      <c r="C2637" s="27" t="s">
        <v>4983</v>
      </c>
      <c r="D2637" s="26">
        <v>1498820.699793031</v>
      </c>
      <c r="E2637" s="26">
        <v>1498820.699793031</v>
      </c>
    </row>
    <row r="2638" spans="3:5" x14ac:dyDescent="0.35">
      <c r="C2638" s="27" t="s">
        <v>4984</v>
      </c>
      <c r="D2638" s="26">
        <v>1498444.6863936859</v>
      </c>
      <c r="E2638" s="26">
        <v>1498444.6863936859</v>
      </c>
    </row>
    <row r="2639" spans="3:5" x14ac:dyDescent="0.35">
      <c r="C2639" s="27" t="s">
        <v>4985</v>
      </c>
      <c r="D2639" s="26">
        <v>1498068.9202986918</v>
      </c>
      <c r="E2639" s="26">
        <v>1498068.9202986918</v>
      </c>
    </row>
    <row r="2640" spans="3:5" x14ac:dyDescent="0.35">
      <c r="C2640" s="27" t="s">
        <v>4986</v>
      </c>
      <c r="D2640" s="26">
        <v>1497693.4012997861</v>
      </c>
      <c r="E2640" s="26">
        <v>1497693.4012997861</v>
      </c>
    </row>
    <row r="2641" spans="3:5" x14ac:dyDescent="0.35">
      <c r="C2641" s="27" t="s">
        <v>4987</v>
      </c>
      <c r="D2641" s="26">
        <v>1497318.1291888978</v>
      </c>
      <c r="E2641" s="26">
        <v>1497318.1291888978</v>
      </c>
    </row>
    <row r="2642" spans="3:5" x14ac:dyDescent="0.35">
      <c r="C2642" s="27" t="s">
        <v>4988</v>
      </c>
      <c r="D2642" s="26">
        <v>1496943.1037581915</v>
      </c>
      <c r="E2642" s="26">
        <v>1496943.1037581915</v>
      </c>
    </row>
    <row r="2643" spans="3:5" x14ac:dyDescent="0.35">
      <c r="C2643" s="27" t="s">
        <v>4989</v>
      </c>
      <c r="D2643" s="26">
        <v>1496568.3248000434</v>
      </c>
      <c r="E2643" s="26">
        <v>1496568.3248000434</v>
      </c>
    </row>
    <row r="2644" spans="3:5" x14ac:dyDescent="0.35">
      <c r="C2644" s="27" t="s">
        <v>4990</v>
      </c>
      <c r="D2644" s="26">
        <v>1496193.792107047</v>
      </c>
      <c r="E2644" s="26">
        <v>1496193.792107047</v>
      </c>
    </row>
    <row r="2645" spans="3:5" x14ac:dyDescent="0.35">
      <c r="C2645" s="27" t="s">
        <v>4991</v>
      </c>
      <c r="D2645" s="26">
        <v>1495819.505472006</v>
      </c>
      <c r="E2645" s="26">
        <v>1495819.505472006</v>
      </c>
    </row>
    <row r="2646" spans="3:5" x14ac:dyDescent="0.35">
      <c r="C2646" s="27" t="s">
        <v>4992</v>
      </c>
      <c r="D2646" s="26">
        <v>1495445.4646879421</v>
      </c>
      <c r="E2646" s="26">
        <v>1495445.4646879421</v>
      </c>
    </row>
    <row r="2647" spans="3:5" x14ac:dyDescent="0.35">
      <c r="C2647" s="27" t="s">
        <v>4993</v>
      </c>
      <c r="D2647" s="26">
        <v>1495071.6695480929</v>
      </c>
      <c r="E2647" s="26">
        <v>1495071.6695480929</v>
      </c>
    </row>
    <row r="2648" spans="3:5" x14ac:dyDescent="0.35">
      <c r="C2648" s="27" t="s">
        <v>4994</v>
      </c>
      <c r="D2648" s="26">
        <v>1494698.1198459161</v>
      </c>
      <c r="E2648" s="26">
        <v>1494698.1198459161</v>
      </c>
    </row>
    <row r="2649" spans="3:5" x14ac:dyDescent="0.35">
      <c r="C2649" s="27" t="s">
        <v>4995</v>
      </c>
      <c r="D2649" s="26">
        <v>1494324.8153750682</v>
      </c>
      <c r="E2649" s="26">
        <v>1494324.8153750682</v>
      </c>
    </row>
    <row r="2650" spans="3:5" x14ac:dyDescent="0.35">
      <c r="C2650" s="27" t="s">
        <v>4996</v>
      </c>
      <c r="D2650" s="26">
        <v>1493951.7559294368</v>
      </c>
      <c r="E2650" s="26">
        <v>1493951.7559294368</v>
      </c>
    </row>
    <row r="2651" spans="3:5" x14ac:dyDescent="0.35">
      <c r="C2651" s="27" t="s">
        <v>4997</v>
      </c>
      <c r="D2651" s="26">
        <v>1493578.9413031116</v>
      </c>
      <c r="E2651" s="26">
        <v>1493578.9413031116</v>
      </c>
    </row>
    <row r="2652" spans="3:5" x14ac:dyDescent="0.35">
      <c r="C2652" s="27" t="s">
        <v>4998</v>
      </c>
      <c r="D2652" s="26">
        <v>1493206.3712903976</v>
      </c>
      <c r="E2652" s="26">
        <v>1493206.3712903976</v>
      </c>
    </row>
    <row r="2653" spans="3:5" x14ac:dyDescent="0.35">
      <c r="C2653" s="27" t="s">
        <v>4999</v>
      </c>
      <c r="D2653" s="26">
        <v>1492834.0456858149</v>
      </c>
      <c r="E2653" s="26">
        <v>1492834.0456858149</v>
      </c>
    </row>
    <row r="2654" spans="3:5" x14ac:dyDescent="0.35">
      <c r="C2654" s="27" t="s">
        <v>5000</v>
      </c>
      <c r="D2654" s="26">
        <v>1492461.9642840954</v>
      </c>
      <c r="E2654" s="26">
        <v>1492461.9642840954</v>
      </c>
    </row>
    <row r="2655" spans="3:5" x14ac:dyDescent="0.35">
      <c r="C2655" s="27" t="s">
        <v>5001</v>
      </c>
      <c r="D2655" s="26">
        <v>1492090.1268801803</v>
      </c>
      <c r="E2655" s="26">
        <v>1492090.1268801803</v>
      </c>
    </row>
    <row r="2656" spans="3:5" x14ac:dyDescent="0.35">
      <c r="C2656" s="27" t="s">
        <v>5002</v>
      </c>
      <c r="D2656" s="26">
        <v>1491718.5332692198</v>
      </c>
      <c r="E2656" s="26">
        <v>1491718.5332692198</v>
      </c>
    </row>
    <row r="2657" spans="3:5" x14ac:dyDescent="0.35">
      <c r="C2657" s="27" t="s">
        <v>5003</v>
      </c>
      <c r="D2657" s="26">
        <v>1491347.1832465804</v>
      </c>
      <c r="E2657" s="26">
        <v>1491347.1832465804</v>
      </c>
    </row>
    <row r="2658" spans="3:5" x14ac:dyDescent="0.35">
      <c r="C2658" s="27" t="s">
        <v>5004</v>
      </c>
      <c r="D2658" s="26">
        <v>1490976.0766078455</v>
      </c>
      <c r="E2658" s="26">
        <v>1490976.0766078455</v>
      </c>
    </row>
    <row r="2659" spans="3:5" x14ac:dyDescent="0.35">
      <c r="C2659" s="27" t="s">
        <v>5005</v>
      </c>
      <c r="D2659" s="26">
        <v>1490605.2131487955</v>
      </c>
      <c r="E2659" s="26">
        <v>1490605.2131487955</v>
      </c>
    </row>
    <row r="2660" spans="3:5" x14ac:dyDescent="0.35">
      <c r="C2660" s="27" t="s">
        <v>5006</v>
      </c>
      <c r="D2660" s="26">
        <v>1490234.5926654176</v>
      </c>
      <c r="E2660" s="26">
        <v>1490234.5926654176</v>
      </c>
    </row>
    <row r="2661" spans="3:5" x14ac:dyDescent="0.35">
      <c r="C2661" s="27" t="s">
        <v>5007</v>
      </c>
      <c r="D2661" s="26">
        <v>1489864.2149539257</v>
      </c>
      <c r="E2661" s="26">
        <v>1489864.2149539257</v>
      </c>
    </row>
    <row r="2662" spans="3:5" x14ac:dyDescent="0.35">
      <c r="C2662" s="27" t="s">
        <v>5008</v>
      </c>
      <c r="D2662" s="26">
        <v>1489494.0798107362</v>
      </c>
      <c r="E2662" s="26">
        <v>1489494.0798107362</v>
      </c>
    </row>
    <row r="2663" spans="3:5" x14ac:dyDescent="0.35">
      <c r="C2663" s="27" t="s">
        <v>5009</v>
      </c>
      <c r="D2663" s="26">
        <v>1489124.1870324682</v>
      </c>
      <c r="E2663" s="26">
        <v>1489124.1870324682</v>
      </c>
    </row>
    <row r="2664" spans="3:5" x14ac:dyDescent="0.35">
      <c r="C2664" s="27" t="s">
        <v>5010</v>
      </c>
      <c r="D2664" s="26">
        <v>1488754.5364159506</v>
      </c>
      <c r="E2664" s="26">
        <v>1488754.5364159506</v>
      </c>
    </row>
    <row r="2665" spans="3:5" x14ac:dyDescent="0.35">
      <c r="C2665" s="27" t="s">
        <v>5011</v>
      </c>
      <c r="D2665" s="26">
        <v>1488385.1277582308</v>
      </c>
      <c r="E2665" s="26">
        <v>1488385.1277582308</v>
      </c>
    </row>
    <row r="2666" spans="3:5" x14ac:dyDescent="0.35">
      <c r="C2666" s="27" t="s">
        <v>5012</v>
      </c>
      <c r="D2666" s="26">
        <v>1488015.9608565434</v>
      </c>
      <c r="E2666" s="26">
        <v>1488015.9608565434</v>
      </c>
    </row>
    <row r="2667" spans="3:5" x14ac:dyDescent="0.35">
      <c r="C2667" s="27" t="s">
        <v>5013</v>
      </c>
      <c r="D2667" s="26">
        <v>1487647.0355083556</v>
      </c>
      <c r="E2667" s="26">
        <v>1487647.0355083556</v>
      </c>
    </row>
    <row r="2668" spans="3:5" x14ac:dyDescent="0.35">
      <c r="C2668" s="27" t="s">
        <v>5014</v>
      </c>
      <c r="D2668" s="26">
        <v>1487278.3515113173</v>
      </c>
      <c r="E2668" s="26">
        <v>1487278.3515113173</v>
      </c>
    </row>
    <row r="2669" spans="3:5" x14ac:dyDescent="0.35">
      <c r="C2669" s="27" t="s">
        <v>5015</v>
      </c>
      <c r="D2669" s="26">
        <v>1486909.9086633017</v>
      </c>
      <c r="E2669" s="26">
        <v>1486909.9086633017</v>
      </c>
    </row>
    <row r="2670" spans="3:5" x14ac:dyDescent="0.35">
      <c r="C2670" s="27" t="s">
        <v>5016</v>
      </c>
      <c r="D2670" s="26">
        <v>1486541.7067623802</v>
      </c>
      <c r="E2670" s="26">
        <v>1486541.7067623802</v>
      </c>
    </row>
    <row r="2671" spans="3:5" x14ac:dyDescent="0.35">
      <c r="C2671" s="27" t="s">
        <v>5017</v>
      </c>
      <c r="D2671" s="26">
        <v>1486173.7456068385</v>
      </c>
      <c r="E2671" s="26">
        <v>1486173.7456068385</v>
      </c>
    </row>
    <row r="2672" spans="3:5" x14ac:dyDescent="0.35">
      <c r="C2672" s="27" t="s">
        <v>5018</v>
      </c>
      <c r="D2672" s="26">
        <v>1485806.0249951498</v>
      </c>
      <c r="E2672" s="26">
        <v>1485806.0249951498</v>
      </c>
    </row>
    <row r="2673" spans="3:5" x14ac:dyDescent="0.35">
      <c r="C2673" s="27" t="s">
        <v>5019</v>
      </c>
      <c r="D2673" s="26">
        <v>1485438.544726013</v>
      </c>
      <c r="E2673" s="26">
        <v>1485438.544726013</v>
      </c>
    </row>
    <row r="2674" spans="3:5" x14ac:dyDescent="0.35">
      <c r="C2674" s="27" t="s">
        <v>5020</v>
      </c>
      <c r="D2674" s="26">
        <v>1485071.3045983198</v>
      </c>
      <c r="E2674" s="26">
        <v>1485071.3045983198</v>
      </c>
    </row>
    <row r="2675" spans="3:5" x14ac:dyDescent="0.35">
      <c r="C2675" s="27" t="s">
        <v>5021</v>
      </c>
      <c r="D2675" s="26">
        <v>1484704.3044111668</v>
      </c>
      <c r="E2675" s="26">
        <v>1484704.3044111668</v>
      </c>
    </row>
    <row r="2676" spans="3:5" x14ac:dyDescent="0.35">
      <c r="C2676" s="27" t="s">
        <v>5022</v>
      </c>
      <c r="D2676" s="26">
        <v>1484337.5439638672</v>
      </c>
      <c r="E2676" s="26">
        <v>1484337.5439638672</v>
      </c>
    </row>
    <row r="2677" spans="3:5" x14ac:dyDescent="0.35">
      <c r="C2677" s="27" t="s">
        <v>5023</v>
      </c>
      <c r="D2677" s="26">
        <v>1483971.0230559104</v>
      </c>
      <c r="E2677" s="26">
        <v>1483971.0230559104</v>
      </c>
    </row>
    <row r="2678" spans="3:5" x14ac:dyDescent="0.35">
      <c r="C2678" s="27" t="s">
        <v>5024</v>
      </c>
      <c r="D2678" s="26">
        <v>1483604.7414870237</v>
      </c>
      <c r="E2678" s="26">
        <v>1483604.7414870237</v>
      </c>
    </row>
    <row r="2679" spans="3:5" x14ac:dyDescent="0.35">
      <c r="C2679" s="27" t="s">
        <v>5025</v>
      </c>
      <c r="D2679" s="26">
        <v>1483238.6990571034</v>
      </c>
      <c r="E2679" s="26">
        <v>1483238.6990571034</v>
      </c>
    </row>
    <row r="2680" spans="3:5" x14ac:dyDescent="0.35">
      <c r="C2680" s="27" t="s">
        <v>5026</v>
      </c>
      <c r="D2680" s="26">
        <v>1482872.8955662809</v>
      </c>
      <c r="E2680" s="26">
        <v>1482872.8955662809</v>
      </c>
    </row>
    <row r="2681" spans="3:5" x14ac:dyDescent="0.35">
      <c r="C2681" s="27" t="s">
        <v>5027</v>
      </c>
      <c r="D2681" s="26">
        <v>1482507.3308148568</v>
      </c>
      <c r="E2681" s="26">
        <v>1482507.3308148568</v>
      </c>
    </row>
    <row r="2682" spans="3:5" x14ac:dyDescent="0.35">
      <c r="C2682" s="27" t="s">
        <v>5028</v>
      </c>
      <c r="D2682" s="26">
        <v>1482142.0046033603</v>
      </c>
      <c r="E2682" s="26">
        <v>1482142.0046033603</v>
      </c>
    </row>
    <row r="2683" spans="3:5" x14ac:dyDescent="0.35">
      <c r="C2683" s="27" t="s">
        <v>5029</v>
      </c>
      <c r="D2683" s="26">
        <v>1481776.9167325115</v>
      </c>
      <c r="E2683" s="26">
        <v>1481776.9167325115</v>
      </c>
    </row>
    <row r="2684" spans="3:5" x14ac:dyDescent="0.35">
      <c r="C2684" s="27" t="s">
        <v>5030</v>
      </c>
      <c r="D2684" s="26">
        <v>1481412.0670032266</v>
      </c>
      <c r="E2684" s="26">
        <v>1481412.0670032266</v>
      </c>
    </row>
    <row r="2685" spans="3:5" x14ac:dyDescent="0.35">
      <c r="C2685" s="27" t="s">
        <v>5031</v>
      </c>
      <c r="D2685" s="26">
        <v>1481047.4552166355</v>
      </c>
      <c r="E2685" s="26">
        <v>1481047.4552166355</v>
      </c>
    </row>
    <row r="2686" spans="3:5" x14ac:dyDescent="0.35">
      <c r="C2686" s="27" t="s">
        <v>5032</v>
      </c>
      <c r="D2686" s="26">
        <v>1480683.081174056</v>
      </c>
      <c r="E2686" s="26">
        <v>1480683.081174056</v>
      </c>
    </row>
    <row r="2687" spans="3:5" x14ac:dyDescent="0.35">
      <c r="C2687" s="27" t="s">
        <v>5033</v>
      </c>
      <c r="D2687" s="26">
        <v>1480318.9446770158</v>
      </c>
      <c r="E2687" s="26">
        <v>1480318.9446770158</v>
      </c>
    </row>
    <row r="2688" spans="3:5" x14ac:dyDescent="0.35">
      <c r="C2688" s="27" t="s">
        <v>5034</v>
      </c>
      <c r="D2688" s="26">
        <v>1479955.0455272263</v>
      </c>
      <c r="E2688" s="26">
        <v>1479955.0455272263</v>
      </c>
    </row>
    <row r="2689" spans="3:5" x14ac:dyDescent="0.35">
      <c r="C2689" s="27" t="s">
        <v>5035</v>
      </c>
      <c r="D2689" s="26">
        <v>1479591.3835266242</v>
      </c>
      <c r="E2689" s="26">
        <v>1479591.3835266242</v>
      </c>
    </row>
    <row r="2690" spans="3:5" x14ac:dyDescent="0.35">
      <c r="C2690" s="27" t="s">
        <v>5036</v>
      </c>
      <c r="D2690" s="26">
        <v>1479227.9584773222</v>
      </c>
      <c r="E2690" s="26">
        <v>1479227.9584773222</v>
      </c>
    </row>
    <row r="2691" spans="3:5" x14ac:dyDescent="0.35">
      <c r="C2691" s="27" t="s">
        <v>5037</v>
      </c>
      <c r="D2691" s="26">
        <v>1478864.7701816421</v>
      </c>
      <c r="E2691" s="26">
        <v>1478864.7701816421</v>
      </c>
    </row>
    <row r="2692" spans="3:5" x14ac:dyDescent="0.35">
      <c r="C2692" s="27" t="s">
        <v>5038</v>
      </c>
      <c r="D2692" s="26">
        <v>1478501.8184420995</v>
      </c>
      <c r="E2692" s="26">
        <v>1478501.8184420995</v>
      </c>
    </row>
    <row r="2693" spans="3:5" x14ac:dyDescent="0.35">
      <c r="C2693" s="27" t="s">
        <v>5039</v>
      </c>
      <c r="D2693" s="26">
        <v>1478139.1030614136</v>
      </c>
      <c r="E2693" s="26">
        <v>1478139.1030614136</v>
      </c>
    </row>
    <row r="2694" spans="3:5" x14ac:dyDescent="0.35">
      <c r="C2694" s="27" t="s">
        <v>5040</v>
      </c>
      <c r="D2694" s="26">
        <v>1477776.6238424983</v>
      </c>
      <c r="E2694" s="26">
        <v>1477776.6238424983</v>
      </c>
    </row>
    <row r="2695" spans="3:5" x14ac:dyDescent="0.35">
      <c r="C2695" s="27" t="s">
        <v>5041</v>
      </c>
      <c r="D2695" s="26">
        <v>1477414.3805884647</v>
      </c>
      <c r="E2695" s="26">
        <v>1477414.3805884647</v>
      </c>
    </row>
    <row r="2696" spans="3:5" x14ac:dyDescent="0.35">
      <c r="C2696" s="27" t="s">
        <v>5042</v>
      </c>
      <c r="D2696" s="26">
        <v>1477052.3731026158</v>
      </c>
      <c r="E2696" s="26">
        <v>1477052.3731026158</v>
      </c>
    </row>
    <row r="2697" spans="3:5" x14ac:dyDescent="0.35">
      <c r="C2697" s="27" t="s">
        <v>5043</v>
      </c>
      <c r="D2697" s="26">
        <v>1476690.6011884615</v>
      </c>
      <c r="E2697" s="26">
        <v>1476690.6011884615</v>
      </c>
    </row>
    <row r="2698" spans="3:5" x14ac:dyDescent="0.35">
      <c r="C2698" s="27" t="s">
        <v>5044</v>
      </c>
      <c r="D2698" s="26">
        <v>1476329.0646497051</v>
      </c>
      <c r="E2698" s="26">
        <v>1476329.0646497051</v>
      </c>
    </row>
    <row r="2699" spans="3:5" x14ac:dyDescent="0.35">
      <c r="C2699" s="27" t="s">
        <v>5045</v>
      </c>
      <c r="D2699" s="26">
        <v>1475967.7632902416</v>
      </c>
      <c r="E2699" s="26">
        <v>1475967.7632902416</v>
      </c>
    </row>
    <row r="2700" spans="3:5" x14ac:dyDescent="0.35">
      <c r="C2700" s="27" t="s">
        <v>5046</v>
      </c>
      <c r="D2700" s="26">
        <v>1475606.6969141599</v>
      </c>
      <c r="E2700" s="26">
        <v>1475606.6969141599</v>
      </c>
    </row>
    <row r="2701" spans="3:5" x14ac:dyDescent="0.35">
      <c r="C2701" s="27" t="s">
        <v>5047</v>
      </c>
      <c r="D2701" s="26">
        <v>1475245.8653257538</v>
      </c>
      <c r="E2701" s="26">
        <v>1475245.8653257538</v>
      </c>
    </row>
    <row r="2702" spans="3:5" x14ac:dyDescent="0.35">
      <c r="C2702" s="27" t="s">
        <v>5048</v>
      </c>
      <c r="D2702" s="26">
        <v>1474885.2683295025</v>
      </c>
      <c r="E2702" s="26">
        <v>1474885.2683295025</v>
      </c>
    </row>
    <row r="2703" spans="3:5" x14ac:dyDescent="0.35">
      <c r="C2703" s="27" t="s">
        <v>5049</v>
      </c>
      <c r="D2703" s="26">
        <v>1474524.905730088</v>
      </c>
      <c r="E2703" s="26">
        <v>1474524.905730088</v>
      </c>
    </row>
    <row r="2704" spans="3:5" x14ac:dyDescent="0.35">
      <c r="C2704" s="27" t="s">
        <v>5050</v>
      </c>
      <c r="D2704" s="26">
        <v>1474164.7773323797</v>
      </c>
      <c r="E2704" s="26">
        <v>1474164.7773323797</v>
      </c>
    </row>
    <row r="2705" spans="3:5" x14ac:dyDescent="0.35">
      <c r="C2705" s="27" t="s">
        <v>5051</v>
      </c>
      <c r="D2705" s="26">
        <v>1473804.8829414444</v>
      </c>
      <c r="E2705" s="26">
        <v>1473804.8829414444</v>
      </c>
    </row>
    <row r="2706" spans="3:5" x14ac:dyDescent="0.35">
      <c r="C2706" s="27" t="s">
        <v>5052</v>
      </c>
      <c r="D2706" s="26">
        <v>1473445.2223625376</v>
      </c>
      <c r="E2706" s="26">
        <v>1473445.2223625376</v>
      </c>
    </row>
    <row r="2707" spans="3:5" x14ac:dyDescent="0.35">
      <c r="C2707" s="27" t="s">
        <v>5053</v>
      </c>
      <c r="D2707" s="26">
        <v>1473085.7954011241</v>
      </c>
      <c r="E2707" s="26">
        <v>1473085.7954011241</v>
      </c>
    </row>
    <row r="2708" spans="3:5" x14ac:dyDescent="0.35">
      <c r="C2708" s="27" t="s">
        <v>5054</v>
      </c>
      <c r="D2708" s="26">
        <v>1472726.6018628373</v>
      </c>
      <c r="E2708" s="26">
        <v>1472726.6018628373</v>
      </c>
    </row>
    <row r="2709" spans="3:5" x14ac:dyDescent="0.35">
      <c r="C2709" s="27" t="s">
        <v>5055</v>
      </c>
      <c r="D2709" s="26">
        <v>1472367.6415535233</v>
      </c>
      <c r="E2709" s="26">
        <v>1472367.6415535233</v>
      </c>
    </row>
    <row r="2710" spans="3:5" x14ac:dyDescent="0.35">
      <c r="C2710" s="27" t="s">
        <v>5056</v>
      </c>
      <c r="D2710" s="26">
        <v>1472008.9142792127</v>
      </c>
      <c r="E2710" s="26">
        <v>1472008.9142792127</v>
      </c>
    </row>
    <row r="2711" spans="3:5" x14ac:dyDescent="0.35">
      <c r="C2711" s="27" t="s">
        <v>5057</v>
      </c>
      <c r="D2711" s="26">
        <v>1471650.4198461326</v>
      </c>
      <c r="E2711" s="26">
        <v>1471650.4198461326</v>
      </c>
    </row>
    <row r="2712" spans="3:5" x14ac:dyDescent="0.35">
      <c r="C2712" s="27" t="s">
        <v>5058</v>
      </c>
      <c r="D2712" s="26">
        <v>1471292.1580606946</v>
      </c>
      <c r="E2712" s="26">
        <v>1471292.1580606946</v>
      </c>
    </row>
    <row r="2713" spans="3:5" x14ac:dyDescent="0.35">
      <c r="C2713" s="27" t="s">
        <v>5059</v>
      </c>
      <c r="D2713" s="26">
        <v>1470934.1287295031</v>
      </c>
      <c r="E2713" s="26">
        <v>1470934.1287295031</v>
      </c>
    </row>
    <row r="2714" spans="3:5" x14ac:dyDescent="0.35">
      <c r="C2714" s="27" t="s">
        <v>5060</v>
      </c>
      <c r="D2714" s="26">
        <v>1470576.3316593557</v>
      </c>
      <c r="E2714" s="26">
        <v>1470576.3316593557</v>
      </c>
    </row>
    <row r="2715" spans="3:5" x14ac:dyDescent="0.35">
      <c r="C2715" s="27" t="s">
        <v>5061</v>
      </c>
      <c r="D2715" s="26">
        <v>1470218.766657246</v>
      </c>
      <c r="E2715" s="26">
        <v>1470218.766657246</v>
      </c>
    </row>
    <row r="2716" spans="3:5" x14ac:dyDescent="0.35">
      <c r="C2716" s="27" t="s">
        <v>5062</v>
      </c>
      <c r="D2716" s="26">
        <v>1469861.4335303502</v>
      </c>
      <c r="E2716" s="26">
        <v>1469861.4335303502</v>
      </c>
    </row>
    <row r="2717" spans="3:5" x14ac:dyDescent="0.35">
      <c r="C2717" s="27" t="s">
        <v>5063</v>
      </c>
      <c r="D2717" s="26">
        <v>1469504.3320860402</v>
      </c>
      <c r="E2717" s="26">
        <v>1469504.3320860402</v>
      </c>
    </row>
    <row r="2718" spans="3:5" x14ac:dyDescent="0.35">
      <c r="C2718" s="27" t="s">
        <v>5064</v>
      </c>
      <c r="D2718" s="26">
        <v>1469147.462131873</v>
      </c>
      <c r="E2718" s="26">
        <v>1469147.462131873</v>
      </c>
    </row>
    <row r="2719" spans="3:5" x14ac:dyDescent="0.35">
      <c r="C2719" s="27" t="s">
        <v>5065</v>
      </c>
      <c r="D2719" s="26">
        <v>1468790.8234756002</v>
      </c>
      <c r="E2719" s="26">
        <v>1468790.8234756002</v>
      </c>
    </row>
    <row r="2720" spans="3:5" x14ac:dyDescent="0.35">
      <c r="C2720" s="27" t="s">
        <v>5066</v>
      </c>
      <c r="D2720" s="26">
        <v>1468434.4159251531</v>
      </c>
      <c r="E2720" s="26">
        <v>1468434.4159251531</v>
      </c>
    </row>
    <row r="2721" spans="3:5" x14ac:dyDescent="0.35">
      <c r="C2721" s="27" t="s">
        <v>5067</v>
      </c>
      <c r="D2721" s="26">
        <v>1468078.2392886665</v>
      </c>
      <c r="E2721" s="26">
        <v>1468078.2392886665</v>
      </c>
    </row>
    <row r="2722" spans="3:5" x14ac:dyDescent="0.35">
      <c r="C2722" s="27" t="s">
        <v>5068</v>
      </c>
      <c r="D2722" s="26">
        <v>1467722.2933744499</v>
      </c>
      <c r="E2722" s="26">
        <v>1467722.2933744499</v>
      </c>
    </row>
    <row r="2723" spans="3:5" x14ac:dyDescent="0.35">
      <c r="C2723" s="27" t="s">
        <v>5069</v>
      </c>
      <c r="D2723" s="26">
        <v>1467366.5779910143</v>
      </c>
      <c r="E2723" s="26">
        <v>1467366.5779910143</v>
      </c>
    </row>
    <row r="2724" spans="3:5" x14ac:dyDescent="0.35">
      <c r="C2724" s="27" t="s">
        <v>5070</v>
      </c>
      <c r="D2724" s="26">
        <v>1467011.0929470391</v>
      </c>
      <c r="E2724" s="26">
        <v>1467011.0929470391</v>
      </c>
    </row>
    <row r="2725" spans="3:5" x14ac:dyDescent="0.35">
      <c r="C2725" s="27" t="s">
        <v>5071</v>
      </c>
      <c r="D2725" s="26">
        <v>1466655.8380514192</v>
      </c>
      <c r="E2725" s="26">
        <v>1466655.8380514192</v>
      </c>
    </row>
    <row r="2726" spans="3:5" x14ac:dyDescent="0.35">
      <c r="C2726" s="27" t="s">
        <v>5072</v>
      </c>
      <c r="D2726" s="26">
        <v>1466300.8131132128</v>
      </c>
      <c r="E2726" s="26">
        <v>1466300.8131132128</v>
      </c>
    </row>
    <row r="2727" spans="3:5" x14ac:dyDescent="0.35">
      <c r="C2727" s="27" t="s">
        <v>5073</v>
      </c>
      <c r="D2727" s="26">
        <v>1465946.0179416772</v>
      </c>
      <c r="E2727" s="26">
        <v>1465946.0179416772</v>
      </c>
    </row>
    <row r="2728" spans="3:5" x14ac:dyDescent="0.35">
      <c r="C2728" s="27" t="s">
        <v>5074</v>
      </c>
      <c r="D2728" s="26">
        <v>1465591.4523462467</v>
      </c>
      <c r="E2728" s="26">
        <v>1465591.4523462467</v>
      </c>
    </row>
    <row r="2729" spans="3:5" x14ac:dyDescent="0.35">
      <c r="C2729" s="27" t="s">
        <v>5075</v>
      </c>
      <c r="D2729" s="26">
        <v>1465237.1161365586</v>
      </c>
      <c r="E2729" s="26">
        <v>1465237.1161365586</v>
      </c>
    </row>
    <row r="2730" spans="3:5" x14ac:dyDescent="0.35">
      <c r="C2730" s="27" t="s">
        <v>5076</v>
      </c>
      <c r="D2730" s="26">
        <v>1464883.0091224166</v>
      </c>
      <c r="E2730" s="26">
        <v>1464883.0091224166</v>
      </c>
    </row>
    <row r="2731" spans="3:5" x14ac:dyDescent="0.35">
      <c r="C2731" s="27" t="s">
        <v>5077</v>
      </c>
      <c r="D2731" s="26">
        <v>1464529.1311138312</v>
      </c>
      <c r="E2731" s="26">
        <v>1464529.1311138312</v>
      </c>
    </row>
    <row r="2732" spans="3:5" x14ac:dyDescent="0.35">
      <c r="C2732" s="27" t="s">
        <v>5078</v>
      </c>
      <c r="D2732" s="26">
        <v>1464175.4819209785</v>
      </c>
      <c r="E2732" s="26">
        <v>1464175.4819209785</v>
      </c>
    </row>
    <row r="2733" spans="3:5" x14ac:dyDescent="0.35">
      <c r="C2733" s="27" t="s">
        <v>5079</v>
      </c>
      <c r="D2733" s="26">
        <v>1463822.0613542343</v>
      </c>
      <c r="E2733" s="26">
        <v>1463822.0613542343</v>
      </c>
    </row>
    <row r="2734" spans="3:5" x14ac:dyDescent="0.35">
      <c r="C2734" s="27" t="s">
        <v>5080</v>
      </c>
      <c r="D2734" s="26">
        <v>1463468.8692241476</v>
      </c>
      <c r="E2734" s="26">
        <v>1463468.8692241476</v>
      </c>
    </row>
    <row r="2735" spans="3:5" x14ac:dyDescent="0.35">
      <c r="C2735" s="27" t="s">
        <v>5081</v>
      </c>
      <c r="D2735" s="26">
        <v>1463115.9053414639</v>
      </c>
      <c r="E2735" s="26">
        <v>1463115.9053414639</v>
      </c>
    </row>
    <row r="2736" spans="3:5" x14ac:dyDescent="0.35">
      <c r="C2736" s="27" t="s">
        <v>5082</v>
      </c>
      <c r="D2736" s="26">
        <v>1462763.1695171015</v>
      </c>
      <c r="E2736" s="26">
        <v>1462763.1695171015</v>
      </c>
    </row>
    <row r="2737" spans="3:5" x14ac:dyDescent="0.35">
      <c r="C2737" s="27" t="s">
        <v>5083</v>
      </c>
      <c r="D2737" s="26">
        <v>1462410.6615621787</v>
      </c>
      <c r="E2737" s="26">
        <v>1462410.6615621787</v>
      </c>
    </row>
    <row r="2738" spans="3:5" x14ac:dyDescent="0.35">
      <c r="C2738" s="27" t="s">
        <v>5084</v>
      </c>
      <c r="D2738" s="26">
        <v>1462058.3812879794</v>
      </c>
      <c r="E2738" s="26">
        <v>1462058.3812879794</v>
      </c>
    </row>
    <row r="2739" spans="3:5" x14ac:dyDescent="0.35">
      <c r="C2739" s="27" t="s">
        <v>5085</v>
      </c>
      <c r="D2739" s="26">
        <v>1461706.3285059785</v>
      </c>
      <c r="E2739" s="26">
        <v>1461706.3285059785</v>
      </c>
    </row>
    <row r="2740" spans="3:5" x14ac:dyDescent="0.35">
      <c r="C2740" s="27" t="s">
        <v>5086</v>
      </c>
      <c r="D2740" s="26">
        <v>1461354.5030278433</v>
      </c>
      <c r="E2740" s="26">
        <v>1461354.5030278433</v>
      </c>
    </row>
    <row r="2741" spans="3:5" x14ac:dyDescent="0.35">
      <c r="C2741" s="27" t="s">
        <v>5087</v>
      </c>
      <c r="D2741" s="26">
        <v>1461002.9046654084</v>
      </c>
      <c r="E2741" s="26">
        <v>1461002.9046654084</v>
      </c>
    </row>
    <row r="2742" spans="3:5" x14ac:dyDescent="0.35">
      <c r="C2742" s="27" t="s">
        <v>5088</v>
      </c>
      <c r="D2742" s="26">
        <v>1460651.5332306984</v>
      </c>
      <c r="E2742" s="26">
        <v>1460651.5332306984</v>
      </c>
    </row>
    <row r="2743" spans="3:5" x14ac:dyDescent="0.35">
      <c r="C2743" s="27" t="s">
        <v>5089</v>
      </c>
      <c r="D2743" s="26">
        <v>1460300.3885359298</v>
      </c>
      <c r="E2743" s="26">
        <v>1460300.3885359298</v>
      </c>
    </row>
    <row r="2744" spans="3:5" x14ac:dyDescent="0.35">
      <c r="C2744" s="27" t="s">
        <v>5090</v>
      </c>
      <c r="D2744" s="26">
        <v>1459949.4703934724</v>
      </c>
      <c r="E2744" s="26">
        <v>1459949.4703934724</v>
      </c>
    </row>
    <row r="2745" spans="3:5" x14ac:dyDescent="0.35">
      <c r="C2745" s="27" t="s">
        <v>5091</v>
      </c>
      <c r="D2745" s="26">
        <v>1459598.7786159206</v>
      </c>
      <c r="E2745" s="26">
        <v>1459598.7786159206</v>
      </c>
    </row>
    <row r="2746" spans="3:5" x14ac:dyDescent="0.35">
      <c r="C2746" s="27" t="s">
        <v>5092</v>
      </c>
      <c r="D2746" s="26">
        <v>1459248.3130160093</v>
      </c>
      <c r="E2746" s="26">
        <v>1459248.3130160093</v>
      </c>
    </row>
    <row r="2747" spans="3:5" x14ac:dyDescent="0.35">
      <c r="C2747" s="27" t="s">
        <v>5093</v>
      </c>
      <c r="D2747" s="26">
        <v>1458898.0734066751</v>
      </c>
      <c r="E2747" s="26">
        <v>1458898.0734066751</v>
      </c>
    </row>
    <row r="2748" spans="3:5" x14ac:dyDescent="0.35">
      <c r="C2748" s="27" t="s">
        <v>5094</v>
      </c>
      <c r="D2748" s="26">
        <v>1458548.0596010378</v>
      </c>
      <c r="E2748" s="26">
        <v>1458548.0596010378</v>
      </c>
    </row>
    <row r="2749" spans="3:5" x14ac:dyDescent="0.35">
      <c r="C2749" s="27" t="s">
        <v>5095</v>
      </c>
      <c r="D2749" s="26">
        <v>1458198.2714123877</v>
      </c>
      <c r="E2749" s="26">
        <v>1458198.2714123877</v>
      </c>
    </row>
    <row r="2750" spans="3:5" x14ac:dyDescent="0.35">
      <c r="C2750" s="27" t="s">
        <v>5096</v>
      </c>
      <c r="D2750" s="26">
        <v>1457848.7086542011</v>
      </c>
      <c r="E2750" s="26">
        <v>1457848.7086542011</v>
      </c>
    </row>
    <row r="2751" spans="3:5" x14ac:dyDescent="0.35">
      <c r="C2751" s="27" t="s">
        <v>5097</v>
      </c>
      <c r="D2751" s="26">
        <v>1457499.3711401324</v>
      </c>
      <c r="E2751" s="26">
        <v>1457499.3711401324</v>
      </c>
    </row>
    <row r="2752" spans="3:5" x14ac:dyDescent="0.35">
      <c r="C2752" s="27" t="s">
        <v>5098</v>
      </c>
      <c r="D2752" s="26">
        <v>1457150.2586840203</v>
      </c>
      <c r="E2752" s="26">
        <v>1457150.2586840203</v>
      </c>
    </row>
    <row r="2753" spans="3:5" x14ac:dyDescent="0.35">
      <c r="C2753" s="27" t="s">
        <v>5099</v>
      </c>
      <c r="D2753" s="26">
        <v>1456801.3710998746</v>
      </c>
      <c r="E2753" s="26">
        <v>1456801.3710998746</v>
      </c>
    </row>
    <row r="2754" spans="3:5" x14ac:dyDescent="0.35">
      <c r="C2754" s="27" t="s">
        <v>5100</v>
      </c>
      <c r="D2754" s="26">
        <v>1456452.7082018908</v>
      </c>
      <c r="E2754" s="26">
        <v>1456452.7082018908</v>
      </c>
    </row>
    <row r="2755" spans="3:5" x14ac:dyDescent="0.35">
      <c r="C2755" s="27" t="s">
        <v>5101</v>
      </c>
      <c r="D2755" s="26">
        <v>1456104.2698044488</v>
      </c>
      <c r="E2755" s="26">
        <v>1456104.2698044488</v>
      </c>
    </row>
    <row r="2756" spans="3:5" x14ac:dyDescent="0.35">
      <c r="C2756" s="27" t="s">
        <v>5102</v>
      </c>
      <c r="D2756" s="26">
        <v>1455756.0557220855</v>
      </c>
      <c r="E2756" s="26">
        <v>1455756.0557220855</v>
      </c>
    </row>
    <row r="2757" spans="3:5" x14ac:dyDescent="0.35">
      <c r="C2757" s="27" t="s">
        <v>5103</v>
      </c>
      <c r="D2757" s="26">
        <v>1455408.065769545</v>
      </c>
      <c r="E2757" s="26">
        <v>1455408.065769545</v>
      </c>
    </row>
    <row r="2758" spans="3:5" x14ac:dyDescent="0.35">
      <c r="C2758" s="27" t="s">
        <v>5104</v>
      </c>
      <c r="D2758" s="26">
        <v>1455060.2997617284</v>
      </c>
      <c r="E2758" s="26">
        <v>1455060.2997617284</v>
      </c>
    </row>
    <row r="2759" spans="3:5" x14ac:dyDescent="0.35">
      <c r="C2759" s="27" t="s">
        <v>5105</v>
      </c>
      <c r="D2759" s="26">
        <v>1454712.7575137201</v>
      </c>
      <c r="E2759" s="26">
        <v>1454712.7575137201</v>
      </c>
    </row>
    <row r="2760" spans="3:5" x14ac:dyDescent="0.35">
      <c r="C2760" s="27" t="s">
        <v>5106</v>
      </c>
      <c r="D2760" s="26">
        <v>1454365.4388407806</v>
      </c>
      <c r="E2760" s="26">
        <v>1454365.4388407806</v>
      </c>
    </row>
    <row r="2761" spans="3:5" x14ac:dyDescent="0.35">
      <c r="C2761" s="27" t="s">
        <v>5107</v>
      </c>
      <c r="D2761" s="26">
        <v>1454018.3435583652</v>
      </c>
      <c r="E2761" s="26">
        <v>1454018.3435583652</v>
      </c>
    </row>
    <row r="2762" spans="3:5" x14ac:dyDescent="0.35">
      <c r="C2762" s="27" t="s">
        <v>5108</v>
      </c>
      <c r="D2762" s="26">
        <v>1453671.4714820792</v>
      </c>
      <c r="E2762" s="26">
        <v>1453671.4714820792</v>
      </c>
    </row>
    <row r="2763" spans="3:5" x14ac:dyDescent="0.35">
      <c r="C2763" s="27" t="s">
        <v>5109</v>
      </c>
      <c r="D2763" s="26">
        <v>1453324.8224277187</v>
      </c>
      <c r="E2763" s="26">
        <v>1453324.8224277187</v>
      </c>
    </row>
    <row r="2764" spans="3:5" x14ac:dyDescent="0.35">
      <c r="C2764" s="27" t="s">
        <v>5110</v>
      </c>
      <c r="D2764" s="26">
        <v>1452978.3962112542</v>
      </c>
      <c r="E2764" s="26">
        <v>1452978.3962112542</v>
      </c>
    </row>
    <row r="2765" spans="3:5" x14ac:dyDescent="0.35">
      <c r="C2765" s="27" t="s">
        <v>5111</v>
      </c>
      <c r="D2765" s="26">
        <v>1452632.1926488385</v>
      </c>
      <c r="E2765" s="26">
        <v>1452632.1926488385</v>
      </c>
    </row>
    <row r="2766" spans="3:5" x14ac:dyDescent="0.35">
      <c r="C2766" s="27" t="s">
        <v>5112</v>
      </c>
      <c r="D2766" s="26">
        <v>1452286.2115567874</v>
      </c>
      <c r="E2766" s="26">
        <v>1452286.2115567874</v>
      </c>
    </row>
    <row r="2767" spans="3:5" x14ac:dyDescent="0.35">
      <c r="C2767" s="27" t="s">
        <v>5113</v>
      </c>
      <c r="D2767" s="26">
        <v>1451940.4527516046</v>
      </c>
      <c r="E2767" s="26">
        <v>1451940.4527516046</v>
      </c>
    </row>
    <row r="2768" spans="3:5" x14ac:dyDescent="0.35">
      <c r="C2768" s="27" t="s">
        <v>5114</v>
      </c>
      <c r="D2768" s="26">
        <v>1451594.9160499612</v>
      </c>
      <c r="E2768" s="26">
        <v>1451594.9160499612</v>
      </c>
    </row>
    <row r="2769" spans="3:5" x14ac:dyDescent="0.35">
      <c r="C2769" s="27" t="s">
        <v>5115</v>
      </c>
      <c r="D2769" s="26">
        <v>1451249.6012687078</v>
      </c>
      <c r="E2769" s="26">
        <v>1451249.6012687078</v>
      </c>
    </row>
    <row r="2770" spans="3:5" x14ac:dyDescent="0.35">
      <c r="C2770" s="27" t="s">
        <v>5116</v>
      </c>
      <c r="D2770" s="26">
        <v>1450904.5082248673</v>
      </c>
      <c r="E2770" s="26">
        <v>1450904.5082248673</v>
      </c>
    </row>
    <row r="2771" spans="3:5" x14ac:dyDescent="0.35">
      <c r="C2771" s="27" t="s">
        <v>5117</v>
      </c>
      <c r="D2771" s="26">
        <v>1450559.6367356407</v>
      </c>
      <c r="E2771" s="26">
        <v>1450559.6367356407</v>
      </c>
    </row>
    <row r="2772" spans="3:5" x14ac:dyDescent="0.35">
      <c r="C2772" s="27" t="s">
        <v>5118</v>
      </c>
      <c r="D2772" s="26">
        <v>1450214.9866184022</v>
      </c>
      <c r="E2772" s="26">
        <v>1450214.9866184022</v>
      </c>
    </row>
    <row r="2773" spans="3:5" x14ac:dyDescent="0.35">
      <c r="C2773" s="27" t="s">
        <v>5119</v>
      </c>
      <c r="D2773" s="26">
        <v>1449870.5576906926</v>
      </c>
      <c r="E2773" s="26">
        <v>1449870.5576906926</v>
      </c>
    </row>
    <row r="2774" spans="3:5" x14ac:dyDescent="0.35">
      <c r="C2774" s="27" t="s">
        <v>5120</v>
      </c>
      <c r="D2774" s="26">
        <v>1449526.3497702407</v>
      </c>
      <c r="E2774" s="26">
        <v>1449526.3497702407</v>
      </c>
    </row>
    <row r="2775" spans="3:5" x14ac:dyDescent="0.35">
      <c r="C2775" s="27" t="s">
        <v>5121</v>
      </c>
      <c r="D2775" s="26">
        <v>1449182.3626749369</v>
      </c>
      <c r="E2775" s="26">
        <v>1449182.3626749369</v>
      </c>
    </row>
    <row r="2776" spans="3:5" x14ac:dyDescent="0.35">
      <c r="C2776" s="27" t="s">
        <v>5122</v>
      </c>
      <c r="D2776" s="26">
        <v>1448838.5962228477</v>
      </c>
      <c r="E2776" s="26">
        <v>1448838.5962228477</v>
      </c>
    </row>
    <row r="2777" spans="3:5" x14ac:dyDescent="0.35">
      <c r="C2777" s="27" t="s">
        <v>5123</v>
      </c>
      <c r="D2777" s="26">
        <v>1448495.0502322135</v>
      </c>
      <c r="E2777" s="26">
        <v>1448495.0502322135</v>
      </c>
    </row>
    <row r="2778" spans="3:5" x14ac:dyDescent="0.35">
      <c r="C2778" s="27" t="s">
        <v>5124</v>
      </c>
      <c r="D2778" s="26">
        <v>1448151.7245214581</v>
      </c>
      <c r="E2778" s="26">
        <v>1448151.7245214581</v>
      </c>
    </row>
    <row r="2779" spans="3:5" x14ac:dyDescent="0.35">
      <c r="C2779" s="27" t="s">
        <v>5125</v>
      </c>
      <c r="D2779" s="26">
        <v>1447808.6189091529</v>
      </c>
      <c r="E2779" s="26">
        <v>1447808.6189091529</v>
      </c>
    </row>
    <row r="2780" spans="3:5" x14ac:dyDescent="0.35">
      <c r="C2780" s="27" t="s">
        <v>5126</v>
      </c>
      <c r="D2780" s="26">
        <v>1447465.7332140666</v>
      </c>
      <c r="E2780" s="26">
        <v>1447465.7332140666</v>
      </c>
    </row>
    <row r="2781" spans="3:5" x14ac:dyDescent="0.35">
      <c r="C2781" s="27" t="s">
        <v>5127</v>
      </c>
      <c r="D2781" s="26">
        <v>1447123.0672551258</v>
      </c>
      <c r="E2781" s="26">
        <v>1447123.0672551258</v>
      </c>
    </row>
    <row r="2782" spans="3:5" x14ac:dyDescent="0.35">
      <c r="C2782" s="27" t="s">
        <v>5128</v>
      </c>
      <c r="D2782" s="26">
        <v>1446780.6208514341</v>
      </c>
      <c r="E2782" s="26">
        <v>1446780.6208514341</v>
      </c>
    </row>
    <row r="2783" spans="3:5" x14ac:dyDescent="0.35">
      <c r="C2783" s="27" t="s">
        <v>5129</v>
      </c>
      <c r="D2783" s="26">
        <v>1446438.3938222607</v>
      </c>
      <c r="E2783" s="26">
        <v>1446438.3938222607</v>
      </c>
    </row>
    <row r="2784" spans="3:5" x14ac:dyDescent="0.35">
      <c r="C2784" s="27" t="s">
        <v>5130</v>
      </c>
      <c r="D2784" s="26">
        <v>1446096.3859870569</v>
      </c>
      <c r="E2784" s="26">
        <v>1446096.3859870569</v>
      </c>
    </row>
    <row r="2785" spans="3:5" x14ac:dyDescent="0.35">
      <c r="C2785" s="27" t="s">
        <v>5131</v>
      </c>
      <c r="D2785" s="26">
        <v>1445754.5971654358</v>
      </c>
      <c r="E2785" s="26">
        <v>1445754.5971654358</v>
      </c>
    </row>
    <row r="2786" spans="3:5" x14ac:dyDescent="0.35">
      <c r="C2786" s="27" t="s">
        <v>5132</v>
      </c>
      <c r="D2786" s="26">
        <v>1445413.0271771848</v>
      </c>
      <c r="E2786" s="26">
        <v>1445413.0271771848</v>
      </c>
    </row>
    <row r="2787" spans="3:5" x14ac:dyDescent="0.35">
      <c r="C2787" s="27" t="s">
        <v>5133</v>
      </c>
      <c r="D2787" s="26">
        <v>1445071.6758422561</v>
      </c>
      <c r="E2787" s="26">
        <v>1445071.6758422561</v>
      </c>
    </row>
    <row r="2788" spans="3:5" x14ac:dyDescent="0.35">
      <c r="C2788" s="27" t="s">
        <v>5134</v>
      </c>
      <c r="D2788" s="26">
        <v>1444730.5429807876</v>
      </c>
      <c r="E2788" s="26">
        <v>1444730.5429807876</v>
      </c>
    </row>
    <row r="2789" spans="3:5" x14ac:dyDescent="0.35">
      <c r="C2789" s="27" t="s">
        <v>5135</v>
      </c>
      <c r="D2789" s="26">
        <v>1444389.6284130686</v>
      </c>
      <c r="E2789" s="26">
        <v>1444389.6284130686</v>
      </c>
    </row>
    <row r="2790" spans="3:5" x14ac:dyDescent="0.35">
      <c r="C2790" s="27" t="s">
        <v>5136</v>
      </c>
      <c r="D2790" s="26">
        <v>1444048.9319595655</v>
      </c>
      <c r="E2790" s="26">
        <v>1444048.9319595655</v>
      </c>
    </row>
    <row r="2791" spans="3:5" x14ac:dyDescent="0.35">
      <c r="C2791" s="27" t="s">
        <v>5137</v>
      </c>
      <c r="D2791" s="26">
        <v>1443708.453440916</v>
      </c>
      <c r="E2791" s="26">
        <v>1443708.453440916</v>
      </c>
    </row>
    <row r="2792" spans="3:5" x14ac:dyDescent="0.35">
      <c r="C2792" s="27" t="s">
        <v>5138</v>
      </c>
      <c r="D2792" s="26">
        <v>1443368.192677934</v>
      </c>
      <c r="E2792" s="26">
        <v>1443368.192677934</v>
      </c>
    </row>
    <row r="2793" spans="3:5" x14ac:dyDescent="0.35">
      <c r="C2793" s="27" t="s">
        <v>5139</v>
      </c>
      <c r="D2793" s="26">
        <v>1443028.1494915804</v>
      </c>
      <c r="E2793" s="26">
        <v>1443028.1494915804</v>
      </c>
    </row>
    <row r="2794" spans="3:5" x14ac:dyDescent="0.35">
      <c r="C2794" s="27" t="s">
        <v>5140</v>
      </c>
      <c r="D2794" s="26">
        <v>1442688.3237030103</v>
      </c>
      <c r="E2794" s="26">
        <v>1442688.3237030103</v>
      </c>
    </row>
    <row r="2795" spans="3:5" x14ac:dyDescent="0.35">
      <c r="C2795" s="27" t="s">
        <v>5141</v>
      </c>
      <c r="D2795" s="26">
        <v>1442348.7151335247</v>
      </c>
      <c r="E2795" s="26">
        <v>1442348.7151335247</v>
      </c>
    </row>
    <row r="2796" spans="3:5" x14ac:dyDescent="0.35">
      <c r="C2796" s="27" t="s">
        <v>5142</v>
      </c>
      <c r="D2796" s="26">
        <v>1442009.3236046147</v>
      </c>
      <c r="E2796" s="26">
        <v>1442009.3236046147</v>
      </c>
    </row>
    <row r="2797" spans="3:5" x14ac:dyDescent="0.35">
      <c r="C2797" s="27" t="s">
        <v>5143</v>
      </c>
      <c r="D2797" s="26">
        <v>1441670.1489379201</v>
      </c>
      <c r="E2797" s="26">
        <v>1441670.1489379201</v>
      </c>
    </row>
    <row r="2798" spans="3:5" x14ac:dyDescent="0.35">
      <c r="C2798" s="27" t="s">
        <v>5144</v>
      </c>
      <c r="D2798" s="26">
        <v>1441331.1909552643</v>
      </c>
      <c r="E2798" s="26">
        <v>1441331.1909552643</v>
      </c>
    </row>
    <row r="2799" spans="3:5" x14ac:dyDescent="0.35">
      <c r="C2799" s="27" t="s">
        <v>5145</v>
      </c>
      <c r="D2799" s="26">
        <v>1440992.4494786242</v>
      </c>
      <c r="E2799" s="26">
        <v>1440992.4494786242</v>
      </c>
    </row>
    <row r="2800" spans="3:5" x14ac:dyDescent="0.35">
      <c r="C2800" s="27" t="s">
        <v>5146</v>
      </c>
      <c r="D2800" s="26">
        <v>1440653.924330161</v>
      </c>
      <c r="E2800" s="26">
        <v>1440653.924330161</v>
      </c>
    </row>
    <row r="2801" spans="3:5" x14ac:dyDescent="0.35">
      <c r="C2801" s="27" t="s">
        <v>5147</v>
      </c>
      <c r="D2801" s="26">
        <v>1440315.6153321797</v>
      </c>
      <c r="E2801" s="26">
        <v>1440315.6153321797</v>
      </c>
    </row>
    <row r="2802" spans="3:5" x14ac:dyDescent="0.35">
      <c r="C2802" s="27" t="s">
        <v>5148</v>
      </c>
      <c r="D2802" s="26">
        <v>1439977.5223071696</v>
      </c>
      <c r="E2802" s="26">
        <v>1439977.5223071696</v>
      </c>
    </row>
    <row r="2803" spans="3:5" x14ac:dyDescent="0.35">
      <c r="C2803" s="27" t="s">
        <v>5149</v>
      </c>
      <c r="D2803" s="26">
        <v>1439639.6450777855</v>
      </c>
      <c r="E2803" s="26">
        <v>1439639.6450777855</v>
      </c>
    </row>
    <row r="2804" spans="3:5" x14ac:dyDescent="0.35">
      <c r="C2804" s="27" t="s">
        <v>5150</v>
      </c>
      <c r="D2804" s="26">
        <v>1439301.9834668371</v>
      </c>
      <c r="E2804" s="26">
        <v>1439301.9834668371</v>
      </c>
    </row>
    <row r="2805" spans="3:5" x14ac:dyDescent="0.35">
      <c r="C2805" s="27" t="s">
        <v>5151</v>
      </c>
      <c r="D2805" s="26">
        <v>1438964.5372973129</v>
      </c>
      <c r="E2805" s="26">
        <v>1438964.5372973129</v>
      </c>
    </row>
    <row r="2806" spans="3:5" x14ac:dyDescent="0.35">
      <c r="C2806" s="27" t="s">
        <v>5152</v>
      </c>
      <c r="D2806" s="26">
        <v>1438627.3063923672</v>
      </c>
      <c r="E2806" s="26">
        <v>1438627.3063923672</v>
      </c>
    </row>
    <row r="2807" spans="3:5" x14ac:dyDescent="0.35">
      <c r="C2807" s="27" t="s">
        <v>5153</v>
      </c>
      <c r="D2807" s="26">
        <v>1438290.2905753064</v>
      </c>
      <c r="E2807" s="26">
        <v>1438290.2905753064</v>
      </c>
    </row>
    <row r="2808" spans="3:5" x14ac:dyDescent="0.35">
      <c r="C2808" s="27" t="s">
        <v>5154</v>
      </c>
      <c r="D2808" s="26">
        <v>1437953.4896696182</v>
      </c>
      <c r="E2808" s="26">
        <v>1437953.4896696182</v>
      </c>
    </row>
    <row r="2809" spans="3:5" x14ac:dyDescent="0.35">
      <c r="C2809" s="27" t="s">
        <v>5155</v>
      </c>
      <c r="D2809" s="26">
        <v>1437616.9034989425</v>
      </c>
      <c r="E2809" s="26">
        <v>1437616.9034989425</v>
      </c>
    </row>
    <row r="2810" spans="3:5" x14ac:dyDescent="0.35">
      <c r="C2810" s="27" t="s">
        <v>5156</v>
      </c>
      <c r="D2810" s="26">
        <v>1437280.5318870868</v>
      </c>
      <c r="E2810" s="26">
        <v>1437280.5318870868</v>
      </c>
    </row>
    <row r="2811" spans="3:5" x14ac:dyDescent="0.35">
      <c r="C2811" s="27" t="s">
        <v>5157</v>
      </c>
      <c r="D2811" s="26">
        <v>1436944.3746580326</v>
      </c>
      <c r="E2811" s="26">
        <v>1436944.3746580326</v>
      </c>
    </row>
    <row r="2812" spans="3:5" x14ac:dyDescent="0.35">
      <c r="C2812" s="27" t="s">
        <v>5158</v>
      </c>
      <c r="D2812" s="26">
        <v>1436608.4316359181</v>
      </c>
      <c r="E2812" s="26">
        <v>1436608.4316359181</v>
      </c>
    </row>
    <row r="2813" spans="3:5" x14ac:dyDescent="0.35">
      <c r="C2813" s="27" t="s">
        <v>5159</v>
      </c>
      <c r="D2813" s="26">
        <v>1436272.7026450518</v>
      </c>
      <c r="E2813" s="26">
        <v>1436272.7026450518</v>
      </c>
    </row>
    <row r="2814" spans="3:5" x14ac:dyDescent="0.35">
      <c r="C2814" s="27" t="s">
        <v>5160</v>
      </c>
      <c r="D2814" s="26">
        <v>1435937.1875098888</v>
      </c>
      <c r="E2814" s="26">
        <v>1435937.1875098888</v>
      </c>
    </row>
    <row r="2815" spans="3:5" x14ac:dyDescent="0.35">
      <c r="C2815" s="27" t="s">
        <v>5161</v>
      </c>
      <c r="D2815" s="26">
        <v>1435601.8860550728</v>
      </c>
      <c r="E2815" s="26">
        <v>1435601.8860550728</v>
      </c>
    </row>
    <row r="2816" spans="3:5" x14ac:dyDescent="0.35">
      <c r="C2816" s="27" t="s">
        <v>5162</v>
      </c>
      <c r="D2816" s="26">
        <v>1435266.7981053882</v>
      </c>
      <c r="E2816" s="26">
        <v>1435266.7981053882</v>
      </c>
    </row>
    <row r="2817" spans="3:5" x14ac:dyDescent="0.35">
      <c r="C2817" s="27" t="s">
        <v>5163</v>
      </c>
      <c r="D2817" s="26">
        <v>1434931.9234857992</v>
      </c>
      <c r="E2817" s="26">
        <v>1434931.9234857992</v>
      </c>
    </row>
    <row r="2818" spans="3:5" x14ac:dyDescent="0.35">
      <c r="C2818" s="27" t="s">
        <v>5164</v>
      </c>
      <c r="D2818" s="26">
        <v>1434597.262021431</v>
      </c>
      <c r="E2818" s="26">
        <v>1434597.262021431</v>
      </c>
    </row>
    <row r="2819" spans="3:5" x14ac:dyDescent="0.35">
      <c r="C2819" s="27" t="s">
        <v>5165</v>
      </c>
      <c r="D2819" s="26">
        <v>1434262.8135375555</v>
      </c>
      <c r="E2819" s="26">
        <v>1434262.8135375555</v>
      </c>
    </row>
    <row r="2820" spans="3:5" x14ac:dyDescent="0.35">
      <c r="C2820" s="27" t="s">
        <v>5166</v>
      </c>
      <c r="D2820" s="26">
        <v>1433928.5778596299</v>
      </c>
      <c r="E2820" s="26">
        <v>1433928.5778596299</v>
      </c>
    </row>
    <row r="2821" spans="3:5" x14ac:dyDescent="0.35">
      <c r="C2821" s="27" t="s">
        <v>5167</v>
      </c>
      <c r="D2821" s="26">
        <v>1433594.5548132544</v>
      </c>
      <c r="E2821" s="26">
        <v>1433594.5548132544</v>
      </c>
    </row>
    <row r="2822" spans="3:5" x14ac:dyDescent="0.35">
      <c r="C2822" s="27" t="s">
        <v>5168</v>
      </c>
      <c r="D2822" s="26">
        <v>1433260.7442242093</v>
      </c>
      <c r="E2822" s="26">
        <v>1433260.7442242093</v>
      </c>
    </row>
    <row r="2823" spans="3:5" x14ac:dyDescent="0.35">
      <c r="C2823" s="27" t="s">
        <v>5169</v>
      </c>
      <c r="D2823" s="26">
        <v>1432927.1459184242</v>
      </c>
      <c r="E2823" s="26">
        <v>1432927.1459184242</v>
      </c>
    </row>
    <row r="2824" spans="3:5" x14ac:dyDescent="0.35">
      <c r="C2824" s="27" t="s">
        <v>5170</v>
      </c>
      <c r="D2824" s="26">
        <v>1432593.7597219918</v>
      </c>
      <c r="E2824" s="26">
        <v>1432593.7597219918</v>
      </c>
    </row>
    <row r="2825" spans="3:5" x14ac:dyDescent="0.35">
      <c r="C2825" s="27" t="s">
        <v>5171</v>
      </c>
      <c r="D2825" s="26">
        <v>1432260.5854611669</v>
      </c>
      <c r="E2825" s="26">
        <v>1432260.5854611669</v>
      </c>
    </row>
    <row r="2826" spans="3:5" x14ac:dyDescent="0.35">
      <c r="C2826" s="27" t="s">
        <v>5172</v>
      </c>
      <c r="D2826" s="26">
        <v>1431927.622962371</v>
      </c>
      <c r="E2826" s="26">
        <v>1431927.622962371</v>
      </c>
    </row>
    <row r="2827" spans="3:5" x14ac:dyDescent="0.35">
      <c r="C2827" s="27" t="s">
        <v>5173</v>
      </c>
      <c r="D2827" s="26">
        <v>1431594.8720521796</v>
      </c>
      <c r="E2827" s="26">
        <v>1431594.8720521796</v>
      </c>
    </row>
    <row r="2828" spans="3:5" x14ac:dyDescent="0.35">
      <c r="C2828" s="27" t="s">
        <v>5174</v>
      </c>
      <c r="D2828" s="26">
        <v>1431262.3325573329</v>
      </c>
      <c r="E2828" s="26">
        <v>1431262.3325573329</v>
      </c>
    </row>
    <row r="2829" spans="3:5" x14ac:dyDescent="0.35">
      <c r="C2829" s="27" t="s">
        <v>5175</v>
      </c>
      <c r="D2829" s="26">
        <v>1430930.0043047275</v>
      </c>
      <c r="E2829" s="26">
        <v>1430930.0043047275</v>
      </c>
    </row>
    <row r="2830" spans="3:5" x14ac:dyDescent="0.35">
      <c r="C2830" s="27" t="s">
        <v>5176</v>
      </c>
      <c r="D2830" s="26">
        <v>1430597.8871214269</v>
      </c>
      <c r="E2830" s="26">
        <v>1430597.8871214269</v>
      </c>
    </row>
    <row r="2831" spans="3:5" x14ac:dyDescent="0.35">
      <c r="C2831" s="27" t="s">
        <v>5177</v>
      </c>
      <c r="D2831" s="26">
        <v>1430265.9808346496</v>
      </c>
      <c r="E2831" s="26">
        <v>1430265.9808346496</v>
      </c>
    </row>
    <row r="2832" spans="3:5" x14ac:dyDescent="0.35">
      <c r="C2832" s="27" t="s">
        <v>5178</v>
      </c>
      <c r="D2832" s="26">
        <v>1429934.2852717785</v>
      </c>
      <c r="E2832" s="26">
        <v>1429934.2852717785</v>
      </c>
    </row>
    <row r="2833" spans="3:5" x14ac:dyDescent="0.35">
      <c r="C2833" s="27" t="s">
        <v>5179</v>
      </c>
      <c r="D2833" s="26">
        <v>1429602.8002603468</v>
      </c>
      <c r="E2833" s="26">
        <v>1429602.8002603468</v>
      </c>
    </row>
    <row r="2834" spans="3:5" x14ac:dyDescent="0.35">
      <c r="C2834" s="27" t="s">
        <v>5180</v>
      </c>
      <c r="D2834" s="26">
        <v>1429271.5256280641</v>
      </c>
      <c r="E2834" s="26">
        <v>1429271.5256280641</v>
      </c>
    </row>
    <row r="2835" spans="3:5" x14ac:dyDescent="0.35">
      <c r="C2835" s="27" t="s">
        <v>5181</v>
      </c>
      <c r="D2835" s="26">
        <v>1428940.4612027772</v>
      </c>
      <c r="E2835" s="26">
        <v>1428940.4612027772</v>
      </c>
    </row>
    <row r="2836" spans="3:5" x14ac:dyDescent="0.35">
      <c r="C2836" s="27" t="s">
        <v>5182</v>
      </c>
      <c r="D2836" s="26">
        <v>1428609.6068125099</v>
      </c>
      <c r="E2836" s="26">
        <v>1428609.6068125099</v>
      </c>
    </row>
    <row r="2837" spans="3:5" x14ac:dyDescent="0.35">
      <c r="C2837" s="27" t="s">
        <v>5183</v>
      </c>
      <c r="D2837" s="26">
        <v>1428278.9622854381</v>
      </c>
      <c r="E2837" s="26">
        <v>1428278.9622854381</v>
      </c>
    </row>
    <row r="2838" spans="3:5" x14ac:dyDescent="0.35">
      <c r="C2838" s="27" t="s">
        <v>5184</v>
      </c>
      <c r="D2838" s="26">
        <v>1427948.5274498942</v>
      </c>
      <c r="E2838" s="26">
        <v>1427948.5274498942</v>
      </c>
    </row>
    <row r="2839" spans="3:5" x14ac:dyDescent="0.35">
      <c r="C2839" s="27" t="s">
        <v>5185</v>
      </c>
      <c r="D2839" s="26">
        <v>1427618.302134373</v>
      </c>
      <c r="E2839" s="26">
        <v>1427618.302134373</v>
      </c>
    </row>
    <row r="2840" spans="3:5" x14ac:dyDescent="0.35">
      <c r="C2840" s="27" t="s">
        <v>5186</v>
      </c>
      <c r="D2840" s="26">
        <v>1427288.2861675294</v>
      </c>
      <c r="E2840" s="26">
        <v>1427288.2861675294</v>
      </c>
    </row>
    <row r="2841" spans="3:5" x14ac:dyDescent="0.35">
      <c r="C2841" s="27" t="s">
        <v>5187</v>
      </c>
      <c r="D2841" s="26">
        <v>1426958.4793781629</v>
      </c>
      <c r="E2841" s="26">
        <v>1426958.4793781629</v>
      </c>
    </row>
    <row r="2842" spans="3:5" x14ac:dyDescent="0.35">
      <c r="C2842" s="27" t="s">
        <v>5188</v>
      </c>
      <c r="D2842" s="26">
        <v>1426628.8815952509</v>
      </c>
      <c r="E2842" s="26">
        <v>1426628.8815952509</v>
      </c>
    </row>
    <row r="2843" spans="3:5" x14ac:dyDescent="0.35">
      <c r="C2843" s="27" t="s">
        <v>5189</v>
      </c>
      <c r="D2843" s="26">
        <v>1426299.4926479091</v>
      </c>
      <c r="E2843" s="26">
        <v>1426299.4926479091</v>
      </c>
    </row>
    <row r="2844" spans="3:5" x14ac:dyDescent="0.35">
      <c r="C2844" s="27" t="s">
        <v>5190</v>
      </c>
      <c r="D2844" s="26">
        <v>1425970.312365429</v>
      </c>
      <c r="E2844" s="26">
        <v>1425970.312365429</v>
      </c>
    </row>
    <row r="2845" spans="3:5" x14ac:dyDescent="0.35">
      <c r="C2845" s="27" t="s">
        <v>5191</v>
      </c>
      <c r="D2845" s="26">
        <v>1425641.3405772422</v>
      </c>
      <c r="E2845" s="26">
        <v>1425641.3405772422</v>
      </c>
    </row>
    <row r="2846" spans="3:5" x14ac:dyDescent="0.35">
      <c r="C2846" s="27" t="s">
        <v>5192</v>
      </c>
      <c r="D2846" s="26">
        <v>1425312.5771129474</v>
      </c>
      <c r="E2846" s="26">
        <v>1425312.5771129474</v>
      </c>
    </row>
    <row r="2847" spans="3:5" x14ac:dyDescent="0.35">
      <c r="C2847" s="27" t="s">
        <v>5193</v>
      </c>
      <c r="D2847" s="26">
        <v>1424984.0218022973</v>
      </c>
      <c r="E2847" s="26">
        <v>1424984.0218022973</v>
      </c>
    </row>
    <row r="2848" spans="3:5" x14ac:dyDescent="0.35">
      <c r="C2848" s="27" t="s">
        <v>5194</v>
      </c>
      <c r="D2848" s="26">
        <v>1424655.6744751916</v>
      </c>
      <c r="E2848" s="26">
        <v>1424655.6744751916</v>
      </c>
    </row>
    <row r="2849" spans="3:5" x14ac:dyDescent="0.35">
      <c r="C2849" s="27" t="s">
        <v>5195</v>
      </c>
      <c r="D2849" s="26">
        <v>1424327.5349617165</v>
      </c>
      <c r="E2849" s="26">
        <v>1424327.5349617165</v>
      </c>
    </row>
    <row r="2850" spans="3:5" x14ac:dyDescent="0.35">
      <c r="C2850" s="27" t="s">
        <v>5196</v>
      </c>
      <c r="D2850" s="26">
        <v>1423999.6030920718</v>
      </c>
      <c r="E2850" s="26">
        <v>1423999.6030920718</v>
      </c>
    </row>
    <row r="2851" spans="3:5" x14ac:dyDescent="0.35">
      <c r="C2851" s="27" t="s">
        <v>5197</v>
      </c>
      <c r="D2851" s="26">
        <v>1423671.8786966491</v>
      </c>
      <c r="E2851" s="26">
        <v>1423671.8786966491</v>
      </c>
    </row>
    <row r="2852" spans="3:5" x14ac:dyDescent="0.35">
      <c r="C2852" s="27" t="s">
        <v>5198</v>
      </c>
      <c r="D2852" s="26">
        <v>1423344.3616059746</v>
      </c>
      <c r="E2852" s="26">
        <v>1423344.3616059746</v>
      </c>
    </row>
    <row r="2853" spans="3:5" x14ac:dyDescent="0.35">
      <c r="C2853" s="27" t="s">
        <v>5199</v>
      </c>
      <c r="D2853" s="26">
        <v>1423017.0516507342</v>
      </c>
      <c r="E2853" s="26">
        <v>1423017.0516507342</v>
      </c>
    </row>
    <row r="2854" spans="3:5" x14ac:dyDescent="0.35">
      <c r="C2854" s="27" t="s">
        <v>5200</v>
      </c>
      <c r="D2854" s="26">
        <v>1422689.9486617793</v>
      </c>
      <c r="E2854" s="26">
        <v>1422689.9486617793</v>
      </c>
    </row>
    <row r="2855" spans="3:5" x14ac:dyDescent="0.35">
      <c r="C2855" s="27" t="s">
        <v>5201</v>
      </c>
      <c r="D2855" s="26">
        <v>1422363.0524701003</v>
      </c>
      <c r="E2855" s="26">
        <v>1422363.0524701003</v>
      </c>
    </row>
    <row r="2856" spans="3:5" x14ac:dyDescent="0.35">
      <c r="C2856" s="27" t="s">
        <v>5202</v>
      </c>
      <c r="D2856" s="26">
        <v>1422036.3629068567</v>
      </c>
      <c r="E2856" s="26">
        <v>1422036.3629068567</v>
      </c>
    </row>
    <row r="2857" spans="3:5" x14ac:dyDescent="0.35">
      <c r="C2857" s="27" t="s">
        <v>5203</v>
      </c>
      <c r="D2857" s="26">
        <v>1421709.879803349</v>
      </c>
      <c r="E2857" s="26">
        <v>1421709.879803349</v>
      </c>
    </row>
    <row r="2858" spans="3:5" x14ac:dyDescent="0.35">
      <c r="C2858" s="27" t="s">
        <v>5204</v>
      </c>
      <c r="D2858" s="26">
        <v>1421383.6029910494</v>
      </c>
      <c r="E2858" s="26">
        <v>1421383.6029910494</v>
      </c>
    </row>
    <row r="2859" spans="3:5" x14ac:dyDescent="0.35">
      <c r="C2859" s="27" t="s">
        <v>5205</v>
      </c>
      <c r="D2859" s="26">
        <v>1421057.5323015642</v>
      </c>
      <c r="E2859" s="26">
        <v>1421057.5323015642</v>
      </c>
    </row>
    <row r="2860" spans="3:5" x14ac:dyDescent="0.35">
      <c r="C2860" s="27" t="s">
        <v>5206</v>
      </c>
      <c r="D2860" s="26">
        <v>1420731.6675666701</v>
      </c>
      <c r="E2860" s="26">
        <v>1420731.6675666701</v>
      </c>
    </row>
    <row r="2861" spans="3:5" x14ac:dyDescent="0.35">
      <c r="C2861" s="27" t="s">
        <v>5207</v>
      </c>
      <c r="D2861" s="26">
        <v>1420406.0086182894</v>
      </c>
      <c r="E2861" s="26">
        <v>1420406.0086182894</v>
      </c>
    </row>
    <row r="2862" spans="3:5" x14ac:dyDescent="0.35">
      <c r="C2862" s="27" t="s">
        <v>5208</v>
      </c>
      <c r="D2862" s="26">
        <v>1420080.5552885015</v>
      </c>
      <c r="E2862" s="26">
        <v>1420080.5552885015</v>
      </c>
    </row>
    <row r="2863" spans="3:5" x14ac:dyDescent="0.35">
      <c r="C2863" s="27" t="s">
        <v>5209</v>
      </c>
      <c r="D2863" s="26">
        <v>1419755.3074095307</v>
      </c>
      <c r="E2863" s="26">
        <v>1419755.3074095307</v>
      </c>
    </row>
    <row r="2864" spans="3:5" x14ac:dyDescent="0.35">
      <c r="C2864" s="27" t="s">
        <v>5210</v>
      </c>
      <c r="D2864" s="26">
        <v>1419430.2648137757</v>
      </c>
      <c r="E2864" s="26">
        <v>1419430.2648137757</v>
      </c>
    </row>
    <row r="2865" spans="3:5" x14ac:dyDescent="0.35">
      <c r="C2865" s="27" t="s">
        <v>5211</v>
      </c>
      <c r="D2865" s="26">
        <v>1419105.4273337645</v>
      </c>
      <c r="E2865" s="26">
        <v>1419105.4273337645</v>
      </c>
    </row>
    <row r="2866" spans="3:5" x14ac:dyDescent="0.35">
      <c r="C2866" s="27" t="s">
        <v>5212</v>
      </c>
      <c r="D2866" s="26">
        <v>1418780.794802181</v>
      </c>
      <c r="E2866" s="26">
        <v>1418780.794802181</v>
      </c>
    </row>
    <row r="2867" spans="3:5" x14ac:dyDescent="0.35">
      <c r="C2867" s="27" t="s">
        <v>5213</v>
      </c>
      <c r="D2867" s="26">
        <v>1418456.3670518815</v>
      </c>
      <c r="E2867" s="26">
        <v>1418456.3670518815</v>
      </c>
    </row>
    <row r="2868" spans="3:5" x14ac:dyDescent="0.35">
      <c r="C2868" s="27" t="s">
        <v>5214</v>
      </c>
      <c r="D2868" s="26">
        <v>1418132.1439158523</v>
      </c>
      <c r="E2868" s="26">
        <v>1418132.1439158523</v>
      </c>
    </row>
    <row r="2869" spans="3:5" x14ac:dyDescent="0.35">
      <c r="C2869" s="27" t="s">
        <v>5215</v>
      </c>
      <c r="D2869" s="26">
        <v>1417808.125227246</v>
      </c>
      <c r="E2869" s="26">
        <v>1417808.125227246</v>
      </c>
    </row>
    <row r="2870" spans="3:5" x14ac:dyDescent="0.35">
      <c r="C2870" s="27" t="s">
        <v>5216</v>
      </c>
      <c r="D2870" s="26">
        <v>1417484.310819356</v>
      </c>
      <c r="E2870" s="26">
        <v>1417484.310819356</v>
      </c>
    </row>
    <row r="2871" spans="3:5" x14ac:dyDescent="0.35">
      <c r="C2871" s="27" t="s">
        <v>5217</v>
      </c>
      <c r="D2871" s="26">
        <v>1417160.7005256373</v>
      </c>
      <c r="E2871" s="26">
        <v>1417160.7005256373</v>
      </c>
    </row>
    <row r="2872" spans="3:5" x14ac:dyDescent="0.35">
      <c r="C2872" s="27" t="s">
        <v>5218</v>
      </c>
      <c r="D2872" s="26">
        <v>1416837.2941796922</v>
      </c>
      <c r="E2872" s="26">
        <v>1416837.2941796922</v>
      </c>
    </row>
    <row r="2873" spans="3:5" x14ac:dyDescent="0.35">
      <c r="C2873" s="27" t="s">
        <v>5219</v>
      </c>
      <c r="D2873" s="26">
        <v>1416514.0916152743</v>
      </c>
      <c r="E2873" s="26">
        <v>1416514.0916152743</v>
      </c>
    </row>
    <row r="2874" spans="3:5" x14ac:dyDescent="0.35">
      <c r="C2874" s="27" t="s">
        <v>5220</v>
      </c>
      <c r="D2874" s="26">
        <v>1416191.0926662898</v>
      </c>
      <c r="E2874" s="26">
        <v>1416191.0926662898</v>
      </c>
    </row>
    <row r="2875" spans="3:5" x14ac:dyDescent="0.35">
      <c r="C2875" s="27" t="s">
        <v>5221</v>
      </c>
      <c r="D2875" s="26">
        <v>1415868.297166799</v>
      </c>
      <c r="E2875" s="26">
        <v>1415868.297166799</v>
      </c>
    </row>
    <row r="2876" spans="3:5" x14ac:dyDescent="0.35">
      <c r="C2876" s="27" t="s">
        <v>5222</v>
      </c>
      <c r="D2876" s="26">
        <v>1415545.7049509999</v>
      </c>
      <c r="E2876" s="26">
        <v>1415545.7049509999</v>
      </c>
    </row>
    <row r="2877" spans="3:5" x14ac:dyDescent="0.35">
      <c r="C2877" s="27" t="s">
        <v>5223</v>
      </c>
      <c r="D2877" s="26">
        <v>1415223.3158532551</v>
      </c>
      <c r="E2877" s="26">
        <v>1415223.3158532551</v>
      </c>
    </row>
    <row r="2878" spans="3:5" x14ac:dyDescent="0.35">
      <c r="C2878" s="27" t="s">
        <v>5224</v>
      </c>
      <c r="D2878" s="26">
        <v>1414901.1297080738</v>
      </c>
      <c r="E2878" s="26">
        <v>1414901.1297080738</v>
      </c>
    </row>
    <row r="2879" spans="3:5" x14ac:dyDescent="0.35">
      <c r="C2879" s="27" t="s">
        <v>5225</v>
      </c>
      <c r="D2879" s="26">
        <v>1414579.1463501162</v>
      </c>
      <c r="E2879" s="26">
        <v>1414579.1463501162</v>
      </c>
    </row>
    <row r="2880" spans="3:5" x14ac:dyDescent="0.35">
      <c r="C2880" s="27" t="s">
        <v>5226</v>
      </c>
      <c r="D2880" s="26">
        <v>1414257.3656141874</v>
      </c>
      <c r="E2880" s="26">
        <v>1414257.3656141874</v>
      </c>
    </row>
    <row r="2881" spans="3:5" x14ac:dyDescent="0.35">
      <c r="C2881" s="27" t="s">
        <v>5227</v>
      </c>
      <c r="D2881" s="26">
        <v>1413935.7873352475</v>
      </c>
      <c r="E2881" s="26">
        <v>1413935.7873352475</v>
      </c>
    </row>
    <row r="2882" spans="3:5" x14ac:dyDescent="0.35">
      <c r="C2882" s="27" t="s">
        <v>5228</v>
      </c>
      <c r="D2882" s="26">
        <v>1413614.4113484076</v>
      </c>
      <c r="E2882" s="26">
        <v>1413614.4113484076</v>
      </c>
    </row>
    <row r="2883" spans="3:5" x14ac:dyDescent="0.35">
      <c r="C2883" s="27" t="s">
        <v>5229</v>
      </c>
      <c r="D2883" s="26">
        <v>1413293.2374889152</v>
      </c>
      <c r="E2883" s="26">
        <v>1413293.2374889152</v>
      </c>
    </row>
    <row r="2884" spans="3:5" x14ac:dyDescent="0.35">
      <c r="C2884" s="27" t="s">
        <v>5230</v>
      </c>
      <c r="D2884" s="26">
        <v>1412972.2655921942</v>
      </c>
      <c r="E2884" s="26">
        <v>1412972.2655921942</v>
      </c>
    </row>
    <row r="2885" spans="3:5" x14ac:dyDescent="0.35">
      <c r="C2885" s="27" t="s">
        <v>5231</v>
      </c>
      <c r="D2885" s="26">
        <v>1412651.4954937838</v>
      </c>
      <c r="E2885" s="26">
        <v>1412651.4954937838</v>
      </c>
    </row>
    <row r="2886" spans="3:5" x14ac:dyDescent="0.35">
      <c r="C2886" s="27" t="s">
        <v>5232</v>
      </c>
      <c r="D2886" s="26">
        <v>1412330.9270294015</v>
      </c>
      <c r="E2886" s="26">
        <v>1412330.9270294015</v>
      </c>
    </row>
    <row r="2887" spans="3:5" x14ac:dyDescent="0.35">
      <c r="C2887" s="27" t="s">
        <v>5233</v>
      </c>
      <c r="D2887" s="26">
        <v>1412010.5600348918</v>
      </c>
      <c r="E2887" s="26">
        <v>1412010.5600348918</v>
      </c>
    </row>
    <row r="2888" spans="3:5" x14ac:dyDescent="0.35">
      <c r="C2888" s="27" t="s">
        <v>5234</v>
      </c>
      <c r="D2888" s="26">
        <v>1411690.3943462672</v>
      </c>
      <c r="E2888" s="26">
        <v>1411690.3943462672</v>
      </c>
    </row>
    <row r="2889" spans="3:5" x14ac:dyDescent="0.35">
      <c r="C2889" s="27" t="s">
        <v>5235</v>
      </c>
      <c r="D2889" s="26">
        <v>1411370.4297996627</v>
      </c>
      <c r="E2889" s="26">
        <v>1411370.4297996627</v>
      </c>
    </row>
    <row r="2890" spans="3:5" x14ac:dyDescent="0.35">
      <c r="C2890" s="27" t="s">
        <v>5236</v>
      </c>
      <c r="D2890" s="26">
        <v>1411050.666231392</v>
      </c>
      <c r="E2890" s="26">
        <v>1411050.666231392</v>
      </c>
    </row>
    <row r="2891" spans="3:5" x14ac:dyDescent="0.35">
      <c r="C2891" s="27" t="s">
        <v>5237</v>
      </c>
      <c r="D2891" s="26">
        <v>1410731.1034778981</v>
      </c>
      <c r="E2891" s="26">
        <v>1410731.1034778981</v>
      </c>
    </row>
    <row r="2892" spans="3:5" x14ac:dyDescent="0.35">
      <c r="C2892" s="27" t="s">
        <v>5238</v>
      </c>
      <c r="D2892" s="26">
        <v>1410411.7413757714</v>
      </c>
      <c r="E2892" s="26">
        <v>1410411.7413757714</v>
      </c>
    </row>
    <row r="2893" spans="3:5" x14ac:dyDescent="0.35">
      <c r="C2893" s="27" t="s">
        <v>5239</v>
      </c>
      <c r="D2893" s="26">
        <v>1410092.5797617615</v>
      </c>
      <c r="E2893" s="26">
        <v>1410092.5797617615</v>
      </c>
    </row>
    <row r="2894" spans="3:5" x14ac:dyDescent="0.35">
      <c r="C2894" s="27" t="s">
        <v>5240</v>
      </c>
      <c r="D2894" s="26">
        <v>1409773.6184727475</v>
      </c>
      <c r="E2894" s="26">
        <v>1409773.6184727475</v>
      </c>
    </row>
    <row r="2895" spans="3:5" x14ac:dyDescent="0.35">
      <c r="C2895" s="27" t="s">
        <v>5241</v>
      </c>
      <c r="D2895" s="26">
        <v>1409454.8573457731</v>
      </c>
      <c r="E2895" s="26">
        <v>1409454.8573457731</v>
      </c>
    </row>
    <row r="2896" spans="3:5" x14ac:dyDescent="0.35">
      <c r="C2896" s="27" t="s">
        <v>5242</v>
      </c>
      <c r="D2896" s="26">
        <v>1409136.2962180257</v>
      </c>
      <c r="E2896" s="26">
        <v>1409136.2962180257</v>
      </c>
    </row>
    <row r="2897" spans="3:5" x14ac:dyDescent="0.35">
      <c r="C2897" s="27" t="s">
        <v>5243</v>
      </c>
      <c r="D2897" s="26">
        <v>1408817.9349268307</v>
      </c>
      <c r="E2897" s="26">
        <v>1408817.9349268307</v>
      </c>
    </row>
    <row r="2898" spans="3:5" x14ac:dyDescent="0.35">
      <c r="C2898" s="27" t="s">
        <v>5244</v>
      </c>
      <c r="D2898" s="26">
        <v>1408499.7733096667</v>
      </c>
      <c r="E2898" s="26">
        <v>1408499.7733096667</v>
      </c>
    </row>
    <row r="2899" spans="3:5" x14ac:dyDescent="0.35">
      <c r="C2899" s="27" t="s">
        <v>5245</v>
      </c>
      <c r="D2899" s="26">
        <v>1408181.8112041601</v>
      </c>
      <c r="E2899" s="26">
        <v>1408181.8112041601</v>
      </c>
    </row>
    <row r="2900" spans="3:5" x14ac:dyDescent="0.35">
      <c r="C2900" s="27" t="s">
        <v>5246</v>
      </c>
      <c r="D2900" s="26">
        <v>1407864.0484480767</v>
      </c>
      <c r="E2900" s="26">
        <v>1407864.0484480767</v>
      </c>
    </row>
    <row r="2901" spans="3:5" x14ac:dyDescent="0.35">
      <c r="C2901" s="27" t="s">
        <v>5247</v>
      </c>
      <c r="D2901" s="26">
        <v>1407546.4848793366</v>
      </c>
      <c r="E2901" s="26">
        <v>1407546.4848793366</v>
      </c>
    </row>
    <row r="2902" spans="3:5" x14ac:dyDescent="0.35">
      <c r="C2902" s="27" t="s">
        <v>5248</v>
      </c>
      <c r="D2902" s="26">
        <v>1407229.1203360017</v>
      </c>
      <c r="E2902" s="26">
        <v>1407229.1203360017</v>
      </c>
    </row>
    <row r="2903" spans="3:5" x14ac:dyDescent="0.35">
      <c r="C2903" s="27" t="s">
        <v>5249</v>
      </c>
      <c r="D2903" s="26">
        <v>1406911.9546562829</v>
      </c>
      <c r="E2903" s="26">
        <v>1406911.9546562829</v>
      </c>
    </row>
    <row r="2904" spans="3:5" x14ac:dyDescent="0.35">
      <c r="C2904" s="27" t="s">
        <v>5250</v>
      </c>
      <c r="D2904" s="26">
        <v>1406594.9876785271</v>
      </c>
      <c r="E2904" s="26">
        <v>1406594.9876785271</v>
      </c>
    </row>
    <row r="2905" spans="3:5" x14ac:dyDescent="0.35">
      <c r="C2905" s="27" t="s">
        <v>5251</v>
      </c>
      <c r="D2905" s="26">
        <v>1406278.2192412412</v>
      </c>
      <c r="E2905" s="26">
        <v>1406278.2192412412</v>
      </c>
    </row>
    <row r="2906" spans="3:5" x14ac:dyDescent="0.35">
      <c r="C2906" s="27" t="s">
        <v>5252</v>
      </c>
      <c r="D2906" s="26">
        <v>1405961.6491830724</v>
      </c>
      <c r="E2906" s="26">
        <v>1405961.6491830724</v>
      </c>
    </row>
    <row r="2907" spans="3:5" x14ac:dyDescent="0.35">
      <c r="C2907" s="27" t="s">
        <v>5253</v>
      </c>
      <c r="D2907" s="26">
        <v>1405645.2773427982</v>
      </c>
      <c r="E2907" s="26">
        <v>1405645.2773427982</v>
      </c>
    </row>
    <row r="2908" spans="3:5" x14ac:dyDescent="0.35">
      <c r="C2908" s="27" t="s">
        <v>5254</v>
      </c>
      <c r="D2908" s="26">
        <v>1405329.1035593599</v>
      </c>
      <c r="E2908" s="26">
        <v>1405329.1035593599</v>
      </c>
    </row>
    <row r="2909" spans="3:5" x14ac:dyDescent="0.35">
      <c r="C2909" s="27" t="s">
        <v>5255</v>
      </c>
      <c r="D2909" s="26">
        <v>1405013.1276718427</v>
      </c>
      <c r="E2909" s="26">
        <v>1405013.1276718427</v>
      </c>
    </row>
    <row r="2910" spans="3:5" x14ac:dyDescent="0.35">
      <c r="C2910" s="27" t="s">
        <v>5256</v>
      </c>
      <c r="D2910" s="26">
        <v>1404697.3495194649</v>
      </c>
      <c r="E2910" s="26">
        <v>1404697.3495194649</v>
      </c>
    </row>
    <row r="2911" spans="3:5" x14ac:dyDescent="0.35">
      <c r="C2911" s="27" t="s">
        <v>5257</v>
      </c>
      <c r="D2911" s="26">
        <v>1404381.7689415922</v>
      </c>
      <c r="E2911" s="26">
        <v>1404381.7689415922</v>
      </c>
    </row>
    <row r="2912" spans="3:5" x14ac:dyDescent="0.35">
      <c r="C2912" s="27" t="s">
        <v>5258</v>
      </c>
      <c r="D2912" s="26">
        <v>1404066.3857777452</v>
      </c>
      <c r="E2912" s="26">
        <v>1404066.3857777452</v>
      </c>
    </row>
    <row r="2913" spans="3:5" x14ac:dyDescent="0.35">
      <c r="C2913" s="27" t="s">
        <v>5259</v>
      </c>
      <c r="D2913" s="26">
        <v>1403751.199867568</v>
      </c>
      <c r="E2913" s="26">
        <v>1403751.199867568</v>
      </c>
    </row>
    <row r="2914" spans="3:5" x14ac:dyDescent="0.35">
      <c r="C2914" s="27" t="s">
        <v>5260</v>
      </c>
      <c r="D2914" s="26">
        <v>1403436.2110508711</v>
      </c>
      <c r="E2914" s="26">
        <v>1403436.2110508711</v>
      </c>
    </row>
    <row r="2915" spans="3:5" x14ac:dyDescent="0.35">
      <c r="C2915" s="27" t="s">
        <v>5261</v>
      </c>
      <c r="D2915" s="26">
        <v>1403121.419167601</v>
      </c>
      <c r="E2915" s="26">
        <v>1403121.419167601</v>
      </c>
    </row>
    <row r="2916" spans="3:5" x14ac:dyDescent="0.35">
      <c r="C2916" s="27" t="s">
        <v>5262</v>
      </c>
      <c r="D2916" s="26">
        <v>1402806.8240578384</v>
      </c>
      <c r="E2916" s="26">
        <v>1402806.8240578384</v>
      </c>
    </row>
    <row r="2917" spans="3:5" x14ac:dyDescent="0.35">
      <c r="C2917" s="27" t="s">
        <v>5263</v>
      </c>
      <c r="D2917" s="26">
        <v>1402492.4255618174</v>
      </c>
      <c r="E2917" s="26">
        <v>1402492.4255618174</v>
      </c>
    </row>
    <row r="2918" spans="3:5" x14ac:dyDescent="0.35">
      <c r="C2918" s="27" t="s">
        <v>5264</v>
      </c>
      <c r="D2918" s="26">
        <v>1402178.2235199101</v>
      </c>
      <c r="E2918" s="26">
        <v>1402178.2235199101</v>
      </c>
    </row>
    <row r="2919" spans="3:5" x14ac:dyDescent="0.35">
      <c r="C2919" s="27" t="s">
        <v>5265</v>
      </c>
      <c r="D2919" s="26">
        <v>1401864.2177726328</v>
      </c>
      <c r="E2919" s="26">
        <v>1401864.2177726328</v>
      </c>
    </row>
    <row r="2920" spans="3:5" x14ac:dyDescent="0.35">
      <c r="C2920" s="27" t="s">
        <v>5266</v>
      </c>
      <c r="D2920" s="26">
        <v>1401550.4081606511</v>
      </c>
      <c r="E2920" s="26">
        <v>1401550.4081606511</v>
      </c>
    </row>
    <row r="2921" spans="3:5" x14ac:dyDescent="0.35">
      <c r="C2921" s="27" t="s">
        <v>5267</v>
      </c>
      <c r="D2921" s="26">
        <v>1401236.7945247637</v>
      </c>
      <c r="E2921" s="26">
        <v>1401236.7945247637</v>
      </c>
    </row>
    <row r="2922" spans="3:5" x14ac:dyDescent="0.35">
      <c r="C2922" s="27" t="s">
        <v>5268</v>
      </c>
      <c r="D2922" s="26">
        <v>1400923.3767059154</v>
      </c>
      <c r="E2922" s="26">
        <v>1400923.3767059154</v>
      </c>
    </row>
    <row r="2923" spans="3:5" x14ac:dyDescent="0.35">
      <c r="C2923" s="27" t="s">
        <v>5269</v>
      </c>
      <c r="D2923" s="26">
        <v>1400610.1545451917</v>
      </c>
      <c r="E2923" s="26">
        <v>1400610.1545451917</v>
      </c>
    </row>
    <row r="2924" spans="3:5" x14ac:dyDescent="0.35">
      <c r="C2924" s="27" t="s">
        <v>5270</v>
      </c>
      <c r="D2924" s="26">
        <v>1400297.1278838275</v>
      </c>
      <c r="E2924" s="26">
        <v>1400297.1278838275</v>
      </c>
    </row>
    <row r="2925" spans="3:5" x14ac:dyDescent="0.35">
      <c r="C2925" s="27" t="s">
        <v>5271</v>
      </c>
      <c r="D2925" s="26">
        <v>1399984.2965631911</v>
      </c>
      <c r="E2925" s="26">
        <v>1399984.2965631911</v>
      </c>
    </row>
    <row r="2926" spans="3:5" x14ac:dyDescent="0.35">
      <c r="C2926" s="27" t="s">
        <v>5272</v>
      </c>
      <c r="D2926" s="26">
        <v>1399671.6604247952</v>
      </c>
      <c r="E2926" s="26">
        <v>1399671.6604247952</v>
      </c>
    </row>
    <row r="2927" spans="3:5" x14ac:dyDescent="0.35">
      <c r="C2927" s="27" t="s">
        <v>5273</v>
      </c>
      <c r="D2927" s="26">
        <v>1399359.219310299</v>
      </c>
      <c r="E2927" s="26">
        <v>1399359.219310299</v>
      </c>
    </row>
    <row r="2928" spans="3:5" x14ac:dyDescent="0.35">
      <c r="C2928" s="27" t="s">
        <v>5274</v>
      </c>
      <c r="D2928" s="26">
        <v>1399046.9730614936</v>
      </c>
      <c r="E2928" s="26">
        <v>1399046.9730614936</v>
      </c>
    </row>
    <row r="2929" spans="3:5" x14ac:dyDescent="0.35">
      <c r="C2929" s="27" t="s">
        <v>5275</v>
      </c>
      <c r="D2929" s="26">
        <v>1398734.9215203177</v>
      </c>
      <c r="E2929" s="26">
        <v>1398734.9215203177</v>
      </c>
    </row>
    <row r="2930" spans="3:5" x14ac:dyDescent="0.35">
      <c r="C2930" s="27" t="s">
        <v>5276</v>
      </c>
      <c r="D2930" s="26">
        <v>1398423.0645288511</v>
      </c>
      <c r="E2930" s="26">
        <v>1398423.0645288511</v>
      </c>
    </row>
    <row r="2931" spans="3:5" x14ac:dyDescent="0.35">
      <c r="C2931" s="27" t="s">
        <v>5277</v>
      </c>
      <c r="D2931" s="26">
        <v>1398111.4019293129</v>
      </c>
      <c r="E2931" s="26">
        <v>1398111.4019293129</v>
      </c>
    </row>
    <row r="2932" spans="3:5" x14ac:dyDescent="0.35">
      <c r="C2932" s="27" t="s">
        <v>5278</v>
      </c>
      <c r="D2932" s="26">
        <v>1397799.9335640634</v>
      </c>
      <c r="E2932" s="26">
        <v>1397799.9335640634</v>
      </c>
    </row>
    <row r="2933" spans="3:5" x14ac:dyDescent="0.35">
      <c r="C2933" s="27" t="s">
        <v>5279</v>
      </c>
      <c r="D2933" s="26">
        <v>1397488.6592756051</v>
      </c>
      <c r="E2933" s="26">
        <v>1397488.6592756051</v>
      </c>
    </row>
    <row r="2934" spans="3:5" x14ac:dyDescent="0.35">
      <c r="C2934" s="27" t="s">
        <v>5280</v>
      </c>
      <c r="D2934" s="26">
        <v>1397177.5789065813</v>
      </c>
      <c r="E2934" s="26">
        <v>1397177.5789065813</v>
      </c>
    </row>
    <row r="2935" spans="3:5" x14ac:dyDescent="0.35">
      <c r="C2935" s="27" t="s">
        <v>5281</v>
      </c>
      <c r="D2935" s="26">
        <v>1396866.6922997725</v>
      </c>
      <c r="E2935" s="26">
        <v>1396866.6922997725</v>
      </c>
    </row>
    <row r="2936" spans="3:5" x14ac:dyDescent="0.35">
      <c r="C2936" s="27" t="s">
        <v>5282</v>
      </c>
      <c r="D2936" s="26">
        <v>1396555.9992980957</v>
      </c>
      <c r="E2936" s="26">
        <v>1396555.9992980957</v>
      </c>
    </row>
    <row r="2937" spans="3:5" x14ac:dyDescent="0.35">
      <c r="C2937" s="27" t="s">
        <v>5283</v>
      </c>
      <c r="D2937" s="26">
        <v>1396245.4997446192</v>
      </c>
      <c r="E2937" s="26">
        <v>1396245.4997446192</v>
      </c>
    </row>
    <row r="2938" spans="3:5" x14ac:dyDescent="0.35">
      <c r="C2938" s="27" t="s">
        <v>5284</v>
      </c>
      <c r="D2938" s="26">
        <v>1395935.1934825419</v>
      </c>
      <c r="E2938" s="26">
        <v>1395935.1934825419</v>
      </c>
    </row>
    <row r="2939" spans="3:5" x14ac:dyDescent="0.35">
      <c r="C2939" s="27" t="s">
        <v>5285</v>
      </c>
      <c r="D2939" s="26">
        <v>1395625.0803552056</v>
      </c>
      <c r="E2939" s="26">
        <v>1395625.0803552056</v>
      </c>
    </row>
    <row r="2940" spans="3:5" x14ac:dyDescent="0.35">
      <c r="C2940" s="27" t="s">
        <v>5286</v>
      </c>
      <c r="D2940" s="26">
        <v>1395315.1602060939</v>
      </c>
      <c r="E2940" s="26">
        <v>1395315.1602060939</v>
      </c>
    </row>
    <row r="2941" spans="3:5" x14ac:dyDescent="0.35">
      <c r="C2941" s="27" t="s">
        <v>5287</v>
      </c>
      <c r="D2941" s="26">
        <v>1395005.4328788291</v>
      </c>
      <c r="E2941" s="26">
        <v>1395005.4328788291</v>
      </c>
    </row>
    <row r="2942" spans="3:5" x14ac:dyDescent="0.35">
      <c r="C2942" s="27" t="s">
        <v>5288</v>
      </c>
      <c r="D2942" s="26">
        <v>1394695.8982171582</v>
      </c>
      <c r="E2942" s="26">
        <v>1394695.8982171582</v>
      </c>
    </row>
    <row r="2943" spans="3:5" x14ac:dyDescent="0.35">
      <c r="C2943" s="27" t="s">
        <v>5289</v>
      </c>
      <c r="D2943" s="26">
        <v>1394386.5560649915</v>
      </c>
      <c r="E2943" s="26">
        <v>1394386.5560649915</v>
      </c>
    </row>
    <row r="2944" spans="3:5" x14ac:dyDescent="0.35">
      <c r="C2944" s="27" t="s">
        <v>5290</v>
      </c>
      <c r="D2944" s="26">
        <v>1394077.4062663643</v>
      </c>
      <c r="E2944" s="26">
        <v>1394077.4062663643</v>
      </c>
    </row>
    <row r="2945" spans="3:5" x14ac:dyDescent="0.35">
      <c r="C2945" s="27" t="s">
        <v>5291</v>
      </c>
      <c r="D2945" s="26">
        <v>1393768.4486654471</v>
      </c>
      <c r="E2945" s="26">
        <v>1393768.4486654471</v>
      </c>
    </row>
    <row r="2946" spans="3:5" x14ac:dyDescent="0.35">
      <c r="C2946" s="27" t="s">
        <v>5292</v>
      </c>
      <c r="D2946" s="26">
        <v>1393459.683106561</v>
      </c>
      <c r="E2946" s="26">
        <v>1393459.683106561</v>
      </c>
    </row>
    <row r="2947" spans="3:5" x14ac:dyDescent="0.35">
      <c r="C2947" s="27" t="s">
        <v>5293</v>
      </c>
      <c r="D2947" s="26">
        <v>1393151.1094341527</v>
      </c>
      <c r="E2947" s="26">
        <v>1393151.1094341527</v>
      </c>
    </row>
    <row r="2948" spans="3:5" x14ac:dyDescent="0.35">
      <c r="C2948" s="27" t="s">
        <v>5294</v>
      </c>
      <c r="D2948" s="26">
        <v>1392842.7274928188</v>
      </c>
      <c r="E2948" s="26">
        <v>1392842.7274928188</v>
      </c>
    </row>
    <row r="2949" spans="3:5" x14ac:dyDescent="0.35">
      <c r="C2949" s="27" t="s">
        <v>5295</v>
      </c>
      <c r="D2949" s="26">
        <v>1392534.5371272836</v>
      </c>
      <c r="E2949" s="26">
        <v>1392534.5371272836</v>
      </c>
    </row>
    <row r="2950" spans="3:5" x14ac:dyDescent="0.35">
      <c r="C2950" s="27" t="s">
        <v>5296</v>
      </c>
      <c r="D2950" s="26">
        <v>1392226.538182419</v>
      </c>
      <c r="E2950" s="26">
        <v>1392226.538182419</v>
      </c>
    </row>
    <row r="2951" spans="3:5" x14ac:dyDescent="0.35">
      <c r="C2951" s="27" t="s">
        <v>5297</v>
      </c>
      <c r="D2951" s="26">
        <v>1391918.7305032231</v>
      </c>
      <c r="E2951" s="26">
        <v>1391918.7305032231</v>
      </c>
    </row>
    <row r="2952" spans="3:5" x14ac:dyDescent="0.35">
      <c r="C2952" s="27" t="s">
        <v>5298</v>
      </c>
      <c r="D2952" s="26">
        <v>1391611.1139348443</v>
      </c>
      <c r="E2952" s="26">
        <v>1391611.1139348443</v>
      </c>
    </row>
    <row r="2953" spans="3:5" x14ac:dyDescent="0.35">
      <c r="C2953" s="27" t="s">
        <v>5299</v>
      </c>
      <c r="D2953" s="26">
        <v>1391303.6883225609</v>
      </c>
      <c r="E2953" s="26">
        <v>1391303.6883225609</v>
      </c>
    </row>
    <row r="2954" spans="3:5" x14ac:dyDescent="0.35">
      <c r="C2954" s="27" t="s">
        <v>5300</v>
      </c>
      <c r="D2954" s="26">
        <v>1390996.4535117822</v>
      </c>
      <c r="E2954" s="26">
        <v>1390996.4535117822</v>
      </c>
    </row>
    <row r="2955" spans="3:5" x14ac:dyDescent="0.35">
      <c r="C2955" s="27" t="s">
        <v>5301</v>
      </c>
      <c r="D2955" s="26">
        <v>1390689.4093480699</v>
      </c>
      <c r="E2955" s="26">
        <v>1390689.4093480699</v>
      </c>
    </row>
    <row r="2956" spans="3:5" x14ac:dyDescent="0.35">
      <c r="C2956" s="27" t="s">
        <v>5302</v>
      </c>
      <c r="D2956" s="26">
        <v>1390382.5556771115</v>
      </c>
      <c r="E2956" s="26">
        <v>1390382.5556771115</v>
      </c>
    </row>
    <row r="2957" spans="3:5" x14ac:dyDescent="0.35">
      <c r="C2957" s="27" t="s">
        <v>5303</v>
      </c>
      <c r="D2957" s="26">
        <v>1390075.8923447437</v>
      </c>
      <c r="E2957" s="26">
        <v>1390075.8923447437</v>
      </c>
    </row>
    <row r="2958" spans="3:5" x14ac:dyDescent="0.35">
      <c r="C2958" s="27" t="s">
        <v>5304</v>
      </c>
      <c r="D2958" s="26">
        <v>1389769.4191969167</v>
      </c>
      <c r="E2958" s="26">
        <v>1389769.4191969167</v>
      </c>
    </row>
    <row r="2959" spans="3:5" x14ac:dyDescent="0.35">
      <c r="C2959" s="27" t="s">
        <v>5305</v>
      </c>
      <c r="D2959" s="26">
        <v>1389463.1360797349</v>
      </c>
      <c r="E2959" s="26">
        <v>1389463.1360797349</v>
      </c>
    </row>
    <row r="2960" spans="3:5" x14ac:dyDescent="0.35">
      <c r="C2960" s="27" t="s">
        <v>5306</v>
      </c>
      <c r="D2960" s="26">
        <v>1389157.0428394407</v>
      </c>
      <c r="E2960" s="26">
        <v>1389157.0428394407</v>
      </c>
    </row>
    <row r="2961" spans="3:5" x14ac:dyDescent="0.35">
      <c r="C2961" s="27" t="s">
        <v>5307</v>
      </c>
      <c r="D2961" s="26">
        <v>1388851.1393224043</v>
      </c>
      <c r="E2961" s="26">
        <v>1388851.1393224043</v>
      </c>
    </row>
    <row r="2962" spans="3:5" x14ac:dyDescent="0.35">
      <c r="C2962" s="27" t="s">
        <v>5308</v>
      </c>
      <c r="D2962" s="26">
        <v>1388545.4253751338</v>
      </c>
      <c r="E2962" s="26">
        <v>1388545.4253751338</v>
      </c>
    </row>
    <row r="2963" spans="3:5" x14ac:dyDescent="0.35">
      <c r="C2963" s="27" t="s">
        <v>5309</v>
      </c>
      <c r="D2963" s="26">
        <v>1388239.9008442741</v>
      </c>
      <c r="E2963" s="26">
        <v>1388239.9008442741</v>
      </c>
    </row>
    <row r="2964" spans="3:5" x14ac:dyDescent="0.35">
      <c r="C2964" s="27" t="s">
        <v>5310</v>
      </c>
      <c r="D2964" s="26">
        <v>1387934.5655766036</v>
      </c>
      <c r="E2964" s="26">
        <v>1387934.5655766036</v>
      </c>
    </row>
    <row r="2965" spans="3:5" x14ac:dyDescent="0.35">
      <c r="C2965" s="27" t="s">
        <v>5311</v>
      </c>
      <c r="D2965" s="26">
        <v>1387629.4194190463</v>
      </c>
      <c r="E2965" s="26">
        <v>1387629.4194190463</v>
      </c>
    </row>
    <row r="2966" spans="3:5" x14ac:dyDescent="0.35">
      <c r="C2966" s="27" t="s">
        <v>5312</v>
      </c>
      <c r="D2966" s="26">
        <v>1387324.4622186436</v>
      </c>
      <c r="E2966" s="26">
        <v>1387324.4622186436</v>
      </c>
    </row>
    <row r="2967" spans="3:5" x14ac:dyDescent="0.35">
      <c r="C2967" s="27" t="s">
        <v>5313</v>
      </c>
      <c r="D2967" s="26">
        <v>1387019.6938225904</v>
      </c>
      <c r="E2967" s="26">
        <v>1387019.6938225904</v>
      </c>
    </row>
    <row r="2968" spans="3:5" x14ac:dyDescent="0.35">
      <c r="C2968" s="27" t="s">
        <v>5314</v>
      </c>
      <c r="D2968" s="26">
        <v>1386715.1140782069</v>
      </c>
      <c r="E2968" s="26">
        <v>1386715.1140782069</v>
      </c>
    </row>
    <row r="2969" spans="3:5" x14ac:dyDescent="0.35">
      <c r="C2969" s="27" t="s">
        <v>5315</v>
      </c>
      <c r="D2969" s="26">
        <v>1386410.7228329431</v>
      </c>
      <c r="E2969" s="26">
        <v>1386410.7228329431</v>
      </c>
    </row>
    <row r="2970" spans="3:5" x14ac:dyDescent="0.35">
      <c r="C2970" s="27" t="s">
        <v>5316</v>
      </c>
      <c r="D2970" s="26">
        <v>1386106.5199343974</v>
      </c>
      <c r="E2970" s="26">
        <v>1386106.5199343974</v>
      </c>
    </row>
    <row r="2971" spans="3:5" x14ac:dyDescent="0.35">
      <c r="C2971" s="27" t="s">
        <v>5317</v>
      </c>
      <c r="D2971" s="26">
        <v>1385802.5052302962</v>
      </c>
      <c r="E2971" s="26">
        <v>1385802.5052302962</v>
      </c>
    </row>
    <row r="2972" spans="3:5" x14ac:dyDescent="0.35">
      <c r="C2972" s="27" t="s">
        <v>5318</v>
      </c>
      <c r="D2972" s="26">
        <v>1385498.6785684968</v>
      </c>
      <c r="E2972" s="26">
        <v>1385498.6785684968</v>
      </c>
    </row>
    <row r="2973" spans="3:5" x14ac:dyDescent="0.35">
      <c r="C2973" s="27" t="s">
        <v>5319</v>
      </c>
      <c r="D2973" s="26">
        <v>1385195.0397969929</v>
      </c>
      <c r="E2973" s="26">
        <v>1385195.0397969929</v>
      </c>
    </row>
    <row r="2974" spans="3:5" x14ac:dyDescent="0.35">
      <c r="C2974" s="27" t="s">
        <v>5320</v>
      </c>
      <c r="D2974" s="26">
        <v>1384891.5887639206</v>
      </c>
      <c r="E2974" s="26">
        <v>1384891.5887639206</v>
      </c>
    </row>
    <row r="2975" spans="3:5" x14ac:dyDescent="0.35">
      <c r="C2975" s="27" t="s">
        <v>5321</v>
      </c>
      <c r="D2975" s="26">
        <v>1384588.3253175353</v>
      </c>
      <c r="E2975" s="26">
        <v>1384588.3253175353</v>
      </c>
    </row>
    <row r="2976" spans="3:5" x14ac:dyDescent="0.35">
      <c r="C2976" s="27" t="s">
        <v>5322</v>
      </c>
      <c r="D2976" s="26">
        <v>1384285.2493062415</v>
      </c>
      <c r="E2976" s="26">
        <v>1384285.2493062415</v>
      </c>
    </row>
    <row r="2977" spans="3:5" x14ac:dyDescent="0.35">
      <c r="C2977" s="27" t="s">
        <v>5323</v>
      </c>
      <c r="D2977" s="26">
        <v>1383982.3605785649</v>
      </c>
      <c r="E2977" s="26">
        <v>1383982.3605785649</v>
      </c>
    </row>
    <row r="2978" spans="3:5" x14ac:dyDescent="0.35">
      <c r="C2978" s="27" t="s">
        <v>5324</v>
      </c>
      <c r="D2978" s="26">
        <v>1383679.6589831712</v>
      </c>
      <c r="E2978" s="26">
        <v>1383679.6589831712</v>
      </c>
    </row>
    <row r="2979" spans="3:5" x14ac:dyDescent="0.35">
      <c r="C2979" s="27" t="s">
        <v>5325</v>
      </c>
      <c r="D2979" s="26">
        <v>1383377.1443688571</v>
      </c>
      <c r="E2979" s="26">
        <v>1383377.1443688571</v>
      </c>
    </row>
    <row r="2980" spans="3:5" x14ac:dyDescent="0.35">
      <c r="C2980" s="27" t="s">
        <v>5326</v>
      </c>
      <c r="D2980" s="26">
        <v>1383074.8165845554</v>
      </c>
      <c r="E2980" s="26">
        <v>1383074.8165845554</v>
      </c>
    </row>
    <row r="2981" spans="3:5" x14ac:dyDescent="0.35">
      <c r="C2981" s="27" t="s">
        <v>5327</v>
      </c>
      <c r="D2981" s="26">
        <v>1382772.6754793262</v>
      </c>
      <c r="E2981" s="26">
        <v>1382772.6754793262</v>
      </c>
    </row>
    <row r="2982" spans="3:5" x14ac:dyDescent="0.35">
      <c r="C2982" s="27" t="s">
        <v>5328</v>
      </c>
      <c r="D2982" s="26">
        <v>1382470.7209023717</v>
      </c>
      <c r="E2982" s="26">
        <v>1382470.7209023717</v>
      </c>
    </row>
    <row r="2983" spans="3:5" x14ac:dyDescent="0.35">
      <c r="C2983" s="27" t="s">
        <v>5329</v>
      </c>
      <c r="D2983" s="26">
        <v>1382168.9527030231</v>
      </c>
      <c r="E2983" s="26">
        <v>1382168.9527030231</v>
      </c>
    </row>
    <row r="2984" spans="3:5" x14ac:dyDescent="0.35">
      <c r="C2984" s="27" t="s">
        <v>5330</v>
      </c>
      <c r="D2984" s="26">
        <v>1381867.3707307372</v>
      </c>
      <c r="E2984" s="26">
        <v>1381867.3707307372</v>
      </c>
    </row>
    <row r="2985" spans="3:5" x14ac:dyDescent="0.35">
      <c r="C2985" s="27" t="s">
        <v>5331</v>
      </c>
      <c r="D2985" s="26">
        <v>1381565.9748351111</v>
      </c>
      <c r="E2985" s="26">
        <v>1381565.9748351111</v>
      </c>
    </row>
    <row r="2986" spans="3:5" x14ac:dyDescent="0.35">
      <c r="C2986" s="27" t="s">
        <v>5332</v>
      </c>
      <c r="D2986" s="26">
        <v>1381264.7648658799</v>
      </c>
      <c r="E2986" s="26">
        <v>1381264.7648658799</v>
      </c>
    </row>
    <row r="2987" spans="3:5" x14ac:dyDescent="0.35">
      <c r="C2987" s="27" t="s">
        <v>5333</v>
      </c>
      <c r="D2987" s="26">
        <v>1380963.7406728917</v>
      </c>
      <c r="E2987" s="26">
        <v>1380963.7406728917</v>
      </c>
    </row>
    <row r="2988" spans="3:5" x14ac:dyDescent="0.35">
      <c r="C2988" s="27" t="s">
        <v>5334</v>
      </c>
      <c r="D2988" s="26">
        <v>1380662.9021061496</v>
      </c>
      <c r="E2988" s="26">
        <v>1380662.9021061496</v>
      </c>
    </row>
    <row r="2989" spans="3:5" x14ac:dyDescent="0.35">
      <c r="C2989" s="27" t="s">
        <v>5335</v>
      </c>
      <c r="D2989" s="26">
        <v>1380362.2490157711</v>
      </c>
      <c r="E2989" s="26">
        <v>1380362.2490157711</v>
      </c>
    </row>
    <row r="2990" spans="3:5" x14ac:dyDescent="0.35">
      <c r="C2990" s="27" t="s">
        <v>5336</v>
      </c>
      <c r="D2990" s="26">
        <v>1380061.7812520145</v>
      </c>
      <c r="E2990" s="26">
        <v>1380061.7812520145</v>
      </c>
    </row>
    <row r="2991" spans="3:5" x14ac:dyDescent="0.35">
      <c r="C2991" s="27" t="s">
        <v>5337</v>
      </c>
      <c r="D2991" s="26">
        <v>1379761.4986652655</v>
      </c>
      <c r="E2991" s="26">
        <v>1379761.4986652655</v>
      </c>
    </row>
    <row r="2992" spans="3:5" x14ac:dyDescent="0.35">
      <c r="C2992" s="27" t="s">
        <v>5338</v>
      </c>
      <c r="D2992" s="26">
        <v>1379461.4011060426</v>
      </c>
      <c r="E2992" s="26">
        <v>1379461.4011060426</v>
      </c>
    </row>
    <row r="2993" spans="3:5" x14ac:dyDescent="0.35">
      <c r="C2993" s="27" t="s">
        <v>5339</v>
      </c>
      <c r="D2993" s="26">
        <v>1379161.488424998</v>
      </c>
      <c r="E2993" s="26">
        <v>1379161.488424998</v>
      </c>
    </row>
    <row r="2994" spans="3:5" x14ac:dyDescent="0.35">
      <c r="C2994" s="27" t="s">
        <v>5340</v>
      </c>
      <c r="D2994" s="26">
        <v>1378861.7604729184</v>
      </c>
      <c r="E2994" s="26">
        <v>1378861.7604729184</v>
      </c>
    </row>
    <row r="2995" spans="3:5" x14ac:dyDescent="0.35">
      <c r="C2995" s="27" t="s">
        <v>5341</v>
      </c>
      <c r="D2995" s="26">
        <v>1378562.2171007094</v>
      </c>
      <c r="E2995" s="26">
        <v>1378562.2171007094</v>
      </c>
    </row>
    <row r="2996" spans="3:5" x14ac:dyDescent="0.35">
      <c r="C2996" s="27" t="s">
        <v>5342</v>
      </c>
      <c r="D2996" s="26">
        <v>1378262.8581594178</v>
      </c>
      <c r="E2996" s="26">
        <v>1378262.8581594178</v>
      </c>
    </row>
    <row r="2997" spans="3:5" x14ac:dyDescent="0.35">
      <c r="C2997" s="27" t="s">
        <v>5343</v>
      </c>
      <c r="D2997" s="26">
        <v>1377963.6835002191</v>
      </c>
      <c r="E2997" s="26">
        <v>1377963.6835002191</v>
      </c>
    </row>
    <row r="2998" spans="3:5" x14ac:dyDescent="0.35">
      <c r="C2998" s="27" t="s">
        <v>5344</v>
      </c>
      <c r="D2998" s="26">
        <v>1377664.6929744165</v>
      </c>
      <c r="E2998" s="26">
        <v>1377664.6929744165</v>
      </c>
    </row>
    <row r="2999" spans="3:5" x14ac:dyDescent="0.35">
      <c r="C2999" s="27" t="s">
        <v>5345</v>
      </c>
      <c r="D2999" s="26">
        <v>1377365.8864334505</v>
      </c>
      <c r="E2999" s="26">
        <v>1377365.8864334505</v>
      </c>
    </row>
    <row r="3000" spans="3:5" x14ac:dyDescent="0.35">
      <c r="C3000" s="27" t="s">
        <v>5346</v>
      </c>
      <c r="D3000" s="26">
        <v>1377067.2637288836</v>
      </c>
      <c r="E3000" s="26">
        <v>1377067.2637288836</v>
      </c>
    </row>
    <row r="3001" spans="3:5" x14ac:dyDescent="0.35">
      <c r="C3001" s="27" t="s">
        <v>5347</v>
      </c>
      <c r="D3001" s="26">
        <v>1376768.8247124129</v>
      </c>
      <c r="E3001" s="26">
        <v>1376768.8247124129</v>
      </c>
    </row>
    <row r="3002" spans="3:5" x14ac:dyDescent="0.35">
      <c r="C3002" s="27" t="s">
        <v>5348</v>
      </c>
      <c r="D3002" s="26">
        <v>1376470.5692358678</v>
      </c>
      <c r="E3002" s="26">
        <v>1376470.5692358678</v>
      </c>
    </row>
    <row r="3003" spans="3:5" x14ac:dyDescent="0.35">
      <c r="C3003" s="27" t="s">
        <v>5349</v>
      </c>
      <c r="D3003" s="26">
        <v>1376172.4971512018</v>
      </c>
      <c r="E3003" s="26">
        <v>1376172.4971512018</v>
      </c>
    </row>
    <row r="3004" spans="3:5" x14ac:dyDescent="0.35">
      <c r="C3004" s="27" t="s">
        <v>5350</v>
      </c>
      <c r="D3004" s="26">
        <v>1375874.6083105039</v>
      </c>
      <c r="E3004" s="26">
        <v>1375874.6083105039</v>
      </c>
    </row>
    <row r="3005" spans="3:5" x14ac:dyDescent="0.35">
      <c r="C3005" s="27" t="s">
        <v>5351</v>
      </c>
      <c r="D3005" s="26">
        <v>1375576.9025659887</v>
      </c>
      <c r="E3005" s="26">
        <v>1375576.9025659887</v>
      </c>
    </row>
    <row r="3006" spans="3:5" x14ac:dyDescent="0.35">
      <c r="C3006" s="27" t="s">
        <v>5352</v>
      </c>
      <c r="D3006" s="26">
        <v>1375279.3797700079</v>
      </c>
      <c r="E3006" s="26">
        <v>1375279.3797700079</v>
      </c>
    </row>
    <row r="3007" spans="3:5" x14ac:dyDescent="0.35">
      <c r="C3007" s="27" t="s">
        <v>5353</v>
      </c>
      <c r="D3007" s="26">
        <v>1374982.0397750277</v>
      </c>
      <c r="E3007" s="26">
        <v>1374982.0397750277</v>
      </c>
    </row>
    <row r="3008" spans="3:5" x14ac:dyDescent="0.35">
      <c r="C3008" s="27" t="s">
        <v>5354</v>
      </c>
      <c r="D3008" s="26">
        <v>1374684.8824336592</v>
      </c>
      <c r="E3008" s="26">
        <v>1374684.8824336592</v>
      </c>
    </row>
    <row r="3009" spans="3:5" x14ac:dyDescent="0.35">
      <c r="C3009" s="27" t="s">
        <v>5355</v>
      </c>
      <c r="D3009" s="26">
        <v>1374387.9075986326</v>
      </c>
      <c r="E3009" s="26">
        <v>1374387.9075986326</v>
      </c>
    </row>
    <row r="3010" spans="3:5" x14ac:dyDescent="0.35">
      <c r="C3010" s="27" t="s">
        <v>5356</v>
      </c>
      <c r="D3010" s="26">
        <v>1374091.1151228163</v>
      </c>
      <c r="E3010" s="26">
        <v>1374091.1151228163</v>
      </c>
    </row>
    <row r="3011" spans="3:5" x14ac:dyDescent="0.35">
      <c r="C3011" s="27" t="s">
        <v>5357</v>
      </c>
      <c r="D3011" s="26">
        <v>1373794.5048591981</v>
      </c>
      <c r="E3011" s="26">
        <v>1373794.5048591981</v>
      </c>
    </row>
    <row r="3012" spans="3:5" x14ac:dyDescent="0.35">
      <c r="C3012" s="27" t="s">
        <v>5358</v>
      </c>
      <c r="D3012" s="26">
        <v>1373498.0766609001</v>
      </c>
      <c r="E3012" s="26">
        <v>1373498.0766609001</v>
      </c>
    </row>
  </sheetData>
  <mergeCells count="10">
    <mergeCell ref="L3:O3"/>
    <mergeCell ref="B4:C4"/>
    <mergeCell ref="D4:E4"/>
    <mergeCell ref="F4:G4"/>
    <mergeCell ref="H4:I4"/>
    <mergeCell ref="B5:C5"/>
    <mergeCell ref="D5:E5"/>
    <mergeCell ref="F5:G5"/>
    <mergeCell ref="H5:I5"/>
    <mergeCell ref="B3:I3"/>
  </mergeCells>
  <hyperlinks>
    <hyperlink ref="B4" location="'NNP_Output2'!$B$10:$B$10" display="Inputs" xr:uid="{3B635BFB-454A-493C-A685-0C3210F62169}"/>
    <hyperlink ref="D4" location="'NNP_Stored2'!$B$10:$B$10" display="PMML Model" xr:uid="{F8E37509-11C5-44D7-966E-DDE761E45D0D}"/>
    <hyperlink ref="F4" location="'NNP_TrainLog2'!$B$10:$B$10" display="Training Log" xr:uid="{D1C245FF-B043-4210-AEB4-4B3FEBA1DCBD}"/>
    <hyperlink ref="H4" location="'NNP_TrainingScore'!$B$10:$B$10" display="Training: Prediction Summary" xr:uid="{6741A092-5F81-43D5-9129-927CBF177C4B}"/>
    <hyperlink ref="B5" location="'NNP_TrainingScore'!$B$19:$B$19" display="Training: Prediction Details" xr:uid="{44880414-22EE-46B3-A903-7F5733F382B9}"/>
    <hyperlink ref="D5" location="'NNP_ValidationScore'!$B$10:$B$10" display="Validation: Prediction Summary" xr:uid="{CAA3DE54-978F-4A33-A745-D9C8244939E5}"/>
    <hyperlink ref="F5" location="'NNP_ValidationScore'!$B$19:$B$19" display="Validation: Prediction Details" xr:uid="{4FEF8E68-2D02-42BE-AD41-03722820A93D}"/>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AD14F-1855-4B63-BFCB-9DB64485105D}">
  <sheetPr>
    <tabColor theme="8" tint="0.79998168889431442"/>
  </sheetPr>
  <dimension ref="B1:O510"/>
  <sheetViews>
    <sheetView showGridLines="0" workbookViewId="0"/>
  </sheetViews>
  <sheetFormatPr defaultRowHeight="12.75" x14ac:dyDescent="0.35"/>
  <cols>
    <col min="12" max="12" width="14.796875" bestFit="1" customWidth="1"/>
  </cols>
  <sheetData>
    <row r="1" spans="2:15" ht="18" x14ac:dyDescent="0.55000000000000004">
      <c r="B1" s="24" t="s">
        <v>2555</v>
      </c>
      <c r="N1" t="s">
        <v>2623</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46</v>
      </c>
      <c r="M5" s="28">
        <v>2599</v>
      </c>
      <c r="N5" s="28">
        <v>44</v>
      </c>
      <c r="O5" s="28">
        <v>2689</v>
      </c>
    </row>
    <row r="10" spans="2:15" ht="18" x14ac:dyDescent="0.55000000000000004">
      <c r="B10" s="25" t="s">
        <v>1964</v>
      </c>
    </row>
    <row r="12" spans="2:15" x14ac:dyDescent="0.35">
      <c r="B12" t="s">
        <v>1965</v>
      </c>
    </row>
    <row r="13" spans="2:15" x14ac:dyDescent="0.35">
      <c r="B13" t="s">
        <v>1966</v>
      </c>
    </row>
    <row r="14" spans="2:15" x14ac:dyDescent="0.35">
      <c r="B14" t="s">
        <v>1967</v>
      </c>
    </row>
    <row r="15" spans="2:15" x14ac:dyDescent="0.35">
      <c r="B15" t="s">
        <v>1968</v>
      </c>
    </row>
    <row r="16" spans="2:15" x14ac:dyDescent="0.35">
      <c r="B16" t="s">
        <v>2624</v>
      </c>
    </row>
    <row r="17" spans="2:2" x14ac:dyDescent="0.35">
      <c r="B17" t="s">
        <v>1969</v>
      </c>
    </row>
    <row r="18" spans="2:2" x14ac:dyDescent="0.35">
      <c r="B18" t="s">
        <v>1970</v>
      </c>
    </row>
    <row r="19" spans="2:2" x14ac:dyDescent="0.35">
      <c r="B19" t="s">
        <v>2556</v>
      </c>
    </row>
    <row r="20" spans="2:2" x14ac:dyDescent="0.35">
      <c r="B20" t="s">
        <v>1971</v>
      </c>
    </row>
    <row r="21" spans="2:2" x14ac:dyDescent="0.35">
      <c r="B21" t="s">
        <v>1972</v>
      </c>
    </row>
    <row r="22" spans="2:2" x14ac:dyDescent="0.35">
      <c r="B22" t="s">
        <v>1973</v>
      </c>
    </row>
    <row r="23" spans="2:2" x14ac:dyDescent="0.35">
      <c r="B23" t="s">
        <v>1974</v>
      </c>
    </row>
    <row r="24" spans="2:2" x14ac:dyDescent="0.35">
      <c r="B24" t="s">
        <v>1975</v>
      </c>
    </row>
    <row r="25" spans="2:2" x14ac:dyDescent="0.35">
      <c r="B25" t="s">
        <v>1976</v>
      </c>
    </row>
    <row r="26" spans="2:2" x14ac:dyDescent="0.35">
      <c r="B26" t="s">
        <v>1977</v>
      </c>
    </row>
    <row r="27" spans="2:2" x14ac:dyDescent="0.35">
      <c r="B27" t="s">
        <v>1978</v>
      </c>
    </row>
    <row r="28" spans="2:2" x14ac:dyDescent="0.35">
      <c r="B28" t="s">
        <v>1979</v>
      </c>
    </row>
    <row r="29" spans="2:2" x14ac:dyDescent="0.35">
      <c r="B29" t="s">
        <v>1980</v>
      </c>
    </row>
    <row r="30" spans="2:2" x14ac:dyDescent="0.35">
      <c r="B30" t="s">
        <v>1981</v>
      </c>
    </row>
    <row r="31" spans="2:2" x14ac:dyDescent="0.35">
      <c r="B31" t="s">
        <v>1982</v>
      </c>
    </row>
    <row r="32" spans="2:2" x14ac:dyDescent="0.35">
      <c r="B32" t="s">
        <v>1983</v>
      </c>
    </row>
    <row r="33" spans="2:2" x14ac:dyDescent="0.35">
      <c r="B33" t="s">
        <v>1984</v>
      </c>
    </row>
    <row r="34" spans="2:2" x14ac:dyDescent="0.35">
      <c r="B34" t="s">
        <v>1985</v>
      </c>
    </row>
    <row r="35" spans="2:2" x14ac:dyDescent="0.35">
      <c r="B35" t="s">
        <v>1986</v>
      </c>
    </row>
    <row r="36" spans="2:2" x14ac:dyDescent="0.35">
      <c r="B36" t="s">
        <v>1987</v>
      </c>
    </row>
    <row r="37" spans="2:2" x14ac:dyDescent="0.35">
      <c r="B37" t="s">
        <v>1988</v>
      </c>
    </row>
    <row r="38" spans="2:2" x14ac:dyDescent="0.35">
      <c r="B38" t="s">
        <v>1989</v>
      </c>
    </row>
    <row r="39" spans="2:2" x14ac:dyDescent="0.35">
      <c r="B39" t="s">
        <v>1990</v>
      </c>
    </row>
    <row r="40" spans="2:2" x14ac:dyDescent="0.35">
      <c r="B40" t="s">
        <v>1991</v>
      </c>
    </row>
    <row r="41" spans="2:2" x14ac:dyDescent="0.35">
      <c r="B41" t="s">
        <v>1992</v>
      </c>
    </row>
    <row r="42" spans="2:2" x14ac:dyDescent="0.35">
      <c r="B42" t="s">
        <v>1993</v>
      </c>
    </row>
    <row r="43" spans="2:2" x14ac:dyDescent="0.35">
      <c r="B43" t="s">
        <v>1994</v>
      </c>
    </row>
    <row r="44" spans="2:2" x14ac:dyDescent="0.35">
      <c r="B44" t="s">
        <v>1995</v>
      </c>
    </row>
    <row r="45" spans="2:2" x14ac:dyDescent="0.35">
      <c r="B45" t="s">
        <v>1996</v>
      </c>
    </row>
    <row r="46" spans="2:2" x14ac:dyDescent="0.35">
      <c r="B46" t="s">
        <v>1997</v>
      </c>
    </row>
    <row r="47" spans="2:2" x14ac:dyDescent="0.35">
      <c r="B47" t="s">
        <v>1998</v>
      </c>
    </row>
    <row r="48" spans="2:2" x14ac:dyDescent="0.35">
      <c r="B48" t="s">
        <v>1999</v>
      </c>
    </row>
    <row r="49" spans="2:2" x14ac:dyDescent="0.35">
      <c r="B49" t="s">
        <v>2000</v>
      </c>
    </row>
    <row r="50" spans="2:2" x14ac:dyDescent="0.35">
      <c r="B50" t="s">
        <v>2001</v>
      </c>
    </row>
    <row r="51" spans="2:2" x14ac:dyDescent="0.35">
      <c r="B51" t="s">
        <v>2002</v>
      </c>
    </row>
    <row r="52" spans="2:2" x14ac:dyDescent="0.35">
      <c r="B52" t="s">
        <v>2003</v>
      </c>
    </row>
    <row r="53" spans="2:2" x14ac:dyDescent="0.35">
      <c r="B53" t="s">
        <v>2557</v>
      </c>
    </row>
    <row r="54" spans="2:2" x14ac:dyDescent="0.35">
      <c r="B54" t="s">
        <v>2004</v>
      </c>
    </row>
    <row r="55" spans="2:2" x14ac:dyDescent="0.35">
      <c r="B55" t="s">
        <v>2558</v>
      </c>
    </row>
    <row r="56" spans="2:2" x14ac:dyDescent="0.35">
      <c r="B56" t="s">
        <v>2005</v>
      </c>
    </row>
    <row r="57" spans="2:2" x14ac:dyDescent="0.35">
      <c r="B57" t="s">
        <v>2559</v>
      </c>
    </row>
    <row r="58" spans="2:2" x14ac:dyDescent="0.35">
      <c r="B58" t="s">
        <v>2006</v>
      </c>
    </row>
    <row r="59" spans="2:2" x14ac:dyDescent="0.35">
      <c r="B59" t="s">
        <v>2007</v>
      </c>
    </row>
    <row r="60" spans="2:2" x14ac:dyDescent="0.35">
      <c r="B60" t="s">
        <v>2008</v>
      </c>
    </row>
    <row r="61" spans="2:2" x14ac:dyDescent="0.35">
      <c r="B61" t="s">
        <v>2009</v>
      </c>
    </row>
    <row r="62" spans="2:2" x14ac:dyDescent="0.35">
      <c r="B62" t="s">
        <v>2010</v>
      </c>
    </row>
    <row r="63" spans="2:2" x14ac:dyDescent="0.35">
      <c r="B63" t="s">
        <v>2011</v>
      </c>
    </row>
    <row r="64" spans="2:2" x14ac:dyDescent="0.35">
      <c r="B64" t="s">
        <v>2012</v>
      </c>
    </row>
    <row r="65" spans="2:2" x14ac:dyDescent="0.35">
      <c r="B65" t="s">
        <v>2013</v>
      </c>
    </row>
    <row r="66" spans="2:2" x14ac:dyDescent="0.35">
      <c r="B66" t="s">
        <v>2014</v>
      </c>
    </row>
    <row r="67" spans="2:2" x14ac:dyDescent="0.35">
      <c r="B67" t="s">
        <v>2015</v>
      </c>
    </row>
    <row r="68" spans="2:2" x14ac:dyDescent="0.35">
      <c r="B68" t="s">
        <v>2016</v>
      </c>
    </row>
    <row r="69" spans="2:2" x14ac:dyDescent="0.35">
      <c r="B69" t="s">
        <v>2017</v>
      </c>
    </row>
    <row r="70" spans="2:2" x14ac:dyDescent="0.35">
      <c r="B70" t="s">
        <v>2018</v>
      </c>
    </row>
    <row r="71" spans="2:2" x14ac:dyDescent="0.35">
      <c r="B71" t="s">
        <v>2019</v>
      </c>
    </row>
    <row r="72" spans="2:2" x14ac:dyDescent="0.35">
      <c r="B72" t="s">
        <v>2020</v>
      </c>
    </row>
    <row r="73" spans="2:2" x14ac:dyDescent="0.35">
      <c r="B73" t="s">
        <v>2021</v>
      </c>
    </row>
    <row r="74" spans="2:2" x14ac:dyDescent="0.35">
      <c r="B74" t="s">
        <v>2022</v>
      </c>
    </row>
    <row r="75" spans="2:2" x14ac:dyDescent="0.35">
      <c r="B75" t="s">
        <v>2023</v>
      </c>
    </row>
    <row r="76" spans="2:2" x14ac:dyDescent="0.35">
      <c r="B76" t="s">
        <v>2024</v>
      </c>
    </row>
    <row r="77" spans="2:2" x14ac:dyDescent="0.35">
      <c r="B77" t="s">
        <v>2025</v>
      </c>
    </row>
    <row r="78" spans="2:2" x14ac:dyDescent="0.35">
      <c r="B78" t="s">
        <v>2026</v>
      </c>
    </row>
    <row r="79" spans="2:2" x14ac:dyDescent="0.35">
      <c r="B79" t="s">
        <v>2027</v>
      </c>
    </row>
    <row r="80" spans="2:2" x14ac:dyDescent="0.35">
      <c r="B80" t="s">
        <v>2028</v>
      </c>
    </row>
    <row r="81" spans="2:2" x14ac:dyDescent="0.35">
      <c r="B81" t="s">
        <v>2029</v>
      </c>
    </row>
    <row r="82" spans="2:2" x14ac:dyDescent="0.35">
      <c r="B82" t="s">
        <v>2030</v>
      </c>
    </row>
    <row r="83" spans="2:2" x14ac:dyDescent="0.35">
      <c r="B83" t="s">
        <v>2031</v>
      </c>
    </row>
    <row r="84" spans="2:2" x14ac:dyDescent="0.35">
      <c r="B84" t="s">
        <v>2032</v>
      </c>
    </row>
    <row r="85" spans="2:2" x14ac:dyDescent="0.35">
      <c r="B85" t="s">
        <v>2033</v>
      </c>
    </row>
    <row r="86" spans="2:2" x14ac:dyDescent="0.35">
      <c r="B86" t="s">
        <v>2034</v>
      </c>
    </row>
    <row r="87" spans="2:2" x14ac:dyDescent="0.35">
      <c r="B87" t="s">
        <v>2035</v>
      </c>
    </row>
    <row r="88" spans="2:2" x14ac:dyDescent="0.35">
      <c r="B88" t="s">
        <v>2036</v>
      </c>
    </row>
    <row r="89" spans="2:2" x14ac:dyDescent="0.35">
      <c r="B89" t="s">
        <v>2037</v>
      </c>
    </row>
    <row r="90" spans="2:2" x14ac:dyDescent="0.35">
      <c r="B90" t="s">
        <v>2038</v>
      </c>
    </row>
    <row r="91" spans="2:2" x14ac:dyDescent="0.35">
      <c r="B91" t="s">
        <v>2039</v>
      </c>
    </row>
    <row r="92" spans="2:2" x14ac:dyDescent="0.35">
      <c r="B92" t="s">
        <v>2040</v>
      </c>
    </row>
    <row r="93" spans="2:2" x14ac:dyDescent="0.35">
      <c r="B93" t="s">
        <v>2560</v>
      </c>
    </row>
    <row r="94" spans="2:2" x14ac:dyDescent="0.35">
      <c r="B94" t="s">
        <v>2041</v>
      </c>
    </row>
    <row r="95" spans="2:2" x14ac:dyDescent="0.35">
      <c r="B95" t="s">
        <v>2042</v>
      </c>
    </row>
    <row r="96" spans="2:2" x14ac:dyDescent="0.35">
      <c r="B96" t="s">
        <v>2046</v>
      </c>
    </row>
    <row r="97" spans="2:2" x14ac:dyDescent="0.35">
      <c r="B97" t="s">
        <v>2047</v>
      </c>
    </row>
    <row r="98" spans="2:2" x14ac:dyDescent="0.35">
      <c r="B98" t="s">
        <v>2043</v>
      </c>
    </row>
    <row r="99" spans="2:2" x14ac:dyDescent="0.35">
      <c r="B99" t="s">
        <v>2048</v>
      </c>
    </row>
    <row r="100" spans="2:2" x14ac:dyDescent="0.35">
      <c r="B100" t="s">
        <v>2044</v>
      </c>
    </row>
    <row r="101" spans="2:2" x14ac:dyDescent="0.35">
      <c r="B101" t="s">
        <v>2045</v>
      </c>
    </row>
    <row r="102" spans="2:2" x14ac:dyDescent="0.35">
      <c r="B102" t="s">
        <v>2049</v>
      </c>
    </row>
    <row r="103" spans="2:2" x14ac:dyDescent="0.35">
      <c r="B103" t="s">
        <v>2050</v>
      </c>
    </row>
    <row r="104" spans="2:2" x14ac:dyDescent="0.35">
      <c r="B104" t="s">
        <v>2043</v>
      </c>
    </row>
    <row r="105" spans="2:2" x14ac:dyDescent="0.35">
      <c r="B105" t="s">
        <v>2051</v>
      </c>
    </row>
    <row r="106" spans="2:2" x14ac:dyDescent="0.35">
      <c r="B106" t="s">
        <v>2044</v>
      </c>
    </row>
    <row r="107" spans="2:2" x14ac:dyDescent="0.35">
      <c r="B107" t="s">
        <v>2045</v>
      </c>
    </row>
    <row r="108" spans="2:2" x14ac:dyDescent="0.35">
      <c r="B108" t="s">
        <v>2052</v>
      </c>
    </row>
    <row r="109" spans="2:2" x14ac:dyDescent="0.35">
      <c r="B109" t="s">
        <v>2053</v>
      </c>
    </row>
    <row r="110" spans="2:2" x14ac:dyDescent="0.35">
      <c r="B110" t="s">
        <v>2054</v>
      </c>
    </row>
    <row r="111" spans="2:2" x14ac:dyDescent="0.35">
      <c r="B111" t="s">
        <v>2055</v>
      </c>
    </row>
    <row r="112" spans="2:2" x14ac:dyDescent="0.35">
      <c r="B112" t="s">
        <v>2044</v>
      </c>
    </row>
    <row r="113" spans="2:2" x14ac:dyDescent="0.35">
      <c r="B113" t="s">
        <v>2045</v>
      </c>
    </row>
    <row r="114" spans="2:2" x14ac:dyDescent="0.35">
      <c r="B114" t="s">
        <v>2056</v>
      </c>
    </row>
    <row r="115" spans="2:2" x14ac:dyDescent="0.35">
      <c r="B115" t="s">
        <v>2057</v>
      </c>
    </row>
    <row r="116" spans="2:2" x14ac:dyDescent="0.35">
      <c r="B116" t="s">
        <v>2043</v>
      </c>
    </row>
    <row r="117" spans="2:2" x14ac:dyDescent="0.35">
      <c r="B117" t="s">
        <v>2058</v>
      </c>
    </row>
    <row r="118" spans="2:2" x14ac:dyDescent="0.35">
      <c r="B118" t="s">
        <v>2044</v>
      </c>
    </row>
    <row r="119" spans="2:2" x14ac:dyDescent="0.35">
      <c r="B119" t="s">
        <v>2045</v>
      </c>
    </row>
    <row r="120" spans="2:2" x14ac:dyDescent="0.35">
      <c r="B120" t="s">
        <v>2059</v>
      </c>
    </row>
    <row r="121" spans="2:2" x14ac:dyDescent="0.35">
      <c r="B121" t="s">
        <v>2060</v>
      </c>
    </row>
    <row r="122" spans="2:2" x14ac:dyDescent="0.35">
      <c r="B122" t="s">
        <v>2061</v>
      </c>
    </row>
    <row r="123" spans="2:2" x14ac:dyDescent="0.35">
      <c r="B123" t="s">
        <v>2062</v>
      </c>
    </row>
    <row r="124" spans="2:2" x14ac:dyDescent="0.35">
      <c r="B124" t="s">
        <v>2044</v>
      </c>
    </row>
    <row r="125" spans="2:2" x14ac:dyDescent="0.35">
      <c r="B125" t="s">
        <v>2045</v>
      </c>
    </row>
    <row r="126" spans="2:2" x14ac:dyDescent="0.35">
      <c r="B126" t="s">
        <v>2063</v>
      </c>
    </row>
    <row r="127" spans="2:2" x14ac:dyDescent="0.35">
      <c r="B127" t="s">
        <v>2064</v>
      </c>
    </row>
    <row r="128" spans="2:2" x14ac:dyDescent="0.35">
      <c r="B128" t="s">
        <v>2065</v>
      </c>
    </row>
    <row r="129" spans="2:2" x14ac:dyDescent="0.35">
      <c r="B129" t="s">
        <v>2066</v>
      </c>
    </row>
    <row r="130" spans="2:2" x14ac:dyDescent="0.35">
      <c r="B130" t="s">
        <v>2044</v>
      </c>
    </row>
    <row r="131" spans="2:2" x14ac:dyDescent="0.35">
      <c r="B131" t="s">
        <v>2045</v>
      </c>
    </row>
    <row r="132" spans="2:2" x14ac:dyDescent="0.35">
      <c r="B132" t="s">
        <v>2067</v>
      </c>
    </row>
    <row r="133" spans="2:2" x14ac:dyDescent="0.35">
      <c r="B133" t="s">
        <v>2068</v>
      </c>
    </row>
    <row r="134" spans="2:2" x14ac:dyDescent="0.35">
      <c r="B134" t="s">
        <v>2065</v>
      </c>
    </row>
    <row r="135" spans="2:2" x14ac:dyDescent="0.35">
      <c r="B135" t="s">
        <v>2066</v>
      </c>
    </row>
    <row r="136" spans="2:2" x14ac:dyDescent="0.35">
      <c r="B136" t="s">
        <v>2044</v>
      </c>
    </row>
    <row r="137" spans="2:2" x14ac:dyDescent="0.35">
      <c r="B137" t="s">
        <v>2045</v>
      </c>
    </row>
    <row r="138" spans="2:2" x14ac:dyDescent="0.35">
      <c r="B138" t="s">
        <v>2069</v>
      </c>
    </row>
    <row r="139" spans="2:2" x14ac:dyDescent="0.35">
      <c r="B139" t="s">
        <v>2070</v>
      </c>
    </row>
    <row r="140" spans="2:2" x14ac:dyDescent="0.35">
      <c r="B140" t="s">
        <v>2071</v>
      </c>
    </row>
    <row r="141" spans="2:2" x14ac:dyDescent="0.35">
      <c r="B141" t="s">
        <v>2072</v>
      </c>
    </row>
    <row r="142" spans="2:2" x14ac:dyDescent="0.35">
      <c r="B142" t="s">
        <v>2044</v>
      </c>
    </row>
    <row r="143" spans="2:2" x14ac:dyDescent="0.35">
      <c r="B143" t="s">
        <v>2045</v>
      </c>
    </row>
    <row r="144" spans="2:2" x14ac:dyDescent="0.35">
      <c r="B144" t="s">
        <v>2073</v>
      </c>
    </row>
    <row r="145" spans="2:2" x14ac:dyDescent="0.35">
      <c r="B145" t="s">
        <v>2074</v>
      </c>
    </row>
    <row r="146" spans="2:2" x14ac:dyDescent="0.35">
      <c r="B146" t="s">
        <v>2075</v>
      </c>
    </row>
    <row r="147" spans="2:2" x14ac:dyDescent="0.35">
      <c r="B147" t="s">
        <v>2076</v>
      </c>
    </row>
    <row r="148" spans="2:2" x14ac:dyDescent="0.35">
      <c r="B148" t="s">
        <v>2044</v>
      </c>
    </row>
    <row r="149" spans="2:2" x14ac:dyDescent="0.35">
      <c r="B149" t="s">
        <v>2045</v>
      </c>
    </row>
    <row r="150" spans="2:2" x14ac:dyDescent="0.35">
      <c r="B150" t="s">
        <v>2077</v>
      </c>
    </row>
    <row r="151" spans="2:2" x14ac:dyDescent="0.35">
      <c r="B151" t="s">
        <v>2078</v>
      </c>
    </row>
    <row r="152" spans="2:2" x14ac:dyDescent="0.35">
      <c r="B152" t="s">
        <v>2079</v>
      </c>
    </row>
    <row r="153" spans="2:2" x14ac:dyDescent="0.35">
      <c r="B153" t="s">
        <v>2080</v>
      </c>
    </row>
    <row r="154" spans="2:2" x14ac:dyDescent="0.35">
      <c r="B154" t="s">
        <v>2044</v>
      </c>
    </row>
    <row r="155" spans="2:2" x14ac:dyDescent="0.35">
      <c r="B155" t="s">
        <v>2045</v>
      </c>
    </row>
    <row r="156" spans="2:2" x14ac:dyDescent="0.35">
      <c r="B156" t="s">
        <v>2081</v>
      </c>
    </row>
    <row r="157" spans="2:2" x14ac:dyDescent="0.35">
      <c r="B157" t="s">
        <v>2082</v>
      </c>
    </row>
    <row r="158" spans="2:2" x14ac:dyDescent="0.35">
      <c r="B158" t="s">
        <v>2083</v>
      </c>
    </row>
    <row r="159" spans="2:2" x14ac:dyDescent="0.35">
      <c r="B159" t="s">
        <v>2084</v>
      </c>
    </row>
    <row r="160" spans="2:2" x14ac:dyDescent="0.35">
      <c r="B160" t="s">
        <v>2044</v>
      </c>
    </row>
    <row r="161" spans="2:2" x14ac:dyDescent="0.35">
      <c r="B161" t="s">
        <v>2045</v>
      </c>
    </row>
    <row r="162" spans="2:2" x14ac:dyDescent="0.35">
      <c r="B162" t="s">
        <v>2085</v>
      </c>
    </row>
    <row r="163" spans="2:2" x14ac:dyDescent="0.35">
      <c r="B163" t="s">
        <v>2086</v>
      </c>
    </row>
    <row r="164" spans="2:2" x14ac:dyDescent="0.35">
      <c r="B164" t="s">
        <v>2087</v>
      </c>
    </row>
    <row r="165" spans="2:2" x14ac:dyDescent="0.35">
      <c r="B165" t="s">
        <v>2088</v>
      </c>
    </row>
    <row r="166" spans="2:2" x14ac:dyDescent="0.35">
      <c r="B166" t="s">
        <v>2044</v>
      </c>
    </row>
    <row r="167" spans="2:2" x14ac:dyDescent="0.35">
      <c r="B167" t="s">
        <v>2045</v>
      </c>
    </row>
    <row r="168" spans="2:2" x14ac:dyDescent="0.35">
      <c r="B168" t="s">
        <v>2089</v>
      </c>
    </row>
    <row r="169" spans="2:2" x14ac:dyDescent="0.35">
      <c r="B169" t="s">
        <v>2090</v>
      </c>
    </row>
    <row r="170" spans="2:2" x14ac:dyDescent="0.35">
      <c r="B170" t="s">
        <v>2065</v>
      </c>
    </row>
    <row r="171" spans="2:2" x14ac:dyDescent="0.35">
      <c r="B171" t="s">
        <v>2066</v>
      </c>
    </row>
    <row r="172" spans="2:2" x14ac:dyDescent="0.35">
      <c r="B172" t="s">
        <v>2044</v>
      </c>
    </row>
    <row r="173" spans="2:2" x14ac:dyDescent="0.35">
      <c r="B173" t="s">
        <v>2045</v>
      </c>
    </row>
    <row r="174" spans="2:2" x14ac:dyDescent="0.35">
      <c r="B174" t="s">
        <v>2091</v>
      </c>
    </row>
    <row r="175" spans="2:2" x14ac:dyDescent="0.35">
      <c r="B175" t="s">
        <v>2092</v>
      </c>
    </row>
    <row r="176" spans="2:2" x14ac:dyDescent="0.35">
      <c r="B176" t="s">
        <v>2065</v>
      </c>
    </row>
    <row r="177" spans="2:2" x14ac:dyDescent="0.35">
      <c r="B177" t="s">
        <v>2066</v>
      </c>
    </row>
    <row r="178" spans="2:2" x14ac:dyDescent="0.35">
      <c r="B178" t="s">
        <v>2044</v>
      </c>
    </row>
    <row r="179" spans="2:2" x14ac:dyDescent="0.35">
      <c r="B179" t="s">
        <v>2045</v>
      </c>
    </row>
    <row r="180" spans="2:2" x14ac:dyDescent="0.35">
      <c r="B180" t="s">
        <v>2093</v>
      </c>
    </row>
    <row r="181" spans="2:2" x14ac:dyDescent="0.35">
      <c r="B181" t="s">
        <v>2094</v>
      </c>
    </row>
    <row r="182" spans="2:2" x14ac:dyDescent="0.35">
      <c r="B182" t="s">
        <v>2079</v>
      </c>
    </row>
    <row r="183" spans="2:2" x14ac:dyDescent="0.35">
      <c r="B183" t="s">
        <v>2095</v>
      </c>
    </row>
    <row r="184" spans="2:2" x14ac:dyDescent="0.35">
      <c r="B184" t="s">
        <v>2044</v>
      </c>
    </row>
    <row r="185" spans="2:2" x14ac:dyDescent="0.35">
      <c r="B185" t="s">
        <v>2045</v>
      </c>
    </row>
    <row r="186" spans="2:2" x14ac:dyDescent="0.35">
      <c r="B186" t="s">
        <v>2096</v>
      </c>
    </row>
    <row r="187" spans="2:2" x14ac:dyDescent="0.35">
      <c r="B187" t="s">
        <v>2097</v>
      </c>
    </row>
    <row r="188" spans="2:2" x14ac:dyDescent="0.35">
      <c r="B188" t="s">
        <v>2065</v>
      </c>
    </row>
    <row r="189" spans="2:2" x14ac:dyDescent="0.35">
      <c r="B189" t="s">
        <v>2066</v>
      </c>
    </row>
    <row r="190" spans="2:2" x14ac:dyDescent="0.35">
      <c r="B190" t="s">
        <v>2044</v>
      </c>
    </row>
    <row r="191" spans="2:2" x14ac:dyDescent="0.35">
      <c r="B191" t="s">
        <v>2045</v>
      </c>
    </row>
    <row r="192" spans="2:2" x14ac:dyDescent="0.35">
      <c r="B192" t="s">
        <v>2098</v>
      </c>
    </row>
    <row r="193" spans="2:2" x14ac:dyDescent="0.35">
      <c r="B193" t="s">
        <v>2099</v>
      </c>
    </row>
    <row r="194" spans="2:2" x14ac:dyDescent="0.35">
      <c r="B194" t="s">
        <v>2065</v>
      </c>
    </row>
    <row r="195" spans="2:2" x14ac:dyDescent="0.35">
      <c r="B195" t="s">
        <v>2066</v>
      </c>
    </row>
    <row r="196" spans="2:2" x14ac:dyDescent="0.35">
      <c r="B196" t="s">
        <v>2044</v>
      </c>
    </row>
    <row r="197" spans="2:2" x14ac:dyDescent="0.35">
      <c r="B197" t="s">
        <v>2045</v>
      </c>
    </row>
    <row r="198" spans="2:2" x14ac:dyDescent="0.35">
      <c r="B198" t="s">
        <v>2100</v>
      </c>
    </row>
    <row r="199" spans="2:2" x14ac:dyDescent="0.35">
      <c r="B199" t="s">
        <v>2101</v>
      </c>
    </row>
    <row r="200" spans="2:2" x14ac:dyDescent="0.35">
      <c r="B200" t="s">
        <v>2065</v>
      </c>
    </row>
    <row r="201" spans="2:2" x14ac:dyDescent="0.35">
      <c r="B201" t="s">
        <v>2066</v>
      </c>
    </row>
    <row r="202" spans="2:2" x14ac:dyDescent="0.35">
      <c r="B202" t="s">
        <v>2044</v>
      </c>
    </row>
    <row r="203" spans="2:2" x14ac:dyDescent="0.35">
      <c r="B203" t="s">
        <v>2045</v>
      </c>
    </row>
    <row r="204" spans="2:2" x14ac:dyDescent="0.35">
      <c r="B204" t="s">
        <v>2102</v>
      </c>
    </row>
    <row r="205" spans="2:2" x14ac:dyDescent="0.35">
      <c r="B205" t="s">
        <v>2103</v>
      </c>
    </row>
    <row r="206" spans="2:2" x14ac:dyDescent="0.35">
      <c r="B206" t="s">
        <v>2065</v>
      </c>
    </row>
    <row r="207" spans="2:2" x14ac:dyDescent="0.35">
      <c r="B207" t="s">
        <v>2066</v>
      </c>
    </row>
    <row r="208" spans="2:2" x14ac:dyDescent="0.35">
      <c r="B208" t="s">
        <v>2044</v>
      </c>
    </row>
    <row r="209" spans="2:2" x14ac:dyDescent="0.35">
      <c r="B209" t="s">
        <v>2045</v>
      </c>
    </row>
    <row r="210" spans="2:2" x14ac:dyDescent="0.35">
      <c r="B210" t="s">
        <v>2104</v>
      </c>
    </row>
    <row r="211" spans="2:2" x14ac:dyDescent="0.35">
      <c r="B211" t="s">
        <v>2105</v>
      </c>
    </row>
    <row r="212" spans="2:2" x14ac:dyDescent="0.35">
      <c r="B212" t="s">
        <v>2065</v>
      </c>
    </row>
    <row r="213" spans="2:2" x14ac:dyDescent="0.35">
      <c r="B213" t="s">
        <v>2066</v>
      </c>
    </row>
    <row r="214" spans="2:2" x14ac:dyDescent="0.35">
      <c r="B214" t="s">
        <v>2044</v>
      </c>
    </row>
    <row r="215" spans="2:2" x14ac:dyDescent="0.35">
      <c r="B215" t="s">
        <v>2045</v>
      </c>
    </row>
    <row r="216" spans="2:2" x14ac:dyDescent="0.35">
      <c r="B216" t="s">
        <v>2106</v>
      </c>
    </row>
    <row r="217" spans="2:2" x14ac:dyDescent="0.35">
      <c r="B217" t="s">
        <v>2107</v>
      </c>
    </row>
    <row r="218" spans="2:2" x14ac:dyDescent="0.35">
      <c r="B218" t="s">
        <v>2065</v>
      </c>
    </row>
    <row r="219" spans="2:2" x14ac:dyDescent="0.35">
      <c r="B219" t="s">
        <v>2066</v>
      </c>
    </row>
    <row r="220" spans="2:2" x14ac:dyDescent="0.35">
      <c r="B220" t="s">
        <v>2044</v>
      </c>
    </row>
    <row r="221" spans="2:2" x14ac:dyDescent="0.35">
      <c r="B221" t="s">
        <v>2045</v>
      </c>
    </row>
    <row r="222" spans="2:2" x14ac:dyDescent="0.35">
      <c r="B222" t="s">
        <v>2108</v>
      </c>
    </row>
    <row r="223" spans="2:2" x14ac:dyDescent="0.35">
      <c r="B223" t="s">
        <v>2109</v>
      </c>
    </row>
    <row r="224" spans="2:2" x14ac:dyDescent="0.35">
      <c r="B224" t="s">
        <v>2065</v>
      </c>
    </row>
    <row r="225" spans="2:2" x14ac:dyDescent="0.35">
      <c r="B225" t="s">
        <v>2066</v>
      </c>
    </row>
    <row r="226" spans="2:2" x14ac:dyDescent="0.35">
      <c r="B226" t="s">
        <v>2044</v>
      </c>
    </row>
    <row r="227" spans="2:2" x14ac:dyDescent="0.35">
      <c r="B227" t="s">
        <v>2045</v>
      </c>
    </row>
    <row r="228" spans="2:2" x14ac:dyDescent="0.35">
      <c r="B228" t="s">
        <v>2110</v>
      </c>
    </row>
    <row r="229" spans="2:2" x14ac:dyDescent="0.35">
      <c r="B229" t="s">
        <v>2111</v>
      </c>
    </row>
    <row r="230" spans="2:2" x14ac:dyDescent="0.35">
      <c r="B230" t="s">
        <v>2065</v>
      </c>
    </row>
    <row r="231" spans="2:2" x14ac:dyDescent="0.35">
      <c r="B231" t="s">
        <v>2066</v>
      </c>
    </row>
    <row r="232" spans="2:2" x14ac:dyDescent="0.35">
      <c r="B232" t="s">
        <v>2044</v>
      </c>
    </row>
    <row r="233" spans="2:2" x14ac:dyDescent="0.35">
      <c r="B233" t="s">
        <v>2045</v>
      </c>
    </row>
    <row r="234" spans="2:2" x14ac:dyDescent="0.35">
      <c r="B234" t="s">
        <v>2112</v>
      </c>
    </row>
    <row r="235" spans="2:2" x14ac:dyDescent="0.35">
      <c r="B235" t="s">
        <v>2113</v>
      </c>
    </row>
    <row r="236" spans="2:2" x14ac:dyDescent="0.35">
      <c r="B236" t="s">
        <v>2065</v>
      </c>
    </row>
    <row r="237" spans="2:2" x14ac:dyDescent="0.35">
      <c r="B237" t="s">
        <v>2066</v>
      </c>
    </row>
    <row r="238" spans="2:2" x14ac:dyDescent="0.35">
      <c r="B238" t="s">
        <v>2044</v>
      </c>
    </row>
    <row r="239" spans="2:2" x14ac:dyDescent="0.35">
      <c r="B239" t="s">
        <v>2045</v>
      </c>
    </row>
    <row r="240" spans="2:2" x14ac:dyDescent="0.35">
      <c r="B240" t="s">
        <v>2114</v>
      </c>
    </row>
    <row r="241" spans="2:2" x14ac:dyDescent="0.35">
      <c r="B241" t="s">
        <v>2115</v>
      </c>
    </row>
    <row r="242" spans="2:2" x14ac:dyDescent="0.35">
      <c r="B242" t="s">
        <v>2065</v>
      </c>
    </row>
    <row r="243" spans="2:2" x14ac:dyDescent="0.35">
      <c r="B243" t="s">
        <v>2066</v>
      </c>
    </row>
    <row r="244" spans="2:2" x14ac:dyDescent="0.35">
      <c r="B244" t="s">
        <v>2044</v>
      </c>
    </row>
    <row r="245" spans="2:2" x14ac:dyDescent="0.35">
      <c r="B245" t="s">
        <v>2045</v>
      </c>
    </row>
    <row r="246" spans="2:2" x14ac:dyDescent="0.35">
      <c r="B246" t="s">
        <v>2116</v>
      </c>
    </row>
    <row r="247" spans="2:2" x14ac:dyDescent="0.35">
      <c r="B247" t="s">
        <v>2117</v>
      </c>
    </row>
    <row r="248" spans="2:2" x14ac:dyDescent="0.35">
      <c r="B248" t="s">
        <v>2065</v>
      </c>
    </row>
    <row r="249" spans="2:2" x14ac:dyDescent="0.35">
      <c r="B249" t="s">
        <v>2066</v>
      </c>
    </row>
    <row r="250" spans="2:2" x14ac:dyDescent="0.35">
      <c r="B250" t="s">
        <v>2044</v>
      </c>
    </row>
    <row r="251" spans="2:2" x14ac:dyDescent="0.35">
      <c r="B251" t="s">
        <v>2045</v>
      </c>
    </row>
    <row r="252" spans="2:2" x14ac:dyDescent="0.35">
      <c r="B252" t="s">
        <v>2118</v>
      </c>
    </row>
    <row r="253" spans="2:2" x14ac:dyDescent="0.35">
      <c r="B253" t="s">
        <v>2119</v>
      </c>
    </row>
    <row r="254" spans="2:2" x14ac:dyDescent="0.35">
      <c r="B254" t="s">
        <v>2065</v>
      </c>
    </row>
    <row r="255" spans="2:2" x14ac:dyDescent="0.35">
      <c r="B255" t="s">
        <v>2066</v>
      </c>
    </row>
    <row r="256" spans="2:2" x14ac:dyDescent="0.35">
      <c r="B256" t="s">
        <v>2044</v>
      </c>
    </row>
    <row r="257" spans="2:2" x14ac:dyDescent="0.35">
      <c r="B257" t="s">
        <v>2045</v>
      </c>
    </row>
    <row r="258" spans="2:2" x14ac:dyDescent="0.35">
      <c r="B258" t="s">
        <v>2120</v>
      </c>
    </row>
    <row r="259" spans="2:2" x14ac:dyDescent="0.35">
      <c r="B259" t="s">
        <v>2121</v>
      </c>
    </row>
    <row r="260" spans="2:2" x14ac:dyDescent="0.35">
      <c r="B260" t="s">
        <v>2065</v>
      </c>
    </row>
    <row r="261" spans="2:2" x14ac:dyDescent="0.35">
      <c r="B261" t="s">
        <v>2066</v>
      </c>
    </row>
    <row r="262" spans="2:2" x14ac:dyDescent="0.35">
      <c r="B262" t="s">
        <v>2044</v>
      </c>
    </row>
    <row r="263" spans="2:2" x14ac:dyDescent="0.35">
      <c r="B263" t="s">
        <v>2045</v>
      </c>
    </row>
    <row r="264" spans="2:2" x14ac:dyDescent="0.35">
      <c r="B264" t="s">
        <v>2122</v>
      </c>
    </row>
    <row r="265" spans="2:2" x14ac:dyDescent="0.35">
      <c r="B265" t="s">
        <v>2123</v>
      </c>
    </row>
    <row r="266" spans="2:2" x14ac:dyDescent="0.35">
      <c r="B266" t="s">
        <v>2065</v>
      </c>
    </row>
    <row r="267" spans="2:2" x14ac:dyDescent="0.35">
      <c r="B267" t="s">
        <v>2066</v>
      </c>
    </row>
    <row r="268" spans="2:2" x14ac:dyDescent="0.35">
      <c r="B268" t="s">
        <v>2044</v>
      </c>
    </row>
    <row r="269" spans="2:2" x14ac:dyDescent="0.35">
      <c r="B269" t="s">
        <v>2045</v>
      </c>
    </row>
    <row r="270" spans="2:2" x14ac:dyDescent="0.35">
      <c r="B270" t="s">
        <v>2124</v>
      </c>
    </row>
    <row r="271" spans="2:2" x14ac:dyDescent="0.35">
      <c r="B271" t="s">
        <v>2125</v>
      </c>
    </row>
    <row r="272" spans="2:2" x14ac:dyDescent="0.35">
      <c r="B272" t="s">
        <v>2065</v>
      </c>
    </row>
    <row r="273" spans="2:2" x14ac:dyDescent="0.35">
      <c r="B273" t="s">
        <v>2066</v>
      </c>
    </row>
    <row r="274" spans="2:2" x14ac:dyDescent="0.35">
      <c r="B274" t="s">
        <v>2044</v>
      </c>
    </row>
    <row r="275" spans="2:2" x14ac:dyDescent="0.35">
      <c r="B275" t="s">
        <v>2045</v>
      </c>
    </row>
    <row r="276" spans="2:2" x14ac:dyDescent="0.35">
      <c r="B276" t="s">
        <v>2126</v>
      </c>
    </row>
    <row r="277" spans="2:2" x14ac:dyDescent="0.35">
      <c r="B277" t="s">
        <v>2127</v>
      </c>
    </row>
    <row r="278" spans="2:2" x14ac:dyDescent="0.35">
      <c r="B278" t="s">
        <v>2065</v>
      </c>
    </row>
    <row r="279" spans="2:2" x14ac:dyDescent="0.35">
      <c r="B279" t="s">
        <v>2066</v>
      </c>
    </row>
    <row r="280" spans="2:2" x14ac:dyDescent="0.35">
      <c r="B280" t="s">
        <v>2044</v>
      </c>
    </row>
    <row r="281" spans="2:2" x14ac:dyDescent="0.35">
      <c r="B281" t="s">
        <v>2045</v>
      </c>
    </row>
    <row r="282" spans="2:2" x14ac:dyDescent="0.35">
      <c r="B282" t="s">
        <v>2128</v>
      </c>
    </row>
    <row r="283" spans="2:2" x14ac:dyDescent="0.35">
      <c r="B283" t="s">
        <v>2129</v>
      </c>
    </row>
    <row r="284" spans="2:2" x14ac:dyDescent="0.35">
      <c r="B284" t="s">
        <v>2065</v>
      </c>
    </row>
    <row r="285" spans="2:2" x14ac:dyDescent="0.35">
      <c r="B285" t="s">
        <v>2066</v>
      </c>
    </row>
    <row r="286" spans="2:2" x14ac:dyDescent="0.35">
      <c r="B286" t="s">
        <v>2044</v>
      </c>
    </row>
    <row r="287" spans="2:2" x14ac:dyDescent="0.35">
      <c r="B287" t="s">
        <v>2045</v>
      </c>
    </row>
    <row r="288" spans="2:2" x14ac:dyDescent="0.35">
      <c r="B288" t="s">
        <v>2130</v>
      </c>
    </row>
    <row r="289" spans="2:2" x14ac:dyDescent="0.35">
      <c r="B289" t="s">
        <v>2131</v>
      </c>
    </row>
    <row r="290" spans="2:2" x14ac:dyDescent="0.35">
      <c r="B290" t="s">
        <v>2065</v>
      </c>
    </row>
    <row r="291" spans="2:2" x14ac:dyDescent="0.35">
      <c r="B291" t="s">
        <v>2066</v>
      </c>
    </row>
    <row r="292" spans="2:2" x14ac:dyDescent="0.35">
      <c r="B292" t="s">
        <v>2044</v>
      </c>
    </row>
    <row r="293" spans="2:2" x14ac:dyDescent="0.35">
      <c r="B293" t="s">
        <v>2045</v>
      </c>
    </row>
    <row r="294" spans="2:2" x14ac:dyDescent="0.35">
      <c r="B294" t="s">
        <v>2132</v>
      </c>
    </row>
    <row r="295" spans="2:2" x14ac:dyDescent="0.35">
      <c r="B295" t="s">
        <v>2561</v>
      </c>
    </row>
    <row r="296" spans="2:2" x14ac:dyDescent="0.35">
      <c r="B296" t="s">
        <v>2133</v>
      </c>
    </row>
    <row r="297" spans="2:2" x14ac:dyDescent="0.35">
      <c r="B297" t="s">
        <v>2134</v>
      </c>
    </row>
    <row r="298" spans="2:2" x14ac:dyDescent="0.35">
      <c r="B298" t="s">
        <v>2137</v>
      </c>
    </row>
    <row r="299" spans="2:2" x14ac:dyDescent="0.35">
      <c r="B299" t="s">
        <v>2045</v>
      </c>
    </row>
    <row r="300" spans="2:2" x14ac:dyDescent="0.35">
      <c r="B300" t="s">
        <v>2135</v>
      </c>
    </row>
    <row r="301" spans="2:2" x14ac:dyDescent="0.35">
      <c r="B301" t="s">
        <v>2136</v>
      </c>
    </row>
    <row r="302" spans="2:2" x14ac:dyDescent="0.35">
      <c r="B302" t="s">
        <v>2134</v>
      </c>
    </row>
    <row r="303" spans="2:2" x14ac:dyDescent="0.35">
      <c r="B303" t="s">
        <v>2139</v>
      </c>
    </row>
    <row r="304" spans="2:2" x14ac:dyDescent="0.35">
      <c r="B304" t="s">
        <v>2045</v>
      </c>
    </row>
    <row r="305" spans="2:2" x14ac:dyDescent="0.35">
      <c r="B305" t="s">
        <v>2135</v>
      </c>
    </row>
    <row r="306" spans="2:2" x14ac:dyDescent="0.35">
      <c r="B306" t="s">
        <v>2138</v>
      </c>
    </row>
    <row r="307" spans="2:2" x14ac:dyDescent="0.35">
      <c r="B307" t="s">
        <v>2134</v>
      </c>
    </row>
    <row r="308" spans="2:2" x14ac:dyDescent="0.35">
      <c r="B308" t="s">
        <v>2141</v>
      </c>
    </row>
    <row r="309" spans="2:2" x14ac:dyDescent="0.35">
      <c r="B309" t="s">
        <v>2045</v>
      </c>
    </row>
    <row r="310" spans="2:2" x14ac:dyDescent="0.35">
      <c r="B310" t="s">
        <v>2135</v>
      </c>
    </row>
    <row r="311" spans="2:2" x14ac:dyDescent="0.35">
      <c r="B311" t="s">
        <v>2140</v>
      </c>
    </row>
    <row r="312" spans="2:2" x14ac:dyDescent="0.35">
      <c r="B312" t="s">
        <v>2134</v>
      </c>
    </row>
    <row r="313" spans="2:2" x14ac:dyDescent="0.35">
      <c r="B313" t="s">
        <v>2143</v>
      </c>
    </row>
    <row r="314" spans="2:2" x14ac:dyDescent="0.35">
      <c r="B314" t="s">
        <v>2045</v>
      </c>
    </row>
    <row r="315" spans="2:2" x14ac:dyDescent="0.35">
      <c r="B315" t="s">
        <v>2135</v>
      </c>
    </row>
    <row r="316" spans="2:2" x14ac:dyDescent="0.35">
      <c r="B316" t="s">
        <v>2142</v>
      </c>
    </row>
    <row r="317" spans="2:2" x14ac:dyDescent="0.35">
      <c r="B317" t="s">
        <v>2134</v>
      </c>
    </row>
    <row r="318" spans="2:2" x14ac:dyDescent="0.35">
      <c r="B318" t="s">
        <v>2145</v>
      </c>
    </row>
    <row r="319" spans="2:2" x14ac:dyDescent="0.35">
      <c r="B319" t="s">
        <v>2045</v>
      </c>
    </row>
    <row r="320" spans="2:2" x14ac:dyDescent="0.35">
      <c r="B320" t="s">
        <v>2135</v>
      </c>
    </row>
    <row r="321" spans="2:2" x14ac:dyDescent="0.35">
      <c r="B321" t="s">
        <v>2144</v>
      </c>
    </row>
    <row r="322" spans="2:2" x14ac:dyDescent="0.35">
      <c r="B322" t="s">
        <v>2134</v>
      </c>
    </row>
    <row r="323" spans="2:2" x14ac:dyDescent="0.35">
      <c r="B323" t="s">
        <v>2147</v>
      </c>
    </row>
    <row r="324" spans="2:2" x14ac:dyDescent="0.35">
      <c r="B324" t="s">
        <v>2045</v>
      </c>
    </row>
    <row r="325" spans="2:2" x14ac:dyDescent="0.35">
      <c r="B325" t="s">
        <v>2135</v>
      </c>
    </row>
    <row r="326" spans="2:2" x14ac:dyDescent="0.35">
      <c r="B326" t="s">
        <v>2146</v>
      </c>
    </row>
    <row r="327" spans="2:2" x14ac:dyDescent="0.35">
      <c r="B327" t="s">
        <v>2134</v>
      </c>
    </row>
    <row r="328" spans="2:2" x14ac:dyDescent="0.35">
      <c r="B328" t="s">
        <v>2149</v>
      </c>
    </row>
    <row r="329" spans="2:2" x14ac:dyDescent="0.35">
      <c r="B329" t="s">
        <v>2045</v>
      </c>
    </row>
    <row r="330" spans="2:2" x14ac:dyDescent="0.35">
      <c r="B330" t="s">
        <v>2135</v>
      </c>
    </row>
    <row r="331" spans="2:2" x14ac:dyDescent="0.35">
      <c r="B331" t="s">
        <v>2148</v>
      </c>
    </row>
    <row r="332" spans="2:2" x14ac:dyDescent="0.35">
      <c r="B332" t="s">
        <v>2134</v>
      </c>
    </row>
    <row r="333" spans="2:2" x14ac:dyDescent="0.35">
      <c r="B333" t="s">
        <v>2151</v>
      </c>
    </row>
    <row r="334" spans="2:2" x14ac:dyDescent="0.35">
      <c r="B334" t="s">
        <v>2045</v>
      </c>
    </row>
    <row r="335" spans="2:2" x14ac:dyDescent="0.35">
      <c r="B335" t="s">
        <v>2135</v>
      </c>
    </row>
    <row r="336" spans="2:2" x14ac:dyDescent="0.35">
      <c r="B336" t="s">
        <v>2150</v>
      </c>
    </row>
    <row r="337" spans="2:2" x14ac:dyDescent="0.35">
      <c r="B337" t="s">
        <v>2134</v>
      </c>
    </row>
    <row r="338" spans="2:2" x14ac:dyDescent="0.35">
      <c r="B338" t="s">
        <v>2153</v>
      </c>
    </row>
    <row r="339" spans="2:2" x14ac:dyDescent="0.35">
      <c r="B339" t="s">
        <v>2045</v>
      </c>
    </row>
    <row r="340" spans="2:2" x14ac:dyDescent="0.35">
      <c r="B340" t="s">
        <v>2135</v>
      </c>
    </row>
    <row r="341" spans="2:2" x14ac:dyDescent="0.35">
      <c r="B341" t="s">
        <v>2152</v>
      </c>
    </row>
    <row r="342" spans="2:2" x14ac:dyDescent="0.35">
      <c r="B342" t="s">
        <v>2134</v>
      </c>
    </row>
    <row r="343" spans="2:2" x14ac:dyDescent="0.35">
      <c r="B343" t="s">
        <v>2155</v>
      </c>
    </row>
    <row r="344" spans="2:2" x14ac:dyDescent="0.35">
      <c r="B344" t="s">
        <v>2045</v>
      </c>
    </row>
    <row r="345" spans="2:2" x14ac:dyDescent="0.35">
      <c r="B345" t="s">
        <v>2135</v>
      </c>
    </row>
    <row r="346" spans="2:2" x14ac:dyDescent="0.35">
      <c r="B346" t="s">
        <v>2154</v>
      </c>
    </row>
    <row r="347" spans="2:2" x14ac:dyDescent="0.35">
      <c r="B347" t="s">
        <v>2134</v>
      </c>
    </row>
    <row r="348" spans="2:2" x14ac:dyDescent="0.35">
      <c r="B348" t="s">
        <v>2157</v>
      </c>
    </row>
    <row r="349" spans="2:2" x14ac:dyDescent="0.35">
      <c r="B349" t="s">
        <v>2045</v>
      </c>
    </row>
    <row r="350" spans="2:2" x14ac:dyDescent="0.35">
      <c r="B350" t="s">
        <v>2135</v>
      </c>
    </row>
    <row r="351" spans="2:2" x14ac:dyDescent="0.35">
      <c r="B351" t="s">
        <v>2156</v>
      </c>
    </row>
    <row r="352" spans="2:2" x14ac:dyDescent="0.35">
      <c r="B352" t="s">
        <v>2134</v>
      </c>
    </row>
    <row r="353" spans="2:2" x14ac:dyDescent="0.35">
      <c r="B353" t="s">
        <v>2159</v>
      </c>
    </row>
    <row r="354" spans="2:2" x14ac:dyDescent="0.35">
      <c r="B354" t="s">
        <v>2045</v>
      </c>
    </row>
    <row r="355" spans="2:2" x14ac:dyDescent="0.35">
      <c r="B355" t="s">
        <v>2135</v>
      </c>
    </row>
    <row r="356" spans="2:2" x14ac:dyDescent="0.35">
      <c r="B356" t="s">
        <v>2158</v>
      </c>
    </row>
    <row r="357" spans="2:2" x14ac:dyDescent="0.35">
      <c r="B357" t="s">
        <v>2134</v>
      </c>
    </row>
    <row r="358" spans="2:2" x14ac:dyDescent="0.35">
      <c r="B358" t="s">
        <v>2161</v>
      </c>
    </row>
    <row r="359" spans="2:2" x14ac:dyDescent="0.35">
      <c r="B359" t="s">
        <v>2045</v>
      </c>
    </row>
    <row r="360" spans="2:2" x14ac:dyDescent="0.35">
      <c r="B360" t="s">
        <v>2135</v>
      </c>
    </row>
    <row r="361" spans="2:2" x14ac:dyDescent="0.35">
      <c r="B361" t="s">
        <v>2160</v>
      </c>
    </row>
    <row r="362" spans="2:2" x14ac:dyDescent="0.35">
      <c r="B362" t="s">
        <v>2134</v>
      </c>
    </row>
    <row r="363" spans="2:2" x14ac:dyDescent="0.35">
      <c r="B363" t="s">
        <v>2163</v>
      </c>
    </row>
    <row r="364" spans="2:2" x14ac:dyDescent="0.35">
      <c r="B364" t="s">
        <v>2045</v>
      </c>
    </row>
    <row r="365" spans="2:2" x14ac:dyDescent="0.35">
      <c r="B365" t="s">
        <v>2135</v>
      </c>
    </row>
    <row r="366" spans="2:2" x14ac:dyDescent="0.35">
      <c r="B366" t="s">
        <v>2162</v>
      </c>
    </row>
    <row r="367" spans="2:2" x14ac:dyDescent="0.35">
      <c r="B367" t="s">
        <v>2134</v>
      </c>
    </row>
    <row r="368" spans="2:2" x14ac:dyDescent="0.35">
      <c r="B368" t="s">
        <v>2165</v>
      </c>
    </row>
    <row r="369" spans="2:2" x14ac:dyDescent="0.35">
      <c r="B369" t="s">
        <v>2045</v>
      </c>
    </row>
    <row r="370" spans="2:2" x14ac:dyDescent="0.35">
      <c r="B370" t="s">
        <v>2135</v>
      </c>
    </row>
    <row r="371" spans="2:2" x14ac:dyDescent="0.35">
      <c r="B371" t="s">
        <v>2164</v>
      </c>
    </row>
    <row r="372" spans="2:2" x14ac:dyDescent="0.35">
      <c r="B372" t="s">
        <v>2134</v>
      </c>
    </row>
    <row r="373" spans="2:2" x14ac:dyDescent="0.35">
      <c r="B373" t="s">
        <v>2167</v>
      </c>
    </row>
    <row r="374" spans="2:2" x14ac:dyDescent="0.35">
      <c r="B374" t="s">
        <v>2045</v>
      </c>
    </row>
    <row r="375" spans="2:2" x14ac:dyDescent="0.35">
      <c r="B375" t="s">
        <v>2135</v>
      </c>
    </row>
    <row r="376" spans="2:2" x14ac:dyDescent="0.35">
      <c r="B376" t="s">
        <v>2166</v>
      </c>
    </row>
    <row r="377" spans="2:2" x14ac:dyDescent="0.35">
      <c r="B377" t="s">
        <v>2134</v>
      </c>
    </row>
    <row r="378" spans="2:2" x14ac:dyDescent="0.35">
      <c r="B378" t="s">
        <v>2169</v>
      </c>
    </row>
    <row r="379" spans="2:2" x14ac:dyDescent="0.35">
      <c r="B379" t="s">
        <v>2045</v>
      </c>
    </row>
    <row r="380" spans="2:2" x14ac:dyDescent="0.35">
      <c r="B380" t="s">
        <v>2135</v>
      </c>
    </row>
    <row r="381" spans="2:2" x14ac:dyDescent="0.35">
      <c r="B381" t="s">
        <v>2168</v>
      </c>
    </row>
    <row r="382" spans="2:2" x14ac:dyDescent="0.35">
      <c r="B382" t="s">
        <v>2134</v>
      </c>
    </row>
    <row r="383" spans="2:2" x14ac:dyDescent="0.35">
      <c r="B383" t="s">
        <v>2171</v>
      </c>
    </row>
    <row r="384" spans="2:2" x14ac:dyDescent="0.35">
      <c r="B384" t="s">
        <v>2045</v>
      </c>
    </row>
    <row r="385" spans="2:2" x14ac:dyDescent="0.35">
      <c r="B385" t="s">
        <v>2135</v>
      </c>
    </row>
    <row r="386" spans="2:2" x14ac:dyDescent="0.35">
      <c r="B386" t="s">
        <v>2170</v>
      </c>
    </row>
    <row r="387" spans="2:2" x14ac:dyDescent="0.35">
      <c r="B387" t="s">
        <v>2134</v>
      </c>
    </row>
    <row r="388" spans="2:2" x14ac:dyDescent="0.35">
      <c r="B388" t="s">
        <v>2173</v>
      </c>
    </row>
    <row r="389" spans="2:2" x14ac:dyDescent="0.35">
      <c r="B389" t="s">
        <v>2045</v>
      </c>
    </row>
    <row r="390" spans="2:2" x14ac:dyDescent="0.35">
      <c r="B390" t="s">
        <v>2135</v>
      </c>
    </row>
    <row r="391" spans="2:2" x14ac:dyDescent="0.35">
      <c r="B391" t="s">
        <v>2172</v>
      </c>
    </row>
    <row r="392" spans="2:2" x14ac:dyDescent="0.35">
      <c r="B392" t="s">
        <v>2134</v>
      </c>
    </row>
    <row r="393" spans="2:2" x14ac:dyDescent="0.35">
      <c r="B393" t="s">
        <v>2175</v>
      </c>
    </row>
    <row r="394" spans="2:2" x14ac:dyDescent="0.35">
      <c r="B394" t="s">
        <v>2045</v>
      </c>
    </row>
    <row r="395" spans="2:2" x14ac:dyDescent="0.35">
      <c r="B395" t="s">
        <v>2135</v>
      </c>
    </row>
    <row r="396" spans="2:2" x14ac:dyDescent="0.35">
      <c r="B396" t="s">
        <v>2174</v>
      </c>
    </row>
    <row r="397" spans="2:2" x14ac:dyDescent="0.35">
      <c r="B397" t="s">
        <v>2134</v>
      </c>
    </row>
    <row r="398" spans="2:2" x14ac:dyDescent="0.35">
      <c r="B398" t="s">
        <v>2177</v>
      </c>
    </row>
    <row r="399" spans="2:2" x14ac:dyDescent="0.35">
      <c r="B399" t="s">
        <v>2045</v>
      </c>
    </row>
    <row r="400" spans="2:2" x14ac:dyDescent="0.35">
      <c r="B400" t="s">
        <v>2135</v>
      </c>
    </row>
    <row r="401" spans="2:2" x14ac:dyDescent="0.35">
      <c r="B401" t="s">
        <v>2176</v>
      </c>
    </row>
    <row r="402" spans="2:2" x14ac:dyDescent="0.35">
      <c r="B402" t="s">
        <v>2134</v>
      </c>
    </row>
    <row r="403" spans="2:2" x14ac:dyDescent="0.35">
      <c r="B403" t="s">
        <v>2179</v>
      </c>
    </row>
    <row r="404" spans="2:2" x14ac:dyDescent="0.35">
      <c r="B404" t="s">
        <v>2045</v>
      </c>
    </row>
    <row r="405" spans="2:2" x14ac:dyDescent="0.35">
      <c r="B405" t="s">
        <v>2135</v>
      </c>
    </row>
    <row r="406" spans="2:2" x14ac:dyDescent="0.35">
      <c r="B406" t="s">
        <v>2178</v>
      </c>
    </row>
    <row r="407" spans="2:2" x14ac:dyDescent="0.35">
      <c r="B407" t="s">
        <v>2134</v>
      </c>
    </row>
    <row r="408" spans="2:2" x14ac:dyDescent="0.35">
      <c r="B408" t="s">
        <v>2181</v>
      </c>
    </row>
    <row r="409" spans="2:2" x14ac:dyDescent="0.35">
      <c r="B409" t="s">
        <v>2045</v>
      </c>
    </row>
    <row r="410" spans="2:2" x14ac:dyDescent="0.35">
      <c r="B410" t="s">
        <v>2135</v>
      </c>
    </row>
    <row r="411" spans="2:2" x14ac:dyDescent="0.35">
      <c r="B411" t="s">
        <v>2180</v>
      </c>
    </row>
    <row r="412" spans="2:2" x14ac:dyDescent="0.35">
      <c r="B412" t="s">
        <v>2134</v>
      </c>
    </row>
    <row r="413" spans="2:2" x14ac:dyDescent="0.35">
      <c r="B413" t="s">
        <v>2183</v>
      </c>
    </row>
    <row r="414" spans="2:2" x14ac:dyDescent="0.35">
      <c r="B414" t="s">
        <v>2045</v>
      </c>
    </row>
    <row r="415" spans="2:2" x14ac:dyDescent="0.35">
      <c r="B415" t="s">
        <v>2135</v>
      </c>
    </row>
    <row r="416" spans="2:2" x14ac:dyDescent="0.35">
      <c r="B416" t="s">
        <v>2182</v>
      </c>
    </row>
    <row r="417" spans="2:2" x14ac:dyDescent="0.35">
      <c r="B417" t="s">
        <v>2134</v>
      </c>
    </row>
    <row r="418" spans="2:2" x14ac:dyDescent="0.35">
      <c r="B418" t="s">
        <v>2185</v>
      </c>
    </row>
    <row r="419" spans="2:2" x14ac:dyDescent="0.35">
      <c r="B419" t="s">
        <v>2045</v>
      </c>
    </row>
    <row r="420" spans="2:2" x14ac:dyDescent="0.35">
      <c r="B420" t="s">
        <v>2135</v>
      </c>
    </row>
    <row r="421" spans="2:2" x14ac:dyDescent="0.35">
      <c r="B421" t="s">
        <v>2184</v>
      </c>
    </row>
    <row r="422" spans="2:2" x14ac:dyDescent="0.35">
      <c r="B422" t="s">
        <v>2134</v>
      </c>
    </row>
    <row r="423" spans="2:2" x14ac:dyDescent="0.35">
      <c r="B423" t="s">
        <v>2187</v>
      </c>
    </row>
    <row r="424" spans="2:2" x14ac:dyDescent="0.35">
      <c r="B424" t="s">
        <v>2045</v>
      </c>
    </row>
    <row r="425" spans="2:2" x14ac:dyDescent="0.35">
      <c r="B425" t="s">
        <v>2135</v>
      </c>
    </row>
    <row r="426" spans="2:2" x14ac:dyDescent="0.35">
      <c r="B426" t="s">
        <v>2186</v>
      </c>
    </row>
    <row r="427" spans="2:2" x14ac:dyDescent="0.35">
      <c r="B427" t="s">
        <v>2134</v>
      </c>
    </row>
    <row r="428" spans="2:2" x14ac:dyDescent="0.35">
      <c r="B428" t="s">
        <v>2189</v>
      </c>
    </row>
    <row r="429" spans="2:2" x14ac:dyDescent="0.35">
      <c r="B429" t="s">
        <v>2045</v>
      </c>
    </row>
    <row r="430" spans="2:2" x14ac:dyDescent="0.35">
      <c r="B430" t="s">
        <v>2135</v>
      </c>
    </row>
    <row r="431" spans="2:2" x14ac:dyDescent="0.35">
      <c r="B431" t="s">
        <v>2188</v>
      </c>
    </row>
    <row r="432" spans="2:2" x14ac:dyDescent="0.35">
      <c r="B432" t="s">
        <v>2134</v>
      </c>
    </row>
    <row r="433" spans="2:2" x14ac:dyDescent="0.35">
      <c r="B433" t="s">
        <v>2191</v>
      </c>
    </row>
    <row r="434" spans="2:2" x14ac:dyDescent="0.35">
      <c r="B434" t="s">
        <v>2045</v>
      </c>
    </row>
    <row r="435" spans="2:2" x14ac:dyDescent="0.35">
      <c r="B435" t="s">
        <v>2135</v>
      </c>
    </row>
    <row r="436" spans="2:2" x14ac:dyDescent="0.35">
      <c r="B436" t="s">
        <v>2190</v>
      </c>
    </row>
    <row r="437" spans="2:2" x14ac:dyDescent="0.35">
      <c r="B437" t="s">
        <v>2134</v>
      </c>
    </row>
    <row r="438" spans="2:2" x14ac:dyDescent="0.35">
      <c r="B438" t="s">
        <v>2193</v>
      </c>
    </row>
    <row r="439" spans="2:2" x14ac:dyDescent="0.35">
      <c r="B439" t="s">
        <v>2045</v>
      </c>
    </row>
    <row r="440" spans="2:2" x14ac:dyDescent="0.35">
      <c r="B440" t="s">
        <v>2135</v>
      </c>
    </row>
    <row r="441" spans="2:2" x14ac:dyDescent="0.35">
      <c r="B441" t="s">
        <v>2192</v>
      </c>
    </row>
    <row r="442" spans="2:2" x14ac:dyDescent="0.35">
      <c r="B442" t="s">
        <v>2134</v>
      </c>
    </row>
    <row r="443" spans="2:2" x14ac:dyDescent="0.35">
      <c r="B443" t="s">
        <v>2195</v>
      </c>
    </row>
    <row r="444" spans="2:2" x14ac:dyDescent="0.35">
      <c r="B444" t="s">
        <v>2045</v>
      </c>
    </row>
    <row r="445" spans="2:2" x14ac:dyDescent="0.35">
      <c r="B445" t="s">
        <v>2135</v>
      </c>
    </row>
    <row r="446" spans="2:2" x14ac:dyDescent="0.35">
      <c r="B446" t="s">
        <v>2194</v>
      </c>
    </row>
    <row r="447" spans="2:2" x14ac:dyDescent="0.35">
      <c r="B447" t="s">
        <v>2134</v>
      </c>
    </row>
    <row r="448" spans="2:2" x14ac:dyDescent="0.35">
      <c r="B448" t="s">
        <v>2197</v>
      </c>
    </row>
    <row r="449" spans="2:2" x14ac:dyDescent="0.35">
      <c r="B449" t="s">
        <v>2045</v>
      </c>
    </row>
    <row r="450" spans="2:2" x14ac:dyDescent="0.35">
      <c r="B450" t="s">
        <v>2135</v>
      </c>
    </row>
    <row r="451" spans="2:2" x14ac:dyDescent="0.35">
      <c r="B451" t="s">
        <v>2196</v>
      </c>
    </row>
    <row r="452" spans="2:2" x14ac:dyDescent="0.35">
      <c r="B452" t="s">
        <v>2134</v>
      </c>
    </row>
    <row r="453" spans="2:2" x14ac:dyDescent="0.35">
      <c r="B453" t="s">
        <v>2199</v>
      </c>
    </row>
    <row r="454" spans="2:2" x14ac:dyDescent="0.35">
      <c r="B454" t="s">
        <v>2045</v>
      </c>
    </row>
    <row r="455" spans="2:2" x14ac:dyDescent="0.35">
      <c r="B455" t="s">
        <v>2135</v>
      </c>
    </row>
    <row r="456" spans="2:2" x14ac:dyDescent="0.35">
      <c r="B456" t="s">
        <v>2198</v>
      </c>
    </row>
    <row r="457" spans="2:2" x14ac:dyDescent="0.35">
      <c r="B457" t="s">
        <v>2134</v>
      </c>
    </row>
    <row r="458" spans="2:2" x14ac:dyDescent="0.35">
      <c r="B458" t="s">
        <v>2200</v>
      </c>
    </row>
    <row r="459" spans="2:2" x14ac:dyDescent="0.35">
      <c r="B459" t="s">
        <v>2045</v>
      </c>
    </row>
    <row r="460" spans="2:2" x14ac:dyDescent="0.35">
      <c r="B460" t="s">
        <v>2135</v>
      </c>
    </row>
    <row r="461" spans="2:2" x14ac:dyDescent="0.35">
      <c r="B461" t="s">
        <v>2201</v>
      </c>
    </row>
    <row r="462" spans="2:2" x14ac:dyDescent="0.35">
      <c r="B462" t="s">
        <v>2562</v>
      </c>
    </row>
    <row r="463" spans="2:2" x14ac:dyDescent="0.35">
      <c r="B463" t="s">
        <v>2625</v>
      </c>
    </row>
    <row r="464" spans="2:2" x14ac:dyDescent="0.35">
      <c r="B464" t="s">
        <v>2626</v>
      </c>
    </row>
    <row r="465" spans="2:2" x14ac:dyDescent="0.35">
      <c r="B465" t="s">
        <v>2627</v>
      </c>
    </row>
    <row r="466" spans="2:2" x14ac:dyDescent="0.35">
      <c r="B466" t="s">
        <v>2628</v>
      </c>
    </row>
    <row r="467" spans="2:2" x14ac:dyDescent="0.35">
      <c r="B467" t="s">
        <v>2629</v>
      </c>
    </row>
    <row r="468" spans="2:2" x14ac:dyDescent="0.35">
      <c r="B468" t="s">
        <v>2630</v>
      </c>
    </row>
    <row r="469" spans="2:2" x14ac:dyDescent="0.35">
      <c r="B469" t="s">
        <v>2631</v>
      </c>
    </row>
    <row r="470" spans="2:2" x14ac:dyDescent="0.35">
      <c r="B470" t="s">
        <v>2632</v>
      </c>
    </row>
    <row r="471" spans="2:2" x14ac:dyDescent="0.35">
      <c r="B471" t="s">
        <v>2633</v>
      </c>
    </row>
    <row r="472" spans="2:2" x14ac:dyDescent="0.35">
      <c r="B472" t="s">
        <v>2634</v>
      </c>
    </row>
    <row r="473" spans="2:2" x14ac:dyDescent="0.35">
      <c r="B473" t="s">
        <v>2635</v>
      </c>
    </row>
    <row r="474" spans="2:2" x14ac:dyDescent="0.35">
      <c r="B474" t="s">
        <v>2636</v>
      </c>
    </row>
    <row r="475" spans="2:2" x14ac:dyDescent="0.35">
      <c r="B475" t="s">
        <v>2637</v>
      </c>
    </row>
    <row r="476" spans="2:2" x14ac:dyDescent="0.35">
      <c r="B476" t="s">
        <v>2638</v>
      </c>
    </row>
    <row r="477" spans="2:2" x14ac:dyDescent="0.35">
      <c r="B477" t="s">
        <v>2639</v>
      </c>
    </row>
    <row r="478" spans="2:2" x14ac:dyDescent="0.35">
      <c r="B478" t="s">
        <v>2640</v>
      </c>
    </row>
    <row r="479" spans="2:2" x14ac:dyDescent="0.35">
      <c r="B479" t="s">
        <v>2641</v>
      </c>
    </row>
    <row r="480" spans="2:2" x14ac:dyDescent="0.35">
      <c r="B480" t="s">
        <v>2642</v>
      </c>
    </row>
    <row r="481" spans="2:2" x14ac:dyDescent="0.35">
      <c r="B481" t="s">
        <v>2643</v>
      </c>
    </row>
    <row r="482" spans="2:2" x14ac:dyDescent="0.35">
      <c r="B482" t="s">
        <v>2644</v>
      </c>
    </row>
    <row r="483" spans="2:2" x14ac:dyDescent="0.35">
      <c r="B483" t="s">
        <v>2645</v>
      </c>
    </row>
    <row r="484" spans="2:2" x14ac:dyDescent="0.35">
      <c r="B484" t="s">
        <v>2646</v>
      </c>
    </row>
    <row r="485" spans="2:2" x14ac:dyDescent="0.35">
      <c r="B485" t="s">
        <v>2647</v>
      </c>
    </row>
    <row r="486" spans="2:2" x14ac:dyDescent="0.35">
      <c r="B486" t="s">
        <v>2648</v>
      </c>
    </row>
    <row r="487" spans="2:2" x14ac:dyDescent="0.35">
      <c r="B487" t="s">
        <v>2649</v>
      </c>
    </row>
    <row r="488" spans="2:2" x14ac:dyDescent="0.35">
      <c r="B488" t="s">
        <v>2650</v>
      </c>
    </row>
    <row r="489" spans="2:2" x14ac:dyDescent="0.35">
      <c r="B489" t="s">
        <v>2651</v>
      </c>
    </row>
    <row r="490" spans="2:2" x14ac:dyDescent="0.35">
      <c r="B490" t="s">
        <v>2652</v>
      </c>
    </row>
    <row r="491" spans="2:2" x14ac:dyDescent="0.35">
      <c r="B491" t="s">
        <v>2653</v>
      </c>
    </row>
    <row r="492" spans="2:2" x14ac:dyDescent="0.35">
      <c r="B492" t="s">
        <v>2654</v>
      </c>
    </row>
    <row r="493" spans="2:2" x14ac:dyDescent="0.35">
      <c r="B493" t="s">
        <v>2655</v>
      </c>
    </row>
    <row r="494" spans="2:2" x14ac:dyDescent="0.35">
      <c r="B494" t="s">
        <v>2656</v>
      </c>
    </row>
    <row r="495" spans="2:2" x14ac:dyDescent="0.35">
      <c r="B495" t="s">
        <v>2657</v>
      </c>
    </row>
    <row r="496" spans="2:2" x14ac:dyDescent="0.35">
      <c r="B496" t="s">
        <v>2658</v>
      </c>
    </row>
    <row r="497" spans="2:2" x14ac:dyDescent="0.35">
      <c r="B497" t="s">
        <v>2202</v>
      </c>
    </row>
    <row r="498" spans="2:2" x14ac:dyDescent="0.35">
      <c r="B498" t="s">
        <v>2203</v>
      </c>
    </row>
    <row r="499" spans="2:2" x14ac:dyDescent="0.35">
      <c r="B499" t="s">
        <v>2563</v>
      </c>
    </row>
    <row r="500" spans="2:2" x14ac:dyDescent="0.35">
      <c r="B500" t="s">
        <v>2564</v>
      </c>
    </row>
    <row r="501" spans="2:2" x14ac:dyDescent="0.35">
      <c r="B501" t="s">
        <v>2134</v>
      </c>
    </row>
    <row r="502" spans="2:2" x14ac:dyDescent="0.35">
      <c r="B502" t="s">
        <v>2565</v>
      </c>
    </row>
    <row r="503" spans="2:2" x14ac:dyDescent="0.35">
      <c r="B503" t="s">
        <v>2566</v>
      </c>
    </row>
    <row r="504" spans="2:2" x14ac:dyDescent="0.35">
      <c r="B504" t="s">
        <v>2567</v>
      </c>
    </row>
    <row r="505" spans="2:2" x14ac:dyDescent="0.35">
      <c r="B505" t="s">
        <v>2044</v>
      </c>
    </row>
    <row r="506" spans="2:2" x14ac:dyDescent="0.35">
      <c r="B506" t="s">
        <v>2045</v>
      </c>
    </row>
    <row r="507" spans="2:2" x14ac:dyDescent="0.35">
      <c r="B507" t="s">
        <v>2204</v>
      </c>
    </row>
    <row r="508" spans="2:2" x14ac:dyDescent="0.35">
      <c r="B508" t="s">
        <v>2205</v>
      </c>
    </row>
    <row r="509" spans="2:2" x14ac:dyDescent="0.35">
      <c r="B509" t="s">
        <v>2206</v>
      </c>
    </row>
    <row r="510" spans="2:2" x14ac:dyDescent="0.35">
      <c r="B510" t="s">
        <v>2207</v>
      </c>
    </row>
  </sheetData>
  <mergeCells count="10">
    <mergeCell ref="L3:O3"/>
    <mergeCell ref="B4:C4"/>
    <mergeCell ref="D4:E4"/>
    <mergeCell ref="F4:G4"/>
    <mergeCell ref="H4:I4"/>
    <mergeCell ref="B5:C5"/>
    <mergeCell ref="D5:E5"/>
    <mergeCell ref="F5:G5"/>
    <mergeCell ref="H5:I5"/>
    <mergeCell ref="B3:I3"/>
  </mergeCells>
  <hyperlinks>
    <hyperlink ref="B4" location="'NNP_Output2'!$B$10:$B$10" display="Inputs" xr:uid="{4E6ED567-AF15-42C9-A3F2-B98A281FB4EF}"/>
    <hyperlink ref="D4" location="'NNP_Stored2'!$B$10:$B$10" display="PMML Model" xr:uid="{E0B0B03B-17AC-4876-B8E1-81D55CDAC5FB}"/>
    <hyperlink ref="F4" location="'NNP_TrainLog2'!$B$10:$B$10" display="Training Log" xr:uid="{E99BA7A5-A288-4005-9616-095C713B980F}"/>
    <hyperlink ref="H4" location="'NNP_TrainingScore'!$B$10:$B$10" display="Training: Prediction Summary" xr:uid="{12D6D58F-B39E-4994-8869-9A0A5CB64D75}"/>
    <hyperlink ref="B5" location="'NNP_TrainingScore'!$B$19:$B$19" display="Training: Prediction Details" xr:uid="{FE5345BB-B5E6-4E79-BD22-95BC6EF57E07}"/>
    <hyperlink ref="D5" location="'NNP_ValidationScore'!$B$10:$B$10" display="Validation: Prediction Summary" xr:uid="{88B1FFEC-3419-4E55-A7EE-242FA39CE7C5}"/>
    <hyperlink ref="F5" location="'NNP_ValidationScore'!$B$19:$B$19" display="Validation: Prediction Details" xr:uid="{8661DBF3-F383-4E73-A04C-4C2790F1184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EDF1-A7C9-4572-A002-D4E2F83B782E}">
  <sheetPr>
    <tabColor theme="6" tint="0.79998168889431442"/>
  </sheetPr>
  <dimension ref="B1:CV58"/>
  <sheetViews>
    <sheetView showGridLines="0" workbookViewId="0"/>
  </sheetViews>
  <sheetFormatPr defaultRowHeight="12.75" x14ac:dyDescent="0.35"/>
  <cols>
    <col min="12" max="12" width="14.796875" bestFit="1" customWidth="1"/>
  </cols>
  <sheetData>
    <row r="1" spans="2:100" ht="18" x14ac:dyDescent="0.55000000000000004">
      <c r="B1" s="24" t="s">
        <v>2584</v>
      </c>
      <c r="N1" t="s">
        <v>2586</v>
      </c>
      <c r="CV1" s="30" t="s">
        <v>2622</v>
      </c>
    </row>
    <row r="3" spans="2:100" ht="15.75" x14ac:dyDescent="0.5">
      <c r="B3" s="46" t="s">
        <v>514</v>
      </c>
      <c r="C3" s="47"/>
      <c r="D3" s="47"/>
      <c r="E3" s="47"/>
      <c r="F3" s="47"/>
      <c r="G3" s="47"/>
      <c r="H3" s="47"/>
      <c r="I3" s="48"/>
      <c r="L3" s="46" t="s">
        <v>515</v>
      </c>
      <c r="M3" s="47"/>
      <c r="N3" s="47"/>
      <c r="O3" s="48"/>
    </row>
    <row r="4" spans="2:100" ht="13.15" x14ac:dyDescent="0.4">
      <c r="B4" s="43" t="s">
        <v>1957</v>
      </c>
      <c r="C4" s="44"/>
      <c r="D4" s="43" t="s">
        <v>1964</v>
      </c>
      <c r="E4" s="44"/>
      <c r="F4" s="43" t="s">
        <v>2208</v>
      </c>
      <c r="G4" s="44"/>
      <c r="H4" s="43" t="s">
        <v>2568</v>
      </c>
      <c r="I4" s="44"/>
      <c r="L4" s="29" t="s">
        <v>516</v>
      </c>
      <c r="M4" s="29" t="s">
        <v>517</v>
      </c>
      <c r="N4" s="29" t="s">
        <v>518</v>
      </c>
      <c r="O4" s="29" t="s">
        <v>519</v>
      </c>
    </row>
    <row r="5" spans="2:100" ht="13.15" x14ac:dyDescent="0.4">
      <c r="B5" s="43" t="s">
        <v>2569</v>
      </c>
      <c r="C5" s="44"/>
      <c r="D5" s="43" t="s">
        <v>2570</v>
      </c>
      <c r="E5" s="44"/>
      <c r="F5" s="43" t="s">
        <v>2571</v>
      </c>
      <c r="G5" s="44"/>
      <c r="H5" s="45"/>
      <c r="I5" s="44"/>
      <c r="L5" s="28">
        <v>49</v>
      </c>
      <c r="M5" s="28">
        <v>470</v>
      </c>
      <c r="N5" s="28">
        <v>32</v>
      </c>
      <c r="O5" s="28">
        <v>551</v>
      </c>
    </row>
    <row r="10" spans="2:100" ht="18" x14ac:dyDescent="0.55000000000000004">
      <c r="B10" s="25" t="s">
        <v>1957</v>
      </c>
    </row>
    <row r="12" spans="2:100" ht="15.75" x14ac:dyDescent="0.5">
      <c r="C12" s="46" t="s">
        <v>1958</v>
      </c>
      <c r="D12" s="47"/>
      <c r="E12" s="47"/>
      <c r="F12" s="47"/>
      <c r="G12" s="47"/>
      <c r="H12" s="47"/>
      <c r="I12" s="47"/>
      <c r="J12" s="47"/>
      <c r="K12" s="48"/>
    </row>
    <row r="13" spans="2:100" ht="13.15" x14ac:dyDescent="0.4">
      <c r="C13" s="49" t="s">
        <v>1959</v>
      </c>
      <c r="D13" s="50"/>
      <c r="E13" s="50"/>
      <c r="F13" s="51"/>
      <c r="G13" s="52" t="s">
        <v>1960</v>
      </c>
      <c r="H13" s="53"/>
      <c r="I13" s="53"/>
      <c r="J13" s="53"/>
      <c r="K13" s="54"/>
    </row>
    <row r="14" spans="2:100" ht="13.15" x14ac:dyDescent="0.4">
      <c r="C14" s="49" t="s">
        <v>1961</v>
      </c>
      <c r="D14" s="50"/>
      <c r="E14" s="50"/>
      <c r="F14" s="51"/>
      <c r="G14" s="52" t="s">
        <v>1962</v>
      </c>
      <c r="H14" s="53"/>
      <c r="I14" s="53"/>
      <c r="J14" s="53"/>
      <c r="K14" s="54"/>
    </row>
    <row r="15" spans="2:100" ht="13.15" x14ac:dyDescent="0.4">
      <c r="C15" s="49" t="s">
        <v>2242</v>
      </c>
      <c r="D15" s="50"/>
      <c r="E15" s="50"/>
      <c r="F15" s="51"/>
      <c r="G15" s="52" t="s">
        <v>2243</v>
      </c>
      <c r="H15" s="53"/>
      <c r="I15" s="53"/>
      <c r="J15" s="53"/>
      <c r="K15" s="54"/>
    </row>
    <row r="16" spans="2:100" ht="13.15" x14ac:dyDescent="0.4">
      <c r="C16" s="49" t="s">
        <v>2244</v>
      </c>
      <c r="D16" s="50"/>
      <c r="E16" s="50"/>
      <c r="F16" s="51"/>
      <c r="G16" s="52">
        <v>12345</v>
      </c>
      <c r="H16" s="53"/>
      <c r="I16" s="53"/>
      <c r="J16" s="53"/>
      <c r="K16" s="54"/>
    </row>
    <row r="17" spans="3:37" ht="13.15" x14ac:dyDescent="0.4">
      <c r="C17" s="49" t="s">
        <v>2245</v>
      </c>
      <c r="D17" s="50"/>
      <c r="E17" s="50"/>
      <c r="F17" s="51"/>
      <c r="G17" s="52">
        <v>862</v>
      </c>
      <c r="H17" s="53"/>
      <c r="I17" s="53"/>
      <c r="J17" s="53"/>
      <c r="K17" s="54"/>
    </row>
    <row r="18" spans="3:37" ht="13.15" x14ac:dyDescent="0.4">
      <c r="C18" s="49" t="s">
        <v>2246</v>
      </c>
      <c r="D18" s="50"/>
      <c r="E18" s="50"/>
      <c r="F18" s="51"/>
      <c r="G18" s="52">
        <v>574</v>
      </c>
      <c r="H18" s="53"/>
      <c r="I18" s="53"/>
      <c r="J18" s="53"/>
      <c r="K18" s="54"/>
    </row>
    <row r="20" spans="3:37" ht="15.75" x14ac:dyDescent="0.5">
      <c r="C20" s="46" t="s">
        <v>1963</v>
      </c>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8"/>
    </row>
    <row r="21" spans="3:37" ht="13.15" x14ac:dyDescent="0.4">
      <c r="C21" s="49" t="s">
        <v>2247</v>
      </c>
      <c r="D21" s="51"/>
      <c r="E21" s="52">
        <v>33</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4"/>
    </row>
    <row r="22" spans="3:37" ht="13.15" x14ac:dyDescent="0.4">
      <c r="C22" s="49" t="s">
        <v>2248</v>
      </c>
      <c r="D22" s="51"/>
      <c r="E22" s="28" t="s">
        <v>3</v>
      </c>
      <c r="F22" s="28" t="s">
        <v>4</v>
      </c>
      <c r="G22" s="28" t="s">
        <v>5</v>
      </c>
      <c r="H22" s="28" t="s">
        <v>6</v>
      </c>
      <c r="I22" s="28" t="s">
        <v>8</v>
      </c>
      <c r="J22" s="28" t="s">
        <v>9</v>
      </c>
      <c r="K22" s="28" t="s">
        <v>11</v>
      </c>
      <c r="L22" s="28" t="s">
        <v>12</v>
      </c>
      <c r="M22" s="28" t="s">
        <v>13</v>
      </c>
      <c r="N22" s="28" t="s">
        <v>15</v>
      </c>
      <c r="O22" s="28" t="s">
        <v>16</v>
      </c>
      <c r="P22" s="28" t="s">
        <v>17</v>
      </c>
      <c r="Q22" s="28" t="s">
        <v>18</v>
      </c>
      <c r="R22" s="28" t="s">
        <v>19</v>
      </c>
      <c r="S22" s="28" t="s">
        <v>20</v>
      </c>
      <c r="T22" s="28" t="s">
        <v>21</v>
      </c>
      <c r="U22" s="28" t="s">
        <v>22</v>
      </c>
      <c r="V22" s="28" t="s">
        <v>23</v>
      </c>
      <c r="W22" s="28" t="s">
        <v>24</v>
      </c>
      <c r="X22" s="28" t="s">
        <v>25</v>
      </c>
      <c r="Y22" s="28" t="s">
        <v>26</v>
      </c>
      <c r="Z22" s="28" t="s">
        <v>27</v>
      </c>
      <c r="AA22" s="28" t="s">
        <v>28</v>
      </c>
      <c r="AB22" s="28" t="s">
        <v>29</v>
      </c>
      <c r="AC22" s="28" t="s">
        <v>30</v>
      </c>
      <c r="AD22" s="28" t="s">
        <v>31</v>
      </c>
      <c r="AE22" s="28" t="s">
        <v>32</v>
      </c>
      <c r="AF22" s="28" t="s">
        <v>33</v>
      </c>
      <c r="AG22" s="28" t="s">
        <v>34</v>
      </c>
      <c r="AH22" s="28" t="s">
        <v>35</v>
      </c>
      <c r="AI22" s="28" t="s">
        <v>36</v>
      </c>
      <c r="AJ22" s="28" t="s">
        <v>37</v>
      </c>
      <c r="AK22" s="28" t="s">
        <v>38</v>
      </c>
    </row>
    <row r="23" spans="3:37" ht="13.15" x14ac:dyDescent="0.4">
      <c r="C23" s="49" t="s">
        <v>2249</v>
      </c>
      <c r="D23" s="51"/>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row>
    <row r="24" spans="3:37" ht="13.15" x14ac:dyDescent="0.4">
      <c r="C24" s="49" t="s">
        <v>2250</v>
      </c>
      <c r="D24" s="51"/>
      <c r="E24" s="45" t="s">
        <v>2</v>
      </c>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44"/>
    </row>
    <row r="26" spans="3:37" ht="15.75" x14ac:dyDescent="0.5">
      <c r="C26" s="46" t="s">
        <v>2251</v>
      </c>
      <c r="D26" s="47"/>
      <c r="E26" s="47"/>
      <c r="F26" s="47"/>
      <c r="G26" s="47"/>
      <c r="H26" s="47"/>
      <c r="I26" s="48"/>
    </row>
    <row r="27" spans="3:37" ht="13.15" x14ac:dyDescent="0.4">
      <c r="C27" s="49" t="s">
        <v>2252</v>
      </c>
      <c r="D27" s="50"/>
      <c r="E27" s="51"/>
      <c r="F27" s="52" t="b">
        <v>1</v>
      </c>
      <c r="G27" s="53"/>
      <c r="H27" s="53"/>
      <c r="I27" s="54"/>
    </row>
    <row r="28" spans="3:37" ht="13.15" x14ac:dyDescent="0.4">
      <c r="C28" s="49" t="s">
        <v>2253</v>
      </c>
      <c r="D28" s="50"/>
      <c r="E28" s="51"/>
      <c r="F28" s="52" t="s">
        <v>2254</v>
      </c>
      <c r="G28" s="53"/>
      <c r="H28" s="53"/>
      <c r="I28" s="54"/>
    </row>
    <row r="29" spans="3:37" ht="13.15" x14ac:dyDescent="0.4">
      <c r="C29" s="49" t="s">
        <v>2255</v>
      </c>
      <c r="D29" s="50"/>
      <c r="E29" s="51"/>
      <c r="F29" s="52">
        <v>0.01</v>
      </c>
      <c r="G29" s="53"/>
      <c r="H29" s="53"/>
      <c r="I29" s="54"/>
    </row>
    <row r="31" spans="3:37" ht="15.75" x14ac:dyDescent="0.5">
      <c r="C31" s="46" t="s">
        <v>2256</v>
      </c>
      <c r="D31" s="47"/>
      <c r="E31" s="47"/>
      <c r="F31" s="47"/>
      <c r="G31" s="47"/>
      <c r="H31" s="47"/>
      <c r="I31" s="48"/>
    </row>
    <row r="32" spans="3:37" ht="13.15" x14ac:dyDescent="0.4">
      <c r="C32" s="49" t="s">
        <v>2257</v>
      </c>
      <c r="D32" s="50"/>
      <c r="E32" s="51"/>
      <c r="F32" s="52">
        <v>12345</v>
      </c>
      <c r="G32" s="53"/>
      <c r="H32" s="53"/>
      <c r="I32" s="54"/>
    </row>
    <row r="33" spans="3:9" ht="13.15" x14ac:dyDescent="0.4">
      <c r="C33" s="49" t="s">
        <v>2258</v>
      </c>
      <c r="D33" s="50"/>
      <c r="E33" s="51"/>
      <c r="F33" s="52">
        <v>0</v>
      </c>
      <c r="G33" s="53"/>
      <c r="H33" s="53"/>
      <c r="I33" s="54"/>
    </row>
    <row r="34" spans="3:9" ht="13.15" x14ac:dyDescent="0.4">
      <c r="C34" s="49" t="s">
        <v>2259</v>
      </c>
      <c r="D34" s="50"/>
      <c r="E34" s="51"/>
      <c r="F34" s="52">
        <v>0.1</v>
      </c>
      <c r="G34" s="53"/>
      <c r="H34" s="53"/>
      <c r="I34" s="54"/>
    </row>
    <row r="35" spans="3:9" ht="13.15" x14ac:dyDescent="0.4">
      <c r="C35" s="49" t="s">
        <v>2260</v>
      </c>
      <c r="D35" s="50"/>
      <c r="E35" s="51"/>
      <c r="F35" s="52">
        <v>0.6</v>
      </c>
      <c r="G35" s="53"/>
      <c r="H35" s="53"/>
      <c r="I35" s="54"/>
    </row>
    <row r="36" spans="3:9" ht="13.15" x14ac:dyDescent="0.4">
      <c r="C36" s="49" t="s">
        <v>2261</v>
      </c>
      <c r="D36" s="50"/>
      <c r="E36" s="51"/>
      <c r="F36" s="52">
        <v>0</v>
      </c>
      <c r="G36" s="53"/>
      <c r="H36" s="53"/>
      <c r="I36" s="54"/>
    </row>
    <row r="37" spans="3:9" ht="13.15" x14ac:dyDescent="0.4">
      <c r="C37" s="49" t="s">
        <v>2262</v>
      </c>
      <c r="D37" s="50"/>
      <c r="E37" s="51"/>
      <c r="F37" s="52">
        <v>0</v>
      </c>
      <c r="G37" s="53"/>
      <c r="H37" s="53"/>
      <c r="I37" s="54"/>
    </row>
    <row r="38" spans="3:9" ht="13.15" x14ac:dyDescent="0.4">
      <c r="C38" s="49" t="s">
        <v>2263</v>
      </c>
      <c r="D38" s="50"/>
      <c r="E38" s="51"/>
      <c r="F38" s="52" t="s">
        <v>2585</v>
      </c>
      <c r="G38" s="53"/>
      <c r="H38" s="53"/>
      <c r="I38" s="54"/>
    </row>
    <row r="39" spans="3:9" ht="13.15" x14ac:dyDescent="0.4">
      <c r="C39" s="49" t="s">
        <v>2264</v>
      </c>
      <c r="D39" s="50"/>
      <c r="E39" s="51"/>
      <c r="F39" s="52" t="s">
        <v>2265</v>
      </c>
      <c r="G39" s="53"/>
      <c r="H39" s="53"/>
      <c r="I39" s="54"/>
    </row>
    <row r="40" spans="3:9" ht="13.15" x14ac:dyDescent="0.4">
      <c r="C40" s="49" t="s">
        <v>2266</v>
      </c>
      <c r="D40" s="50"/>
      <c r="E40" s="51"/>
      <c r="F40" s="52" t="s">
        <v>2265</v>
      </c>
      <c r="G40" s="53"/>
      <c r="H40" s="53"/>
      <c r="I40" s="54"/>
    </row>
    <row r="41" spans="3:9" ht="13.15" x14ac:dyDescent="0.4">
      <c r="C41" s="49" t="s">
        <v>2267</v>
      </c>
      <c r="D41" s="50"/>
      <c r="E41" s="51"/>
      <c r="F41" s="52" t="s">
        <v>2268</v>
      </c>
      <c r="G41" s="53"/>
      <c r="H41" s="53"/>
      <c r="I41" s="54"/>
    </row>
    <row r="42" spans="3:9" ht="13.15" x14ac:dyDescent="0.4">
      <c r="C42" s="49" t="s">
        <v>2269</v>
      </c>
      <c r="D42" s="50"/>
      <c r="E42" s="51"/>
      <c r="F42" s="52">
        <v>0.01</v>
      </c>
      <c r="G42" s="53"/>
      <c r="H42" s="53"/>
      <c r="I42" s="54"/>
    </row>
    <row r="43" spans="3:9" ht="13.15" x14ac:dyDescent="0.4">
      <c r="C43" s="49" t="s">
        <v>2270</v>
      </c>
      <c r="D43" s="50"/>
      <c r="E43" s="51"/>
      <c r="F43" s="52" t="s">
        <v>2271</v>
      </c>
      <c r="G43" s="53"/>
      <c r="H43" s="53"/>
      <c r="I43" s="54"/>
    </row>
    <row r="44" spans="3:9" ht="13.15" x14ac:dyDescent="0.4">
      <c r="C44" s="49" t="s">
        <v>2272</v>
      </c>
      <c r="D44" s="50"/>
      <c r="E44" s="51"/>
      <c r="F44" s="52">
        <v>300</v>
      </c>
      <c r="G44" s="53"/>
      <c r="H44" s="53"/>
      <c r="I44" s="54"/>
    </row>
    <row r="45" spans="3:9" ht="13.15" x14ac:dyDescent="0.4">
      <c r="C45" s="49" t="s">
        <v>2273</v>
      </c>
      <c r="D45" s="50"/>
      <c r="E45" s="51"/>
      <c r="F45" s="52">
        <v>5</v>
      </c>
      <c r="G45" s="53"/>
      <c r="H45" s="53"/>
      <c r="I45" s="54"/>
    </row>
    <row r="46" spans="3:9" ht="13.15" x14ac:dyDescent="0.4">
      <c r="C46" s="49" t="s">
        <v>2274</v>
      </c>
      <c r="D46" s="50"/>
      <c r="E46" s="51"/>
      <c r="F46" s="52">
        <v>3600</v>
      </c>
      <c r="G46" s="53"/>
      <c r="H46" s="53"/>
      <c r="I46" s="54"/>
    </row>
    <row r="47" spans="3:9" ht="13.15" x14ac:dyDescent="0.4">
      <c r="C47" s="49" t="s">
        <v>2275</v>
      </c>
      <c r="D47" s="50"/>
      <c r="E47" s="51"/>
      <c r="F47" s="52">
        <v>1E-4</v>
      </c>
      <c r="G47" s="53"/>
      <c r="H47" s="53"/>
      <c r="I47" s="54"/>
    </row>
    <row r="48" spans="3:9" ht="13.15" x14ac:dyDescent="0.4">
      <c r="C48" s="49" t="s">
        <v>2276</v>
      </c>
      <c r="D48" s="50"/>
      <c r="E48" s="51"/>
      <c r="F48" s="52">
        <v>1E-3</v>
      </c>
      <c r="G48" s="53"/>
      <c r="H48" s="53"/>
      <c r="I48" s="54"/>
    </row>
    <row r="50" spans="3:9" ht="15.75" x14ac:dyDescent="0.5">
      <c r="C50" s="46" t="s">
        <v>2277</v>
      </c>
      <c r="D50" s="47"/>
      <c r="E50" s="47"/>
      <c r="F50" s="47"/>
      <c r="G50" s="47"/>
      <c r="H50" s="47"/>
      <c r="I50" s="48"/>
    </row>
    <row r="51" spans="3:9" ht="13.15" x14ac:dyDescent="0.4">
      <c r="C51" s="49" t="s">
        <v>2278</v>
      </c>
      <c r="D51" s="50"/>
      <c r="E51" s="51"/>
      <c r="F51" s="52" t="b">
        <v>0</v>
      </c>
      <c r="G51" s="53"/>
      <c r="H51" s="53"/>
      <c r="I51" s="54"/>
    </row>
    <row r="52" spans="3:9" ht="13.15" x14ac:dyDescent="0.4">
      <c r="C52" s="49" t="s">
        <v>2279</v>
      </c>
      <c r="D52" s="50"/>
      <c r="E52" s="51"/>
      <c r="F52" s="52" t="b">
        <v>0</v>
      </c>
      <c r="G52" s="53"/>
      <c r="H52" s="53"/>
      <c r="I52" s="54"/>
    </row>
    <row r="54" spans="3:9" ht="15.75" x14ac:dyDescent="0.5">
      <c r="C54" s="46" t="s">
        <v>2280</v>
      </c>
      <c r="D54" s="47"/>
      <c r="E54" s="47"/>
      <c r="F54" s="47"/>
      <c r="G54" s="48"/>
    </row>
    <row r="55" spans="3:9" ht="13.15" x14ac:dyDescent="0.4">
      <c r="C55" s="45" t="s">
        <v>2281</v>
      </c>
      <c r="D55" s="55"/>
      <c r="E55" s="55"/>
      <c r="F55" s="55"/>
      <c r="G55" s="44"/>
    </row>
    <row r="56" spans="3:9" ht="13.15" x14ac:dyDescent="0.4">
      <c r="C56" s="45" t="s">
        <v>2282</v>
      </c>
      <c r="D56" s="55"/>
      <c r="E56" s="55"/>
      <c r="F56" s="55"/>
      <c r="G56" s="44"/>
    </row>
    <row r="57" spans="3:9" ht="13.15" x14ac:dyDescent="0.4">
      <c r="C57" s="45" t="s">
        <v>2283</v>
      </c>
      <c r="D57" s="55"/>
      <c r="E57" s="55"/>
      <c r="F57" s="55"/>
      <c r="G57" s="44"/>
    </row>
    <row r="58" spans="3:9" ht="13.15" x14ac:dyDescent="0.4">
      <c r="C58" s="45" t="s">
        <v>2284</v>
      </c>
      <c r="D58" s="55"/>
      <c r="E58" s="55"/>
      <c r="F58" s="55"/>
      <c r="G58" s="44"/>
    </row>
  </sheetData>
  <mergeCells count="82">
    <mergeCell ref="L3:O3"/>
    <mergeCell ref="H4:I4"/>
    <mergeCell ref="B5:C5"/>
    <mergeCell ref="D5:E5"/>
    <mergeCell ref="F5:G5"/>
    <mergeCell ref="H5:I5"/>
    <mergeCell ref="B3:I3"/>
    <mergeCell ref="B4:C4"/>
    <mergeCell ref="D4:E4"/>
    <mergeCell ref="F4:G4"/>
    <mergeCell ref="C54:G54"/>
    <mergeCell ref="C55:G55"/>
    <mergeCell ref="C56:G56"/>
    <mergeCell ref="C57:G57"/>
    <mergeCell ref="C58:G58"/>
    <mergeCell ref="F48:I48"/>
    <mergeCell ref="C50:I50"/>
    <mergeCell ref="C51:E51"/>
    <mergeCell ref="C52:E52"/>
    <mergeCell ref="F51:I51"/>
    <mergeCell ref="F52:I52"/>
    <mergeCell ref="C48:E48"/>
    <mergeCell ref="F47:I47"/>
    <mergeCell ref="F36:I36"/>
    <mergeCell ref="F37:I37"/>
    <mergeCell ref="F38:I38"/>
    <mergeCell ref="F39:I39"/>
    <mergeCell ref="F40:I40"/>
    <mergeCell ref="F41:I41"/>
    <mergeCell ref="F42:I42"/>
    <mergeCell ref="F43:I43"/>
    <mergeCell ref="F44:I44"/>
    <mergeCell ref="F45:I45"/>
    <mergeCell ref="F46:I46"/>
    <mergeCell ref="C43:E43"/>
    <mergeCell ref="C44:E44"/>
    <mergeCell ref="C45:E45"/>
    <mergeCell ref="C46:E46"/>
    <mergeCell ref="C47:E47"/>
    <mergeCell ref="C42:E42"/>
    <mergeCell ref="C31:I31"/>
    <mergeCell ref="C32:E32"/>
    <mergeCell ref="C33:E33"/>
    <mergeCell ref="C34:E34"/>
    <mergeCell ref="C35:E35"/>
    <mergeCell ref="C36:E36"/>
    <mergeCell ref="F32:I32"/>
    <mergeCell ref="F33:I33"/>
    <mergeCell ref="F34:I34"/>
    <mergeCell ref="F35:I35"/>
    <mergeCell ref="C37:E37"/>
    <mergeCell ref="C38:E38"/>
    <mergeCell ref="C39:E39"/>
    <mergeCell ref="C40:E40"/>
    <mergeCell ref="C41:E41"/>
    <mergeCell ref="C26:I26"/>
    <mergeCell ref="C27:E27"/>
    <mergeCell ref="C28:E28"/>
    <mergeCell ref="C29:E29"/>
    <mergeCell ref="F27:I27"/>
    <mergeCell ref="F28:I28"/>
    <mergeCell ref="F29:I29"/>
    <mergeCell ref="C20:AK20"/>
    <mergeCell ref="C21:D21"/>
    <mergeCell ref="C22:D22"/>
    <mergeCell ref="C23:D23"/>
    <mergeCell ref="C24:D24"/>
    <mergeCell ref="E21:AK21"/>
    <mergeCell ref="E24:AK24"/>
    <mergeCell ref="C18:F18"/>
    <mergeCell ref="G13:K13"/>
    <mergeCell ref="G14:K14"/>
    <mergeCell ref="G15:K15"/>
    <mergeCell ref="G16:K16"/>
    <mergeCell ref="G17:K17"/>
    <mergeCell ref="G18:K18"/>
    <mergeCell ref="C17:F17"/>
    <mergeCell ref="C12:K12"/>
    <mergeCell ref="C13:F13"/>
    <mergeCell ref="C14:F14"/>
    <mergeCell ref="C15:F15"/>
    <mergeCell ref="C16:F16"/>
  </mergeCells>
  <hyperlinks>
    <hyperlink ref="B4" location="'NNP_Output1'!$B$10:$B$10" display="Inputs" xr:uid="{5D8C66B6-3F64-474A-BA12-49DF81F6ECB9}"/>
    <hyperlink ref="D4" location="'NNP_Stored1'!$B$10:$B$10" display="PMML Model" xr:uid="{3DB3C042-6B87-4B47-848B-E40CE7B06D93}"/>
    <hyperlink ref="F4" location="'NNP_TrainLog1'!$B$10:$B$10" display="Training Log" xr:uid="{533F6404-0832-4811-987E-67ABFE8BF769}"/>
    <hyperlink ref="H4" location="'NNP_TrainingScore'!$B$10:$B$10" display="Training: Prediction Summary" xr:uid="{B150FF81-652A-4EE0-AC38-98643AA04E7F}"/>
    <hyperlink ref="B5" location="'NNP_TrainingScore'!$B$19:$B$19" display="Training: Prediction Details" xr:uid="{63FB1037-B7C3-4AA6-BFD1-505E447A0948}"/>
    <hyperlink ref="D5" location="'NNP_ValidationScore'!$B$10:$B$10" display="Validation: Prediction Summary" xr:uid="{A9E37E11-9ED7-40BD-BC58-906098846FF3}"/>
    <hyperlink ref="F5" location="'NNP_ValidationScore'!$B$19:$B$19" display="Validation: Prediction Details" xr:uid="{F3F9EFCE-2C36-4590-92F2-F5BBBA69CA8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7902-229E-4DAF-B32E-C4CD893CD33B}">
  <sheetPr>
    <tabColor theme="6" tint="0.79998168889431442"/>
  </sheetPr>
  <dimension ref="B1:O312"/>
  <sheetViews>
    <sheetView showGridLines="0" workbookViewId="0"/>
  </sheetViews>
  <sheetFormatPr defaultRowHeight="12.75" x14ac:dyDescent="0.35"/>
  <cols>
    <col min="4" max="5" width="34.265625" customWidth="1"/>
    <col min="12" max="12" width="14.796875" bestFit="1" customWidth="1"/>
  </cols>
  <sheetData>
    <row r="1" spans="2:15" ht="18" x14ac:dyDescent="0.55000000000000004">
      <c r="B1" s="24" t="s">
        <v>2581</v>
      </c>
      <c r="N1" t="s">
        <v>2586</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49</v>
      </c>
      <c r="M5" s="28">
        <v>470</v>
      </c>
      <c r="N5" s="28">
        <v>32</v>
      </c>
      <c r="O5" s="28">
        <v>551</v>
      </c>
    </row>
    <row r="10" spans="2:15" ht="18" x14ac:dyDescent="0.55000000000000004">
      <c r="B10" s="25" t="s">
        <v>2208</v>
      </c>
    </row>
    <row r="12" spans="2:15" x14ac:dyDescent="0.35">
      <c r="C12" s="27" t="s">
        <v>2211</v>
      </c>
      <c r="D12" s="22" t="s">
        <v>2582</v>
      </c>
      <c r="E12" s="22" t="s">
        <v>2583</v>
      </c>
    </row>
    <row r="13" spans="2:15" x14ac:dyDescent="0.35">
      <c r="C13" s="27" t="s">
        <v>2212</v>
      </c>
      <c r="D13" s="26">
        <v>59218771.632078171</v>
      </c>
      <c r="E13" s="26">
        <v>59218771.632078171</v>
      </c>
    </row>
    <row r="14" spans="2:15" x14ac:dyDescent="0.35">
      <c r="C14" s="27" t="s">
        <v>2213</v>
      </c>
      <c r="D14" s="26">
        <v>56228330.853977636</v>
      </c>
      <c r="E14" s="26">
        <v>56228330.853977636</v>
      </c>
    </row>
    <row r="15" spans="2:15" x14ac:dyDescent="0.35">
      <c r="C15" s="27" t="s">
        <v>2214</v>
      </c>
      <c r="D15" s="26">
        <v>52727326.299084768</v>
      </c>
      <c r="E15" s="26">
        <v>52727326.299084768</v>
      </c>
    </row>
    <row r="16" spans="2:15" x14ac:dyDescent="0.35">
      <c r="C16" s="27" t="s">
        <v>2215</v>
      </c>
      <c r="D16" s="26">
        <v>49065730.348180272</v>
      </c>
      <c r="E16" s="26">
        <v>49065730.348180272</v>
      </c>
    </row>
    <row r="17" spans="3:5" x14ac:dyDescent="0.35">
      <c r="C17" s="27" t="s">
        <v>2216</v>
      </c>
      <c r="D17" s="26">
        <v>45457986.530216828</v>
      </c>
      <c r="E17" s="26">
        <v>45457986.530216828</v>
      </c>
    </row>
    <row r="18" spans="3:5" x14ac:dyDescent="0.35">
      <c r="C18" s="27" t="s">
        <v>2217</v>
      </c>
      <c r="D18" s="26">
        <v>42029662.026826859</v>
      </c>
      <c r="E18" s="26">
        <v>42029662.026826859</v>
      </c>
    </row>
    <row r="19" spans="3:5" x14ac:dyDescent="0.35">
      <c r="C19" s="27" t="s">
        <v>2218</v>
      </c>
      <c r="D19" s="26">
        <v>38848247.766775079</v>
      </c>
      <c r="E19" s="26">
        <v>38848247.766775079</v>
      </c>
    </row>
    <row r="20" spans="3:5" x14ac:dyDescent="0.35">
      <c r="C20" s="27" t="s">
        <v>2219</v>
      </c>
      <c r="D20" s="26">
        <v>35943603.058485433</v>
      </c>
      <c r="E20" s="26">
        <v>35943603.058485433</v>
      </c>
    </row>
    <row r="21" spans="3:5" x14ac:dyDescent="0.35">
      <c r="C21" s="27" t="s">
        <v>2220</v>
      </c>
      <c r="D21" s="26">
        <v>33321656.702150337</v>
      </c>
      <c r="E21" s="26">
        <v>33321656.702150337</v>
      </c>
    </row>
    <row r="22" spans="3:5" x14ac:dyDescent="0.35">
      <c r="C22" s="27" t="s">
        <v>2221</v>
      </c>
      <c r="D22" s="26">
        <v>30973649.8713472</v>
      </c>
      <c r="E22" s="26">
        <v>30973649.8713472</v>
      </c>
    </row>
    <row r="23" spans="3:5" x14ac:dyDescent="0.35">
      <c r="C23" s="27" t="s">
        <v>2222</v>
      </c>
      <c r="D23" s="26">
        <v>28882368.186761968</v>
      </c>
      <c r="E23" s="26">
        <v>28882368.186761968</v>
      </c>
    </row>
    <row r="24" spans="3:5" x14ac:dyDescent="0.35">
      <c r="C24" s="27" t="s">
        <v>2223</v>
      </c>
      <c r="D24" s="26">
        <v>27026301.650396399</v>
      </c>
      <c r="E24" s="26">
        <v>27026301.650396399</v>
      </c>
    </row>
    <row r="25" spans="3:5" x14ac:dyDescent="0.35">
      <c r="C25" s="27" t="s">
        <v>2224</v>
      </c>
      <c r="D25" s="26">
        <v>25382362.676379625</v>
      </c>
      <c r="E25" s="26">
        <v>25382362.676379625</v>
      </c>
    </row>
    <row r="26" spans="3:5" x14ac:dyDescent="0.35">
      <c r="C26" s="27" t="s">
        <v>2225</v>
      </c>
      <c r="D26" s="26">
        <v>23927599.881516878</v>
      </c>
      <c r="E26" s="26">
        <v>23927599.881516878</v>
      </c>
    </row>
    <row r="27" spans="3:5" x14ac:dyDescent="0.35">
      <c r="C27" s="27" t="s">
        <v>2226</v>
      </c>
      <c r="D27" s="26">
        <v>22640218.784213159</v>
      </c>
      <c r="E27" s="26">
        <v>22640218.784213159</v>
      </c>
    </row>
    <row r="28" spans="3:5" x14ac:dyDescent="0.35">
      <c r="C28" s="27" t="s">
        <v>2227</v>
      </c>
      <c r="D28" s="26">
        <v>21500132.76937959</v>
      </c>
      <c r="E28" s="26">
        <v>21500132.76937959</v>
      </c>
    </row>
    <row r="29" spans="3:5" x14ac:dyDescent="0.35">
      <c r="C29" s="27" t="s">
        <v>2228</v>
      </c>
      <c r="D29" s="26">
        <v>20489204.192913458</v>
      </c>
      <c r="E29" s="26">
        <v>20489204.192913458</v>
      </c>
    </row>
    <row r="30" spans="3:5" x14ac:dyDescent="0.35">
      <c r="C30" s="27" t="s">
        <v>2229</v>
      </c>
      <c r="D30" s="26">
        <v>19591288.646591708</v>
      </c>
      <c r="E30" s="26">
        <v>19591288.646591708</v>
      </c>
    </row>
    <row r="31" spans="3:5" x14ac:dyDescent="0.35">
      <c r="C31" s="27" t="s">
        <v>2230</v>
      </c>
      <c r="D31" s="26">
        <v>18792160.759890635</v>
      </c>
      <c r="E31" s="26">
        <v>18792160.759890635</v>
      </c>
    </row>
    <row r="32" spans="3:5" x14ac:dyDescent="0.35">
      <c r="C32" s="27" t="s">
        <v>2231</v>
      </c>
      <c r="D32" s="26">
        <v>18079374.568221696</v>
      </c>
      <c r="E32" s="26">
        <v>18079374.568221696</v>
      </c>
    </row>
    <row r="33" spans="3:5" x14ac:dyDescent="0.35">
      <c r="C33" s="27" t="s">
        <v>2232</v>
      </c>
      <c r="D33" s="26">
        <v>17442093.259501398</v>
      </c>
      <c r="E33" s="26">
        <v>17442093.259501398</v>
      </c>
    </row>
    <row r="34" spans="3:5" x14ac:dyDescent="0.35">
      <c r="C34" s="27" t="s">
        <v>2233</v>
      </c>
      <c r="D34" s="26">
        <v>16870910.298789792</v>
      </c>
      <c r="E34" s="26">
        <v>16870910.298789792</v>
      </c>
    </row>
    <row r="35" spans="3:5" x14ac:dyDescent="0.35">
      <c r="C35" s="27" t="s">
        <v>2234</v>
      </c>
      <c r="D35" s="26">
        <v>16357675.135272944</v>
      </c>
      <c r="E35" s="26">
        <v>16357675.135272944</v>
      </c>
    </row>
    <row r="36" spans="3:5" x14ac:dyDescent="0.35">
      <c r="C36" s="27" t="s">
        <v>2235</v>
      </c>
      <c r="D36" s="26">
        <v>15895330.816374755</v>
      </c>
      <c r="E36" s="26">
        <v>15895330.816374755</v>
      </c>
    </row>
    <row r="37" spans="3:5" x14ac:dyDescent="0.35">
      <c r="C37" s="27" t="s">
        <v>2236</v>
      </c>
      <c r="D37" s="26">
        <v>15477767.020841576</v>
      </c>
      <c r="E37" s="26">
        <v>15477767.020841576</v>
      </c>
    </row>
    <row r="38" spans="3:5" x14ac:dyDescent="0.35">
      <c r="C38" s="27" t="s">
        <v>2237</v>
      </c>
      <c r="D38" s="26">
        <v>15099689.639452284</v>
      </c>
      <c r="E38" s="26">
        <v>15099689.639452284</v>
      </c>
    </row>
    <row r="39" spans="3:5" x14ac:dyDescent="0.35">
      <c r="C39" s="27" t="s">
        <v>2238</v>
      </c>
      <c r="D39" s="26">
        <v>14756506.614216231</v>
      </c>
      <c r="E39" s="26">
        <v>14756506.614216231</v>
      </c>
    </row>
    <row r="40" spans="3:5" x14ac:dyDescent="0.35">
      <c r="C40" s="27" t="s">
        <v>2239</v>
      </c>
      <c r="D40" s="26">
        <v>14444228.964448906</v>
      </c>
      <c r="E40" s="26">
        <v>14444228.964448906</v>
      </c>
    </row>
    <row r="41" spans="3:5" x14ac:dyDescent="0.35">
      <c r="C41" s="27" t="s">
        <v>2240</v>
      </c>
      <c r="D41" s="26">
        <v>14159385.551820785</v>
      </c>
      <c r="E41" s="26">
        <v>14159385.551820785</v>
      </c>
    </row>
    <row r="42" spans="3:5" x14ac:dyDescent="0.35">
      <c r="C42" s="27" t="s">
        <v>2241</v>
      </c>
      <c r="D42" s="26">
        <v>13898950.010818927</v>
      </c>
      <c r="E42" s="26">
        <v>13898950.010818927</v>
      </c>
    </row>
    <row r="43" spans="3:5" x14ac:dyDescent="0.35">
      <c r="C43" s="27" t="s">
        <v>2285</v>
      </c>
      <c r="D43" s="26">
        <v>13660278.292822091</v>
      </c>
      <c r="E43" s="26">
        <v>13660278.292822091</v>
      </c>
    </row>
    <row r="44" spans="3:5" x14ac:dyDescent="0.35">
      <c r="C44" s="27" t="s">
        <v>2286</v>
      </c>
      <c r="D44" s="26">
        <v>13441055.374269785</v>
      </c>
      <c r="E44" s="26">
        <v>13441055.374269785</v>
      </c>
    </row>
    <row r="45" spans="3:5" x14ac:dyDescent="0.35">
      <c r="C45" s="27" t="s">
        <v>2287</v>
      </c>
      <c r="D45" s="26">
        <v>13239249.820033936</v>
      </c>
      <c r="E45" s="26">
        <v>13239249.820033936</v>
      </c>
    </row>
    <row r="46" spans="3:5" x14ac:dyDescent="0.35">
      <c r="C46" s="27" t="s">
        <v>2288</v>
      </c>
      <c r="D46" s="26">
        <v>13053075.046379481</v>
      </c>
      <c r="E46" s="26">
        <v>13053075.046379481</v>
      </c>
    </row>
    <row r="47" spans="3:5" x14ac:dyDescent="0.35">
      <c r="C47" s="27" t="s">
        <v>2289</v>
      </c>
      <c r="D47" s="26">
        <v>12880956.278910415</v>
      </c>
      <c r="E47" s="26">
        <v>12880956.278910415</v>
      </c>
    </row>
    <row r="48" spans="3:5" x14ac:dyDescent="0.35">
      <c r="C48" s="27" t="s">
        <v>2290</v>
      </c>
      <c r="D48" s="26">
        <v>12721502.341598151</v>
      </c>
      <c r="E48" s="26">
        <v>12721502.341598151</v>
      </c>
    </row>
    <row r="49" spans="3:5" x14ac:dyDescent="0.35">
      <c r="C49" s="27" t="s">
        <v>2291</v>
      </c>
      <c r="D49" s="26">
        <v>12573481.539631881</v>
      </c>
      <c r="E49" s="26">
        <v>12573481.539631881</v>
      </c>
    </row>
    <row r="50" spans="3:5" x14ac:dyDescent="0.35">
      <c r="C50" s="27" t="s">
        <v>2292</v>
      </c>
      <c r="D50" s="26">
        <v>12435801.010235565</v>
      </c>
      <c r="E50" s="26">
        <v>12435801.010235565</v>
      </c>
    </row>
    <row r="51" spans="3:5" x14ac:dyDescent="0.35">
      <c r="C51" s="27" t="s">
        <v>2293</v>
      </c>
      <c r="D51" s="26">
        <v>12307489.012070401</v>
      </c>
      <c r="E51" s="26">
        <v>12307489.012070401</v>
      </c>
    </row>
    <row r="52" spans="3:5" x14ac:dyDescent="0.35">
      <c r="C52" s="27" t="s">
        <v>2294</v>
      </c>
      <c r="D52" s="26">
        <v>12187679.706465531</v>
      </c>
      <c r="E52" s="26">
        <v>12187679.706465531</v>
      </c>
    </row>
    <row r="53" spans="3:5" x14ac:dyDescent="0.35">
      <c r="C53" s="27" t="s">
        <v>2295</v>
      </c>
      <c r="D53" s="26">
        <v>12075600.05393569</v>
      </c>
      <c r="E53" s="26">
        <v>12075600.05393569</v>
      </c>
    </row>
    <row r="54" spans="3:5" x14ac:dyDescent="0.35">
      <c r="C54" s="27" t="s">
        <v>2296</v>
      </c>
      <c r="D54" s="26">
        <v>11970558.50878791</v>
      </c>
      <c r="E54" s="26">
        <v>11970558.50878791</v>
      </c>
    </row>
    <row r="55" spans="3:5" x14ac:dyDescent="0.35">
      <c r="C55" s="27" t="s">
        <v>2297</v>
      </c>
      <c r="D55" s="26">
        <v>11871935.244589798</v>
      </c>
      <c r="E55" s="26">
        <v>11871935.244589798</v>
      </c>
    </row>
    <row r="56" spans="3:5" x14ac:dyDescent="0.35">
      <c r="C56" s="27" t="s">
        <v>2298</v>
      </c>
      <c r="D56" s="26">
        <v>11779173.685245074</v>
      </c>
      <c r="E56" s="26">
        <v>11779173.685245074</v>
      </c>
    </row>
    <row r="57" spans="3:5" x14ac:dyDescent="0.35">
      <c r="C57" s="27" t="s">
        <v>2299</v>
      </c>
      <c r="D57" s="26">
        <v>11691773.151629565</v>
      </c>
      <c r="E57" s="26">
        <v>11691773.151629565</v>
      </c>
    </row>
    <row r="58" spans="3:5" x14ac:dyDescent="0.35">
      <c r="C58" s="27" t="s">
        <v>2300</v>
      </c>
      <c r="D58" s="26">
        <v>11609282.463250706</v>
      </c>
      <c r="E58" s="26">
        <v>11609282.463250706</v>
      </c>
    </row>
    <row r="59" spans="3:5" x14ac:dyDescent="0.35">
      <c r="C59" s="27" t="s">
        <v>2301</v>
      </c>
      <c r="D59" s="26">
        <v>11531294.359128963</v>
      </c>
      <c r="E59" s="26">
        <v>11531294.359128963</v>
      </c>
    </row>
    <row r="60" spans="3:5" x14ac:dyDescent="0.35">
      <c r="C60" s="27" t="s">
        <v>2302</v>
      </c>
      <c r="D60" s="26">
        <v>11457440.622840103</v>
      </c>
      <c r="E60" s="26">
        <v>11457440.622840103</v>
      </c>
    </row>
    <row r="61" spans="3:5" x14ac:dyDescent="0.35">
      <c r="C61" s="27" t="s">
        <v>2303</v>
      </c>
      <c r="D61" s="26">
        <v>11387387.814061146</v>
      </c>
      <c r="E61" s="26">
        <v>11387387.814061146</v>
      </c>
    </row>
    <row r="62" spans="3:5" x14ac:dyDescent="0.35">
      <c r="C62" s="27" t="s">
        <v>2304</v>
      </c>
      <c r="D62" s="26">
        <v>11320833.523583692</v>
      </c>
      <c r="E62" s="26">
        <v>11320833.523583692</v>
      </c>
    </row>
    <row r="63" spans="3:5" x14ac:dyDescent="0.35">
      <c r="C63" s="27" t="s">
        <v>2305</v>
      </c>
      <c r="D63" s="26">
        <v>11257503.081056545</v>
      </c>
      <c r="E63" s="26">
        <v>11257503.081056545</v>
      </c>
    </row>
    <row r="64" spans="3:5" x14ac:dyDescent="0.35">
      <c r="C64" s="27" t="s">
        <v>2306</v>
      </c>
      <c r="D64" s="26">
        <v>11197146.655078866</v>
      </c>
      <c r="E64" s="26">
        <v>11197146.655078866</v>
      </c>
    </row>
    <row r="65" spans="3:5" x14ac:dyDescent="0.35">
      <c r="C65" s="27" t="s">
        <v>2307</v>
      </c>
      <c r="D65" s="26">
        <v>11139536.694006745</v>
      </c>
      <c r="E65" s="26">
        <v>11139536.694006745</v>
      </c>
    </row>
    <row r="66" spans="3:5" x14ac:dyDescent="0.35">
      <c r="C66" s="27" t="s">
        <v>2308</v>
      </c>
      <c r="D66" s="26">
        <v>11084465.663223136</v>
      </c>
      <c r="E66" s="26">
        <v>11084465.663223136</v>
      </c>
    </row>
    <row r="67" spans="3:5" x14ac:dyDescent="0.35">
      <c r="C67" s="27" t="s">
        <v>2309</v>
      </c>
      <c r="D67" s="26">
        <v>11031744.040877061</v>
      </c>
      <c r="E67" s="26">
        <v>11031744.040877061</v>
      </c>
    </row>
    <row r="68" spans="3:5" x14ac:dyDescent="0.35">
      <c r="C68" s="27" t="s">
        <v>2310</v>
      </c>
      <c r="D68" s="26">
        <v>10981198.539403791</v>
      </c>
      <c r="E68" s="26">
        <v>10981198.539403791</v>
      </c>
    </row>
    <row r="69" spans="3:5" x14ac:dyDescent="0.35">
      <c r="C69" s="27" t="s">
        <v>2311</v>
      </c>
      <c r="D69" s="26">
        <v>10932670.524647636</v>
      </c>
      <c r="E69" s="26">
        <v>10932670.524647636</v>
      </c>
    </row>
    <row r="70" spans="3:5" x14ac:dyDescent="0.35">
      <c r="C70" s="27" t="s">
        <v>2312</v>
      </c>
      <c r="D70" s="26">
        <v>10886014.608248744</v>
      </c>
      <c r="E70" s="26">
        <v>10886014.608248744</v>
      </c>
    </row>
    <row r="71" spans="3:5" x14ac:dyDescent="0.35">
      <c r="C71" s="27" t="s">
        <v>2313</v>
      </c>
      <c r="D71" s="26">
        <v>10841097.392231166</v>
      </c>
      <c r="E71" s="26">
        <v>10841097.392231166</v>
      </c>
    </row>
    <row r="72" spans="3:5" x14ac:dyDescent="0.35">
      <c r="C72" s="27" t="s">
        <v>2314</v>
      </c>
      <c r="D72" s="26">
        <v>10797796.347529946</v>
      </c>
      <c r="E72" s="26">
        <v>10797796.347529946</v>
      </c>
    </row>
    <row r="73" spans="3:5" x14ac:dyDescent="0.35">
      <c r="C73" s="27" t="s">
        <v>2315</v>
      </c>
      <c r="D73" s="26">
        <v>10755998.810593035</v>
      </c>
      <c r="E73" s="26">
        <v>10755998.810593035</v>
      </c>
    </row>
    <row r="74" spans="3:5" x14ac:dyDescent="0.35">
      <c r="C74" s="27" t="s">
        <v>2316</v>
      </c>
      <c r="D74" s="26">
        <v>10715601.084251303</v>
      </c>
      <c r="E74" s="26">
        <v>10715601.084251303</v>
      </c>
    </row>
    <row r="75" spans="3:5" x14ac:dyDescent="0.35">
      <c r="C75" s="27" t="s">
        <v>2317</v>
      </c>
      <c r="D75" s="26">
        <v>10676507.630819205</v>
      </c>
      <c r="E75" s="26">
        <v>10676507.630819205</v>
      </c>
    </row>
    <row r="76" spans="3:5" x14ac:dyDescent="0.35">
      <c r="C76" s="27" t="s">
        <v>2318</v>
      </c>
      <c r="D76" s="26">
        <v>10638630.346912034</v>
      </c>
      <c r="E76" s="26">
        <v>10638630.346912034</v>
      </c>
    </row>
    <row r="77" spans="3:5" x14ac:dyDescent="0.35">
      <c r="C77" s="27" t="s">
        <v>2319</v>
      </c>
      <c r="D77" s="26">
        <v>10601887.910780584</v>
      </c>
      <c r="E77" s="26">
        <v>10601887.910780584</v>
      </c>
    </row>
    <row r="78" spans="3:5" x14ac:dyDescent="0.35">
      <c r="C78" s="27" t="s">
        <v>2320</v>
      </c>
      <c r="D78" s="26">
        <v>10566205.19409994</v>
      </c>
      <c r="E78" s="26">
        <v>10566205.19409994</v>
      </c>
    </row>
    <row r="79" spans="3:5" x14ac:dyDescent="0.35">
      <c r="C79" s="27" t="s">
        <v>2321</v>
      </c>
      <c r="D79" s="26">
        <v>10531512.731134178</v>
      </c>
      <c r="E79" s="26">
        <v>10531512.731134178</v>
      </c>
    </row>
    <row r="80" spans="3:5" x14ac:dyDescent="0.35">
      <c r="C80" s="27" t="s">
        <v>2322</v>
      </c>
      <c r="D80" s="26">
        <v>10497746.23905118</v>
      </c>
      <c r="E80" s="26">
        <v>10497746.23905118</v>
      </c>
    </row>
    <row r="81" spans="3:5" x14ac:dyDescent="0.35">
      <c r="C81" s="27" t="s">
        <v>2323</v>
      </c>
      <c r="D81" s="26">
        <v>10464846.183905568</v>
      </c>
      <c r="E81" s="26">
        <v>10464846.183905568</v>
      </c>
    </row>
    <row r="82" spans="3:5" x14ac:dyDescent="0.35">
      <c r="C82" s="27" t="s">
        <v>2324</v>
      </c>
      <c r="D82" s="26">
        <v>10432757.387451774</v>
      </c>
      <c r="E82" s="26">
        <v>10432757.387451774</v>
      </c>
    </row>
    <row r="83" spans="3:5" x14ac:dyDescent="0.35">
      <c r="C83" s="27" t="s">
        <v>2325</v>
      </c>
      <c r="D83" s="26">
        <v>10401428.670513615</v>
      </c>
      <c r="E83" s="26">
        <v>10401428.670513615</v>
      </c>
    </row>
    <row r="84" spans="3:5" x14ac:dyDescent="0.35">
      <c r="C84" s="27" t="s">
        <v>2326</v>
      </c>
      <c r="D84" s="26">
        <v>10370812.529128546</v>
      </c>
      <c r="E84" s="26">
        <v>10370812.529128546</v>
      </c>
    </row>
    <row r="85" spans="3:5" x14ac:dyDescent="0.35">
      <c r="C85" s="27" t="s">
        <v>2327</v>
      </c>
      <c r="D85" s="26">
        <v>10340864.840114545</v>
      </c>
      <c r="E85" s="26">
        <v>10340864.840114545</v>
      </c>
    </row>
    <row r="86" spans="3:5" x14ac:dyDescent="0.35">
      <c r="C86" s="27" t="s">
        <v>2328</v>
      </c>
      <c r="D86" s="26">
        <v>10311544.593085414</v>
      </c>
      <c r="E86" s="26">
        <v>10311544.593085414</v>
      </c>
    </row>
    <row r="87" spans="3:5" x14ac:dyDescent="0.35">
      <c r="C87" s="27" t="s">
        <v>2329</v>
      </c>
      <c r="D87" s="26">
        <v>10282813.646270154</v>
      </c>
      <c r="E87" s="26">
        <v>10282813.646270154</v>
      </c>
    </row>
    <row r="88" spans="3:5" x14ac:dyDescent="0.35">
      <c r="C88" s="27" t="s">
        <v>2330</v>
      </c>
      <c r="D88" s="26">
        <v>10254636.503784364</v>
      </c>
      <c r="E88" s="26">
        <v>10254636.503784364</v>
      </c>
    </row>
    <row r="89" spans="3:5" x14ac:dyDescent="0.35">
      <c r="C89" s="27" t="s">
        <v>2331</v>
      </c>
      <c r="D89" s="26">
        <v>10226980.112255912</v>
      </c>
      <c r="E89" s="26">
        <v>10226980.112255912</v>
      </c>
    </row>
    <row r="90" spans="3:5" x14ac:dyDescent="0.35">
      <c r="C90" s="27" t="s">
        <v>2332</v>
      </c>
      <c r="D90" s="26">
        <v>10199813.674934052</v>
      </c>
      <c r="E90" s="26">
        <v>10199813.674934052</v>
      </c>
    </row>
    <row r="91" spans="3:5" x14ac:dyDescent="0.35">
      <c r="C91" s="27" t="s">
        <v>2333</v>
      </c>
      <c r="D91" s="26">
        <v>10173108.481609855</v>
      </c>
      <c r="E91" s="26">
        <v>10173108.481609855</v>
      </c>
    </row>
    <row r="92" spans="3:5" x14ac:dyDescent="0.35">
      <c r="C92" s="27" t="s">
        <v>2334</v>
      </c>
      <c r="D92" s="26">
        <v>10146837.75285181</v>
      </c>
      <c r="E92" s="26">
        <v>10146837.75285181</v>
      </c>
    </row>
    <row r="93" spans="3:5" x14ac:dyDescent="0.35">
      <c r="C93" s="27" t="s">
        <v>2335</v>
      </c>
      <c r="D93" s="26">
        <v>10120976.497216905</v>
      </c>
      <c r="E93" s="26">
        <v>10120976.497216905</v>
      </c>
    </row>
    <row r="94" spans="3:5" x14ac:dyDescent="0.35">
      <c r="C94" s="27" t="s">
        <v>2336</v>
      </c>
      <c r="D94" s="26">
        <v>10095501.380234521</v>
      </c>
      <c r="E94" s="26">
        <v>10095501.380234521</v>
      </c>
    </row>
    <row r="95" spans="3:5" x14ac:dyDescent="0.35">
      <c r="C95" s="27" t="s">
        <v>2337</v>
      </c>
      <c r="D95" s="26">
        <v>10070390.604084631</v>
      </c>
      <c r="E95" s="26">
        <v>10070390.604084631</v>
      </c>
    </row>
    <row r="96" spans="3:5" x14ac:dyDescent="0.35">
      <c r="C96" s="27" t="s">
        <v>2338</v>
      </c>
      <c r="D96" s="26">
        <v>10045623.796999425</v>
      </c>
      <c r="E96" s="26">
        <v>10045623.796999425</v>
      </c>
    </row>
    <row r="97" spans="3:5" x14ac:dyDescent="0.35">
      <c r="C97" s="27" t="s">
        <v>2339</v>
      </c>
      <c r="D97" s="26">
        <v>10021181.911515472</v>
      </c>
      <c r="E97" s="26">
        <v>10021181.911515472</v>
      </c>
    </row>
    <row r="98" spans="3:5" x14ac:dyDescent="0.35">
      <c r="C98" s="27" t="s">
        <v>2340</v>
      </c>
      <c r="D98" s="26">
        <v>9997047.1307891179</v>
      </c>
      <c r="E98" s="26">
        <v>9997047.1307891179</v>
      </c>
    </row>
    <row r="99" spans="3:5" x14ac:dyDescent="0.35">
      <c r="C99" s="27" t="s">
        <v>2341</v>
      </c>
      <c r="D99" s="26">
        <v>9973202.7822655533</v>
      </c>
      <c r="E99" s="26">
        <v>9973202.7822655533</v>
      </c>
    </row>
    <row r="100" spans="3:5" x14ac:dyDescent="0.35">
      <c r="C100" s="27" t="s">
        <v>2342</v>
      </c>
      <c r="D100" s="26">
        <v>9949633.2580605727</v>
      </c>
      <c r="E100" s="26">
        <v>9949633.2580605727</v>
      </c>
    </row>
    <row r="101" spans="3:5" x14ac:dyDescent="0.35">
      <c r="C101" s="27" t="s">
        <v>2343</v>
      </c>
      <c r="D101" s="26">
        <v>9926323.9414754603</v>
      </c>
      <c r="E101" s="26">
        <v>9926323.9414754603</v>
      </c>
    </row>
    <row r="102" spans="3:5" x14ac:dyDescent="0.35">
      <c r="C102" s="27" t="s">
        <v>2344</v>
      </c>
      <c r="D102" s="26">
        <v>9903261.1391208377</v>
      </c>
      <c r="E102" s="26">
        <v>9903261.1391208377</v>
      </c>
    </row>
    <row r="103" spans="3:5" x14ac:dyDescent="0.35">
      <c r="C103" s="27" t="s">
        <v>2345</v>
      </c>
      <c r="D103" s="26">
        <v>9880432.0181745086</v>
      </c>
      <c r="E103" s="26">
        <v>9880432.0181745086</v>
      </c>
    </row>
    <row r="104" spans="3:5" x14ac:dyDescent="0.35">
      <c r="C104" s="27" t="s">
        <v>2346</v>
      </c>
      <c r="D104" s="26">
        <v>9857824.5483425558</v>
      </c>
      <c r="E104" s="26">
        <v>9857824.5483425558</v>
      </c>
    </row>
    <row r="105" spans="3:5" x14ac:dyDescent="0.35">
      <c r="C105" s="27" t="s">
        <v>2347</v>
      </c>
      <c r="D105" s="26">
        <v>9835427.4481330365</v>
      </c>
      <c r="E105" s="26">
        <v>9835427.4481330365</v>
      </c>
    </row>
    <row r="106" spans="3:5" x14ac:dyDescent="0.35">
      <c r="C106" s="27" t="s">
        <v>2348</v>
      </c>
      <c r="D106" s="26">
        <v>9813230.1350873392</v>
      </c>
      <c r="E106" s="26">
        <v>9813230.1350873392</v>
      </c>
    </row>
    <row r="107" spans="3:5" x14ac:dyDescent="0.35">
      <c r="C107" s="27" t="s">
        <v>2349</v>
      </c>
      <c r="D107" s="26">
        <v>9791222.6796457674</v>
      </c>
      <c r="E107" s="26">
        <v>9791222.6796457674</v>
      </c>
    </row>
    <row r="108" spans="3:5" x14ac:dyDescent="0.35">
      <c r="C108" s="27" t="s">
        <v>2350</v>
      </c>
      <c r="D108" s="26">
        <v>9769395.7623544242</v>
      </c>
      <c r="E108" s="26">
        <v>9769395.7623544242</v>
      </c>
    </row>
    <row r="109" spans="3:5" x14ac:dyDescent="0.35">
      <c r="C109" s="27" t="s">
        <v>2351</v>
      </c>
      <c r="D109" s="26">
        <v>9747740.634144906</v>
      </c>
      <c r="E109" s="26">
        <v>9747740.634144906</v>
      </c>
    </row>
    <row r="110" spans="3:5" x14ac:dyDescent="0.35">
      <c r="C110" s="27" t="s">
        <v>2352</v>
      </c>
      <c r="D110" s="26">
        <v>9726249.079443384</v>
      </c>
      <c r="E110" s="26">
        <v>9726249.079443384</v>
      </c>
    </row>
    <row r="111" spans="3:5" x14ac:dyDescent="0.35">
      <c r="C111" s="27" t="s">
        <v>2353</v>
      </c>
      <c r="D111" s="26">
        <v>9704913.3818857949</v>
      </c>
      <c r="E111" s="26">
        <v>9704913.3818857949</v>
      </c>
    </row>
    <row r="112" spans="3:5" x14ac:dyDescent="0.35">
      <c r="C112" s="27" t="s">
        <v>2354</v>
      </c>
      <c r="D112" s="26">
        <v>9683726.2924364097</v>
      </c>
      <c r="E112" s="26">
        <v>9683726.2924364097</v>
      </c>
    </row>
    <row r="113" spans="3:5" x14ac:dyDescent="0.35">
      <c r="C113" s="27" t="s">
        <v>2355</v>
      </c>
      <c r="D113" s="26">
        <v>9662680.9997232594</v>
      </c>
      <c r="E113" s="26">
        <v>9662680.9997232594</v>
      </c>
    </row>
    <row r="114" spans="3:5" x14ac:dyDescent="0.35">
      <c r="C114" s="27" t="s">
        <v>2356</v>
      </c>
      <c r="D114" s="26">
        <v>9641771.1024207193</v>
      </c>
      <c r="E114" s="26">
        <v>9641771.1024207193</v>
      </c>
    </row>
    <row r="115" spans="3:5" x14ac:dyDescent="0.35">
      <c r="C115" s="27" t="s">
        <v>2357</v>
      </c>
      <c r="D115" s="26">
        <v>9620990.5835234448</v>
      </c>
      <c r="E115" s="26">
        <v>9620990.5835234448</v>
      </c>
    </row>
    <row r="116" spans="3:5" x14ac:dyDescent="0.35">
      <c r="C116" s="27" t="s">
        <v>2358</v>
      </c>
      <c r="D116" s="26">
        <v>9600333.7863687593</v>
      </c>
      <c r="E116" s="26">
        <v>9600333.7863687593</v>
      </c>
    </row>
    <row r="117" spans="3:5" x14ac:dyDescent="0.35">
      <c r="C117" s="27" t="s">
        <v>2359</v>
      </c>
      <c r="D117" s="26">
        <v>9579795.3922772594</v>
      </c>
      <c r="E117" s="26">
        <v>9579795.3922772594</v>
      </c>
    </row>
    <row r="118" spans="3:5" x14ac:dyDescent="0.35">
      <c r="C118" s="27" t="s">
        <v>2360</v>
      </c>
      <c r="D118" s="26">
        <v>9559370.3996907603</v>
      </c>
      <c r="E118" s="26">
        <v>9559370.3996907603</v>
      </c>
    </row>
    <row r="119" spans="3:5" x14ac:dyDescent="0.35">
      <c r="C119" s="27" t="s">
        <v>2361</v>
      </c>
      <c r="D119" s="26">
        <v>9539054.1046979055</v>
      </c>
      <c r="E119" s="26">
        <v>9539054.1046979055</v>
      </c>
    </row>
    <row r="120" spans="3:5" x14ac:dyDescent="0.35">
      <c r="C120" s="27" t="s">
        <v>2362</v>
      </c>
      <c r="D120" s="26">
        <v>9518842.0828460753</v>
      </c>
      <c r="E120" s="26">
        <v>9518842.0828460753</v>
      </c>
    </row>
    <row r="121" spans="3:5" x14ac:dyDescent="0.35">
      <c r="C121" s="27" t="s">
        <v>2363</v>
      </c>
      <c r="D121" s="26">
        <v>9498730.1721460912</v>
      </c>
      <c r="E121" s="26">
        <v>9498730.1721460912</v>
      </c>
    </row>
    <row r="122" spans="3:5" x14ac:dyDescent="0.35">
      <c r="C122" s="27" t="s">
        <v>2364</v>
      </c>
      <c r="D122" s="26">
        <v>9478714.4571841825</v>
      </c>
      <c r="E122" s="26">
        <v>9478714.4571841825</v>
      </c>
    </row>
    <row r="123" spans="3:5" x14ac:dyDescent="0.35">
      <c r="C123" s="27" t="s">
        <v>2365</v>
      </c>
      <c r="D123" s="26">
        <v>9458791.2542622779</v>
      </c>
      <c r="E123" s="26">
        <v>9458791.2542622779</v>
      </c>
    </row>
    <row r="124" spans="3:5" x14ac:dyDescent="0.35">
      <c r="C124" s="27" t="s">
        <v>2366</v>
      </c>
      <c r="D124" s="26">
        <v>9438957.097493479</v>
      </c>
      <c r="E124" s="26">
        <v>9438957.097493479</v>
      </c>
    </row>
    <row r="125" spans="3:5" x14ac:dyDescent="0.35">
      <c r="C125" s="27" t="s">
        <v>2367</v>
      </c>
      <c r="D125" s="26">
        <v>9419208.725786129</v>
      </c>
      <c r="E125" s="26">
        <v>9419208.725786129</v>
      </c>
    </row>
    <row r="126" spans="3:5" x14ac:dyDescent="0.35">
      <c r="C126" s="27" t="s">
        <v>2368</v>
      </c>
      <c r="D126" s="26">
        <v>9399543.0706538986</v>
      </c>
      <c r="E126" s="26">
        <v>9399543.0706538986</v>
      </c>
    </row>
    <row r="127" spans="3:5" x14ac:dyDescent="0.35">
      <c r="C127" s="27" t="s">
        <v>2369</v>
      </c>
      <c r="D127" s="26">
        <v>9379957.2447952554</v>
      </c>
      <c r="E127" s="26">
        <v>9379957.2447952554</v>
      </c>
    </row>
    <row r="128" spans="3:5" x14ac:dyDescent="0.35">
      <c r="C128" s="27" t="s">
        <v>2370</v>
      </c>
      <c r="D128" s="26">
        <v>9360448.5313889068</v>
      </c>
      <c r="E128" s="26">
        <v>9360448.5313889068</v>
      </c>
    </row>
    <row r="129" spans="3:5" x14ac:dyDescent="0.35">
      <c r="C129" s="27" t="s">
        <v>2371</v>
      </c>
      <c r="D129" s="26">
        <v>9341014.3740568981</v>
      </c>
      <c r="E129" s="26">
        <v>9341014.3740568981</v>
      </c>
    </row>
    <row r="130" spans="3:5" x14ac:dyDescent="0.35">
      <c r="C130" s="27" t="s">
        <v>2372</v>
      </c>
      <c r="D130" s="26">
        <v>9321652.3674496412</v>
      </c>
      <c r="E130" s="26">
        <v>9321652.3674496412</v>
      </c>
    </row>
    <row r="131" spans="3:5" x14ac:dyDescent="0.35">
      <c r="C131" s="27" t="s">
        <v>2373</v>
      </c>
      <c r="D131" s="26">
        <v>9302360.2484113313</v>
      </c>
      <c r="E131" s="26">
        <v>9302360.2484113313</v>
      </c>
    </row>
    <row r="132" spans="3:5" x14ac:dyDescent="0.35">
      <c r="C132" s="27" t="s">
        <v>2374</v>
      </c>
      <c r="D132" s="26">
        <v>9283135.8876867499</v>
      </c>
      <c r="E132" s="26">
        <v>9283135.8876867499</v>
      </c>
    </row>
    <row r="133" spans="3:5" x14ac:dyDescent="0.35">
      <c r="C133" s="27" t="s">
        <v>2375</v>
      </c>
      <c r="D133" s="26">
        <v>9263977.2821339294</v>
      </c>
      <c r="E133" s="26">
        <v>9263977.2821339294</v>
      </c>
    </row>
    <row r="134" spans="3:5" x14ac:dyDescent="0.35">
      <c r="C134" s="27" t="s">
        <v>2376</v>
      </c>
      <c r="D134" s="26">
        <v>9244882.5474085454</v>
      </c>
      <c r="E134" s="26">
        <v>9244882.5474085454</v>
      </c>
    </row>
    <row r="135" spans="3:5" x14ac:dyDescent="0.35">
      <c r="C135" s="27" t="s">
        <v>2377</v>
      </c>
      <c r="D135" s="26">
        <v>9225849.9110902604</v>
      </c>
      <c r="E135" s="26">
        <v>9225849.9110902604</v>
      </c>
    </row>
    <row r="136" spans="3:5" x14ac:dyDescent="0.35">
      <c r="C136" s="27" t="s">
        <v>2378</v>
      </c>
      <c r="D136" s="26">
        <v>9206877.7062209956</v>
      </c>
      <c r="E136" s="26">
        <v>9206877.7062209956</v>
      </c>
    </row>
    <row r="137" spans="3:5" x14ac:dyDescent="0.35">
      <c r="C137" s="27" t="s">
        <v>2379</v>
      </c>
      <c r="D137" s="26">
        <v>9187964.3652297594</v>
      </c>
      <c r="E137" s="26">
        <v>9187964.3652297594</v>
      </c>
    </row>
    <row r="138" spans="3:5" x14ac:dyDescent="0.35">
      <c r="C138" s="27" t="s">
        <v>2380</v>
      </c>
      <c r="D138" s="26">
        <v>9169108.4142181203</v>
      </c>
      <c r="E138" s="26">
        <v>9169108.4142181203</v>
      </c>
    </row>
    <row r="139" spans="3:5" x14ac:dyDescent="0.35">
      <c r="C139" s="27" t="s">
        <v>2381</v>
      </c>
      <c r="D139" s="26">
        <v>9150308.4675840661</v>
      </c>
      <c r="E139" s="26">
        <v>9150308.4675840661</v>
      </c>
    </row>
    <row r="140" spans="3:5" x14ac:dyDescent="0.35">
      <c r="C140" s="27" t="s">
        <v>2382</v>
      </c>
      <c r="D140" s="26">
        <v>9131563.222962426</v>
      </c>
      <c r="E140" s="26">
        <v>9131563.222962426</v>
      </c>
    </row>
    <row r="141" spans="3:5" x14ac:dyDescent="0.35">
      <c r="C141" s="27" t="s">
        <v>2383</v>
      </c>
      <c r="D141" s="26">
        <v>9112871.4564618804</v>
      </c>
      <c r="E141" s="26">
        <v>9112871.4564618804</v>
      </c>
    </row>
    <row r="142" spans="3:5" x14ac:dyDescent="0.35">
      <c r="C142" s="27" t="s">
        <v>2384</v>
      </c>
      <c r="D142" s="26">
        <v>9094232.0181802586</v>
      </c>
      <c r="E142" s="26">
        <v>9094232.0181802586</v>
      </c>
    </row>
    <row r="143" spans="3:5" x14ac:dyDescent="0.35">
      <c r="C143" s="27" t="s">
        <v>2385</v>
      </c>
      <c r="D143" s="26">
        <v>9075643.8279804327</v>
      </c>
      <c r="E143" s="26">
        <v>9075643.8279804327</v>
      </c>
    </row>
    <row r="144" spans="3:5" x14ac:dyDescent="0.35">
      <c r="C144" s="27" t="s">
        <v>2386</v>
      </c>
      <c r="D144" s="26">
        <v>9057105.8715108149</v>
      </c>
      <c r="E144" s="26">
        <v>9057105.8715108149</v>
      </c>
    </row>
    <row r="145" spans="3:5" x14ac:dyDescent="0.35">
      <c r="C145" s="27" t="s">
        <v>2387</v>
      </c>
      <c r="D145" s="26">
        <v>9038617.19645565</v>
      </c>
      <c r="E145" s="26">
        <v>9038617.19645565</v>
      </c>
    </row>
    <row r="146" spans="3:5" x14ac:dyDescent="0.35">
      <c r="C146" s="27" t="s">
        <v>2388</v>
      </c>
      <c r="D146" s="26">
        <v>9020176.9090003762</v>
      </c>
      <c r="E146" s="26">
        <v>9020176.9090003762</v>
      </c>
    </row>
    <row r="147" spans="3:5" x14ac:dyDescent="0.35">
      <c r="C147" s="27" t="s">
        <v>2389</v>
      </c>
      <c r="D147" s="26">
        <v>9001784.1704997681</v>
      </c>
      <c r="E147" s="26">
        <v>9001784.1704997681</v>
      </c>
    </row>
    <row r="148" spans="3:5" x14ac:dyDescent="0.35">
      <c r="C148" s="27" t="s">
        <v>2390</v>
      </c>
      <c r="D148" s="26">
        <v>8983438.1943359263</v>
      </c>
      <c r="E148" s="26">
        <v>8983438.1943359263</v>
      </c>
    </row>
    <row r="149" spans="3:5" x14ac:dyDescent="0.35">
      <c r="C149" s="27" t="s">
        <v>2391</v>
      </c>
      <c r="D149" s="26">
        <v>8965138.2429550104</v>
      </c>
      <c r="E149" s="26">
        <v>8965138.2429550104</v>
      </c>
    </row>
    <row r="150" spans="3:5" x14ac:dyDescent="0.35">
      <c r="C150" s="27" t="s">
        <v>2392</v>
      </c>
      <c r="D150" s="26">
        <v>8946883.6250719652</v>
      </c>
      <c r="E150" s="26">
        <v>8946883.6250719652</v>
      </c>
    </row>
    <row r="151" spans="3:5" x14ac:dyDescent="0.35">
      <c r="C151" s="27" t="s">
        <v>2393</v>
      </c>
      <c r="D151" s="26">
        <v>8928673.6930330489</v>
      </c>
      <c r="E151" s="26">
        <v>8928673.6930330489</v>
      </c>
    </row>
    <row r="152" spans="3:5" x14ac:dyDescent="0.35">
      <c r="C152" s="27" t="s">
        <v>2394</v>
      </c>
      <c r="D152" s="26">
        <v>8910507.840327004</v>
      </c>
      <c r="E152" s="26">
        <v>8910507.840327004</v>
      </c>
    </row>
    <row r="153" spans="3:5" x14ac:dyDescent="0.35">
      <c r="C153" s="27" t="s">
        <v>2395</v>
      </c>
      <c r="D153" s="26">
        <v>8892385.4992360193</v>
      </c>
      <c r="E153" s="26">
        <v>8892385.4992360193</v>
      </c>
    </row>
    <row r="154" spans="3:5" x14ac:dyDescent="0.35">
      <c r="C154" s="27" t="s">
        <v>2396</v>
      </c>
      <c r="D154" s="26">
        <v>8874306.1386182904</v>
      </c>
      <c r="E154" s="26">
        <v>8874306.1386182904</v>
      </c>
    </row>
    <row r="155" spans="3:5" x14ac:dyDescent="0.35">
      <c r="C155" s="27" t="s">
        <v>2397</v>
      </c>
      <c r="D155" s="26">
        <v>8856269.2618142962</v>
      </c>
      <c r="E155" s="26">
        <v>8856269.2618142962</v>
      </c>
    </row>
    <row r="156" spans="3:5" x14ac:dyDescent="0.35">
      <c r="C156" s="27" t="s">
        <v>2398</v>
      </c>
      <c r="D156" s="26">
        <v>8838274.404670015</v>
      </c>
      <c r="E156" s="26">
        <v>8838274.404670015</v>
      </c>
    </row>
    <row r="157" spans="3:5" x14ac:dyDescent="0.35">
      <c r="C157" s="27" t="s">
        <v>2399</v>
      </c>
      <c r="D157" s="26">
        <v>8820321.1336698383</v>
      </c>
      <c r="E157" s="26">
        <v>8820321.1336698383</v>
      </c>
    </row>
    <row r="158" spans="3:5" x14ac:dyDescent="0.35">
      <c r="C158" s="27" t="s">
        <v>2400</v>
      </c>
      <c r="D158" s="26">
        <v>8802409.0441729967</v>
      </c>
      <c r="E158" s="26">
        <v>8802409.0441729967</v>
      </c>
    </row>
    <row r="159" spans="3:5" x14ac:dyDescent="0.35">
      <c r="C159" s="27" t="s">
        <v>2401</v>
      </c>
      <c r="D159" s="26">
        <v>8784537.7587479334</v>
      </c>
      <c r="E159" s="26">
        <v>8784537.7587479334</v>
      </c>
    </row>
    <row r="160" spans="3:5" x14ac:dyDescent="0.35">
      <c r="C160" s="27" t="s">
        <v>2402</v>
      </c>
      <c r="D160" s="26">
        <v>8766706.9255983382</v>
      </c>
      <c r="E160" s="26">
        <v>8766706.9255983382</v>
      </c>
    </row>
    <row r="161" spans="3:5" x14ac:dyDescent="0.35">
      <c r="C161" s="27" t="s">
        <v>2403</v>
      </c>
      <c r="D161" s="26">
        <v>8748916.2170761507</v>
      </c>
      <c r="E161" s="26">
        <v>8748916.2170761507</v>
      </c>
    </row>
    <row r="162" spans="3:5" x14ac:dyDescent="0.35">
      <c r="C162" s="27" t="s">
        <v>2404</v>
      </c>
      <c r="D162" s="26">
        <v>8731165.328276379</v>
      </c>
      <c r="E162" s="26">
        <v>8731165.328276379</v>
      </c>
    </row>
    <row r="163" spans="3:5" x14ac:dyDescent="0.35">
      <c r="C163" s="27" t="s">
        <v>2405</v>
      </c>
      <c r="D163" s="26">
        <v>8713453.975709267</v>
      </c>
      <c r="E163" s="26">
        <v>8713453.975709267</v>
      </c>
    </row>
    <row r="164" spans="3:5" x14ac:dyDescent="0.35">
      <c r="C164" s="27" t="s">
        <v>2406</v>
      </c>
      <c r="D164" s="26">
        <v>8695781.8960450646</v>
      </c>
      <c r="E164" s="26">
        <v>8695781.8960450646</v>
      </c>
    </row>
    <row r="165" spans="3:5" x14ac:dyDescent="0.35">
      <c r="C165" s="27" t="s">
        <v>2407</v>
      </c>
      <c r="D165" s="26">
        <v>8678148.8449278958</v>
      </c>
      <c r="E165" s="26">
        <v>8678148.8449278958</v>
      </c>
    </row>
    <row r="166" spans="3:5" x14ac:dyDescent="0.35">
      <c r="C166" s="27" t="s">
        <v>2408</v>
      </c>
      <c r="D166" s="26">
        <v>8660554.5958544668</v>
      </c>
      <c r="E166" s="26">
        <v>8660554.5958544668</v>
      </c>
    </row>
    <row r="167" spans="3:5" x14ac:dyDescent="0.35">
      <c r="C167" s="27" t="s">
        <v>2409</v>
      </c>
      <c r="D167" s="26">
        <v>8642998.9391140081</v>
      </c>
      <c r="E167" s="26">
        <v>8642998.9391140081</v>
      </c>
    </row>
    <row r="168" spans="3:5" x14ac:dyDescent="0.35">
      <c r="C168" s="27" t="s">
        <v>2410</v>
      </c>
      <c r="D168" s="26">
        <v>8625481.6807862427</v>
      </c>
      <c r="E168" s="26">
        <v>8625481.6807862427</v>
      </c>
    </row>
    <row r="169" spans="3:5" x14ac:dyDescent="0.35">
      <c r="C169" s="27" t="s">
        <v>2411</v>
      </c>
      <c r="D169" s="26">
        <v>8608002.6417940222</v>
      </c>
      <c r="E169" s="26">
        <v>8608002.6417940222</v>
      </c>
    </row>
    <row r="170" spans="3:5" x14ac:dyDescent="0.35">
      <c r="C170" s="27" t="s">
        <v>2412</v>
      </c>
      <c r="D170" s="26">
        <v>8590561.6570077166</v>
      </c>
      <c r="E170" s="26">
        <v>8590561.6570077166</v>
      </c>
    </row>
    <row r="171" spans="3:5" x14ac:dyDescent="0.35">
      <c r="C171" s="27" t="s">
        <v>2413</v>
      </c>
      <c r="D171" s="26">
        <v>8573158.5743983556</v>
      </c>
      <c r="E171" s="26">
        <v>8573158.5743983556</v>
      </c>
    </row>
    <row r="172" spans="3:5" x14ac:dyDescent="0.35">
      <c r="C172" s="27" t="s">
        <v>2414</v>
      </c>
      <c r="D172" s="26">
        <v>8555793.254237039</v>
      </c>
      <c r="E172" s="26">
        <v>8555793.254237039</v>
      </c>
    </row>
    <row r="173" spans="3:5" x14ac:dyDescent="0.35">
      <c r="C173" s="27" t="s">
        <v>2415</v>
      </c>
      <c r="D173" s="26">
        <v>8538465.5683378857</v>
      </c>
      <c r="E173" s="26">
        <v>8538465.5683378857</v>
      </c>
    </row>
    <row r="174" spans="3:5" x14ac:dyDescent="0.35">
      <c r="C174" s="27" t="s">
        <v>2416</v>
      </c>
      <c r="D174" s="26">
        <v>8521175.3993423302</v>
      </c>
      <c r="E174" s="26">
        <v>8521175.3993423302</v>
      </c>
    </row>
    <row r="175" spans="3:5" x14ac:dyDescent="0.35">
      <c r="C175" s="27" t="s">
        <v>2417</v>
      </c>
      <c r="D175" s="26">
        <v>8503922.6400423758</v>
      </c>
      <c r="E175" s="26">
        <v>8503922.6400423758</v>
      </c>
    </row>
    <row r="176" spans="3:5" x14ac:dyDescent="0.35">
      <c r="C176" s="27" t="s">
        <v>2418</v>
      </c>
      <c r="D176" s="26">
        <v>8486707.1927408129</v>
      </c>
      <c r="E176" s="26">
        <v>8486707.1927408129</v>
      </c>
    </row>
    <row r="177" spans="3:5" x14ac:dyDescent="0.35">
      <c r="C177" s="27" t="s">
        <v>2419</v>
      </c>
      <c r="D177" s="26">
        <v>8469528.9686462842</v>
      </c>
      <c r="E177" s="26">
        <v>8469528.9686462842</v>
      </c>
    </row>
    <row r="178" spans="3:5" x14ac:dyDescent="0.35">
      <c r="C178" s="27" t="s">
        <v>2420</v>
      </c>
      <c r="D178" s="26">
        <v>8452387.8873012643</v>
      </c>
      <c r="E178" s="26">
        <v>8452387.8873012643</v>
      </c>
    </row>
    <row r="179" spans="3:5" x14ac:dyDescent="0.35">
      <c r="C179" s="27" t="s">
        <v>2421</v>
      </c>
      <c r="D179" s="26">
        <v>8435283.8760414757</v>
      </c>
      <c r="E179" s="26">
        <v>8435283.8760414757</v>
      </c>
    </row>
    <row r="180" spans="3:5" x14ac:dyDescent="0.35">
      <c r="C180" s="27" t="s">
        <v>2422</v>
      </c>
      <c r="D180" s="26">
        <v>8418216.8694847059</v>
      </c>
      <c r="E180" s="26">
        <v>8418216.8694847059</v>
      </c>
    </row>
    <row r="181" spans="3:5" x14ac:dyDescent="0.35">
      <c r="C181" s="27" t="s">
        <v>2423</v>
      </c>
      <c r="D181" s="26">
        <v>8401186.8090476003</v>
      </c>
      <c r="E181" s="26">
        <v>8401186.8090476003</v>
      </c>
    </row>
    <row r="182" spans="3:5" x14ac:dyDescent="0.35">
      <c r="C182" s="27" t="s">
        <v>2424</v>
      </c>
      <c r="D182" s="26">
        <v>8384193.6424889741</v>
      </c>
      <c r="E182" s="26">
        <v>8384193.6424889741</v>
      </c>
    </row>
    <row r="183" spans="3:5" x14ac:dyDescent="0.35">
      <c r="C183" s="27" t="s">
        <v>2425</v>
      </c>
      <c r="D183" s="26">
        <v>8367237.3234780207</v>
      </c>
      <c r="E183" s="26">
        <v>8367237.3234780207</v>
      </c>
    </row>
    <row r="184" spans="3:5" x14ac:dyDescent="0.35">
      <c r="C184" s="27" t="s">
        <v>2426</v>
      </c>
      <c r="D184" s="26">
        <v>8350317.8111865046</v>
      </c>
      <c r="E184" s="26">
        <v>8350317.8111865046</v>
      </c>
    </row>
    <row r="185" spans="3:5" x14ac:dyDescent="0.35">
      <c r="C185" s="27" t="s">
        <v>2427</v>
      </c>
      <c r="D185" s="26">
        <v>8333435.0699030273</v>
      </c>
      <c r="E185" s="26">
        <v>8333435.0699030273</v>
      </c>
    </row>
    <row r="186" spans="3:5" x14ac:dyDescent="0.35">
      <c r="C186" s="27" t="s">
        <v>2428</v>
      </c>
      <c r="D186" s="26">
        <v>8316589.0686688833</v>
      </c>
      <c r="E186" s="26">
        <v>8316589.0686688833</v>
      </c>
    </row>
    <row r="187" spans="3:5" x14ac:dyDescent="0.35">
      <c r="C187" s="27" t="s">
        <v>2429</v>
      </c>
      <c r="D187" s="26">
        <v>8299779.7809337024</v>
      </c>
      <c r="E187" s="26">
        <v>8299779.7809337024</v>
      </c>
    </row>
    <row r="188" spans="3:5" x14ac:dyDescent="0.35">
      <c r="C188" s="27" t="s">
        <v>2430</v>
      </c>
      <c r="D188" s="26">
        <v>8283007.1842304487</v>
      </c>
      <c r="E188" s="26">
        <v>8283007.1842304487</v>
      </c>
    </row>
    <row r="189" spans="3:5" x14ac:dyDescent="0.35">
      <c r="C189" s="27" t="s">
        <v>2431</v>
      </c>
      <c r="D189" s="26">
        <v>8266271.2598680928</v>
      </c>
      <c r="E189" s="26">
        <v>8266271.2598680928</v>
      </c>
    </row>
    <row r="190" spans="3:5" x14ac:dyDescent="0.35">
      <c r="C190" s="27" t="s">
        <v>2432</v>
      </c>
      <c r="D190" s="26">
        <v>8249571.9926418122</v>
      </c>
      <c r="E190" s="26">
        <v>8249571.9926418122</v>
      </c>
    </row>
    <row r="191" spans="3:5" x14ac:dyDescent="0.35">
      <c r="C191" s="27" t="s">
        <v>2433</v>
      </c>
      <c r="D191" s="26">
        <v>8232909.3705588728</v>
      </c>
      <c r="E191" s="26">
        <v>8232909.3705588728</v>
      </c>
    </row>
    <row r="192" spans="3:5" x14ac:dyDescent="0.35">
      <c r="C192" s="27" t="s">
        <v>2434</v>
      </c>
      <c r="D192" s="26">
        <v>8216283.3845801037</v>
      </c>
      <c r="E192" s="26">
        <v>8216283.3845801037</v>
      </c>
    </row>
    <row r="193" spans="3:5" x14ac:dyDescent="0.35">
      <c r="C193" s="27" t="s">
        <v>2435</v>
      </c>
      <c r="D193" s="26">
        <v>8199694.0283758957</v>
      </c>
      <c r="E193" s="26">
        <v>8199694.0283758957</v>
      </c>
    </row>
    <row r="194" spans="3:5" x14ac:dyDescent="0.35">
      <c r="C194" s="27" t="s">
        <v>2436</v>
      </c>
      <c r="D194" s="26">
        <v>8183141.298095624</v>
      </c>
      <c r="E194" s="26">
        <v>8183141.298095624</v>
      </c>
    </row>
    <row r="195" spans="3:5" x14ac:dyDescent="0.35">
      <c r="C195" s="27" t="s">
        <v>2437</v>
      </c>
      <c r="D195" s="26">
        <v>8166625.1921506133</v>
      </c>
      <c r="E195" s="26">
        <v>8166625.1921506133</v>
      </c>
    </row>
    <row r="196" spans="3:5" x14ac:dyDescent="0.35">
      <c r="C196" s="27" t="s">
        <v>2438</v>
      </c>
      <c r="D196" s="26">
        <v>8150145.7110087099</v>
      </c>
      <c r="E196" s="26">
        <v>8150145.7110087099</v>
      </c>
    </row>
    <row r="197" spans="3:5" x14ac:dyDescent="0.35">
      <c r="C197" s="27" t="s">
        <v>2439</v>
      </c>
      <c r="D197" s="26">
        <v>8133702.8570011789</v>
      </c>
      <c r="E197" s="26">
        <v>8133702.8570011789</v>
      </c>
    </row>
    <row r="198" spans="3:5" x14ac:dyDescent="0.35">
      <c r="C198" s="27" t="s">
        <v>2440</v>
      </c>
      <c r="D198" s="26">
        <v>8117296.6341402419</v>
      </c>
      <c r="E198" s="26">
        <v>8117296.6341402419</v>
      </c>
    </row>
    <row r="199" spans="3:5" x14ac:dyDescent="0.35">
      <c r="C199" s="27" t="s">
        <v>2441</v>
      </c>
      <c r="D199" s="26">
        <v>8100927.047947186</v>
      </c>
      <c r="E199" s="26">
        <v>8100927.047947186</v>
      </c>
    </row>
    <row r="200" spans="3:5" x14ac:dyDescent="0.35">
      <c r="C200" s="27" t="s">
        <v>2442</v>
      </c>
      <c r="D200" s="26">
        <v>8084594.1052904511</v>
      </c>
      <c r="E200" s="26">
        <v>8084594.1052904511</v>
      </c>
    </row>
    <row r="201" spans="3:5" x14ac:dyDescent="0.35">
      <c r="C201" s="27" t="s">
        <v>2443</v>
      </c>
      <c r="D201" s="26">
        <v>8068297.8142329492</v>
      </c>
      <c r="E201" s="26">
        <v>8068297.8142329492</v>
      </c>
    </row>
    <row r="202" spans="3:5" x14ac:dyDescent="0.35">
      <c r="C202" s="27" t="s">
        <v>2444</v>
      </c>
      <c r="D202" s="26">
        <v>8052038.1838884596</v>
      </c>
      <c r="E202" s="26">
        <v>8052038.1838884596</v>
      </c>
    </row>
    <row r="203" spans="3:5" x14ac:dyDescent="0.35">
      <c r="C203" s="27" t="s">
        <v>2445</v>
      </c>
      <c r="D203" s="26">
        <v>8035815.2242861865</v>
      </c>
      <c r="E203" s="26">
        <v>8035815.2242861865</v>
      </c>
    </row>
    <row r="204" spans="3:5" x14ac:dyDescent="0.35">
      <c r="C204" s="27" t="s">
        <v>2446</v>
      </c>
      <c r="D204" s="26">
        <v>8019628.9462436233</v>
      </c>
      <c r="E204" s="26">
        <v>8019628.9462436233</v>
      </c>
    </row>
    <row r="205" spans="3:5" x14ac:dyDescent="0.35">
      <c r="C205" s="27" t="s">
        <v>2447</v>
      </c>
      <c r="D205" s="26">
        <v>8003479.3612465682</v>
      </c>
      <c r="E205" s="26">
        <v>8003479.3612465682</v>
      </c>
    </row>
    <row r="206" spans="3:5" x14ac:dyDescent="0.35">
      <c r="C206" s="27" t="s">
        <v>2448</v>
      </c>
      <c r="D206" s="26">
        <v>7987366.4813366625</v>
      </c>
      <c r="E206" s="26">
        <v>7987366.4813366625</v>
      </c>
    </row>
    <row r="207" spans="3:5" x14ac:dyDescent="0.35">
      <c r="C207" s="27" t="s">
        <v>2449</v>
      </c>
      <c r="D207" s="26">
        <v>7971290.3190054046</v>
      </c>
      <c r="E207" s="26">
        <v>7971290.3190054046</v>
      </c>
    </row>
    <row r="208" spans="3:5" x14ac:dyDescent="0.35">
      <c r="C208" s="27" t="s">
        <v>2450</v>
      </c>
      <c r="D208" s="26">
        <v>7955250.8870947286</v>
      </c>
      <c r="E208" s="26">
        <v>7955250.8870947286</v>
      </c>
    </row>
    <row r="209" spans="3:5" x14ac:dyDescent="0.35">
      <c r="C209" s="27" t="s">
        <v>2451</v>
      </c>
      <c r="D209" s="26">
        <v>7939248.1987035787</v>
      </c>
      <c r="E209" s="26">
        <v>7939248.1987035787</v>
      </c>
    </row>
    <row r="210" spans="3:5" x14ac:dyDescent="0.35">
      <c r="C210" s="27" t="s">
        <v>2452</v>
      </c>
      <c r="D210" s="26">
        <v>7923282.2671003267</v>
      </c>
      <c r="E210" s="26">
        <v>7923282.2671003267</v>
      </c>
    </row>
    <row r="211" spans="3:5" x14ac:dyDescent="0.35">
      <c r="C211" s="27" t="s">
        <v>2453</v>
      </c>
      <c r="D211" s="26">
        <v>7907353.1056404272</v>
      </c>
      <c r="E211" s="26">
        <v>7907353.1056404272</v>
      </c>
    </row>
    <row r="212" spans="3:5" x14ac:dyDescent="0.35">
      <c r="C212" s="27" t="s">
        <v>2454</v>
      </c>
      <c r="D212" s="26">
        <v>7891460.7276894134</v>
      </c>
      <c r="E212" s="26">
        <v>7891460.7276894134</v>
      </c>
    </row>
    <row r="213" spans="3:5" x14ac:dyDescent="0.35">
      <c r="C213" s="27" t="s">
        <v>2455</v>
      </c>
      <c r="D213" s="26">
        <v>7875605.1465507047</v>
      </c>
      <c r="E213" s="26">
        <v>7875605.1465507047</v>
      </c>
    </row>
    <row r="214" spans="3:5" x14ac:dyDescent="0.35">
      <c r="C214" s="27" t="s">
        <v>2456</v>
      </c>
      <c r="D214" s="26">
        <v>7859786.3753979187</v>
      </c>
      <c r="E214" s="26">
        <v>7859786.3753979187</v>
      </c>
    </row>
    <row r="215" spans="3:5" x14ac:dyDescent="0.35">
      <c r="C215" s="27" t="s">
        <v>2457</v>
      </c>
      <c r="D215" s="26">
        <v>7844004.4272117047</v>
      </c>
      <c r="E215" s="26">
        <v>7844004.4272117047</v>
      </c>
    </row>
    <row r="216" spans="3:5" x14ac:dyDescent="0.35">
      <c r="C216" s="27" t="s">
        <v>2458</v>
      </c>
      <c r="D216" s="26">
        <v>7828259.314720626</v>
      </c>
      <c r="E216" s="26">
        <v>7828259.314720626</v>
      </c>
    </row>
    <row r="217" spans="3:5" x14ac:dyDescent="0.35">
      <c r="C217" s="27" t="s">
        <v>2459</v>
      </c>
      <c r="D217" s="26">
        <v>7812551.0503459172</v>
      </c>
      <c r="E217" s="26">
        <v>7812551.0503459172</v>
      </c>
    </row>
    <row r="218" spans="3:5" x14ac:dyDescent="0.35">
      <c r="C218" s="27" t="s">
        <v>2460</v>
      </c>
      <c r="D218" s="26">
        <v>7796879.6461499445</v>
      </c>
      <c r="E218" s="26">
        <v>7796879.6461499445</v>
      </c>
    </row>
    <row r="219" spans="3:5" x14ac:dyDescent="0.35">
      <c r="C219" s="27" t="s">
        <v>2461</v>
      </c>
      <c r="D219" s="26">
        <v>7781245.113788194</v>
      </c>
      <c r="E219" s="26">
        <v>7781245.113788194</v>
      </c>
    </row>
    <row r="220" spans="3:5" x14ac:dyDescent="0.35">
      <c r="C220" s="27" t="s">
        <v>2462</v>
      </c>
      <c r="D220" s="26">
        <v>7765647.4644646216</v>
      </c>
      <c r="E220" s="26">
        <v>7765647.4644646216</v>
      </c>
    </row>
    <row r="221" spans="3:5" x14ac:dyDescent="0.35">
      <c r="C221" s="27" t="s">
        <v>2463</v>
      </c>
      <c r="D221" s="26">
        <v>7750086.7088899566</v>
      </c>
      <c r="E221" s="26">
        <v>7750086.7088899566</v>
      </c>
    </row>
    <row r="222" spans="3:5" x14ac:dyDescent="0.35">
      <c r="C222" s="27" t="s">
        <v>2464</v>
      </c>
      <c r="D222" s="26">
        <v>7734562.8572430974</v>
      </c>
      <c r="E222" s="26">
        <v>7734562.8572430974</v>
      </c>
    </row>
    <row r="223" spans="3:5" x14ac:dyDescent="0.35">
      <c r="C223" s="27" t="s">
        <v>2465</v>
      </c>
      <c r="D223" s="26">
        <v>7719075.9191352399</v>
      </c>
      <c r="E223" s="26">
        <v>7719075.9191352399</v>
      </c>
    </row>
    <row r="224" spans="3:5" x14ac:dyDescent="0.35">
      <c r="C224" s="27" t="s">
        <v>2466</v>
      </c>
      <c r="D224" s="26">
        <v>7703625.9035766972</v>
      </c>
      <c r="E224" s="26">
        <v>7703625.9035766972</v>
      </c>
    </row>
    <row r="225" spans="3:5" x14ac:dyDescent="0.35">
      <c r="C225" s="27" t="s">
        <v>2467</v>
      </c>
      <c r="D225" s="26">
        <v>7688212.8189462004</v>
      </c>
      <c r="E225" s="26">
        <v>7688212.8189462004</v>
      </c>
    </row>
    <row r="226" spans="3:5" x14ac:dyDescent="0.35">
      <c r="C226" s="27" t="s">
        <v>2468</v>
      </c>
      <c r="D226" s="26">
        <v>7672836.6729623815</v>
      </c>
      <c r="E226" s="26">
        <v>7672836.6729623815</v>
      </c>
    </row>
    <row r="227" spans="3:5" x14ac:dyDescent="0.35">
      <c r="C227" s="27" t="s">
        <v>2469</v>
      </c>
      <c r="D227" s="26">
        <v>7657497.4726578165</v>
      </c>
      <c r="E227" s="26">
        <v>7657497.4726578165</v>
      </c>
    </row>
    <row r="228" spans="3:5" x14ac:dyDescent="0.35">
      <c r="C228" s="27" t="s">
        <v>2470</v>
      </c>
      <c r="D228" s="26">
        <v>7642195.2243549516</v>
      </c>
      <c r="E228" s="26">
        <v>7642195.2243549516</v>
      </c>
    </row>
    <row r="229" spans="3:5" x14ac:dyDescent="0.35">
      <c r="C229" s="27" t="s">
        <v>2471</v>
      </c>
      <c r="D229" s="26">
        <v>7626929.9336439362</v>
      </c>
      <c r="E229" s="26">
        <v>7626929.9336439362</v>
      </c>
    </row>
    <row r="230" spans="3:5" x14ac:dyDescent="0.35">
      <c r="C230" s="27" t="s">
        <v>2472</v>
      </c>
      <c r="D230" s="26">
        <v>7611701.6053626584</v>
      </c>
      <c r="E230" s="26">
        <v>7611701.6053626584</v>
      </c>
    </row>
    <row r="231" spans="3:5" x14ac:dyDescent="0.35">
      <c r="C231" s="27" t="s">
        <v>2473</v>
      </c>
      <c r="D231" s="26">
        <v>7596510.243578095</v>
      </c>
      <c r="E231" s="26">
        <v>7596510.243578095</v>
      </c>
    </row>
    <row r="232" spans="3:5" x14ac:dyDescent="0.35">
      <c r="C232" s="27" t="s">
        <v>2474</v>
      </c>
      <c r="D232" s="26">
        <v>7581355.8515697513</v>
      </c>
      <c r="E232" s="26">
        <v>7581355.8515697513</v>
      </c>
    </row>
    <row r="233" spans="3:5" x14ac:dyDescent="0.35">
      <c r="C233" s="27" t="s">
        <v>2475</v>
      </c>
      <c r="D233" s="26">
        <v>7566238.4318144945</v>
      </c>
      <c r="E233" s="26">
        <v>7566238.4318144945</v>
      </c>
    </row>
    <row r="234" spans="3:5" x14ac:dyDescent="0.35">
      <c r="C234" s="27" t="s">
        <v>2476</v>
      </c>
      <c r="D234" s="26">
        <v>7551157.9859727602</v>
      </c>
      <c r="E234" s="26">
        <v>7551157.9859727602</v>
      </c>
    </row>
    <row r="235" spans="3:5" x14ac:dyDescent="0.35">
      <c r="C235" s="27" t="s">
        <v>2477</v>
      </c>
      <c r="D235" s="26">
        <v>7536114.5148763889</v>
      </c>
      <c r="E235" s="26">
        <v>7536114.5148763889</v>
      </c>
    </row>
    <row r="236" spans="3:5" x14ac:dyDescent="0.35">
      <c r="C236" s="27" t="s">
        <v>2478</v>
      </c>
      <c r="D236" s="26">
        <v>7521108.0185176767</v>
      </c>
      <c r="E236" s="26">
        <v>7521108.0185176767</v>
      </c>
    </row>
    <row r="237" spans="3:5" x14ac:dyDescent="0.35">
      <c r="C237" s="27" t="s">
        <v>2479</v>
      </c>
      <c r="D237" s="26">
        <v>7506138.4960395759</v>
      </c>
      <c r="E237" s="26">
        <v>7506138.4960395759</v>
      </c>
    </row>
    <row r="238" spans="3:5" x14ac:dyDescent="0.35">
      <c r="C238" s="27" t="s">
        <v>2480</v>
      </c>
      <c r="D238" s="26">
        <v>7491205.9457272375</v>
      </c>
      <c r="E238" s="26">
        <v>7491205.9457272375</v>
      </c>
    </row>
    <row r="239" spans="3:5" x14ac:dyDescent="0.35">
      <c r="C239" s="27" t="s">
        <v>2481</v>
      </c>
      <c r="D239" s="26">
        <v>7476310.3650006047</v>
      </c>
      <c r="E239" s="26">
        <v>7476310.3650006047</v>
      </c>
    </row>
    <row r="240" spans="3:5" x14ac:dyDescent="0.35">
      <c r="C240" s="27" t="s">
        <v>2482</v>
      </c>
      <c r="D240" s="26">
        <v>7461451.7504079482</v>
      </c>
      <c r="E240" s="26">
        <v>7461451.7504079482</v>
      </c>
    </row>
    <row r="241" spans="3:5" x14ac:dyDescent="0.35">
      <c r="C241" s="27" t="s">
        <v>2483</v>
      </c>
      <c r="D241" s="26">
        <v>7446630.0976204891</v>
      </c>
      <c r="E241" s="26">
        <v>7446630.0976204891</v>
      </c>
    </row>
    <row r="242" spans="3:5" x14ac:dyDescent="0.35">
      <c r="C242" s="27" t="s">
        <v>2484</v>
      </c>
      <c r="D242" s="26">
        <v>7431845.4014279889</v>
      </c>
      <c r="E242" s="26">
        <v>7431845.4014279889</v>
      </c>
    </row>
    <row r="243" spans="3:5" x14ac:dyDescent="0.35">
      <c r="C243" s="27" t="s">
        <v>2485</v>
      </c>
      <c r="D243" s="26">
        <v>7417097.6557349507</v>
      </c>
      <c r="E243" s="26">
        <v>7417097.6557349507</v>
      </c>
    </row>
    <row r="244" spans="3:5" x14ac:dyDescent="0.35">
      <c r="C244" s="27" t="s">
        <v>2486</v>
      </c>
      <c r="D244" s="26">
        <v>7402386.8535580039</v>
      </c>
      <c r="E244" s="26">
        <v>7402386.8535580039</v>
      </c>
    </row>
    <row r="245" spans="3:5" x14ac:dyDescent="0.35">
      <c r="C245" s="27" t="s">
        <v>2487</v>
      </c>
      <c r="D245" s="26">
        <v>7387712.9870237429</v>
      </c>
      <c r="E245" s="26">
        <v>7387712.9870237429</v>
      </c>
    </row>
    <row r="246" spans="3:5" x14ac:dyDescent="0.35">
      <c r="C246" s="27" t="s">
        <v>2488</v>
      </c>
      <c r="D246" s="26">
        <v>7373076.0473674368</v>
      </c>
      <c r="E246" s="26">
        <v>7373076.0473674368</v>
      </c>
    </row>
    <row r="247" spans="3:5" x14ac:dyDescent="0.35">
      <c r="C247" s="27" t="s">
        <v>2489</v>
      </c>
      <c r="D247" s="26">
        <v>7358476.024932378</v>
      </c>
      <c r="E247" s="26">
        <v>7358476.024932378</v>
      </c>
    </row>
    <row r="248" spans="3:5" x14ac:dyDescent="0.35">
      <c r="C248" s="27" t="s">
        <v>2490</v>
      </c>
      <c r="D248" s="26">
        <v>7343912.9091698797</v>
      </c>
      <c r="E248" s="26">
        <v>7343912.9091698797</v>
      </c>
    </row>
    <row r="249" spans="3:5" x14ac:dyDescent="0.35">
      <c r="C249" s="27" t="s">
        <v>2491</v>
      </c>
      <c r="D249" s="26">
        <v>7329386.688639828</v>
      </c>
      <c r="E249" s="26">
        <v>7329386.688639828</v>
      </c>
    </row>
    <row r="250" spans="3:5" x14ac:dyDescent="0.35">
      <c r="C250" s="27" t="s">
        <v>2492</v>
      </c>
      <c r="D250" s="26">
        <v>7314897.3510118518</v>
      </c>
      <c r="E250" s="26">
        <v>7314897.3510118518</v>
      </c>
    </row>
    <row r="251" spans="3:5" x14ac:dyDescent="0.35">
      <c r="C251" s="27" t="s">
        <v>2493</v>
      </c>
      <c r="D251" s="26">
        <v>7300444.8830669494</v>
      </c>
      <c r="E251" s="26">
        <v>7300444.8830669494</v>
      </c>
    </row>
    <row r="252" spans="3:5" x14ac:dyDescent="0.35">
      <c r="C252" s="27" t="s">
        <v>2494</v>
      </c>
      <c r="D252" s="26">
        <v>7286029.2706996528</v>
      </c>
      <c r="E252" s="26">
        <v>7286029.2706996528</v>
      </c>
    </row>
    <row r="253" spans="3:5" x14ac:dyDescent="0.35">
      <c r="C253" s="27" t="s">
        <v>2495</v>
      </c>
      <c r="D253" s="26">
        <v>7271650.4989205906</v>
      </c>
      <c r="E253" s="26">
        <v>7271650.4989205906</v>
      </c>
    </row>
    <row r="254" spans="3:5" x14ac:dyDescent="0.35">
      <c r="C254" s="27" t="s">
        <v>2496</v>
      </c>
      <c r="D254" s="26">
        <v>7257308.5518595688</v>
      </c>
      <c r="E254" s="26">
        <v>7257308.5518595688</v>
      </c>
    </row>
    <row r="255" spans="3:5" x14ac:dyDescent="0.35">
      <c r="C255" s="27" t="s">
        <v>2497</v>
      </c>
      <c r="D255" s="26">
        <v>7243003.4127689237</v>
      </c>
      <c r="E255" s="26">
        <v>7243003.4127689237</v>
      </c>
    </row>
    <row r="256" spans="3:5" x14ac:dyDescent="0.35">
      <c r="C256" s="27" t="s">
        <v>2498</v>
      </c>
      <c r="D256" s="26">
        <v>7228735.0640274435</v>
      </c>
      <c r="E256" s="26">
        <v>7228735.0640274435</v>
      </c>
    </row>
    <row r="257" spans="3:5" x14ac:dyDescent="0.35">
      <c r="C257" s="27" t="s">
        <v>2499</v>
      </c>
      <c r="D257" s="26">
        <v>7214503.4871443342</v>
      </c>
      <c r="E257" s="26">
        <v>7214503.4871443342</v>
      </c>
    </row>
    <row r="258" spans="3:5" x14ac:dyDescent="0.35">
      <c r="C258" s="27" t="s">
        <v>2500</v>
      </c>
      <c r="D258" s="26">
        <v>7200308.6627638685</v>
      </c>
      <c r="E258" s="26">
        <v>7200308.6627638685</v>
      </c>
    </row>
    <row r="259" spans="3:5" x14ac:dyDescent="0.35">
      <c r="C259" s="27" t="s">
        <v>2501</v>
      </c>
      <c r="D259" s="26">
        <v>7186150.570670018</v>
      </c>
      <c r="E259" s="26">
        <v>7186150.570670018</v>
      </c>
    </row>
    <row r="260" spans="3:5" x14ac:dyDescent="0.35">
      <c r="C260" s="27" t="s">
        <v>2502</v>
      </c>
      <c r="D260" s="26">
        <v>7172029.1897915639</v>
      </c>
      <c r="E260" s="26">
        <v>7172029.1897915639</v>
      </c>
    </row>
    <row r="261" spans="3:5" x14ac:dyDescent="0.35">
      <c r="C261" s="27" t="s">
        <v>2503</v>
      </c>
      <c r="D261" s="26">
        <v>7157944.4982073847</v>
      </c>
      <c r="E261" s="26">
        <v>7157944.4982073847</v>
      </c>
    </row>
    <row r="262" spans="3:5" x14ac:dyDescent="0.35">
      <c r="C262" s="27" t="s">
        <v>2504</v>
      </c>
      <c r="D262" s="26">
        <v>7143896.4731520684</v>
      </c>
      <c r="E262" s="26">
        <v>7143896.4731520684</v>
      </c>
    </row>
    <row r="263" spans="3:5" x14ac:dyDescent="0.35">
      <c r="C263" s="27" t="s">
        <v>2505</v>
      </c>
      <c r="D263" s="26">
        <v>7129885.091021521</v>
      </c>
      <c r="E263" s="26">
        <v>7129885.091021521</v>
      </c>
    </row>
    <row r="264" spans="3:5" x14ac:dyDescent="0.35">
      <c r="C264" s="27" t="s">
        <v>2506</v>
      </c>
      <c r="D264" s="26">
        <v>7115910.3273791075</v>
      </c>
      <c r="E264" s="26">
        <v>7115910.3273791075</v>
      </c>
    </row>
    <row r="265" spans="3:5" x14ac:dyDescent="0.35">
      <c r="C265" s="27" t="s">
        <v>2507</v>
      </c>
      <c r="D265" s="26">
        <v>7101972.1569617577</v>
      </c>
      <c r="E265" s="26">
        <v>7101972.1569617577</v>
      </c>
    </row>
    <row r="266" spans="3:5" x14ac:dyDescent="0.35">
      <c r="C266" s="27" t="s">
        <v>2508</v>
      </c>
      <c r="D266" s="26">
        <v>7088070.5536863226</v>
      </c>
      <c r="E266" s="26">
        <v>7088070.5536863226</v>
      </c>
    </row>
    <row r="267" spans="3:5" x14ac:dyDescent="0.35">
      <c r="C267" s="27" t="s">
        <v>2509</v>
      </c>
      <c r="D267" s="26">
        <v>7074205.4906559745</v>
      </c>
      <c r="E267" s="26">
        <v>7074205.4906559745</v>
      </c>
    </row>
    <row r="268" spans="3:5" x14ac:dyDescent="0.35">
      <c r="C268" s="27" t="s">
        <v>2510</v>
      </c>
      <c r="D268" s="26">
        <v>7060376.9401670406</v>
      </c>
      <c r="E268" s="26">
        <v>7060376.9401670406</v>
      </c>
    </row>
    <row r="269" spans="3:5" x14ac:dyDescent="0.35">
      <c r="C269" s="27" t="s">
        <v>2511</v>
      </c>
      <c r="D269" s="26">
        <v>7046584.8737156093</v>
      </c>
      <c r="E269" s="26">
        <v>7046584.8737156093</v>
      </c>
    </row>
    <row r="270" spans="3:5" x14ac:dyDescent="0.35">
      <c r="C270" s="27" t="s">
        <v>2512</v>
      </c>
      <c r="D270" s="26">
        <v>7032829.2620045887</v>
      </c>
      <c r="E270" s="26">
        <v>7032829.2620045887</v>
      </c>
    </row>
    <row r="271" spans="3:5" x14ac:dyDescent="0.35">
      <c r="C271" s="27" t="s">
        <v>2513</v>
      </c>
      <c r="D271" s="26">
        <v>7019110.0749506233</v>
      </c>
      <c r="E271" s="26">
        <v>7019110.0749506233</v>
      </c>
    </row>
    <row r="272" spans="3:5" x14ac:dyDescent="0.35">
      <c r="C272" s="27" t="s">
        <v>2514</v>
      </c>
      <c r="D272" s="26">
        <v>7005427.2816912271</v>
      </c>
      <c r="E272" s="26">
        <v>7005427.2816912271</v>
      </c>
    </row>
    <row r="273" spans="3:5" x14ac:dyDescent="0.35">
      <c r="C273" s="27" t="s">
        <v>2515</v>
      </c>
      <c r="D273" s="26">
        <v>6991780.8505920451</v>
      </c>
      <c r="E273" s="26">
        <v>6991780.8505920451</v>
      </c>
    </row>
    <row r="274" spans="3:5" x14ac:dyDescent="0.35">
      <c r="C274" s="27" t="s">
        <v>2516</v>
      </c>
      <c r="D274" s="26">
        <v>6978170.7492541363</v>
      </c>
      <c r="E274" s="26">
        <v>6978170.7492541363</v>
      </c>
    </row>
    <row r="275" spans="3:5" x14ac:dyDescent="0.35">
      <c r="C275" s="27" t="s">
        <v>2517</v>
      </c>
      <c r="D275" s="26">
        <v>6964596.9445213499</v>
      </c>
      <c r="E275" s="26">
        <v>6964596.9445213499</v>
      </c>
    </row>
    <row r="276" spans="3:5" x14ac:dyDescent="0.35">
      <c r="C276" s="27" t="s">
        <v>2518</v>
      </c>
      <c r="D276" s="26">
        <v>6951059.4024876812</v>
      </c>
      <c r="E276" s="26">
        <v>6951059.4024876812</v>
      </c>
    </row>
    <row r="277" spans="3:5" x14ac:dyDescent="0.35">
      <c r="C277" s="27" t="s">
        <v>2519</v>
      </c>
      <c r="D277" s="26">
        <v>6937558.0885049067</v>
      </c>
      <c r="E277" s="26">
        <v>6937558.0885049067</v>
      </c>
    </row>
    <row r="278" spans="3:5" x14ac:dyDescent="0.35">
      <c r="C278" s="27" t="s">
        <v>2520</v>
      </c>
      <c r="D278" s="26">
        <v>6924092.9671900086</v>
      </c>
      <c r="E278" s="26">
        <v>6924092.9671900086</v>
      </c>
    </row>
    <row r="279" spans="3:5" x14ac:dyDescent="0.35">
      <c r="C279" s="27" t="s">
        <v>2521</v>
      </c>
      <c r="D279" s="26">
        <v>6910664.0024328418</v>
      </c>
      <c r="E279" s="26">
        <v>6910664.0024328418</v>
      </c>
    </row>
    <row r="280" spans="3:5" x14ac:dyDescent="0.35">
      <c r="C280" s="27" t="s">
        <v>2522</v>
      </c>
      <c r="D280" s="26">
        <v>6897271.1574037196</v>
      </c>
      <c r="E280" s="26">
        <v>6897271.1574037196</v>
      </c>
    </row>
    <row r="281" spans="3:5" x14ac:dyDescent="0.35">
      <c r="C281" s="27" t="s">
        <v>2523</v>
      </c>
      <c r="D281" s="26">
        <v>6883914.3945610486</v>
      </c>
      <c r="E281" s="26">
        <v>6883914.3945610486</v>
      </c>
    </row>
    <row r="282" spans="3:5" x14ac:dyDescent="0.35">
      <c r="C282" s="27" t="s">
        <v>2524</v>
      </c>
      <c r="D282" s="26">
        <v>6870593.675659121</v>
      </c>
      <c r="E282" s="26">
        <v>6870593.675659121</v>
      </c>
    </row>
    <row r="283" spans="3:5" x14ac:dyDescent="0.35">
      <c r="C283" s="27" t="s">
        <v>2525</v>
      </c>
      <c r="D283" s="26">
        <v>6857308.9617556985</v>
      </c>
      <c r="E283" s="26">
        <v>6857308.9617556985</v>
      </c>
    </row>
    <row r="284" spans="3:5" x14ac:dyDescent="0.35">
      <c r="C284" s="27" t="s">
        <v>2526</v>
      </c>
      <c r="D284" s="26">
        <v>6844060.2132197674</v>
      </c>
      <c r="E284" s="26">
        <v>6844060.2132197674</v>
      </c>
    </row>
    <row r="285" spans="3:5" x14ac:dyDescent="0.35">
      <c r="C285" s="27" t="s">
        <v>2527</v>
      </c>
      <c r="D285" s="26">
        <v>6830847.389739302</v>
      </c>
      <c r="E285" s="26">
        <v>6830847.389739302</v>
      </c>
    </row>
    <row r="286" spans="3:5" x14ac:dyDescent="0.35">
      <c r="C286" s="27" t="s">
        <v>2528</v>
      </c>
      <c r="D286" s="26">
        <v>6817670.4503289806</v>
      </c>
      <c r="E286" s="26">
        <v>6817670.4503289806</v>
      </c>
    </row>
    <row r="287" spans="3:5" x14ac:dyDescent="0.35">
      <c r="C287" s="27" t="s">
        <v>2529</v>
      </c>
      <c r="D287" s="26">
        <v>6804529.3533379426</v>
      </c>
      <c r="E287" s="26">
        <v>6804529.3533379426</v>
      </c>
    </row>
    <row r="288" spans="3:5" x14ac:dyDescent="0.35">
      <c r="C288" s="27" t="s">
        <v>2530</v>
      </c>
      <c r="D288" s="26">
        <v>6791424.0564574832</v>
      </c>
      <c r="E288" s="26">
        <v>6791424.0564574832</v>
      </c>
    </row>
    <row r="289" spans="3:5" x14ac:dyDescent="0.35">
      <c r="C289" s="27" t="s">
        <v>2531</v>
      </c>
      <c r="D289" s="26">
        <v>6778354.5167288063</v>
      </c>
      <c r="E289" s="26">
        <v>6778354.5167288063</v>
      </c>
    </row>
    <row r="290" spans="3:5" x14ac:dyDescent="0.35">
      <c r="C290" s="27" t="s">
        <v>2532</v>
      </c>
      <c r="D290" s="26">
        <v>6765320.6905508041</v>
      </c>
      <c r="E290" s="26">
        <v>6765320.6905508041</v>
      </c>
    </row>
    <row r="291" spans="3:5" x14ac:dyDescent="0.35">
      <c r="C291" s="27" t="s">
        <v>2533</v>
      </c>
      <c r="D291" s="26">
        <v>6752322.5336876484</v>
      </c>
      <c r="E291" s="26">
        <v>6752322.5336876484</v>
      </c>
    </row>
    <row r="292" spans="3:5" x14ac:dyDescent="0.35">
      <c r="C292" s="27" t="s">
        <v>2534</v>
      </c>
      <c r="D292" s="26">
        <v>6739360.0012766663</v>
      </c>
      <c r="E292" s="26">
        <v>6739360.0012766663</v>
      </c>
    </row>
    <row r="293" spans="3:5" x14ac:dyDescent="0.35">
      <c r="C293" s="27" t="s">
        <v>2535</v>
      </c>
      <c r="D293" s="26">
        <v>6726433.0478357831</v>
      </c>
      <c r="E293" s="26">
        <v>6726433.0478357831</v>
      </c>
    </row>
    <row r="294" spans="3:5" x14ac:dyDescent="0.35">
      <c r="C294" s="27" t="s">
        <v>2536</v>
      </c>
      <c r="D294" s="26">
        <v>6713541.6272714576</v>
      </c>
      <c r="E294" s="26">
        <v>6713541.6272714576</v>
      </c>
    </row>
    <row r="295" spans="3:5" x14ac:dyDescent="0.35">
      <c r="C295" s="27" t="s">
        <v>2537</v>
      </c>
      <c r="D295" s="26">
        <v>6700685.6928861011</v>
      </c>
      <c r="E295" s="26">
        <v>6700685.6928861011</v>
      </c>
    </row>
    <row r="296" spans="3:5" x14ac:dyDescent="0.35">
      <c r="C296" s="27" t="s">
        <v>2538</v>
      </c>
      <c r="D296" s="26">
        <v>6687865.1973857768</v>
      </c>
      <c r="E296" s="26">
        <v>6687865.1973857768</v>
      </c>
    </row>
    <row r="297" spans="3:5" x14ac:dyDescent="0.35">
      <c r="C297" s="27" t="s">
        <v>2539</v>
      </c>
      <c r="D297" s="26">
        <v>6675080.0928878076</v>
      </c>
      <c r="E297" s="26">
        <v>6675080.0928878076</v>
      </c>
    </row>
    <row r="298" spans="3:5" x14ac:dyDescent="0.35">
      <c r="C298" s="27" t="s">
        <v>2540</v>
      </c>
      <c r="D298" s="26">
        <v>6662330.3309283592</v>
      </c>
      <c r="E298" s="26">
        <v>6662330.3309283592</v>
      </c>
    </row>
    <row r="299" spans="3:5" x14ac:dyDescent="0.35">
      <c r="C299" s="27" t="s">
        <v>2541</v>
      </c>
      <c r="D299" s="26">
        <v>6649615.8624698194</v>
      </c>
      <c r="E299" s="26">
        <v>6649615.8624698194</v>
      </c>
    </row>
    <row r="300" spans="3:5" x14ac:dyDescent="0.35">
      <c r="C300" s="27" t="s">
        <v>2542</v>
      </c>
      <c r="D300" s="26">
        <v>6636936.6379084717</v>
      </c>
      <c r="E300" s="26">
        <v>6636936.6379084717</v>
      </c>
    </row>
    <row r="301" spans="3:5" x14ac:dyDescent="0.35">
      <c r="C301" s="27" t="s">
        <v>2543</v>
      </c>
      <c r="D301" s="26">
        <v>6624292.6070818761</v>
      </c>
      <c r="E301" s="26">
        <v>6624292.6070818761</v>
      </c>
    </row>
    <row r="302" spans="3:5" x14ac:dyDescent="0.35">
      <c r="C302" s="27" t="s">
        <v>2544</v>
      </c>
      <c r="D302" s="26">
        <v>6611683.7192763286</v>
      </c>
      <c r="E302" s="26">
        <v>6611683.7192763286</v>
      </c>
    </row>
    <row r="303" spans="3:5" x14ac:dyDescent="0.35">
      <c r="C303" s="27" t="s">
        <v>2545</v>
      </c>
      <c r="D303" s="26">
        <v>6599109.9232342243</v>
      </c>
      <c r="E303" s="26">
        <v>6599109.9232342243</v>
      </c>
    </row>
    <row r="304" spans="3:5" x14ac:dyDescent="0.35">
      <c r="C304" s="27" t="s">
        <v>2546</v>
      </c>
      <c r="D304" s="26">
        <v>6586571.1671614405</v>
      </c>
      <c r="E304" s="26">
        <v>6586571.1671614405</v>
      </c>
    </row>
    <row r="305" spans="3:5" x14ac:dyDescent="0.35">
      <c r="C305" s="27" t="s">
        <v>2547</v>
      </c>
      <c r="D305" s="26">
        <v>6574067.3987346021</v>
      </c>
      <c r="E305" s="26">
        <v>6574067.3987346021</v>
      </c>
    </row>
    <row r="306" spans="3:5" x14ac:dyDescent="0.35">
      <c r="C306" s="27" t="s">
        <v>2548</v>
      </c>
      <c r="D306" s="26">
        <v>6561598.5651084725</v>
      </c>
      <c r="E306" s="26">
        <v>6561598.5651084725</v>
      </c>
    </row>
    <row r="307" spans="3:5" x14ac:dyDescent="0.35">
      <c r="C307" s="27" t="s">
        <v>2549</v>
      </c>
      <c r="D307" s="26">
        <v>6549164.6129230708</v>
      </c>
      <c r="E307" s="26">
        <v>6549164.6129230708</v>
      </c>
    </row>
    <row r="308" spans="3:5" x14ac:dyDescent="0.35">
      <c r="C308" s="27" t="s">
        <v>2550</v>
      </c>
      <c r="D308" s="26">
        <v>6536765.4883109424</v>
      </c>
      <c r="E308" s="26">
        <v>6536765.4883109424</v>
      </c>
    </row>
    <row r="309" spans="3:5" x14ac:dyDescent="0.35">
      <c r="C309" s="27" t="s">
        <v>2551</v>
      </c>
      <c r="D309" s="26">
        <v>6524401.1369042564</v>
      </c>
      <c r="E309" s="26">
        <v>6524401.1369042564</v>
      </c>
    </row>
    <row r="310" spans="3:5" x14ac:dyDescent="0.35">
      <c r="C310" s="27" t="s">
        <v>2552</v>
      </c>
      <c r="D310" s="26">
        <v>6512071.5038419915</v>
      </c>
      <c r="E310" s="26">
        <v>6512071.5038419915</v>
      </c>
    </row>
    <row r="311" spans="3:5" x14ac:dyDescent="0.35">
      <c r="C311" s="27" t="s">
        <v>2553</v>
      </c>
      <c r="D311" s="26">
        <v>6499776.5337769194</v>
      </c>
      <c r="E311" s="26">
        <v>6499776.5337769194</v>
      </c>
    </row>
    <row r="312" spans="3:5" x14ac:dyDescent="0.35">
      <c r="C312" s="27" t="s">
        <v>2554</v>
      </c>
      <c r="D312" s="26">
        <v>6487516.1708827503</v>
      </c>
      <c r="E312" s="26">
        <v>6487516.1708827503</v>
      </c>
    </row>
  </sheetData>
  <mergeCells count="10">
    <mergeCell ref="L3:O3"/>
    <mergeCell ref="B4:C4"/>
    <mergeCell ref="D4:E4"/>
    <mergeCell ref="F4:G4"/>
    <mergeCell ref="H4:I4"/>
    <mergeCell ref="B5:C5"/>
    <mergeCell ref="D5:E5"/>
    <mergeCell ref="F5:G5"/>
    <mergeCell ref="H5:I5"/>
    <mergeCell ref="B3:I3"/>
  </mergeCells>
  <hyperlinks>
    <hyperlink ref="B4" location="'NNP_Output1'!$B$10:$B$10" display="Inputs" xr:uid="{E49ECE8C-27C8-4A27-BAB6-E213C1FBFEA5}"/>
    <hyperlink ref="D4" location="'NNP_Stored1'!$B$10:$B$10" display="PMML Model" xr:uid="{DD02468B-AFFE-4792-BB12-2F0399D9DB77}"/>
    <hyperlink ref="F4" location="'NNP_TrainLog1'!$B$10:$B$10" display="Training Log" xr:uid="{621A6CE6-6892-49A9-8A00-E1E788416AEE}"/>
    <hyperlink ref="H4" location="'NNP_TrainingScore'!$B$10:$B$10" display="Training: Prediction Summary" xr:uid="{9BD8167B-9173-4711-AE81-AAB04A7016B5}"/>
    <hyperlink ref="B5" location="'NNP_TrainingScore'!$B$19:$B$19" display="Training: Prediction Details" xr:uid="{509DCE3E-FC23-499D-A1C0-E2835B9BDD3E}"/>
    <hyperlink ref="D5" location="'NNP_ValidationScore'!$B$10:$B$10" display="Validation: Prediction Summary" xr:uid="{B4BBD430-3D5A-48EE-8C62-F63D63FC196A}"/>
    <hyperlink ref="F5" location="'NNP_ValidationScore'!$B$19:$B$19" display="Validation: Prediction Details" xr:uid="{2049F581-50A3-40CA-A60A-0BF33E1F1F8B}"/>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31A7F-BDF4-4156-B3F6-38D9D48096D4}">
  <sheetPr>
    <tabColor theme="6" tint="0.79998168889431442"/>
  </sheetPr>
  <dimension ref="B1:O510"/>
  <sheetViews>
    <sheetView showGridLines="0" workbookViewId="0"/>
  </sheetViews>
  <sheetFormatPr defaultRowHeight="12.75" x14ac:dyDescent="0.35"/>
  <cols>
    <col min="12" max="12" width="14.796875" bestFit="1" customWidth="1"/>
  </cols>
  <sheetData>
    <row r="1" spans="2:15" ht="18" x14ac:dyDescent="0.55000000000000004">
      <c r="B1" s="24" t="s">
        <v>2555</v>
      </c>
      <c r="N1" t="s">
        <v>2586</v>
      </c>
    </row>
    <row r="3" spans="2:15" ht="15.75" x14ac:dyDescent="0.5">
      <c r="B3" s="46" t="s">
        <v>514</v>
      </c>
      <c r="C3" s="47"/>
      <c r="D3" s="47"/>
      <c r="E3" s="47"/>
      <c r="F3" s="47"/>
      <c r="G3" s="47"/>
      <c r="H3" s="47"/>
      <c r="I3" s="48"/>
      <c r="L3" s="46" t="s">
        <v>515</v>
      </c>
      <c r="M3" s="47"/>
      <c r="N3" s="47"/>
      <c r="O3" s="48"/>
    </row>
    <row r="4" spans="2:15" ht="13.15" x14ac:dyDescent="0.4">
      <c r="B4" s="43" t="s">
        <v>1957</v>
      </c>
      <c r="C4" s="44"/>
      <c r="D4" s="43" t="s">
        <v>1964</v>
      </c>
      <c r="E4" s="44"/>
      <c r="F4" s="43" t="s">
        <v>2208</v>
      </c>
      <c r="G4" s="44"/>
      <c r="H4" s="43" t="s">
        <v>2568</v>
      </c>
      <c r="I4" s="44"/>
      <c r="L4" s="29" t="s">
        <v>516</v>
      </c>
      <c r="M4" s="29" t="s">
        <v>517</v>
      </c>
      <c r="N4" s="29" t="s">
        <v>518</v>
      </c>
      <c r="O4" s="29" t="s">
        <v>519</v>
      </c>
    </row>
    <row r="5" spans="2:15" ht="13.15" x14ac:dyDescent="0.4">
      <c r="B5" s="43" t="s">
        <v>2569</v>
      </c>
      <c r="C5" s="44"/>
      <c r="D5" s="43" t="s">
        <v>2570</v>
      </c>
      <c r="E5" s="44"/>
      <c r="F5" s="43" t="s">
        <v>2571</v>
      </c>
      <c r="G5" s="44"/>
      <c r="H5" s="45"/>
      <c r="I5" s="44"/>
      <c r="L5" s="28">
        <v>49</v>
      </c>
      <c r="M5" s="28">
        <v>470</v>
      </c>
      <c r="N5" s="28">
        <v>32</v>
      </c>
      <c r="O5" s="28">
        <v>551</v>
      </c>
    </row>
    <row r="10" spans="2:15" ht="18" x14ac:dyDescent="0.55000000000000004">
      <c r="B10" s="25" t="s">
        <v>1964</v>
      </c>
    </row>
    <row r="12" spans="2:15" x14ac:dyDescent="0.35">
      <c r="B12" t="s">
        <v>1965</v>
      </c>
    </row>
    <row r="13" spans="2:15" x14ac:dyDescent="0.35">
      <c r="B13" t="s">
        <v>1966</v>
      </c>
    </row>
    <row r="14" spans="2:15" x14ac:dyDescent="0.35">
      <c r="B14" t="s">
        <v>1967</v>
      </c>
    </row>
    <row r="15" spans="2:15" x14ac:dyDescent="0.35">
      <c r="B15" t="s">
        <v>1968</v>
      </c>
    </row>
    <row r="16" spans="2:15" x14ac:dyDescent="0.35">
      <c r="B16" t="s">
        <v>2587</v>
      </c>
    </row>
    <row r="17" spans="2:2" x14ac:dyDescent="0.35">
      <c r="B17" t="s">
        <v>1969</v>
      </c>
    </row>
    <row r="18" spans="2:2" x14ac:dyDescent="0.35">
      <c r="B18" t="s">
        <v>1970</v>
      </c>
    </row>
    <row r="19" spans="2:2" x14ac:dyDescent="0.35">
      <c r="B19" t="s">
        <v>2556</v>
      </c>
    </row>
    <row r="20" spans="2:2" x14ac:dyDescent="0.35">
      <c r="B20" t="s">
        <v>1971</v>
      </c>
    </row>
    <row r="21" spans="2:2" x14ac:dyDescent="0.35">
      <c r="B21" t="s">
        <v>1972</v>
      </c>
    </row>
    <row r="22" spans="2:2" x14ac:dyDescent="0.35">
      <c r="B22" t="s">
        <v>1973</v>
      </c>
    </row>
    <row r="23" spans="2:2" x14ac:dyDescent="0.35">
      <c r="B23" t="s">
        <v>1974</v>
      </c>
    </row>
    <row r="24" spans="2:2" x14ac:dyDescent="0.35">
      <c r="B24" t="s">
        <v>1975</v>
      </c>
    </row>
    <row r="25" spans="2:2" x14ac:dyDescent="0.35">
      <c r="B25" t="s">
        <v>1976</v>
      </c>
    </row>
    <row r="26" spans="2:2" x14ac:dyDescent="0.35">
      <c r="B26" t="s">
        <v>1977</v>
      </c>
    </row>
    <row r="27" spans="2:2" x14ac:dyDescent="0.35">
      <c r="B27" t="s">
        <v>1978</v>
      </c>
    </row>
    <row r="28" spans="2:2" x14ac:dyDescent="0.35">
      <c r="B28" t="s">
        <v>1979</v>
      </c>
    </row>
    <row r="29" spans="2:2" x14ac:dyDescent="0.35">
      <c r="B29" t="s">
        <v>1980</v>
      </c>
    </row>
    <row r="30" spans="2:2" x14ac:dyDescent="0.35">
      <c r="B30" t="s">
        <v>1981</v>
      </c>
    </row>
    <row r="31" spans="2:2" x14ac:dyDescent="0.35">
      <c r="B31" t="s">
        <v>1982</v>
      </c>
    </row>
    <row r="32" spans="2:2" x14ac:dyDescent="0.35">
      <c r="B32" t="s">
        <v>1983</v>
      </c>
    </row>
    <row r="33" spans="2:2" x14ac:dyDescent="0.35">
      <c r="B33" t="s">
        <v>1984</v>
      </c>
    </row>
    <row r="34" spans="2:2" x14ac:dyDescent="0.35">
      <c r="B34" t="s">
        <v>1985</v>
      </c>
    </row>
    <row r="35" spans="2:2" x14ac:dyDescent="0.35">
      <c r="B35" t="s">
        <v>1986</v>
      </c>
    </row>
    <row r="36" spans="2:2" x14ac:dyDescent="0.35">
      <c r="B36" t="s">
        <v>1987</v>
      </c>
    </row>
    <row r="37" spans="2:2" x14ac:dyDescent="0.35">
      <c r="B37" t="s">
        <v>1988</v>
      </c>
    </row>
    <row r="38" spans="2:2" x14ac:dyDescent="0.35">
      <c r="B38" t="s">
        <v>1989</v>
      </c>
    </row>
    <row r="39" spans="2:2" x14ac:dyDescent="0.35">
      <c r="B39" t="s">
        <v>1990</v>
      </c>
    </row>
    <row r="40" spans="2:2" x14ac:dyDescent="0.35">
      <c r="B40" t="s">
        <v>1991</v>
      </c>
    </row>
    <row r="41" spans="2:2" x14ac:dyDescent="0.35">
      <c r="B41" t="s">
        <v>1992</v>
      </c>
    </row>
    <row r="42" spans="2:2" x14ac:dyDescent="0.35">
      <c r="B42" t="s">
        <v>1993</v>
      </c>
    </row>
    <row r="43" spans="2:2" x14ac:dyDescent="0.35">
      <c r="B43" t="s">
        <v>1994</v>
      </c>
    </row>
    <row r="44" spans="2:2" x14ac:dyDescent="0.35">
      <c r="B44" t="s">
        <v>1995</v>
      </c>
    </row>
    <row r="45" spans="2:2" x14ac:dyDescent="0.35">
      <c r="B45" t="s">
        <v>1996</v>
      </c>
    </row>
    <row r="46" spans="2:2" x14ac:dyDescent="0.35">
      <c r="B46" t="s">
        <v>1997</v>
      </c>
    </row>
    <row r="47" spans="2:2" x14ac:dyDescent="0.35">
      <c r="B47" t="s">
        <v>1998</v>
      </c>
    </row>
    <row r="48" spans="2:2" x14ac:dyDescent="0.35">
      <c r="B48" t="s">
        <v>1999</v>
      </c>
    </row>
    <row r="49" spans="2:2" x14ac:dyDescent="0.35">
      <c r="B49" t="s">
        <v>2000</v>
      </c>
    </row>
    <row r="50" spans="2:2" x14ac:dyDescent="0.35">
      <c r="B50" t="s">
        <v>2001</v>
      </c>
    </row>
    <row r="51" spans="2:2" x14ac:dyDescent="0.35">
      <c r="B51" t="s">
        <v>2002</v>
      </c>
    </row>
    <row r="52" spans="2:2" x14ac:dyDescent="0.35">
      <c r="B52" t="s">
        <v>2003</v>
      </c>
    </row>
    <row r="53" spans="2:2" x14ac:dyDescent="0.35">
      <c r="B53" t="s">
        <v>2557</v>
      </c>
    </row>
    <row r="54" spans="2:2" x14ac:dyDescent="0.35">
      <c r="B54" t="s">
        <v>2004</v>
      </c>
    </row>
    <row r="55" spans="2:2" x14ac:dyDescent="0.35">
      <c r="B55" t="s">
        <v>2558</v>
      </c>
    </row>
    <row r="56" spans="2:2" x14ac:dyDescent="0.35">
      <c r="B56" t="s">
        <v>2005</v>
      </c>
    </row>
    <row r="57" spans="2:2" x14ac:dyDescent="0.35">
      <c r="B57" t="s">
        <v>2559</v>
      </c>
    </row>
    <row r="58" spans="2:2" x14ac:dyDescent="0.35">
      <c r="B58" t="s">
        <v>2006</v>
      </c>
    </row>
    <row r="59" spans="2:2" x14ac:dyDescent="0.35">
      <c r="B59" t="s">
        <v>2007</v>
      </c>
    </row>
    <row r="60" spans="2:2" x14ac:dyDescent="0.35">
      <c r="B60" t="s">
        <v>2008</v>
      </c>
    </row>
    <row r="61" spans="2:2" x14ac:dyDescent="0.35">
      <c r="B61" t="s">
        <v>2009</v>
      </c>
    </row>
    <row r="62" spans="2:2" x14ac:dyDescent="0.35">
      <c r="B62" t="s">
        <v>2010</v>
      </c>
    </row>
    <row r="63" spans="2:2" x14ac:dyDescent="0.35">
      <c r="B63" t="s">
        <v>2011</v>
      </c>
    </row>
    <row r="64" spans="2:2" x14ac:dyDescent="0.35">
      <c r="B64" t="s">
        <v>2012</v>
      </c>
    </row>
    <row r="65" spans="2:2" x14ac:dyDescent="0.35">
      <c r="B65" t="s">
        <v>2013</v>
      </c>
    </row>
    <row r="66" spans="2:2" x14ac:dyDescent="0.35">
      <c r="B66" t="s">
        <v>2014</v>
      </c>
    </row>
    <row r="67" spans="2:2" x14ac:dyDescent="0.35">
      <c r="B67" t="s">
        <v>2015</v>
      </c>
    </row>
    <row r="68" spans="2:2" x14ac:dyDescent="0.35">
      <c r="B68" t="s">
        <v>2016</v>
      </c>
    </row>
    <row r="69" spans="2:2" x14ac:dyDescent="0.35">
      <c r="B69" t="s">
        <v>2017</v>
      </c>
    </row>
    <row r="70" spans="2:2" x14ac:dyDescent="0.35">
      <c r="B70" t="s">
        <v>2018</v>
      </c>
    </row>
    <row r="71" spans="2:2" x14ac:dyDescent="0.35">
      <c r="B71" t="s">
        <v>2019</v>
      </c>
    </row>
    <row r="72" spans="2:2" x14ac:dyDescent="0.35">
      <c r="B72" t="s">
        <v>2020</v>
      </c>
    </row>
    <row r="73" spans="2:2" x14ac:dyDescent="0.35">
      <c r="B73" t="s">
        <v>2021</v>
      </c>
    </row>
    <row r="74" spans="2:2" x14ac:dyDescent="0.35">
      <c r="B74" t="s">
        <v>2022</v>
      </c>
    </row>
    <row r="75" spans="2:2" x14ac:dyDescent="0.35">
      <c r="B75" t="s">
        <v>2023</v>
      </c>
    </row>
    <row r="76" spans="2:2" x14ac:dyDescent="0.35">
      <c r="B76" t="s">
        <v>2024</v>
      </c>
    </row>
    <row r="77" spans="2:2" x14ac:dyDescent="0.35">
      <c r="B77" t="s">
        <v>2025</v>
      </c>
    </row>
    <row r="78" spans="2:2" x14ac:dyDescent="0.35">
      <c r="B78" t="s">
        <v>2026</v>
      </c>
    </row>
    <row r="79" spans="2:2" x14ac:dyDescent="0.35">
      <c r="B79" t="s">
        <v>2027</v>
      </c>
    </row>
    <row r="80" spans="2:2" x14ac:dyDescent="0.35">
      <c r="B80" t="s">
        <v>2028</v>
      </c>
    </row>
    <row r="81" spans="2:2" x14ac:dyDescent="0.35">
      <c r="B81" t="s">
        <v>2029</v>
      </c>
    </row>
    <row r="82" spans="2:2" x14ac:dyDescent="0.35">
      <c r="B82" t="s">
        <v>2030</v>
      </c>
    </row>
    <row r="83" spans="2:2" x14ac:dyDescent="0.35">
      <c r="B83" t="s">
        <v>2031</v>
      </c>
    </row>
    <row r="84" spans="2:2" x14ac:dyDescent="0.35">
      <c r="B84" t="s">
        <v>2032</v>
      </c>
    </row>
    <row r="85" spans="2:2" x14ac:dyDescent="0.35">
      <c r="B85" t="s">
        <v>2033</v>
      </c>
    </row>
    <row r="86" spans="2:2" x14ac:dyDescent="0.35">
      <c r="B86" t="s">
        <v>2034</v>
      </c>
    </row>
    <row r="87" spans="2:2" x14ac:dyDescent="0.35">
      <c r="B87" t="s">
        <v>2035</v>
      </c>
    </row>
    <row r="88" spans="2:2" x14ac:dyDescent="0.35">
      <c r="B88" t="s">
        <v>2036</v>
      </c>
    </row>
    <row r="89" spans="2:2" x14ac:dyDescent="0.35">
      <c r="B89" t="s">
        <v>2037</v>
      </c>
    </row>
    <row r="90" spans="2:2" x14ac:dyDescent="0.35">
      <c r="B90" t="s">
        <v>2038</v>
      </c>
    </row>
    <row r="91" spans="2:2" x14ac:dyDescent="0.35">
      <c r="B91" t="s">
        <v>2039</v>
      </c>
    </row>
    <row r="92" spans="2:2" x14ac:dyDescent="0.35">
      <c r="B92" t="s">
        <v>2040</v>
      </c>
    </row>
    <row r="93" spans="2:2" x14ac:dyDescent="0.35">
      <c r="B93" t="s">
        <v>2560</v>
      </c>
    </row>
    <row r="94" spans="2:2" x14ac:dyDescent="0.35">
      <c r="B94" t="s">
        <v>2041</v>
      </c>
    </row>
    <row r="95" spans="2:2" x14ac:dyDescent="0.35">
      <c r="B95" t="s">
        <v>2042</v>
      </c>
    </row>
    <row r="96" spans="2:2" x14ac:dyDescent="0.35">
      <c r="B96" t="s">
        <v>2046</v>
      </c>
    </row>
    <row r="97" spans="2:2" x14ac:dyDescent="0.35">
      <c r="B97" t="s">
        <v>2047</v>
      </c>
    </row>
    <row r="98" spans="2:2" x14ac:dyDescent="0.35">
      <c r="B98" t="s">
        <v>2043</v>
      </c>
    </row>
    <row r="99" spans="2:2" x14ac:dyDescent="0.35">
      <c r="B99" t="s">
        <v>2048</v>
      </c>
    </row>
    <row r="100" spans="2:2" x14ac:dyDescent="0.35">
      <c r="B100" t="s">
        <v>2044</v>
      </c>
    </row>
    <row r="101" spans="2:2" x14ac:dyDescent="0.35">
      <c r="B101" t="s">
        <v>2045</v>
      </c>
    </row>
    <row r="102" spans="2:2" x14ac:dyDescent="0.35">
      <c r="B102" t="s">
        <v>2049</v>
      </c>
    </row>
    <row r="103" spans="2:2" x14ac:dyDescent="0.35">
      <c r="B103" t="s">
        <v>2050</v>
      </c>
    </row>
    <row r="104" spans="2:2" x14ac:dyDescent="0.35">
      <c r="B104" t="s">
        <v>2043</v>
      </c>
    </row>
    <row r="105" spans="2:2" x14ac:dyDescent="0.35">
      <c r="B105" t="s">
        <v>2051</v>
      </c>
    </row>
    <row r="106" spans="2:2" x14ac:dyDescent="0.35">
      <c r="B106" t="s">
        <v>2044</v>
      </c>
    </row>
    <row r="107" spans="2:2" x14ac:dyDescent="0.35">
      <c r="B107" t="s">
        <v>2045</v>
      </c>
    </row>
    <row r="108" spans="2:2" x14ac:dyDescent="0.35">
      <c r="B108" t="s">
        <v>2052</v>
      </c>
    </row>
    <row r="109" spans="2:2" x14ac:dyDescent="0.35">
      <c r="B109" t="s">
        <v>2053</v>
      </c>
    </row>
    <row r="110" spans="2:2" x14ac:dyDescent="0.35">
      <c r="B110" t="s">
        <v>2054</v>
      </c>
    </row>
    <row r="111" spans="2:2" x14ac:dyDescent="0.35">
      <c r="B111" t="s">
        <v>2055</v>
      </c>
    </row>
    <row r="112" spans="2:2" x14ac:dyDescent="0.35">
      <c r="B112" t="s">
        <v>2044</v>
      </c>
    </row>
    <row r="113" spans="2:2" x14ac:dyDescent="0.35">
      <c r="B113" t="s">
        <v>2045</v>
      </c>
    </row>
    <row r="114" spans="2:2" x14ac:dyDescent="0.35">
      <c r="B114" t="s">
        <v>2056</v>
      </c>
    </row>
    <row r="115" spans="2:2" x14ac:dyDescent="0.35">
      <c r="B115" t="s">
        <v>2057</v>
      </c>
    </row>
    <row r="116" spans="2:2" x14ac:dyDescent="0.35">
      <c r="B116" t="s">
        <v>2043</v>
      </c>
    </row>
    <row r="117" spans="2:2" x14ac:dyDescent="0.35">
      <c r="B117" t="s">
        <v>2058</v>
      </c>
    </row>
    <row r="118" spans="2:2" x14ac:dyDescent="0.35">
      <c r="B118" t="s">
        <v>2044</v>
      </c>
    </row>
    <row r="119" spans="2:2" x14ac:dyDescent="0.35">
      <c r="B119" t="s">
        <v>2045</v>
      </c>
    </row>
    <row r="120" spans="2:2" x14ac:dyDescent="0.35">
      <c r="B120" t="s">
        <v>2059</v>
      </c>
    </row>
    <row r="121" spans="2:2" x14ac:dyDescent="0.35">
      <c r="B121" t="s">
        <v>2060</v>
      </c>
    </row>
    <row r="122" spans="2:2" x14ac:dyDescent="0.35">
      <c r="B122" t="s">
        <v>2061</v>
      </c>
    </row>
    <row r="123" spans="2:2" x14ac:dyDescent="0.35">
      <c r="B123" t="s">
        <v>2062</v>
      </c>
    </row>
    <row r="124" spans="2:2" x14ac:dyDescent="0.35">
      <c r="B124" t="s">
        <v>2044</v>
      </c>
    </row>
    <row r="125" spans="2:2" x14ac:dyDescent="0.35">
      <c r="B125" t="s">
        <v>2045</v>
      </c>
    </row>
    <row r="126" spans="2:2" x14ac:dyDescent="0.35">
      <c r="B126" t="s">
        <v>2063</v>
      </c>
    </row>
    <row r="127" spans="2:2" x14ac:dyDescent="0.35">
      <c r="B127" t="s">
        <v>2064</v>
      </c>
    </row>
    <row r="128" spans="2:2" x14ac:dyDescent="0.35">
      <c r="B128" t="s">
        <v>2065</v>
      </c>
    </row>
    <row r="129" spans="2:2" x14ac:dyDescent="0.35">
      <c r="B129" t="s">
        <v>2066</v>
      </c>
    </row>
    <row r="130" spans="2:2" x14ac:dyDescent="0.35">
      <c r="B130" t="s">
        <v>2044</v>
      </c>
    </row>
    <row r="131" spans="2:2" x14ac:dyDescent="0.35">
      <c r="B131" t="s">
        <v>2045</v>
      </c>
    </row>
    <row r="132" spans="2:2" x14ac:dyDescent="0.35">
      <c r="B132" t="s">
        <v>2067</v>
      </c>
    </row>
    <row r="133" spans="2:2" x14ac:dyDescent="0.35">
      <c r="B133" t="s">
        <v>2068</v>
      </c>
    </row>
    <row r="134" spans="2:2" x14ac:dyDescent="0.35">
      <c r="B134" t="s">
        <v>2065</v>
      </c>
    </row>
    <row r="135" spans="2:2" x14ac:dyDescent="0.35">
      <c r="B135" t="s">
        <v>2066</v>
      </c>
    </row>
    <row r="136" spans="2:2" x14ac:dyDescent="0.35">
      <c r="B136" t="s">
        <v>2044</v>
      </c>
    </row>
    <row r="137" spans="2:2" x14ac:dyDescent="0.35">
      <c r="B137" t="s">
        <v>2045</v>
      </c>
    </row>
    <row r="138" spans="2:2" x14ac:dyDescent="0.35">
      <c r="B138" t="s">
        <v>2069</v>
      </c>
    </row>
    <row r="139" spans="2:2" x14ac:dyDescent="0.35">
      <c r="B139" t="s">
        <v>2070</v>
      </c>
    </row>
    <row r="140" spans="2:2" x14ac:dyDescent="0.35">
      <c r="B140" t="s">
        <v>2071</v>
      </c>
    </row>
    <row r="141" spans="2:2" x14ac:dyDescent="0.35">
      <c r="B141" t="s">
        <v>2072</v>
      </c>
    </row>
    <row r="142" spans="2:2" x14ac:dyDescent="0.35">
      <c r="B142" t="s">
        <v>2044</v>
      </c>
    </row>
    <row r="143" spans="2:2" x14ac:dyDescent="0.35">
      <c r="B143" t="s">
        <v>2045</v>
      </c>
    </row>
    <row r="144" spans="2:2" x14ac:dyDescent="0.35">
      <c r="B144" t="s">
        <v>2073</v>
      </c>
    </row>
    <row r="145" spans="2:2" x14ac:dyDescent="0.35">
      <c r="B145" t="s">
        <v>2074</v>
      </c>
    </row>
    <row r="146" spans="2:2" x14ac:dyDescent="0.35">
      <c r="B146" t="s">
        <v>2075</v>
      </c>
    </row>
    <row r="147" spans="2:2" x14ac:dyDescent="0.35">
      <c r="B147" t="s">
        <v>2076</v>
      </c>
    </row>
    <row r="148" spans="2:2" x14ac:dyDescent="0.35">
      <c r="B148" t="s">
        <v>2044</v>
      </c>
    </row>
    <row r="149" spans="2:2" x14ac:dyDescent="0.35">
      <c r="B149" t="s">
        <v>2045</v>
      </c>
    </row>
    <row r="150" spans="2:2" x14ac:dyDescent="0.35">
      <c r="B150" t="s">
        <v>2077</v>
      </c>
    </row>
    <row r="151" spans="2:2" x14ac:dyDescent="0.35">
      <c r="B151" t="s">
        <v>2078</v>
      </c>
    </row>
    <row r="152" spans="2:2" x14ac:dyDescent="0.35">
      <c r="B152" t="s">
        <v>2079</v>
      </c>
    </row>
    <row r="153" spans="2:2" x14ac:dyDescent="0.35">
      <c r="B153" t="s">
        <v>2080</v>
      </c>
    </row>
    <row r="154" spans="2:2" x14ac:dyDescent="0.35">
      <c r="B154" t="s">
        <v>2044</v>
      </c>
    </row>
    <row r="155" spans="2:2" x14ac:dyDescent="0.35">
      <c r="B155" t="s">
        <v>2045</v>
      </c>
    </row>
    <row r="156" spans="2:2" x14ac:dyDescent="0.35">
      <c r="B156" t="s">
        <v>2081</v>
      </c>
    </row>
    <row r="157" spans="2:2" x14ac:dyDescent="0.35">
      <c r="B157" t="s">
        <v>2082</v>
      </c>
    </row>
    <row r="158" spans="2:2" x14ac:dyDescent="0.35">
      <c r="B158" t="s">
        <v>2083</v>
      </c>
    </row>
    <row r="159" spans="2:2" x14ac:dyDescent="0.35">
      <c r="B159" t="s">
        <v>2084</v>
      </c>
    </row>
    <row r="160" spans="2:2" x14ac:dyDescent="0.35">
      <c r="B160" t="s">
        <v>2044</v>
      </c>
    </row>
    <row r="161" spans="2:2" x14ac:dyDescent="0.35">
      <c r="B161" t="s">
        <v>2045</v>
      </c>
    </row>
    <row r="162" spans="2:2" x14ac:dyDescent="0.35">
      <c r="B162" t="s">
        <v>2085</v>
      </c>
    </row>
    <row r="163" spans="2:2" x14ac:dyDescent="0.35">
      <c r="B163" t="s">
        <v>2086</v>
      </c>
    </row>
    <row r="164" spans="2:2" x14ac:dyDescent="0.35">
      <c r="B164" t="s">
        <v>2087</v>
      </c>
    </row>
    <row r="165" spans="2:2" x14ac:dyDescent="0.35">
      <c r="B165" t="s">
        <v>2088</v>
      </c>
    </row>
    <row r="166" spans="2:2" x14ac:dyDescent="0.35">
      <c r="B166" t="s">
        <v>2044</v>
      </c>
    </row>
    <row r="167" spans="2:2" x14ac:dyDescent="0.35">
      <c r="B167" t="s">
        <v>2045</v>
      </c>
    </row>
    <row r="168" spans="2:2" x14ac:dyDescent="0.35">
      <c r="B168" t="s">
        <v>2089</v>
      </c>
    </row>
    <row r="169" spans="2:2" x14ac:dyDescent="0.35">
      <c r="B169" t="s">
        <v>2090</v>
      </c>
    </row>
    <row r="170" spans="2:2" x14ac:dyDescent="0.35">
      <c r="B170" t="s">
        <v>2065</v>
      </c>
    </row>
    <row r="171" spans="2:2" x14ac:dyDescent="0.35">
      <c r="B171" t="s">
        <v>2066</v>
      </c>
    </row>
    <row r="172" spans="2:2" x14ac:dyDescent="0.35">
      <c r="B172" t="s">
        <v>2044</v>
      </c>
    </row>
    <row r="173" spans="2:2" x14ac:dyDescent="0.35">
      <c r="B173" t="s">
        <v>2045</v>
      </c>
    </row>
    <row r="174" spans="2:2" x14ac:dyDescent="0.35">
      <c r="B174" t="s">
        <v>2091</v>
      </c>
    </row>
    <row r="175" spans="2:2" x14ac:dyDescent="0.35">
      <c r="B175" t="s">
        <v>2092</v>
      </c>
    </row>
    <row r="176" spans="2:2" x14ac:dyDescent="0.35">
      <c r="B176" t="s">
        <v>2065</v>
      </c>
    </row>
    <row r="177" spans="2:2" x14ac:dyDescent="0.35">
      <c r="B177" t="s">
        <v>2066</v>
      </c>
    </row>
    <row r="178" spans="2:2" x14ac:dyDescent="0.35">
      <c r="B178" t="s">
        <v>2044</v>
      </c>
    </row>
    <row r="179" spans="2:2" x14ac:dyDescent="0.35">
      <c r="B179" t="s">
        <v>2045</v>
      </c>
    </row>
    <row r="180" spans="2:2" x14ac:dyDescent="0.35">
      <c r="B180" t="s">
        <v>2093</v>
      </c>
    </row>
    <row r="181" spans="2:2" x14ac:dyDescent="0.35">
      <c r="B181" t="s">
        <v>2094</v>
      </c>
    </row>
    <row r="182" spans="2:2" x14ac:dyDescent="0.35">
      <c r="B182" t="s">
        <v>2079</v>
      </c>
    </row>
    <row r="183" spans="2:2" x14ac:dyDescent="0.35">
      <c r="B183" t="s">
        <v>2095</v>
      </c>
    </row>
    <row r="184" spans="2:2" x14ac:dyDescent="0.35">
      <c r="B184" t="s">
        <v>2044</v>
      </c>
    </row>
    <row r="185" spans="2:2" x14ac:dyDescent="0.35">
      <c r="B185" t="s">
        <v>2045</v>
      </c>
    </row>
    <row r="186" spans="2:2" x14ac:dyDescent="0.35">
      <c r="B186" t="s">
        <v>2096</v>
      </c>
    </row>
    <row r="187" spans="2:2" x14ac:dyDescent="0.35">
      <c r="B187" t="s">
        <v>2097</v>
      </c>
    </row>
    <row r="188" spans="2:2" x14ac:dyDescent="0.35">
      <c r="B188" t="s">
        <v>2065</v>
      </c>
    </row>
    <row r="189" spans="2:2" x14ac:dyDescent="0.35">
      <c r="B189" t="s">
        <v>2066</v>
      </c>
    </row>
    <row r="190" spans="2:2" x14ac:dyDescent="0.35">
      <c r="B190" t="s">
        <v>2044</v>
      </c>
    </row>
    <row r="191" spans="2:2" x14ac:dyDescent="0.35">
      <c r="B191" t="s">
        <v>2045</v>
      </c>
    </row>
    <row r="192" spans="2:2" x14ac:dyDescent="0.35">
      <c r="B192" t="s">
        <v>2098</v>
      </c>
    </row>
    <row r="193" spans="2:2" x14ac:dyDescent="0.35">
      <c r="B193" t="s">
        <v>2099</v>
      </c>
    </row>
    <row r="194" spans="2:2" x14ac:dyDescent="0.35">
      <c r="B194" t="s">
        <v>2065</v>
      </c>
    </row>
    <row r="195" spans="2:2" x14ac:dyDescent="0.35">
      <c r="B195" t="s">
        <v>2066</v>
      </c>
    </row>
    <row r="196" spans="2:2" x14ac:dyDescent="0.35">
      <c r="B196" t="s">
        <v>2044</v>
      </c>
    </row>
    <row r="197" spans="2:2" x14ac:dyDescent="0.35">
      <c r="B197" t="s">
        <v>2045</v>
      </c>
    </row>
    <row r="198" spans="2:2" x14ac:dyDescent="0.35">
      <c r="B198" t="s">
        <v>2100</v>
      </c>
    </row>
    <row r="199" spans="2:2" x14ac:dyDescent="0.35">
      <c r="B199" t="s">
        <v>2101</v>
      </c>
    </row>
    <row r="200" spans="2:2" x14ac:dyDescent="0.35">
      <c r="B200" t="s">
        <v>2065</v>
      </c>
    </row>
    <row r="201" spans="2:2" x14ac:dyDescent="0.35">
      <c r="B201" t="s">
        <v>2066</v>
      </c>
    </row>
    <row r="202" spans="2:2" x14ac:dyDescent="0.35">
      <c r="B202" t="s">
        <v>2044</v>
      </c>
    </row>
    <row r="203" spans="2:2" x14ac:dyDescent="0.35">
      <c r="B203" t="s">
        <v>2045</v>
      </c>
    </row>
    <row r="204" spans="2:2" x14ac:dyDescent="0.35">
      <c r="B204" t="s">
        <v>2102</v>
      </c>
    </row>
    <row r="205" spans="2:2" x14ac:dyDescent="0.35">
      <c r="B205" t="s">
        <v>2103</v>
      </c>
    </row>
    <row r="206" spans="2:2" x14ac:dyDescent="0.35">
      <c r="B206" t="s">
        <v>2065</v>
      </c>
    </row>
    <row r="207" spans="2:2" x14ac:dyDescent="0.35">
      <c r="B207" t="s">
        <v>2066</v>
      </c>
    </row>
    <row r="208" spans="2:2" x14ac:dyDescent="0.35">
      <c r="B208" t="s">
        <v>2044</v>
      </c>
    </row>
    <row r="209" spans="2:2" x14ac:dyDescent="0.35">
      <c r="B209" t="s">
        <v>2045</v>
      </c>
    </row>
    <row r="210" spans="2:2" x14ac:dyDescent="0.35">
      <c r="B210" t="s">
        <v>2104</v>
      </c>
    </row>
    <row r="211" spans="2:2" x14ac:dyDescent="0.35">
      <c r="B211" t="s">
        <v>2105</v>
      </c>
    </row>
    <row r="212" spans="2:2" x14ac:dyDescent="0.35">
      <c r="B212" t="s">
        <v>2065</v>
      </c>
    </row>
    <row r="213" spans="2:2" x14ac:dyDescent="0.35">
      <c r="B213" t="s">
        <v>2066</v>
      </c>
    </row>
    <row r="214" spans="2:2" x14ac:dyDescent="0.35">
      <c r="B214" t="s">
        <v>2044</v>
      </c>
    </row>
    <row r="215" spans="2:2" x14ac:dyDescent="0.35">
      <c r="B215" t="s">
        <v>2045</v>
      </c>
    </row>
    <row r="216" spans="2:2" x14ac:dyDescent="0.35">
      <c r="B216" t="s">
        <v>2106</v>
      </c>
    </row>
    <row r="217" spans="2:2" x14ac:dyDescent="0.35">
      <c r="B217" t="s">
        <v>2107</v>
      </c>
    </row>
    <row r="218" spans="2:2" x14ac:dyDescent="0.35">
      <c r="B218" t="s">
        <v>2065</v>
      </c>
    </row>
    <row r="219" spans="2:2" x14ac:dyDescent="0.35">
      <c r="B219" t="s">
        <v>2066</v>
      </c>
    </row>
    <row r="220" spans="2:2" x14ac:dyDescent="0.35">
      <c r="B220" t="s">
        <v>2044</v>
      </c>
    </row>
    <row r="221" spans="2:2" x14ac:dyDescent="0.35">
      <c r="B221" t="s">
        <v>2045</v>
      </c>
    </row>
    <row r="222" spans="2:2" x14ac:dyDescent="0.35">
      <c r="B222" t="s">
        <v>2108</v>
      </c>
    </row>
    <row r="223" spans="2:2" x14ac:dyDescent="0.35">
      <c r="B223" t="s">
        <v>2109</v>
      </c>
    </row>
    <row r="224" spans="2:2" x14ac:dyDescent="0.35">
      <c r="B224" t="s">
        <v>2065</v>
      </c>
    </row>
    <row r="225" spans="2:2" x14ac:dyDescent="0.35">
      <c r="B225" t="s">
        <v>2066</v>
      </c>
    </row>
    <row r="226" spans="2:2" x14ac:dyDescent="0.35">
      <c r="B226" t="s">
        <v>2044</v>
      </c>
    </row>
    <row r="227" spans="2:2" x14ac:dyDescent="0.35">
      <c r="B227" t="s">
        <v>2045</v>
      </c>
    </row>
    <row r="228" spans="2:2" x14ac:dyDescent="0.35">
      <c r="B228" t="s">
        <v>2110</v>
      </c>
    </row>
    <row r="229" spans="2:2" x14ac:dyDescent="0.35">
      <c r="B229" t="s">
        <v>2111</v>
      </c>
    </row>
    <row r="230" spans="2:2" x14ac:dyDescent="0.35">
      <c r="B230" t="s">
        <v>2065</v>
      </c>
    </row>
    <row r="231" spans="2:2" x14ac:dyDescent="0.35">
      <c r="B231" t="s">
        <v>2066</v>
      </c>
    </row>
    <row r="232" spans="2:2" x14ac:dyDescent="0.35">
      <c r="B232" t="s">
        <v>2044</v>
      </c>
    </row>
    <row r="233" spans="2:2" x14ac:dyDescent="0.35">
      <c r="B233" t="s">
        <v>2045</v>
      </c>
    </row>
    <row r="234" spans="2:2" x14ac:dyDescent="0.35">
      <c r="B234" t="s">
        <v>2112</v>
      </c>
    </row>
    <row r="235" spans="2:2" x14ac:dyDescent="0.35">
      <c r="B235" t="s">
        <v>2113</v>
      </c>
    </row>
    <row r="236" spans="2:2" x14ac:dyDescent="0.35">
      <c r="B236" t="s">
        <v>2065</v>
      </c>
    </row>
    <row r="237" spans="2:2" x14ac:dyDescent="0.35">
      <c r="B237" t="s">
        <v>2066</v>
      </c>
    </row>
    <row r="238" spans="2:2" x14ac:dyDescent="0.35">
      <c r="B238" t="s">
        <v>2044</v>
      </c>
    </row>
    <row r="239" spans="2:2" x14ac:dyDescent="0.35">
      <c r="B239" t="s">
        <v>2045</v>
      </c>
    </row>
    <row r="240" spans="2:2" x14ac:dyDescent="0.35">
      <c r="B240" t="s">
        <v>2114</v>
      </c>
    </row>
    <row r="241" spans="2:2" x14ac:dyDescent="0.35">
      <c r="B241" t="s">
        <v>2115</v>
      </c>
    </row>
    <row r="242" spans="2:2" x14ac:dyDescent="0.35">
      <c r="B242" t="s">
        <v>2065</v>
      </c>
    </row>
    <row r="243" spans="2:2" x14ac:dyDescent="0.35">
      <c r="B243" t="s">
        <v>2066</v>
      </c>
    </row>
    <row r="244" spans="2:2" x14ac:dyDescent="0.35">
      <c r="B244" t="s">
        <v>2044</v>
      </c>
    </row>
    <row r="245" spans="2:2" x14ac:dyDescent="0.35">
      <c r="B245" t="s">
        <v>2045</v>
      </c>
    </row>
    <row r="246" spans="2:2" x14ac:dyDescent="0.35">
      <c r="B246" t="s">
        <v>2116</v>
      </c>
    </row>
    <row r="247" spans="2:2" x14ac:dyDescent="0.35">
      <c r="B247" t="s">
        <v>2117</v>
      </c>
    </row>
    <row r="248" spans="2:2" x14ac:dyDescent="0.35">
      <c r="B248" t="s">
        <v>2065</v>
      </c>
    </row>
    <row r="249" spans="2:2" x14ac:dyDescent="0.35">
      <c r="B249" t="s">
        <v>2066</v>
      </c>
    </row>
    <row r="250" spans="2:2" x14ac:dyDescent="0.35">
      <c r="B250" t="s">
        <v>2044</v>
      </c>
    </row>
    <row r="251" spans="2:2" x14ac:dyDescent="0.35">
      <c r="B251" t="s">
        <v>2045</v>
      </c>
    </row>
    <row r="252" spans="2:2" x14ac:dyDescent="0.35">
      <c r="B252" t="s">
        <v>2118</v>
      </c>
    </row>
    <row r="253" spans="2:2" x14ac:dyDescent="0.35">
      <c r="B253" t="s">
        <v>2119</v>
      </c>
    </row>
    <row r="254" spans="2:2" x14ac:dyDescent="0.35">
      <c r="B254" t="s">
        <v>2065</v>
      </c>
    </row>
    <row r="255" spans="2:2" x14ac:dyDescent="0.35">
      <c r="B255" t="s">
        <v>2066</v>
      </c>
    </row>
    <row r="256" spans="2:2" x14ac:dyDescent="0.35">
      <c r="B256" t="s">
        <v>2044</v>
      </c>
    </row>
    <row r="257" spans="2:2" x14ac:dyDescent="0.35">
      <c r="B257" t="s">
        <v>2045</v>
      </c>
    </row>
    <row r="258" spans="2:2" x14ac:dyDescent="0.35">
      <c r="B258" t="s">
        <v>2120</v>
      </c>
    </row>
    <row r="259" spans="2:2" x14ac:dyDescent="0.35">
      <c r="B259" t="s">
        <v>2121</v>
      </c>
    </row>
    <row r="260" spans="2:2" x14ac:dyDescent="0.35">
      <c r="B260" t="s">
        <v>2065</v>
      </c>
    </row>
    <row r="261" spans="2:2" x14ac:dyDescent="0.35">
      <c r="B261" t="s">
        <v>2066</v>
      </c>
    </row>
    <row r="262" spans="2:2" x14ac:dyDescent="0.35">
      <c r="B262" t="s">
        <v>2044</v>
      </c>
    </row>
    <row r="263" spans="2:2" x14ac:dyDescent="0.35">
      <c r="B263" t="s">
        <v>2045</v>
      </c>
    </row>
    <row r="264" spans="2:2" x14ac:dyDescent="0.35">
      <c r="B264" t="s">
        <v>2122</v>
      </c>
    </row>
    <row r="265" spans="2:2" x14ac:dyDescent="0.35">
      <c r="B265" t="s">
        <v>2123</v>
      </c>
    </row>
    <row r="266" spans="2:2" x14ac:dyDescent="0.35">
      <c r="B266" t="s">
        <v>2065</v>
      </c>
    </row>
    <row r="267" spans="2:2" x14ac:dyDescent="0.35">
      <c r="B267" t="s">
        <v>2066</v>
      </c>
    </row>
    <row r="268" spans="2:2" x14ac:dyDescent="0.35">
      <c r="B268" t="s">
        <v>2044</v>
      </c>
    </row>
    <row r="269" spans="2:2" x14ac:dyDescent="0.35">
      <c r="B269" t="s">
        <v>2045</v>
      </c>
    </row>
    <row r="270" spans="2:2" x14ac:dyDescent="0.35">
      <c r="B270" t="s">
        <v>2124</v>
      </c>
    </row>
    <row r="271" spans="2:2" x14ac:dyDescent="0.35">
      <c r="B271" t="s">
        <v>2125</v>
      </c>
    </row>
    <row r="272" spans="2:2" x14ac:dyDescent="0.35">
      <c r="B272" t="s">
        <v>2065</v>
      </c>
    </row>
    <row r="273" spans="2:2" x14ac:dyDescent="0.35">
      <c r="B273" t="s">
        <v>2066</v>
      </c>
    </row>
    <row r="274" spans="2:2" x14ac:dyDescent="0.35">
      <c r="B274" t="s">
        <v>2044</v>
      </c>
    </row>
    <row r="275" spans="2:2" x14ac:dyDescent="0.35">
      <c r="B275" t="s">
        <v>2045</v>
      </c>
    </row>
    <row r="276" spans="2:2" x14ac:dyDescent="0.35">
      <c r="B276" t="s">
        <v>2126</v>
      </c>
    </row>
    <row r="277" spans="2:2" x14ac:dyDescent="0.35">
      <c r="B277" t="s">
        <v>2127</v>
      </c>
    </row>
    <row r="278" spans="2:2" x14ac:dyDescent="0.35">
      <c r="B278" t="s">
        <v>2065</v>
      </c>
    </row>
    <row r="279" spans="2:2" x14ac:dyDescent="0.35">
      <c r="B279" t="s">
        <v>2066</v>
      </c>
    </row>
    <row r="280" spans="2:2" x14ac:dyDescent="0.35">
      <c r="B280" t="s">
        <v>2044</v>
      </c>
    </row>
    <row r="281" spans="2:2" x14ac:dyDescent="0.35">
      <c r="B281" t="s">
        <v>2045</v>
      </c>
    </row>
    <row r="282" spans="2:2" x14ac:dyDescent="0.35">
      <c r="B282" t="s">
        <v>2128</v>
      </c>
    </row>
    <row r="283" spans="2:2" x14ac:dyDescent="0.35">
      <c r="B283" t="s">
        <v>2129</v>
      </c>
    </row>
    <row r="284" spans="2:2" x14ac:dyDescent="0.35">
      <c r="B284" t="s">
        <v>2065</v>
      </c>
    </row>
    <row r="285" spans="2:2" x14ac:dyDescent="0.35">
      <c r="B285" t="s">
        <v>2066</v>
      </c>
    </row>
    <row r="286" spans="2:2" x14ac:dyDescent="0.35">
      <c r="B286" t="s">
        <v>2044</v>
      </c>
    </row>
    <row r="287" spans="2:2" x14ac:dyDescent="0.35">
      <c r="B287" t="s">
        <v>2045</v>
      </c>
    </row>
    <row r="288" spans="2:2" x14ac:dyDescent="0.35">
      <c r="B288" t="s">
        <v>2130</v>
      </c>
    </row>
    <row r="289" spans="2:2" x14ac:dyDescent="0.35">
      <c r="B289" t="s">
        <v>2131</v>
      </c>
    </row>
    <row r="290" spans="2:2" x14ac:dyDescent="0.35">
      <c r="B290" t="s">
        <v>2065</v>
      </c>
    </row>
    <row r="291" spans="2:2" x14ac:dyDescent="0.35">
      <c r="B291" t="s">
        <v>2066</v>
      </c>
    </row>
    <row r="292" spans="2:2" x14ac:dyDescent="0.35">
      <c r="B292" t="s">
        <v>2044</v>
      </c>
    </row>
    <row r="293" spans="2:2" x14ac:dyDescent="0.35">
      <c r="B293" t="s">
        <v>2045</v>
      </c>
    </row>
    <row r="294" spans="2:2" x14ac:dyDescent="0.35">
      <c r="B294" t="s">
        <v>2132</v>
      </c>
    </row>
    <row r="295" spans="2:2" x14ac:dyDescent="0.35">
      <c r="B295" t="s">
        <v>2561</v>
      </c>
    </row>
    <row r="296" spans="2:2" x14ac:dyDescent="0.35">
      <c r="B296" t="s">
        <v>2133</v>
      </c>
    </row>
    <row r="297" spans="2:2" x14ac:dyDescent="0.35">
      <c r="B297" t="s">
        <v>2134</v>
      </c>
    </row>
    <row r="298" spans="2:2" x14ac:dyDescent="0.35">
      <c r="B298" t="s">
        <v>2137</v>
      </c>
    </row>
    <row r="299" spans="2:2" x14ac:dyDescent="0.35">
      <c r="B299" t="s">
        <v>2045</v>
      </c>
    </row>
    <row r="300" spans="2:2" x14ac:dyDescent="0.35">
      <c r="B300" t="s">
        <v>2135</v>
      </c>
    </row>
    <row r="301" spans="2:2" x14ac:dyDescent="0.35">
      <c r="B301" t="s">
        <v>2136</v>
      </c>
    </row>
    <row r="302" spans="2:2" x14ac:dyDescent="0.35">
      <c r="B302" t="s">
        <v>2134</v>
      </c>
    </row>
    <row r="303" spans="2:2" x14ac:dyDescent="0.35">
      <c r="B303" t="s">
        <v>2139</v>
      </c>
    </row>
    <row r="304" spans="2:2" x14ac:dyDescent="0.35">
      <c r="B304" t="s">
        <v>2045</v>
      </c>
    </row>
    <row r="305" spans="2:2" x14ac:dyDescent="0.35">
      <c r="B305" t="s">
        <v>2135</v>
      </c>
    </row>
    <row r="306" spans="2:2" x14ac:dyDescent="0.35">
      <c r="B306" t="s">
        <v>2138</v>
      </c>
    </row>
    <row r="307" spans="2:2" x14ac:dyDescent="0.35">
      <c r="B307" t="s">
        <v>2134</v>
      </c>
    </row>
    <row r="308" spans="2:2" x14ac:dyDescent="0.35">
      <c r="B308" t="s">
        <v>2141</v>
      </c>
    </row>
    <row r="309" spans="2:2" x14ac:dyDescent="0.35">
      <c r="B309" t="s">
        <v>2045</v>
      </c>
    </row>
    <row r="310" spans="2:2" x14ac:dyDescent="0.35">
      <c r="B310" t="s">
        <v>2135</v>
      </c>
    </row>
    <row r="311" spans="2:2" x14ac:dyDescent="0.35">
      <c r="B311" t="s">
        <v>2140</v>
      </c>
    </row>
    <row r="312" spans="2:2" x14ac:dyDescent="0.35">
      <c r="B312" t="s">
        <v>2134</v>
      </c>
    </row>
    <row r="313" spans="2:2" x14ac:dyDescent="0.35">
      <c r="B313" t="s">
        <v>2143</v>
      </c>
    </row>
    <row r="314" spans="2:2" x14ac:dyDescent="0.35">
      <c r="B314" t="s">
        <v>2045</v>
      </c>
    </row>
    <row r="315" spans="2:2" x14ac:dyDescent="0.35">
      <c r="B315" t="s">
        <v>2135</v>
      </c>
    </row>
    <row r="316" spans="2:2" x14ac:dyDescent="0.35">
      <c r="B316" t="s">
        <v>2142</v>
      </c>
    </row>
    <row r="317" spans="2:2" x14ac:dyDescent="0.35">
      <c r="B317" t="s">
        <v>2134</v>
      </c>
    </row>
    <row r="318" spans="2:2" x14ac:dyDescent="0.35">
      <c r="B318" t="s">
        <v>2145</v>
      </c>
    </row>
    <row r="319" spans="2:2" x14ac:dyDescent="0.35">
      <c r="B319" t="s">
        <v>2045</v>
      </c>
    </row>
    <row r="320" spans="2:2" x14ac:dyDescent="0.35">
      <c r="B320" t="s">
        <v>2135</v>
      </c>
    </row>
    <row r="321" spans="2:2" x14ac:dyDescent="0.35">
      <c r="B321" t="s">
        <v>2144</v>
      </c>
    </row>
    <row r="322" spans="2:2" x14ac:dyDescent="0.35">
      <c r="B322" t="s">
        <v>2134</v>
      </c>
    </row>
    <row r="323" spans="2:2" x14ac:dyDescent="0.35">
      <c r="B323" t="s">
        <v>2147</v>
      </c>
    </row>
    <row r="324" spans="2:2" x14ac:dyDescent="0.35">
      <c r="B324" t="s">
        <v>2045</v>
      </c>
    </row>
    <row r="325" spans="2:2" x14ac:dyDescent="0.35">
      <c r="B325" t="s">
        <v>2135</v>
      </c>
    </row>
    <row r="326" spans="2:2" x14ac:dyDescent="0.35">
      <c r="B326" t="s">
        <v>2146</v>
      </c>
    </row>
    <row r="327" spans="2:2" x14ac:dyDescent="0.35">
      <c r="B327" t="s">
        <v>2134</v>
      </c>
    </row>
    <row r="328" spans="2:2" x14ac:dyDescent="0.35">
      <c r="B328" t="s">
        <v>2149</v>
      </c>
    </row>
    <row r="329" spans="2:2" x14ac:dyDescent="0.35">
      <c r="B329" t="s">
        <v>2045</v>
      </c>
    </row>
    <row r="330" spans="2:2" x14ac:dyDescent="0.35">
      <c r="B330" t="s">
        <v>2135</v>
      </c>
    </row>
    <row r="331" spans="2:2" x14ac:dyDescent="0.35">
      <c r="B331" t="s">
        <v>2148</v>
      </c>
    </row>
    <row r="332" spans="2:2" x14ac:dyDescent="0.35">
      <c r="B332" t="s">
        <v>2134</v>
      </c>
    </row>
    <row r="333" spans="2:2" x14ac:dyDescent="0.35">
      <c r="B333" t="s">
        <v>2151</v>
      </c>
    </row>
    <row r="334" spans="2:2" x14ac:dyDescent="0.35">
      <c r="B334" t="s">
        <v>2045</v>
      </c>
    </row>
    <row r="335" spans="2:2" x14ac:dyDescent="0.35">
      <c r="B335" t="s">
        <v>2135</v>
      </c>
    </row>
    <row r="336" spans="2:2" x14ac:dyDescent="0.35">
      <c r="B336" t="s">
        <v>2150</v>
      </c>
    </row>
    <row r="337" spans="2:2" x14ac:dyDescent="0.35">
      <c r="B337" t="s">
        <v>2134</v>
      </c>
    </row>
    <row r="338" spans="2:2" x14ac:dyDescent="0.35">
      <c r="B338" t="s">
        <v>2153</v>
      </c>
    </row>
    <row r="339" spans="2:2" x14ac:dyDescent="0.35">
      <c r="B339" t="s">
        <v>2045</v>
      </c>
    </row>
    <row r="340" spans="2:2" x14ac:dyDescent="0.35">
      <c r="B340" t="s">
        <v>2135</v>
      </c>
    </row>
    <row r="341" spans="2:2" x14ac:dyDescent="0.35">
      <c r="B341" t="s">
        <v>2152</v>
      </c>
    </row>
    <row r="342" spans="2:2" x14ac:dyDescent="0.35">
      <c r="B342" t="s">
        <v>2134</v>
      </c>
    </row>
    <row r="343" spans="2:2" x14ac:dyDescent="0.35">
      <c r="B343" t="s">
        <v>2155</v>
      </c>
    </row>
    <row r="344" spans="2:2" x14ac:dyDescent="0.35">
      <c r="B344" t="s">
        <v>2045</v>
      </c>
    </row>
    <row r="345" spans="2:2" x14ac:dyDescent="0.35">
      <c r="B345" t="s">
        <v>2135</v>
      </c>
    </row>
    <row r="346" spans="2:2" x14ac:dyDescent="0.35">
      <c r="B346" t="s">
        <v>2154</v>
      </c>
    </row>
    <row r="347" spans="2:2" x14ac:dyDescent="0.35">
      <c r="B347" t="s">
        <v>2134</v>
      </c>
    </row>
    <row r="348" spans="2:2" x14ac:dyDescent="0.35">
      <c r="B348" t="s">
        <v>2157</v>
      </c>
    </row>
    <row r="349" spans="2:2" x14ac:dyDescent="0.35">
      <c r="B349" t="s">
        <v>2045</v>
      </c>
    </row>
    <row r="350" spans="2:2" x14ac:dyDescent="0.35">
      <c r="B350" t="s">
        <v>2135</v>
      </c>
    </row>
    <row r="351" spans="2:2" x14ac:dyDescent="0.35">
      <c r="B351" t="s">
        <v>2156</v>
      </c>
    </row>
    <row r="352" spans="2:2" x14ac:dyDescent="0.35">
      <c r="B352" t="s">
        <v>2134</v>
      </c>
    </row>
    <row r="353" spans="2:2" x14ac:dyDescent="0.35">
      <c r="B353" t="s">
        <v>2159</v>
      </c>
    </row>
    <row r="354" spans="2:2" x14ac:dyDescent="0.35">
      <c r="B354" t="s">
        <v>2045</v>
      </c>
    </row>
    <row r="355" spans="2:2" x14ac:dyDescent="0.35">
      <c r="B355" t="s">
        <v>2135</v>
      </c>
    </row>
    <row r="356" spans="2:2" x14ac:dyDescent="0.35">
      <c r="B356" t="s">
        <v>2158</v>
      </c>
    </row>
    <row r="357" spans="2:2" x14ac:dyDescent="0.35">
      <c r="B357" t="s">
        <v>2134</v>
      </c>
    </row>
    <row r="358" spans="2:2" x14ac:dyDescent="0.35">
      <c r="B358" t="s">
        <v>2161</v>
      </c>
    </row>
    <row r="359" spans="2:2" x14ac:dyDescent="0.35">
      <c r="B359" t="s">
        <v>2045</v>
      </c>
    </row>
    <row r="360" spans="2:2" x14ac:dyDescent="0.35">
      <c r="B360" t="s">
        <v>2135</v>
      </c>
    </row>
    <row r="361" spans="2:2" x14ac:dyDescent="0.35">
      <c r="B361" t="s">
        <v>2160</v>
      </c>
    </row>
    <row r="362" spans="2:2" x14ac:dyDescent="0.35">
      <c r="B362" t="s">
        <v>2134</v>
      </c>
    </row>
    <row r="363" spans="2:2" x14ac:dyDescent="0.35">
      <c r="B363" t="s">
        <v>2163</v>
      </c>
    </row>
    <row r="364" spans="2:2" x14ac:dyDescent="0.35">
      <c r="B364" t="s">
        <v>2045</v>
      </c>
    </row>
    <row r="365" spans="2:2" x14ac:dyDescent="0.35">
      <c r="B365" t="s">
        <v>2135</v>
      </c>
    </row>
    <row r="366" spans="2:2" x14ac:dyDescent="0.35">
      <c r="B366" t="s">
        <v>2162</v>
      </c>
    </row>
    <row r="367" spans="2:2" x14ac:dyDescent="0.35">
      <c r="B367" t="s">
        <v>2134</v>
      </c>
    </row>
    <row r="368" spans="2:2" x14ac:dyDescent="0.35">
      <c r="B368" t="s">
        <v>2165</v>
      </c>
    </row>
    <row r="369" spans="2:2" x14ac:dyDescent="0.35">
      <c r="B369" t="s">
        <v>2045</v>
      </c>
    </row>
    <row r="370" spans="2:2" x14ac:dyDescent="0.35">
      <c r="B370" t="s">
        <v>2135</v>
      </c>
    </row>
    <row r="371" spans="2:2" x14ac:dyDescent="0.35">
      <c r="B371" t="s">
        <v>2164</v>
      </c>
    </row>
    <row r="372" spans="2:2" x14ac:dyDescent="0.35">
      <c r="B372" t="s">
        <v>2134</v>
      </c>
    </row>
    <row r="373" spans="2:2" x14ac:dyDescent="0.35">
      <c r="B373" t="s">
        <v>2167</v>
      </c>
    </row>
    <row r="374" spans="2:2" x14ac:dyDescent="0.35">
      <c r="B374" t="s">
        <v>2045</v>
      </c>
    </row>
    <row r="375" spans="2:2" x14ac:dyDescent="0.35">
      <c r="B375" t="s">
        <v>2135</v>
      </c>
    </row>
    <row r="376" spans="2:2" x14ac:dyDescent="0.35">
      <c r="B376" t="s">
        <v>2166</v>
      </c>
    </row>
    <row r="377" spans="2:2" x14ac:dyDescent="0.35">
      <c r="B377" t="s">
        <v>2134</v>
      </c>
    </row>
    <row r="378" spans="2:2" x14ac:dyDescent="0.35">
      <c r="B378" t="s">
        <v>2169</v>
      </c>
    </row>
    <row r="379" spans="2:2" x14ac:dyDescent="0.35">
      <c r="B379" t="s">
        <v>2045</v>
      </c>
    </row>
    <row r="380" spans="2:2" x14ac:dyDescent="0.35">
      <c r="B380" t="s">
        <v>2135</v>
      </c>
    </row>
    <row r="381" spans="2:2" x14ac:dyDescent="0.35">
      <c r="B381" t="s">
        <v>2168</v>
      </c>
    </row>
    <row r="382" spans="2:2" x14ac:dyDescent="0.35">
      <c r="B382" t="s">
        <v>2134</v>
      </c>
    </row>
    <row r="383" spans="2:2" x14ac:dyDescent="0.35">
      <c r="B383" t="s">
        <v>2171</v>
      </c>
    </row>
    <row r="384" spans="2:2" x14ac:dyDescent="0.35">
      <c r="B384" t="s">
        <v>2045</v>
      </c>
    </row>
    <row r="385" spans="2:2" x14ac:dyDescent="0.35">
      <c r="B385" t="s">
        <v>2135</v>
      </c>
    </row>
    <row r="386" spans="2:2" x14ac:dyDescent="0.35">
      <c r="B386" t="s">
        <v>2170</v>
      </c>
    </row>
    <row r="387" spans="2:2" x14ac:dyDescent="0.35">
      <c r="B387" t="s">
        <v>2134</v>
      </c>
    </row>
    <row r="388" spans="2:2" x14ac:dyDescent="0.35">
      <c r="B388" t="s">
        <v>2173</v>
      </c>
    </row>
    <row r="389" spans="2:2" x14ac:dyDescent="0.35">
      <c r="B389" t="s">
        <v>2045</v>
      </c>
    </row>
    <row r="390" spans="2:2" x14ac:dyDescent="0.35">
      <c r="B390" t="s">
        <v>2135</v>
      </c>
    </row>
    <row r="391" spans="2:2" x14ac:dyDescent="0.35">
      <c r="B391" t="s">
        <v>2172</v>
      </c>
    </row>
    <row r="392" spans="2:2" x14ac:dyDescent="0.35">
      <c r="B392" t="s">
        <v>2134</v>
      </c>
    </row>
    <row r="393" spans="2:2" x14ac:dyDescent="0.35">
      <c r="B393" t="s">
        <v>2175</v>
      </c>
    </row>
    <row r="394" spans="2:2" x14ac:dyDescent="0.35">
      <c r="B394" t="s">
        <v>2045</v>
      </c>
    </row>
    <row r="395" spans="2:2" x14ac:dyDescent="0.35">
      <c r="B395" t="s">
        <v>2135</v>
      </c>
    </row>
    <row r="396" spans="2:2" x14ac:dyDescent="0.35">
      <c r="B396" t="s">
        <v>2174</v>
      </c>
    </row>
    <row r="397" spans="2:2" x14ac:dyDescent="0.35">
      <c r="B397" t="s">
        <v>2134</v>
      </c>
    </row>
    <row r="398" spans="2:2" x14ac:dyDescent="0.35">
      <c r="B398" t="s">
        <v>2177</v>
      </c>
    </row>
    <row r="399" spans="2:2" x14ac:dyDescent="0.35">
      <c r="B399" t="s">
        <v>2045</v>
      </c>
    </row>
    <row r="400" spans="2:2" x14ac:dyDescent="0.35">
      <c r="B400" t="s">
        <v>2135</v>
      </c>
    </row>
    <row r="401" spans="2:2" x14ac:dyDescent="0.35">
      <c r="B401" t="s">
        <v>2176</v>
      </c>
    </row>
    <row r="402" spans="2:2" x14ac:dyDescent="0.35">
      <c r="B402" t="s">
        <v>2134</v>
      </c>
    </row>
    <row r="403" spans="2:2" x14ac:dyDescent="0.35">
      <c r="B403" t="s">
        <v>2179</v>
      </c>
    </row>
    <row r="404" spans="2:2" x14ac:dyDescent="0.35">
      <c r="B404" t="s">
        <v>2045</v>
      </c>
    </row>
    <row r="405" spans="2:2" x14ac:dyDescent="0.35">
      <c r="B405" t="s">
        <v>2135</v>
      </c>
    </row>
    <row r="406" spans="2:2" x14ac:dyDescent="0.35">
      <c r="B406" t="s">
        <v>2178</v>
      </c>
    </row>
    <row r="407" spans="2:2" x14ac:dyDescent="0.35">
      <c r="B407" t="s">
        <v>2134</v>
      </c>
    </row>
    <row r="408" spans="2:2" x14ac:dyDescent="0.35">
      <c r="B408" t="s">
        <v>2181</v>
      </c>
    </row>
    <row r="409" spans="2:2" x14ac:dyDescent="0.35">
      <c r="B409" t="s">
        <v>2045</v>
      </c>
    </row>
    <row r="410" spans="2:2" x14ac:dyDescent="0.35">
      <c r="B410" t="s">
        <v>2135</v>
      </c>
    </row>
    <row r="411" spans="2:2" x14ac:dyDescent="0.35">
      <c r="B411" t="s">
        <v>2180</v>
      </c>
    </row>
    <row r="412" spans="2:2" x14ac:dyDescent="0.35">
      <c r="B412" t="s">
        <v>2134</v>
      </c>
    </row>
    <row r="413" spans="2:2" x14ac:dyDescent="0.35">
      <c r="B413" t="s">
        <v>2183</v>
      </c>
    </row>
    <row r="414" spans="2:2" x14ac:dyDescent="0.35">
      <c r="B414" t="s">
        <v>2045</v>
      </c>
    </row>
    <row r="415" spans="2:2" x14ac:dyDescent="0.35">
      <c r="B415" t="s">
        <v>2135</v>
      </c>
    </row>
    <row r="416" spans="2:2" x14ac:dyDescent="0.35">
      <c r="B416" t="s">
        <v>2182</v>
      </c>
    </row>
    <row r="417" spans="2:2" x14ac:dyDescent="0.35">
      <c r="B417" t="s">
        <v>2134</v>
      </c>
    </row>
    <row r="418" spans="2:2" x14ac:dyDescent="0.35">
      <c r="B418" t="s">
        <v>2185</v>
      </c>
    </row>
    <row r="419" spans="2:2" x14ac:dyDescent="0.35">
      <c r="B419" t="s">
        <v>2045</v>
      </c>
    </row>
    <row r="420" spans="2:2" x14ac:dyDescent="0.35">
      <c r="B420" t="s">
        <v>2135</v>
      </c>
    </row>
    <row r="421" spans="2:2" x14ac:dyDescent="0.35">
      <c r="B421" t="s">
        <v>2184</v>
      </c>
    </row>
    <row r="422" spans="2:2" x14ac:dyDescent="0.35">
      <c r="B422" t="s">
        <v>2134</v>
      </c>
    </row>
    <row r="423" spans="2:2" x14ac:dyDescent="0.35">
      <c r="B423" t="s">
        <v>2187</v>
      </c>
    </row>
    <row r="424" spans="2:2" x14ac:dyDescent="0.35">
      <c r="B424" t="s">
        <v>2045</v>
      </c>
    </row>
    <row r="425" spans="2:2" x14ac:dyDescent="0.35">
      <c r="B425" t="s">
        <v>2135</v>
      </c>
    </row>
    <row r="426" spans="2:2" x14ac:dyDescent="0.35">
      <c r="B426" t="s">
        <v>2186</v>
      </c>
    </row>
    <row r="427" spans="2:2" x14ac:dyDescent="0.35">
      <c r="B427" t="s">
        <v>2134</v>
      </c>
    </row>
    <row r="428" spans="2:2" x14ac:dyDescent="0.35">
      <c r="B428" t="s">
        <v>2189</v>
      </c>
    </row>
    <row r="429" spans="2:2" x14ac:dyDescent="0.35">
      <c r="B429" t="s">
        <v>2045</v>
      </c>
    </row>
    <row r="430" spans="2:2" x14ac:dyDescent="0.35">
      <c r="B430" t="s">
        <v>2135</v>
      </c>
    </row>
    <row r="431" spans="2:2" x14ac:dyDescent="0.35">
      <c r="B431" t="s">
        <v>2188</v>
      </c>
    </row>
    <row r="432" spans="2:2" x14ac:dyDescent="0.35">
      <c r="B432" t="s">
        <v>2134</v>
      </c>
    </row>
    <row r="433" spans="2:2" x14ac:dyDescent="0.35">
      <c r="B433" t="s">
        <v>2191</v>
      </c>
    </row>
    <row r="434" spans="2:2" x14ac:dyDescent="0.35">
      <c r="B434" t="s">
        <v>2045</v>
      </c>
    </row>
    <row r="435" spans="2:2" x14ac:dyDescent="0.35">
      <c r="B435" t="s">
        <v>2135</v>
      </c>
    </row>
    <row r="436" spans="2:2" x14ac:dyDescent="0.35">
      <c r="B436" t="s">
        <v>2190</v>
      </c>
    </row>
    <row r="437" spans="2:2" x14ac:dyDescent="0.35">
      <c r="B437" t="s">
        <v>2134</v>
      </c>
    </row>
    <row r="438" spans="2:2" x14ac:dyDescent="0.35">
      <c r="B438" t="s">
        <v>2193</v>
      </c>
    </row>
    <row r="439" spans="2:2" x14ac:dyDescent="0.35">
      <c r="B439" t="s">
        <v>2045</v>
      </c>
    </row>
    <row r="440" spans="2:2" x14ac:dyDescent="0.35">
      <c r="B440" t="s">
        <v>2135</v>
      </c>
    </row>
    <row r="441" spans="2:2" x14ac:dyDescent="0.35">
      <c r="B441" t="s">
        <v>2192</v>
      </c>
    </row>
    <row r="442" spans="2:2" x14ac:dyDescent="0.35">
      <c r="B442" t="s">
        <v>2134</v>
      </c>
    </row>
    <row r="443" spans="2:2" x14ac:dyDescent="0.35">
      <c r="B443" t="s">
        <v>2195</v>
      </c>
    </row>
    <row r="444" spans="2:2" x14ac:dyDescent="0.35">
      <c r="B444" t="s">
        <v>2045</v>
      </c>
    </row>
    <row r="445" spans="2:2" x14ac:dyDescent="0.35">
      <c r="B445" t="s">
        <v>2135</v>
      </c>
    </row>
    <row r="446" spans="2:2" x14ac:dyDescent="0.35">
      <c r="B446" t="s">
        <v>2194</v>
      </c>
    </row>
    <row r="447" spans="2:2" x14ac:dyDescent="0.35">
      <c r="B447" t="s">
        <v>2134</v>
      </c>
    </row>
    <row r="448" spans="2:2" x14ac:dyDescent="0.35">
      <c r="B448" t="s">
        <v>2197</v>
      </c>
    </row>
    <row r="449" spans="2:2" x14ac:dyDescent="0.35">
      <c r="B449" t="s">
        <v>2045</v>
      </c>
    </row>
    <row r="450" spans="2:2" x14ac:dyDescent="0.35">
      <c r="B450" t="s">
        <v>2135</v>
      </c>
    </row>
    <row r="451" spans="2:2" x14ac:dyDescent="0.35">
      <c r="B451" t="s">
        <v>2196</v>
      </c>
    </row>
    <row r="452" spans="2:2" x14ac:dyDescent="0.35">
      <c r="B452" t="s">
        <v>2134</v>
      </c>
    </row>
    <row r="453" spans="2:2" x14ac:dyDescent="0.35">
      <c r="B453" t="s">
        <v>2199</v>
      </c>
    </row>
    <row r="454" spans="2:2" x14ac:dyDescent="0.35">
      <c r="B454" t="s">
        <v>2045</v>
      </c>
    </row>
    <row r="455" spans="2:2" x14ac:dyDescent="0.35">
      <c r="B455" t="s">
        <v>2135</v>
      </c>
    </row>
    <row r="456" spans="2:2" x14ac:dyDescent="0.35">
      <c r="B456" t="s">
        <v>2198</v>
      </c>
    </row>
    <row r="457" spans="2:2" x14ac:dyDescent="0.35">
      <c r="B457" t="s">
        <v>2134</v>
      </c>
    </row>
    <row r="458" spans="2:2" x14ac:dyDescent="0.35">
      <c r="B458" t="s">
        <v>2200</v>
      </c>
    </row>
    <row r="459" spans="2:2" x14ac:dyDescent="0.35">
      <c r="B459" t="s">
        <v>2045</v>
      </c>
    </row>
    <row r="460" spans="2:2" x14ac:dyDescent="0.35">
      <c r="B460" t="s">
        <v>2135</v>
      </c>
    </row>
    <row r="461" spans="2:2" x14ac:dyDescent="0.35">
      <c r="B461" t="s">
        <v>2201</v>
      </c>
    </row>
    <row r="462" spans="2:2" x14ac:dyDescent="0.35">
      <c r="B462" t="s">
        <v>2562</v>
      </c>
    </row>
    <row r="463" spans="2:2" x14ac:dyDescent="0.35">
      <c r="B463" t="s">
        <v>2588</v>
      </c>
    </row>
    <row r="464" spans="2:2" x14ac:dyDescent="0.35">
      <c r="B464" t="s">
        <v>2589</v>
      </c>
    </row>
    <row r="465" spans="2:2" x14ac:dyDescent="0.35">
      <c r="B465" t="s">
        <v>2590</v>
      </c>
    </row>
    <row r="466" spans="2:2" x14ac:dyDescent="0.35">
      <c r="B466" t="s">
        <v>2591</v>
      </c>
    </row>
    <row r="467" spans="2:2" x14ac:dyDescent="0.35">
      <c r="B467" t="s">
        <v>2592</v>
      </c>
    </row>
    <row r="468" spans="2:2" x14ac:dyDescent="0.35">
      <c r="B468" t="s">
        <v>2593</v>
      </c>
    </row>
    <row r="469" spans="2:2" x14ac:dyDescent="0.35">
      <c r="B469" t="s">
        <v>2594</v>
      </c>
    </row>
    <row r="470" spans="2:2" x14ac:dyDescent="0.35">
      <c r="B470" t="s">
        <v>2595</v>
      </c>
    </row>
    <row r="471" spans="2:2" x14ac:dyDescent="0.35">
      <c r="B471" t="s">
        <v>2596</v>
      </c>
    </row>
    <row r="472" spans="2:2" x14ac:dyDescent="0.35">
      <c r="B472" t="s">
        <v>2597</v>
      </c>
    </row>
    <row r="473" spans="2:2" x14ac:dyDescent="0.35">
      <c r="B473" t="s">
        <v>2598</v>
      </c>
    </row>
    <row r="474" spans="2:2" x14ac:dyDescent="0.35">
      <c r="B474" t="s">
        <v>2599</v>
      </c>
    </row>
    <row r="475" spans="2:2" x14ac:dyDescent="0.35">
      <c r="B475" t="s">
        <v>2600</v>
      </c>
    </row>
    <row r="476" spans="2:2" x14ac:dyDescent="0.35">
      <c r="B476" t="s">
        <v>2601</v>
      </c>
    </row>
    <row r="477" spans="2:2" x14ac:dyDescent="0.35">
      <c r="B477" t="s">
        <v>2602</v>
      </c>
    </row>
    <row r="478" spans="2:2" x14ac:dyDescent="0.35">
      <c r="B478" t="s">
        <v>2603</v>
      </c>
    </row>
    <row r="479" spans="2:2" x14ac:dyDescent="0.35">
      <c r="B479" t="s">
        <v>2604</v>
      </c>
    </row>
    <row r="480" spans="2:2" x14ac:dyDescent="0.35">
      <c r="B480" t="s">
        <v>2605</v>
      </c>
    </row>
    <row r="481" spans="2:2" x14ac:dyDescent="0.35">
      <c r="B481" t="s">
        <v>2606</v>
      </c>
    </row>
    <row r="482" spans="2:2" x14ac:dyDescent="0.35">
      <c r="B482" t="s">
        <v>2607</v>
      </c>
    </row>
    <row r="483" spans="2:2" x14ac:dyDescent="0.35">
      <c r="B483" t="s">
        <v>2608</v>
      </c>
    </row>
    <row r="484" spans="2:2" x14ac:dyDescent="0.35">
      <c r="B484" t="s">
        <v>2609</v>
      </c>
    </row>
    <row r="485" spans="2:2" x14ac:dyDescent="0.35">
      <c r="B485" t="s">
        <v>2610</v>
      </c>
    </row>
    <row r="486" spans="2:2" x14ac:dyDescent="0.35">
      <c r="B486" t="s">
        <v>2611</v>
      </c>
    </row>
    <row r="487" spans="2:2" x14ac:dyDescent="0.35">
      <c r="B487" t="s">
        <v>2612</v>
      </c>
    </row>
    <row r="488" spans="2:2" x14ac:dyDescent="0.35">
      <c r="B488" t="s">
        <v>2613</v>
      </c>
    </row>
    <row r="489" spans="2:2" x14ac:dyDescent="0.35">
      <c r="B489" t="s">
        <v>2614</v>
      </c>
    </row>
    <row r="490" spans="2:2" x14ac:dyDescent="0.35">
      <c r="B490" t="s">
        <v>2615</v>
      </c>
    </row>
    <row r="491" spans="2:2" x14ac:dyDescent="0.35">
      <c r="B491" t="s">
        <v>2616</v>
      </c>
    </row>
    <row r="492" spans="2:2" x14ac:dyDescent="0.35">
      <c r="B492" t="s">
        <v>2617</v>
      </c>
    </row>
    <row r="493" spans="2:2" x14ac:dyDescent="0.35">
      <c r="B493" t="s">
        <v>2618</v>
      </c>
    </row>
    <row r="494" spans="2:2" x14ac:dyDescent="0.35">
      <c r="B494" t="s">
        <v>2619</v>
      </c>
    </row>
    <row r="495" spans="2:2" x14ac:dyDescent="0.35">
      <c r="B495" t="s">
        <v>2620</v>
      </c>
    </row>
    <row r="496" spans="2:2" x14ac:dyDescent="0.35">
      <c r="B496" t="s">
        <v>2621</v>
      </c>
    </row>
    <row r="497" spans="2:2" x14ac:dyDescent="0.35">
      <c r="B497" t="s">
        <v>2202</v>
      </c>
    </row>
    <row r="498" spans="2:2" x14ac:dyDescent="0.35">
      <c r="B498" t="s">
        <v>2203</v>
      </c>
    </row>
    <row r="499" spans="2:2" x14ac:dyDescent="0.35">
      <c r="B499" t="s">
        <v>2563</v>
      </c>
    </row>
    <row r="500" spans="2:2" x14ac:dyDescent="0.35">
      <c r="B500" t="s">
        <v>2564</v>
      </c>
    </row>
    <row r="501" spans="2:2" x14ac:dyDescent="0.35">
      <c r="B501" t="s">
        <v>2134</v>
      </c>
    </row>
    <row r="502" spans="2:2" x14ac:dyDescent="0.35">
      <c r="B502" t="s">
        <v>2565</v>
      </c>
    </row>
    <row r="503" spans="2:2" x14ac:dyDescent="0.35">
      <c r="B503" t="s">
        <v>2566</v>
      </c>
    </row>
    <row r="504" spans="2:2" x14ac:dyDescent="0.35">
      <c r="B504" t="s">
        <v>2567</v>
      </c>
    </row>
    <row r="505" spans="2:2" x14ac:dyDescent="0.35">
      <c r="B505" t="s">
        <v>2044</v>
      </c>
    </row>
    <row r="506" spans="2:2" x14ac:dyDescent="0.35">
      <c r="B506" t="s">
        <v>2045</v>
      </c>
    </row>
    <row r="507" spans="2:2" x14ac:dyDescent="0.35">
      <c r="B507" t="s">
        <v>2204</v>
      </c>
    </row>
    <row r="508" spans="2:2" x14ac:dyDescent="0.35">
      <c r="B508" t="s">
        <v>2205</v>
      </c>
    </row>
    <row r="509" spans="2:2" x14ac:dyDescent="0.35">
      <c r="B509" t="s">
        <v>2206</v>
      </c>
    </row>
    <row r="510" spans="2:2" x14ac:dyDescent="0.35">
      <c r="B510" t="s">
        <v>2207</v>
      </c>
    </row>
  </sheetData>
  <mergeCells count="10">
    <mergeCell ref="L3:O3"/>
    <mergeCell ref="B4:C4"/>
    <mergeCell ref="D4:E4"/>
    <mergeCell ref="F4:G4"/>
    <mergeCell ref="H4:I4"/>
    <mergeCell ref="B5:C5"/>
    <mergeCell ref="D5:E5"/>
    <mergeCell ref="F5:G5"/>
    <mergeCell ref="H5:I5"/>
    <mergeCell ref="B3:I3"/>
  </mergeCells>
  <hyperlinks>
    <hyperlink ref="B4" location="'NNP_Output1'!$B$10:$B$10" display="Inputs" xr:uid="{8225BC77-73A9-4DDE-8FAE-7871051524E2}"/>
    <hyperlink ref="D4" location="'NNP_Stored1'!$B$10:$B$10" display="PMML Model" xr:uid="{4D4D9CEB-A343-40CF-9742-22710178122F}"/>
    <hyperlink ref="F4" location="'NNP_TrainLog1'!$B$10:$B$10" display="Training Log" xr:uid="{F1E2B1A5-6D93-4274-8A9B-17DBD34B2C22}"/>
    <hyperlink ref="H4" location="'NNP_TrainingScore'!$B$10:$B$10" display="Training: Prediction Summary" xr:uid="{C270D2B2-0DDE-416D-B8CE-5DAA6CAFB6FE}"/>
    <hyperlink ref="B5" location="'NNP_TrainingScore'!$B$19:$B$19" display="Training: Prediction Details" xr:uid="{2683EF3A-5DBF-4F2F-936B-3C21B8D623BE}"/>
    <hyperlink ref="D5" location="'NNP_ValidationScore'!$B$10:$B$10" display="Validation: Prediction Summary" xr:uid="{C612CE29-ED12-4A76-8ECE-733B4344A786}"/>
    <hyperlink ref="F5" location="'NNP_ValidationScore'!$B$19:$B$19" display="Validation: Prediction Details" xr:uid="{1EF07D83-954C-4360-8FFD-5F3D3216E8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Description</vt:lpstr>
      <vt:lpstr>Q1</vt:lpstr>
      <vt:lpstr>Q2.b &amp; c &amp; d</vt:lpstr>
      <vt:lpstr>Q2.a</vt:lpstr>
      <vt:lpstr>300-T</vt:lpstr>
      <vt:lpstr>300-V</vt:lpstr>
      <vt:lpstr>3000 - T</vt:lpstr>
      <vt:lpstr>3000 - V</vt:lpstr>
      <vt:lpstr>10,000 - T</vt:lpstr>
      <vt:lpstr>10,000 - V</vt:lpstr>
      <vt:lpstr>data</vt:lpstr>
      <vt:lpstr>NNP_Output</vt:lpstr>
      <vt:lpstr>NNP_TrainLog</vt:lpstr>
      <vt:lpstr>NNP_Stored</vt:lpstr>
      <vt:lpstr>NNP_Output2</vt:lpstr>
      <vt:lpstr>NNP_TrainLog2</vt:lpstr>
      <vt:lpstr>NNP_Stored2</vt:lpstr>
      <vt:lpstr>NNP_Output1</vt:lpstr>
      <vt:lpstr>NNP_TrainLog1</vt:lpstr>
      <vt:lpstr>NNP_Stored1</vt:lpstr>
    </vt:vector>
  </TitlesOfParts>
  <Company>University of Maryland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Shmueli</dc:creator>
  <cp:lastModifiedBy>Anushree</cp:lastModifiedBy>
  <dcterms:created xsi:type="dcterms:W3CDTF">2005-07-13T13:38:33Z</dcterms:created>
  <dcterms:modified xsi:type="dcterms:W3CDTF">2024-04-28T00:17:54Z</dcterms:modified>
</cp:coreProperties>
</file>