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ali\Schools_Colleges\BVCOEW\BE\AakrutiGlobal2024\"/>
    </mc:Choice>
  </mc:AlternateContent>
  <xr:revisionPtr revIDLastSave="0" documentId="13_ncr:1_{E28D40FE-9AAB-4469-B82B-B0D0FD469355}" xr6:coauthVersionLast="47" xr6:coauthVersionMax="47" xr10:uidLastSave="{00000000-0000-0000-0000-000000000000}"/>
  <bookViews>
    <workbookView xWindow="-108" yWindow="-108" windowWidth="23256" windowHeight="12456" activeTab="1" xr2:uid="{F36FD644-CE12-4835-9AB4-49B707B7CBA0}"/>
  </bookViews>
  <sheets>
    <sheet name="Sheet1" sheetId="1" r:id="rId1"/>
    <sheet name="PMC 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E3" i="2"/>
  <c r="E2" i="2"/>
  <c r="D3" i="2"/>
  <c r="D2" i="2"/>
  <c r="B18" i="1"/>
</calcChain>
</file>

<file path=xl/sharedStrings.xml><?xml version="1.0" encoding="utf-8"?>
<sst xmlns="http://schemas.openxmlformats.org/spreadsheetml/2006/main" count="28" uniqueCount="28">
  <si>
    <t>Component</t>
  </si>
  <si>
    <t>Waste Bin</t>
  </si>
  <si>
    <t>Robotic Arm</t>
  </si>
  <si>
    <t>Conveyor Belt System</t>
  </si>
  <si>
    <t>Motor and Control System</t>
  </si>
  <si>
    <t>IR Scanner</t>
  </si>
  <si>
    <t>Cutting Mechanism</t>
  </si>
  <si>
    <t>Electric Magnet</t>
  </si>
  <si>
    <t>Movable Aerial Shaft</t>
  </si>
  <si>
    <t>Thermal Imaging Cameras</t>
  </si>
  <si>
    <t>Composting Bin</t>
  </si>
  <si>
    <t>Mixing Blades and Mechanism</t>
  </si>
  <si>
    <t>Air Filter</t>
  </si>
  <si>
    <t>Additive Loft</t>
  </si>
  <si>
    <t>Control Panel</t>
  </si>
  <si>
    <t>Total</t>
  </si>
  <si>
    <t>Estimate Cost</t>
  </si>
  <si>
    <t>to be replaced by teracotta</t>
  </si>
  <si>
    <t>Input Mechanism (hatch and motor)</t>
  </si>
  <si>
    <t>Actuator</t>
  </si>
  <si>
    <t>Year</t>
  </si>
  <si>
    <t>Number of Houses</t>
  </si>
  <si>
    <t>Cost</t>
  </si>
  <si>
    <t>Cost per house</t>
  </si>
  <si>
    <t>Equivalent value in 2024</t>
  </si>
  <si>
    <t>Future value</t>
  </si>
  <si>
    <t>composting only</t>
  </si>
  <si>
    <t>segregate and compost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</si>
</sst>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43" fontId="0" fillId="0" borderId="0" xfId="1" applyFont="1"/>
    <xf numFmtId="0" fontId="0" fillId="0" borderId="0" xfId="1" applyNumberFormat="1" applyFont="1"/>
    <xf numFmtId="43" fontId="0" fillId="0" borderId="0" xfId="1" applyFont="1" applyAlignment="1">
      <alignment horizontal="center" vertical="center" wrapText="1"/>
    </xf>
    <xf numFmtId="43" fontId="0" fillId="0" borderId="0" xfId="1" applyFont="1" applyAlignment="1">
      <alignment horizontal="center" wrapText="1"/>
    </xf>
    <xf numFmtId="43" fontId="0" fillId="0" borderId="0" xfId="1" applyFont="1" applyAlignment="1">
      <alignment vertical="center"/>
    </xf>
    <xf numFmtId="0" fontId="0" fillId="0" borderId="0" xfId="1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502920</xdr:colOff>
      <xdr:row>3</xdr:row>
      <xdr:rowOff>152400</xdr:rowOff>
    </xdr:from>
    <xdr:to>
      <xdr:col>14</xdr:col>
      <xdr:colOff>293681</xdr:colOff>
      <xdr:row>5</xdr:row>
      <xdr:rowOff>68649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8F77A7-51EB-3008-FD2C-6191A1E93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701040"/>
          <a:ext cx="2229161" cy="49536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152400</xdr:rowOff>
    </xdr:from>
    <xdr:to>
      <xdr:col>17</xdr:col>
      <xdr:colOff>153102</xdr:colOff>
      <xdr:row>13</xdr:row>
      <xdr:rowOff>108783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BECFF-E646-2737-F589-F8D5A3E29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9960" y="1280160"/>
          <a:ext cx="5029902" cy="1419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16D3-FFC4-4867-8281-CDE175F34BC8}">
  <dimension ref="A1:D21"/>
  <sheetViews>
    <sheetView workbookViewId="0">
      <selection activeCell="B23" sqref="B23"/>
    </sheetView>
  </sheetViews>
  <sheetFormatPr defaultRowHeight="14.4" x14ac:dyDescent="0.3"/>
  <cols>
    <col min="1" max="1" width="33.6640625" bestFit="1" customWidth="1"/>
    <col min="2" max="2" width="13.21875" bestFit="1" customWidth="1"/>
  </cols>
  <sheetData>
    <row r="1" spans="1:4" ht="15.6" x14ac:dyDescent="0.3">
      <c r="A1" s="2" t="s">
        <v>0</v>
      </c>
      <c r="B1" s="2" t="s">
        <v>16</v>
      </c>
    </row>
    <row r="2" spans="1:4" ht="15.6" x14ac:dyDescent="0.3">
      <c r="A2" s="2" t="s">
        <v>1</v>
      </c>
      <c r="B2" s="3">
        <v>10000</v>
      </c>
      <c r="D2" t="s">
        <v>17</v>
      </c>
    </row>
    <row r="3" spans="1:4" ht="15.6" x14ac:dyDescent="0.3">
      <c r="A3" s="2" t="s">
        <v>18</v>
      </c>
      <c r="B3" s="3">
        <v>5000</v>
      </c>
    </row>
    <row r="4" spans="1:4" ht="15.6" x14ac:dyDescent="0.3">
      <c r="A4" s="2" t="s">
        <v>2</v>
      </c>
      <c r="B4" s="3">
        <v>30000</v>
      </c>
    </row>
    <row r="5" spans="1:4" ht="15.6" x14ac:dyDescent="0.3">
      <c r="A5" s="2" t="s">
        <v>3</v>
      </c>
      <c r="B5" s="3">
        <v>30000</v>
      </c>
    </row>
    <row r="6" spans="1:4" ht="15.6" x14ac:dyDescent="0.3">
      <c r="A6" s="2" t="s">
        <v>4</v>
      </c>
      <c r="B6" s="3">
        <v>20000</v>
      </c>
    </row>
    <row r="7" spans="1:4" ht="15.6" x14ac:dyDescent="0.3">
      <c r="A7" s="2" t="s">
        <v>5</v>
      </c>
      <c r="B7" s="3">
        <v>15000</v>
      </c>
    </row>
    <row r="8" spans="1:4" ht="15.6" x14ac:dyDescent="0.3">
      <c r="A8" s="2" t="s">
        <v>6</v>
      </c>
      <c r="B8" s="3">
        <v>15000</v>
      </c>
    </row>
    <row r="9" spans="1:4" ht="15.6" x14ac:dyDescent="0.3">
      <c r="A9" s="2" t="s">
        <v>7</v>
      </c>
      <c r="B9" s="3">
        <v>10000</v>
      </c>
    </row>
    <row r="10" spans="1:4" ht="15.6" x14ac:dyDescent="0.3">
      <c r="A10" s="2" t="s">
        <v>8</v>
      </c>
      <c r="B10" s="3">
        <v>10000</v>
      </c>
    </row>
    <row r="11" spans="1:4" ht="15.6" x14ac:dyDescent="0.3">
      <c r="A11" s="2" t="s">
        <v>9</v>
      </c>
      <c r="B11" s="3">
        <v>50000</v>
      </c>
    </row>
    <row r="12" spans="1:4" ht="15.6" x14ac:dyDescent="0.3">
      <c r="A12" s="2" t="s">
        <v>19</v>
      </c>
      <c r="B12" s="3">
        <v>13000</v>
      </c>
    </row>
    <row r="13" spans="1:4" ht="15.6" x14ac:dyDescent="0.3">
      <c r="A13" s="2" t="s">
        <v>10</v>
      </c>
      <c r="B13" s="3">
        <v>15000</v>
      </c>
    </row>
    <row r="14" spans="1:4" ht="15.6" x14ac:dyDescent="0.3">
      <c r="A14" s="2" t="s">
        <v>11</v>
      </c>
      <c r="B14" s="3">
        <v>10000</v>
      </c>
    </row>
    <row r="15" spans="1:4" ht="15.6" x14ac:dyDescent="0.3">
      <c r="A15" s="2" t="s">
        <v>12</v>
      </c>
      <c r="B15" s="3">
        <v>5000</v>
      </c>
    </row>
    <row r="16" spans="1:4" ht="15.6" x14ac:dyDescent="0.3">
      <c r="A16" s="2" t="s">
        <v>13</v>
      </c>
      <c r="B16" s="3">
        <v>2000</v>
      </c>
    </row>
    <row r="17" spans="1:2" ht="15.6" x14ac:dyDescent="0.3">
      <c r="A17" s="2" t="s">
        <v>14</v>
      </c>
      <c r="B17" s="3">
        <v>3000</v>
      </c>
    </row>
    <row r="18" spans="1:2" ht="15.6" x14ac:dyDescent="0.3">
      <c r="A18" s="4" t="s">
        <v>15</v>
      </c>
      <c r="B18" s="3">
        <f>SUM(B2:B17)</f>
        <v>243000</v>
      </c>
    </row>
    <row r="19" spans="1:2" x14ac:dyDescent="0.3">
      <c r="B19" s="1"/>
    </row>
    <row r="20" spans="1:2" x14ac:dyDescent="0.3">
      <c r="B20" s="1"/>
    </row>
    <row r="21" spans="1:2" x14ac:dyDescent="0.3">
      <c r="B2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959B-8BF3-44B6-97F9-8B40CF802659}">
  <dimension ref="A1:J5"/>
  <sheetViews>
    <sheetView tabSelected="1" workbookViewId="0">
      <selection sqref="A1:E4"/>
    </sheetView>
  </sheetViews>
  <sheetFormatPr defaultRowHeight="14.4" x14ac:dyDescent="0.3"/>
  <cols>
    <col min="1" max="1" width="9" style="6" bestFit="1" customWidth="1"/>
    <col min="2" max="2" width="16.33203125" style="6" bestFit="1" customWidth="1"/>
    <col min="3" max="3" width="11.33203125" style="5" bestFit="1" customWidth="1"/>
    <col min="4" max="4" width="13.33203125" style="5" bestFit="1" customWidth="1"/>
    <col min="5" max="5" width="20.88671875" style="5" bestFit="1" customWidth="1"/>
    <col min="6" max="16384" width="8.88671875" style="5"/>
  </cols>
  <sheetData>
    <row r="1" spans="1:10" x14ac:dyDescent="0.3">
      <c r="A1" s="6" t="s">
        <v>20</v>
      </c>
      <c r="B1" s="6" t="s">
        <v>21</v>
      </c>
      <c r="C1" s="5" t="s">
        <v>22</v>
      </c>
      <c r="D1" s="5" t="s">
        <v>23</v>
      </c>
      <c r="E1" s="5" t="s">
        <v>24</v>
      </c>
    </row>
    <row r="2" spans="1:10" x14ac:dyDescent="0.3">
      <c r="A2" s="6">
        <v>2019</v>
      </c>
      <c r="B2" s="6">
        <v>1</v>
      </c>
      <c r="C2" s="5">
        <v>4000</v>
      </c>
      <c r="D2" s="5">
        <f>C2/B2</f>
        <v>4000</v>
      </c>
      <c r="E2" s="5">
        <f>D2*((1+0.05)^5)</f>
        <v>5105.1262500000003</v>
      </c>
      <c r="F2" s="7" t="s">
        <v>26</v>
      </c>
      <c r="G2" s="7"/>
    </row>
    <row r="3" spans="1:10" x14ac:dyDescent="0.3">
      <c r="A3" s="6">
        <v>2019</v>
      </c>
      <c r="B3" s="6">
        <v>1</v>
      </c>
      <c r="C3" s="5">
        <v>10000</v>
      </c>
      <c r="D3" s="5">
        <f>C3/B3</f>
        <v>10000</v>
      </c>
      <c r="E3" s="5">
        <f>D3*((1+0.05)^5)</f>
        <v>12762.815625000001</v>
      </c>
      <c r="F3" s="7"/>
      <c r="G3" s="7"/>
    </row>
    <row r="4" spans="1:10" ht="31.2" customHeight="1" x14ac:dyDescent="0.3">
      <c r="A4" s="10">
        <v>2024</v>
      </c>
      <c r="B4" s="10">
        <v>500</v>
      </c>
      <c r="C4" s="9">
        <v>243000</v>
      </c>
      <c r="D4" s="9">
        <f>C4/B4</f>
        <v>486</v>
      </c>
      <c r="E4" s="9">
        <f>D4*((1+0.05)^0)</f>
        <v>486</v>
      </c>
      <c r="F4" s="8" t="s">
        <v>27</v>
      </c>
      <c r="G4" s="8"/>
    </row>
    <row r="5" spans="1:10" x14ac:dyDescent="0.3">
      <c r="J5" s="5" t="s">
        <v>25</v>
      </c>
    </row>
  </sheetData>
  <mergeCells count="2">
    <mergeCell ref="F2:G3"/>
    <mergeCell ref="F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PMC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 Chavan</dc:creator>
  <cp:lastModifiedBy>Mitali Chavan</cp:lastModifiedBy>
  <dcterms:created xsi:type="dcterms:W3CDTF">2024-07-12T17:20:43Z</dcterms:created>
  <dcterms:modified xsi:type="dcterms:W3CDTF">2024-07-12T19:35:58Z</dcterms:modified>
</cp:coreProperties>
</file>