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itali\Schools_Colleges\BVCOEW\BE\AakrutiGlobal2024\"/>
    </mc:Choice>
  </mc:AlternateContent>
  <xr:revisionPtr revIDLastSave="0" documentId="13_ncr:1_{1045B492-EFE2-47E9-BD9B-076F1AA7612D}" xr6:coauthVersionLast="47" xr6:coauthVersionMax="47" xr10:uidLastSave="{00000000-0000-0000-0000-000000000000}"/>
  <bookViews>
    <workbookView xWindow="-108" yWindow="-108" windowWidth="23256" windowHeight="12456" xr2:uid="{C413B8DA-37A9-459E-B63C-BF8FACFD34EC}"/>
  </bookViews>
  <sheets>
    <sheet name="CompostCapacity" sheetId="1" r:id="rId1"/>
    <sheet name="Budge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9" i="2" l="1"/>
  <c r="D4" i="1"/>
  <c r="O8" i="1"/>
  <c r="O7" i="1"/>
</calcChain>
</file>

<file path=xl/sharedStrings.xml><?xml version="1.0" encoding="utf-8"?>
<sst xmlns="http://schemas.openxmlformats.org/spreadsheetml/2006/main" count="40" uniqueCount="40">
  <si>
    <t>small</t>
  </si>
  <si>
    <t>medium</t>
  </si>
  <si>
    <t>large</t>
  </si>
  <si>
    <t>per house waste per day 1kg</t>
  </si>
  <si>
    <t>8 houses per floor</t>
  </si>
  <si>
    <t>wings</t>
  </si>
  <si>
    <t>Size</t>
  </si>
  <si>
    <t>Apt waste by kg</t>
  </si>
  <si>
    <t>Capacity of Collectors</t>
  </si>
  <si>
    <t>Capacity of Composter</t>
  </si>
  <si>
    <t>Waste Input</t>
  </si>
  <si>
    <t>Input Hatch and Motor</t>
  </si>
  <si>
    <t>Waste Bin</t>
  </si>
  <si>
    <t>Robotic Arm Picking and Conveyor Belt</t>
  </si>
  <si>
    <t>Robotic Arm</t>
  </si>
  <si>
    <t>Conveyor Belt</t>
  </si>
  <si>
    <t>Motor and Control System</t>
  </si>
  <si>
    <t>Disentangling</t>
  </si>
  <si>
    <t>IR Scanner</t>
  </si>
  <si>
    <t>Cutting Mechanism(Blades and Motor)</t>
  </si>
  <si>
    <t>GPT</t>
  </si>
  <si>
    <t>US</t>
  </si>
  <si>
    <t>Magnetic Separation</t>
  </si>
  <si>
    <t>Electric Magnet</t>
  </si>
  <si>
    <t>Movable Aerial Shift</t>
  </si>
  <si>
    <t>Thermal Imaging (Segregation)</t>
  </si>
  <si>
    <t>Thermal Image Cameras</t>
  </si>
  <si>
    <t>Temperature Profiling System</t>
  </si>
  <si>
    <t>If req in composting</t>
  </si>
  <si>
    <t>Actuators/Diverters</t>
  </si>
  <si>
    <t>not found link</t>
  </si>
  <si>
    <t>Composting Unit</t>
  </si>
  <si>
    <t>Bin</t>
  </si>
  <si>
    <t>Mixing Blades and Mechanism</t>
  </si>
  <si>
    <t>Air Filter</t>
  </si>
  <si>
    <t>Additive Loft</t>
  </si>
  <si>
    <t>Control Panel</t>
  </si>
  <si>
    <t>substitute teracota for waste bins</t>
  </si>
  <si>
    <t>Miscellaneous Cost</t>
  </si>
  <si>
    <t>include all 3 capacities in the budget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</si>
</sst>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43" fontId="0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7770B-C99F-4787-9FBE-1E7206E7E609}">
  <dimension ref="A1:R8"/>
  <sheetViews>
    <sheetView tabSelected="1" workbookViewId="0">
      <selection activeCell="M5" sqref="M5"/>
    </sheetView>
  </sheetViews>
  <sheetFormatPr defaultRowHeight="14.4" x14ac:dyDescent="0.3"/>
  <cols>
    <col min="2" max="2" width="13.77734375" bestFit="1" customWidth="1"/>
    <col min="3" max="3" width="19.109375" bestFit="1" customWidth="1"/>
    <col min="4" max="4" width="19.88671875" bestFit="1" customWidth="1"/>
    <col min="13" max="13" width="19.5546875" customWidth="1"/>
  </cols>
  <sheetData>
    <row r="1" spans="1:18" x14ac:dyDescent="0.3">
      <c r="A1" t="s">
        <v>6</v>
      </c>
      <c r="B1" t="s">
        <v>7</v>
      </c>
      <c r="C1" t="s">
        <v>8</v>
      </c>
      <c r="D1" t="s">
        <v>9</v>
      </c>
      <c r="L1" s="1" t="s">
        <v>3</v>
      </c>
      <c r="M1" s="1"/>
      <c r="N1" s="1"/>
      <c r="O1" s="1"/>
      <c r="P1" s="1"/>
      <c r="Q1" s="1"/>
      <c r="R1" s="1"/>
    </row>
    <row r="2" spans="1:18" x14ac:dyDescent="0.3">
      <c r="A2" t="s">
        <v>0</v>
      </c>
      <c r="B2">
        <v>20</v>
      </c>
      <c r="C2">
        <v>30</v>
      </c>
      <c r="D2">
        <v>60</v>
      </c>
    </row>
    <row r="3" spans="1:18" x14ac:dyDescent="0.3">
      <c r="A3" t="s">
        <v>1</v>
      </c>
      <c r="B3">
        <v>200</v>
      </c>
      <c r="C3">
        <v>300</v>
      </c>
      <c r="D3">
        <v>600</v>
      </c>
    </row>
    <row r="4" spans="1:18" x14ac:dyDescent="0.3">
      <c r="A4" t="s">
        <v>2</v>
      </c>
      <c r="B4">
        <v>1000</v>
      </c>
      <c r="C4">
        <v>1500</v>
      </c>
      <c r="D4">
        <f>C4*2</f>
        <v>3000</v>
      </c>
    </row>
    <row r="7" spans="1:18" x14ac:dyDescent="0.3">
      <c r="M7" t="s">
        <v>4</v>
      </c>
      <c r="N7">
        <v>20</v>
      </c>
      <c r="O7">
        <f>20*8</f>
        <v>160</v>
      </c>
    </row>
    <row r="8" spans="1:18" x14ac:dyDescent="0.3">
      <c r="M8" t="s">
        <v>5</v>
      </c>
      <c r="N8">
        <v>6</v>
      </c>
      <c r="O8">
        <f>O7*N8</f>
        <v>960</v>
      </c>
    </row>
  </sheetData>
  <mergeCells count="1">
    <mergeCell ref="L1:R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1CD61-CCED-4EED-B441-79410D5B69AC}">
  <dimension ref="A1:N29"/>
  <sheetViews>
    <sheetView workbookViewId="0">
      <selection sqref="A1:B3"/>
    </sheetView>
  </sheetViews>
  <sheetFormatPr defaultRowHeight="14.4" x14ac:dyDescent="0.3"/>
  <cols>
    <col min="2" max="2" width="32.6640625" bestFit="1" customWidth="1"/>
    <col min="3" max="4" width="9.88671875" style="2" bestFit="1" customWidth="1"/>
  </cols>
  <sheetData>
    <row r="1" spans="1:14" x14ac:dyDescent="0.3">
      <c r="A1" t="s">
        <v>10</v>
      </c>
      <c r="C1" s="2" t="s">
        <v>20</v>
      </c>
      <c r="D1" s="2" t="s">
        <v>21</v>
      </c>
    </row>
    <row r="2" spans="1:14" x14ac:dyDescent="0.3">
      <c r="B2" t="s">
        <v>11</v>
      </c>
      <c r="C2" s="2">
        <v>5000</v>
      </c>
    </row>
    <row r="3" spans="1:14" x14ac:dyDescent="0.3">
      <c r="B3" t="s">
        <v>12</v>
      </c>
      <c r="C3" s="2">
        <v>10000</v>
      </c>
    </row>
    <row r="4" spans="1:14" x14ac:dyDescent="0.3">
      <c r="M4" t="s">
        <v>28</v>
      </c>
    </row>
    <row r="5" spans="1:14" x14ac:dyDescent="0.3">
      <c r="A5" t="s">
        <v>13</v>
      </c>
      <c r="M5" t="s">
        <v>27</v>
      </c>
    </row>
    <row r="6" spans="1:14" x14ac:dyDescent="0.3">
      <c r="B6" t="s">
        <v>14</v>
      </c>
      <c r="C6" s="2">
        <v>50000</v>
      </c>
      <c r="D6" s="2">
        <v>30000</v>
      </c>
      <c r="E6" t="s">
        <v>30</v>
      </c>
    </row>
    <row r="7" spans="1:14" x14ac:dyDescent="0.3">
      <c r="B7" t="s">
        <v>15</v>
      </c>
      <c r="C7" s="2">
        <v>30000</v>
      </c>
    </row>
    <row r="8" spans="1:14" x14ac:dyDescent="0.3">
      <c r="B8" t="s">
        <v>16</v>
      </c>
      <c r="C8" s="2">
        <v>20000</v>
      </c>
    </row>
    <row r="9" spans="1:14" x14ac:dyDescent="0.3">
      <c r="N9" t="s">
        <v>37</v>
      </c>
    </row>
    <row r="10" spans="1:14" x14ac:dyDescent="0.3">
      <c r="A10" t="s">
        <v>17</v>
      </c>
    </row>
    <row r="11" spans="1:14" x14ac:dyDescent="0.3">
      <c r="B11" t="s">
        <v>18</v>
      </c>
      <c r="C11" s="2">
        <v>25000</v>
      </c>
      <c r="D11" s="2">
        <v>15000</v>
      </c>
    </row>
    <row r="12" spans="1:14" x14ac:dyDescent="0.3">
      <c r="B12" t="s">
        <v>19</v>
      </c>
      <c r="C12" s="2">
        <v>15000</v>
      </c>
    </row>
    <row r="14" spans="1:14" x14ac:dyDescent="0.3">
      <c r="A14" t="s">
        <v>22</v>
      </c>
    </row>
    <row r="15" spans="1:14" x14ac:dyDescent="0.3">
      <c r="B15" t="s">
        <v>23</v>
      </c>
      <c r="C15" s="2">
        <v>20000</v>
      </c>
      <c r="D15" s="2">
        <v>10000</v>
      </c>
    </row>
    <row r="16" spans="1:14" x14ac:dyDescent="0.3">
      <c r="B16" t="s">
        <v>24</v>
      </c>
      <c r="C16" s="2">
        <v>10000</v>
      </c>
      <c r="M16" t="s">
        <v>39</v>
      </c>
    </row>
    <row r="18" spans="1:4" x14ac:dyDescent="0.3">
      <c r="A18" t="s">
        <v>25</v>
      </c>
    </row>
    <row r="19" spans="1:4" x14ac:dyDescent="0.3">
      <c r="B19" t="s">
        <v>26</v>
      </c>
      <c r="C19" s="2">
        <f>40000*2</f>
        <v>80000</v>
      </c>
      <c r="D19" s="2">
        <v>50000</v>
      </c>
    </row>
    <row r="20" spans="1:4" x14ac:dyDescent="0.3">
      <c r="B20" t="s">
        <v>29</v>
      </c>
      <c r="C20" s="2">
        <v>40000</v>
      </c>
      <c r="D20" s="2">
        <v>13000</v>
      </c>
    </row>
    <row r="22" spans="1:4" x14ac:dyDescent="0.3">
      <c r="A22" t="s">
        <v>31</v>
      </c>
    </row>
    <row r="23" spans="1:4" x14ac:dyDescent="0.3">
      <c r="B23" t="s">
        <v>32</v>
      </c>
      <c r="C23" s="2">
        <v>15000</v>
      </c>
    </row>
    <row r="24" spans="1:4" x14ac:dyDescent="0.3">
      <c r="B24" t="s">
        <v>33</v>
      </c>
      <c r="C24" s="2">
        <v>10000</v>
      </c>
    </row>
    <row r="25" spans="1:4" x14ac:dyDescent="0.3">
      <c r="B25" t="s">
        <v>34</v>
      </c>
      <c r="C25" s="2">
        <v>5000</v>
      </c>
    </row>
    <row r="26" spans="1:4" x14ac:dyDescent="0.3">
      <c r="B26" t="s">
        <v>35</v>
      </c>
      <c r="C26" s="2">
        <v>2000</v>
      </c>
    </row>
    <row r="27" spans="1:4" x14ac:dyDescent="0.3">
      <c r="B27" t="s">
        <v>36</v>
      </c>
      <c r="C27" s="2">
        <v>3000</v>
      </c>
    </row>
    <row r="29" spans="1:4" x14ac:dyDescent="0.3">
      <c r="A29" t="s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CompostCapacity</vt:lpstr>
      <vt:lpstr>Budget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Mitali Chavan</dc:creator>
  <cp:lastModifiedBy>Mitali Chavan</cp:lastModifiedBy>
  <dcterms:created xsi:type="dcterms:W3CDTF">2024-07-12T07:44:22Z</dcterms:created>
  <dcterms:modified xsi:type="dcterms:W3CDTF">2024-07-12T19:05:23Z</dcterms:modified>
</cp:coreProperties>
</file>