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\Desktop\"/>
    </mc:Choice>
  </mc:AlternateContent>
  <xr:revisionPtr revIDLastSave="0" documentId="13_ncr:1_{8431C6D1-7A99-4CBA-972B-A1E2BEECCBDF}" xr6:coauthVersionLast="45" xr6:coauthVersionMax="45" xr10:uidLastSave="{00000000-0000-0000-0000-000000000000}"/>
  <bookViews>
    <workbookView xWindow="-108" yWindow="-108" windowWidth="23256" windowHeight="12576" xr2:uid="{2CA48649-778B-4FC5-B981-E0050F6608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K37" i="1" s="1"/>
  <c r="L37" i="1" s="1"/>
  <c r="A37" i="1"/>
  <c r="A38" i="1" s="1"/>
  <c r="A39" i="1" s="1"/>
  <c r="A40" i="1" s="1"/>
  <c r="A41" i="1" s="1"/>
  <c r="A42" i="1" s="1"/>
  <c r="A43" i="1" s="1"/>
  <c r="J36" i="1"/>
  <c r="K36" i="1" s="1"/>
  <c r="L36" i="1" s="1"/>
  <c r="J35" i="1"/>
  <c r="K35" i="1" s="1"/>
  <c r="L35" i="1" s="1"/>
  <c r="J34" i="1"/>
  <c r="K34" i="1" s="1"/>
  <c r="L34" i="1" s="1"/>
  <c r="J33" i="1"/>
  <c r="K33" i="1" s="1"/>
  <c r="L33" i="1" s="1"/>
  <c r="J32" i="1"/>
  <c r="K32" i="1" s="1"/>
  <c r="L32" i="1" s="1"/>
  <c r="J31" i="1"/>
  <c r="K31" i="1" s="1"/>
  <c r="L31" i="1" s="1"/>
  <c r="J30" i="1"/>
  <c r="K30" i="1" s="1"/>
  <c r="L30" i="1" s="1"/>
  <c r="J29" i="1"/>
  <c r="K29" i="1" s="1"/>
  <c r="L29" i="1" s="1"/>
  <c r="A29" i="1"/>
  <c r="A30" i="1" s="1"/>
  <c r="A31" i="1" s="1"/>
  <c r="A32" i="1" s="1"/>
  <c r="A33" i="1" s="1"/>
  <c r="A34" i="1" s="1"/>
  <c r="A35" i="1" s="1"/>
  <c r="J28" i="1"/>
  <c r="K28" i="1" s="1"/>
  <c r="L28" i="1" s="1"/>
  <c r="J27" i="1"/>
  <c r="K27" i="1" s="1"/>
  <c r="L27" i="1" s="1"/>
  <c r="J26" i="1"/>
  <c r="K26" i="1" s="1"/>
  <c r="L26" i="1" s="1"/>
  <c r="J25" i="1"/>
  <c r="K25" i="1" s="1"/>
  <c r="L25" i="1" s="1"/>
  <c r="J24" i="1"/>
  <c r="K24" i="1" s="1"/>
  <c r="L24" i="1" s="1"/>
  <c r="J23" i="1"/>
  <c r="K23" i="1" s="1"/>
  <c r="L23" i="1" s="1"/>
  <c r="J22" i="1"/>
  <c r="K22" i="1" s="1"/>
  <c r="L22" i="1" s="1"/>
  <c r="J21" i="1"/>
  <c r="K21" i="1" s="1"/>
  <c r="L21" i="1" s="1"/>
  <c r="J20" i="1"/>
  <c r="K20" i="1" s="1"/>
  <c r="L20" i="1" s="1"/>
  <c r="J19" i="1"/>
  <c r="K19" i="1" s="1"/>
  <c r="L19" i="1" s="1"/>
  <c r="J18" i="1"/>
  <c r="K18" i="1" s="1"/>
  <c r="L18" i="1" s="1"/>
  <c r="J17" i="1"/>
  <c r="K17" i="1" s="1"/>
  <c r="L17" i="1" s="1"/>
  <c r="J16" i="1"/>
  <c r="K16" i="1" s="1"/>
  <c r="L16" i="1" s="1"/>
  <c r="J15" i="1"/>
  <c r="K15" i="1" s="1"/>
  <c r="L15" i="1" s="1"/>
  <c r="J14" i="1"/>
  <c r="K14" i="1" s="1"/>
  <c r="L14" i="1" s="1"/>
  <c r="J13" i="1"/>
  <c r="K13" i="1" s="1"/>
  <c r="L13" i="1" s="1"/>
  <c r="J12" i="1"/>
  <c r="K12" i="1" s="1"/>
  <c r="L12" i="1" s="1"/>
  <c r="J11" i="1"/>
  <c r="K11" i="1" s="1"/>
  <c r="L11" i="1" s="1"/>
  <c r="J10" i="1"/>
  <c r="K10" i="1" s="1"/>
  <c r="L10" i="1" s="1"/>
  <c r="J9" i="1"/>
  <c r="K9" i="1" s="1"/>
  <c r="L9" i="1" s="1"/>
  <c r="J8" i="1"/>
  <c r="K8" i="1" s="1"/>
  <c r="L8" i="1" s="1"/>
</calcChain>
</file>

<file path=xl/sharedStrings.xml><?xml version="1.0" encoding="utf-8"?>
<sst xmlns="http://schemas.openxmlformats.org/spreadsheetml/2006/main" count="54" uniqueCount="54">
  <si>
    <t xml:space="preserve">GREEN VIEW PUBLIC SCHOOL </t>
  </si>
  <si>
    <t>SESSION 2020-21</t>
  </si>
  <si>
    <t>CLASS &amp; SECTION: V A</t>
  </si>
  <si>
    <t>EXAM: HALF YEARLY EXAMINATION</t>
  </si>
  <si>
    <t>Roll No.</t>
  </si>
  <si>
    <t>ADM NO.</t>
  </si>
  <si>
    <t>NAME</t>
  </si>
  <si>
    <t>MATH</t>
  </si>
  <si>
    <t>SCIENCE</t>
  </si>
  <si>
    <t>HINDI</t>
  </si>
  <si>
    <t>ENGLISH</t>
  </si>
  <si>
    <t>S.ST.</t>
  </si>
  <si>
    <t>SANSKRIT</t>
  </si>
  <si>
    <t>GRAND TOTAL</t>
  </si>
  <si>
    <t>%</t>
  </si>
  <si>
    <t>GRADE</t>
  </si>
  <si>
    <t>ATTENDANCE (132)</t>
  </si>
  <si>
    <t>Prayrit</t>
  </si>
  <si>
    <t>Yashi Negi</t>
  </si>
  <si>
    <t>Jivika</t>
  </si>
  <si>
    <t>Dhairya Dalal</t>
  </si>
  <si>
    <t>Mayank Nath</t>
  </si>
  <si>
    <t>Kanika</t>
  </si>
  <si>
    <t>Prashant</t>
  </si>
  <si>
    <t>Mansi</t>
  </si>
  <si>
    <t>Uday Meena</t>
  </si>
  <si>
    <t>Aryan Kumar</t>
  </si>
  <si>
    <t>Abhinav Bind</t>
  </si>
  <si>
    <t>Mridul</t>
  </si>
  <si>
    <t>Rudransh</t>
  </si>
  <si>
    <t>Ananya Thakur</t>
  </si>
  <si>
    <t>Gunjan</t>
  </si>
  <si>
    <t>Kartik</t>
  </si>
  <si>
    <t>Aayat</t>
  </si>
  <si>
    <t>Dev Phougat</t>
  </si>
  <si>
    <t>Nishu Yadav</t>
  </si>
  <si>
    <t>Payal Meena</t>
  </si>
  <si>
    <t>Jatin kumar</t>
  </si>
  <si>
    <t>Angel</t>
  </si>
  <si>
    <t>Kinjal</t>
  </si>
  <si>
    <t>Nikunj</t>
  </si>
  <si>
    <t>Garima Prajapati</t>
  </si>
  <si>
    <t>Harsh</t>
  </si>
  <si>
    <t>Tarun Kumar</t>
  </si>
  <si>
    <t>Yashank</t>
  </si>
  <si>
    <t>Aditi</t>
  </si>
  <si>
    <t>Mahi Dagar</t>
  </si>
  <si>
    <t>Rudra Sharma</t>
  </si>
  <si>
    <t>Khushboo Gahlot</t>
  </si>
  <si>
    <t>Anshuman Singh</t>
  </si>
  <si>
    <t>Manish Gupta</t>
  </si>
  <si>
    <t>Bhoomi Sharma</t>
  </si>
  <si>
    <t>Partham</t>
  </si>
  <si>
    <t>CUMULATIVE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</si>
</sst>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6"/>
      <name val="Times New Roman"/>
      <family val="1"/>
    </font>
    <font>
      <b/>
      <sz val="10"/>
      <name val="Arial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>
      <protection locked="0"/>
    </xf>
  </cellStyleXfs>
  <cellXfs count="33">
    <xf numFmtId="0" fontId="0" fillId="0" borderId="0" xfId="0"/>
    <xf numFmtId="0" fontId="6" fillId="0" borderId="0" xfId="3" applyFont="1" applyProtection="1"/>
    <xf numFmtId="0" fontId="0" fillId="0" borderId="0" xfId="0" applyAlignment="1">
      <alignment vertical="center"/>
    </xf>
    <xf numFmtId="0" fontId="11" fillId="0" borderId="0" xfId="3" applyFont="1" applyAlignment="1" applyProtection="1">
      <alignment horizontal="left"/>
    </xf>
    <xf numFmtId="0" fontId="6" fillId="0" borderId="0" xfId="3" applyFont="1" applyAlignment="1" applyProtection="1">
      <alignment horizontal="left"/>
    </xf>
    <xf numFmtId="0" fontId="12" fillId="0" borderId="1" xfId="3" applyFont="1" applyBorder="1" applyAlignment="1" applyProtection="1">
      <alignment horizontal="center" vertical="top" wrapText="1"/>
    </xf>
    <xf numFmtId="0" fontId="13" fillId="0" borderId="1" xfId="3" applyFont="1" applyBorder="1" applyAlignment="1" applyProtection="1">
      <alignment horizontal="center" vertical="center" wrapText="1"/>
    </xf>
    <xf numFmtId="0" fontId="11" fillId="0" borderId="1" xfId="3" applyFont="1" applyBorder="1" applyAlignment="1" applyProtection="1">
      <alignment horizontal="center" vertical="center" wrapText="1"/>
    </xf>
    <xf numFmtId="0" fontId="12" fillId="0" borderId="1" xfId="3" applyFont="1" applyBorder="1" applyAlignment="1" applyProtection="1">
      <alignment vertical="top" wrapText="1"/>
    </xf>
    <xf numFmtId="0" fontId="14" fillId="0" borderId="1" xfId="3" applyFont="1" applyBorder="1" applyAlignment="1" applyProtection="1">
      <alignment horizontal="center" vertical="center"/>
    </xf>
    <xf numFmtId="0" fontId="12" fillId="0" borderId="1" xfId="3" applyFont="1" applyBorder="1" applyAlignment="1" applyProtection="1">
      <alignment horizontal="center" vertical="center"/>
    </xf>
    <xf numFmtId="0" fontId="12" fillId="0" borderId="1" xfId="3" applyFont="1" applyBorder="1" applyAlignment="1" applyProtection="1">
      <alignment horizontal="center" vertical="center" wrapText="1"/>
    </xf>
    <xf numFmtId="1" fontId="13" fillId="0" borderId="1" xfId="3" applyNumberFormat="1" applyFont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1" fontId="16" fillId="0" borderId="1" xfId="3" applyNumberFormat="1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3" applyNumberFormat="1" applyFont="1" applyBorder="1" applyAlignment="1" applyProtection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6" fillId="0" borderId="1" xfId="3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0" borderId="1" xfId="3" applyFont="1" applyBorder="1" applyProtection="1"/>
    <xf numFmtId="0" fontId="12" fillId="0" borderId="0" xfId="3" applyFont="1" applyAlignment="1" applyProtection="1">
      <alignment horizontal="center" vertical="top" wrapText="1"/>
    </xf>
    <xf numFmtId="0" fontId="12" fillId="0" borderId="0" xfId="3" applyFont="1" applyAlignment="1" applyProtection="1">
      <alignment vertical="top" wrapText="1"/>
    </xf>
    <xf numFmtId="0" fontId="5" fillId="0" borderId="0" xfId="3" applyFont="1" applyAlignment="1" applyProtection="1"/>
    <xf numFmtId="1" fontId="1" fillId="2" borderId="1" xfId="1" applyNumberFormat="1" applyBorder="1" applyAlignment="1" applyProtection="1">
      <alignment horizontal="center" vertical="center"/>
    </xf>
    <xf numFmtId="1" fontId="2" fillId="3" borderId="1" xfId="2" applyNumberFormat="1" applyBorder="1" applyAlignment="1" applyProtection="1">
      <alignment horizontal="center" vertical="center"/>
    </xf>
    <xf numFmtId="0" fontId="5" fillId="0" borderId="0" xfId="3" applyFont="1" applyAlignment="1" applyProtection="1">
      <alignment horizontal="center"/>
    </xf>
    <xf numFmtId="0" fontId="7" fillId="0" borderId="0" xfId="3" applyFont="1" applyAlignment="1" applyProtection="1">
      <alignment horizontal="center"/>
    </xf>
    <xf numFmtId="0" fontId="8" fillId="0" borderId="0" xfId="3" applyFont="1" applyAlignment="1" applyProtection="1">
      <alignment horizontal="center"/>
    </xf>
    <xf numFmtId="0" fontId="9" fillId="0" borderId="0" xfId="3" applyFont="1" applyAlignment="1" applyProtection="1">
      <alignment horizontal="center"/>
    </xf>
    <xf numFmtId="0" fontId="10" fillId="0" borderId="0" xfId="3" applyFont="1" applyAlignment="1" applyProtection="1">
      <alignment horizontal="center"/>
    </xf>
  </cellXfs>
  <cellStyles count="4">
    <cellStyle name="Good" xfId="1" builtinId="26"/>
    <cellStyle name="Neutral" xfId="2" builtinId="28"/>
    <cellStyle name="Normal" xfId="0" builtinId="0"/>
    <cellStyle name="Normal 2" xfId="3" xr:uid="{1683CDAF-73AB-4173-8E6D-862E76686B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AEF9-1A22-46EB-9D41-310D9EC263C2}">
  <dimension ref="A1:Y44"/>
  <sheetViews>
    <sheetView tabSelected="1" topLeftCell="A10" workbookViewId="0">
      <selection activeCell="L10" sqref="L10"/>
    </sheetView>
  </sheetViews>
  <sheetFormatPr defaultRowHeight="14.4" x14ac:dyDescent="0.3"/>
  <cols>
    <col min="1" max="2" width="6.33203125" customWidth="1"/>
    <col min="3" max="3" width="16.88671875" customWidth="1"/>
    <col min="4" max="10" width="6.33203125" customWidth="1"/>
    <col min="11" max="11" width="7.6640625" customWidth="1"/>
    <col min="12" max="12" width="6.33203125" customWidth="1"/>
    <col min="13" max="13" width="10.6640625" customWidth="1"/>
  </cols>
  <sheetData>
    <row r="1" spans="1:25" ht="20.399999999999999" customHeight="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25" ht="21" customHeight="1" x14ac:dyDescent="0.3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25" ht="17.399999999999999" customHeight="1" x14ac:dyDescent="0.3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25" ht="15.6" customHeight="1" x14ac:dyDescent="0.3">
      <c r="A4" s="31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25" ht="25.2" customHeight="1" x14ac:dyDescent="0.35">
      <c r="A5" s="32" t="s">
        <v>53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S5" s="25"/>
      <c r="T5" s="25"/>
      <c r="U5" s="25"/>
      <c r="V5" s="25"/>
      <c r="W5" s="25"/>
      <c r="X5" s="25"/>
      <c r="Y5" s="25"/>
    </row>
    <row r="6" spans="1:25" ht="11.4" customHeight="1" x14ac:dyDescent="0.35">
      <c r="A6" s="3"/>
      <c r="B6" s="3"/>
      <c r="C6" s="3"/>
      <c r="D6" s="4"/>
      <c r="E6" s="4"/>
      <c r="F6" s="4"/>
      <c r="G6" s="4"/>
      <c r="H6" s="4"/>
      <c r="I6" s="4"/>
      <c r="J6" s="2"/>
      <c r="K6" s="2"/>
      <c r="L6" s="2"/>
      <c r="M6" s="2"/>
      <c r="S6" s="25"/>
      <c r="T6" s="25"/>
      <c r="U6" s="25"/>
      <c r="V6" s="25"/>
      <c r="W6" s="25"/>
      <c r="X6" s="25"/>
      <c r="Y6" s="25"/>
    </row>
    <row r="7" spans="1:25" ht="22.8" x14ac:dyDescent="0.35">
      <c r="A7" s="5" t="s">
        <v>4</v>
      </c>
      <c r="B7" s="5" t="s">
        <v>5</v>
      </c>
      <c r="C7" s="6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7" t="s">
        <v>12</v>
      </c>
      <c r="J7" s="8" t="s">
        <v>13</v>
      </c>
      <c r="K7" s="9" t="s">
        <v>14</v>
      </c>
      <c r="L7" s="10" t="s">
        <v>15</v>
      </c>
      <c r="M7" s="11" t="s">
        <v>16</v>
      </c>
      <c r="S7" s="25"/>
      <c r="T7" s="25"/>
      <c r="U7" s="25"/>
      <c r="V7" s="25"/>
      <c r="W7" s="25"/>
      <c r="X7" s="25"/>
      <c r="Y7" s="25"/>
    </row>
    <row r="8" spans="1:25" ht="16.05" customHeight="1" x14ac:dyDescent="0.35">
      <c r="A8" s="12">
        <v>1</v>
      </c>
      <c r="B8" s="13">
        <v>3265</v>
      </c>
      <c r="C8" s="14" t="s">
        <v>17</v>
      </c>
      <c r="D8" s="15">
        <v>70</v>
      </c>
      <c r="E8" s="16">
        <v>86</v>
      </c>
      <c r="F8" s="16">
        <v>90</v>
      </c>
      <c r="G8" s="15">
        <v>83</v>
      </c>
      <c r="H8" s="17">
        <v>91</v>
      </c>
      <c r="I8" s="16">
        <v>80</v>
      </c>
      <c r="J8" s="15">
        <f>D8+E8+F8+G8+H8+I8</f>
        <v>500</v>
      </c>
      <c r="K8" s="18">
        <f>J8/6</f>
        <v>83.333333333333329</v>
      </c>
      <c r="L8" s="18" t="str">
        <f>IF(K8&gt;90, "A1", IF(K8&gt;80, "A2", IF(K8&gt;70,"B1",IF(K8&gt;60,"B2",IF(K8&gt;50,"C1",IF(K8&gt;40,"C2",IF(K8&gt;32,"D","E")))))))</f>
        <v>A2</v>
      </c>
      <c r="M8" s="18">
        <v>109</v>
      </c>
      <c r="S8" s="25"/>
      <c r="T8" s="25"/>
      <c r="U8" s="25"/>
      <c r="V8" s="25"/>
      <c r="W8" s="25"/>
      <c r="X8" s="25"/>
      <c r="Y8" s="25"/>
    </row>
    <row r="9" spans="1:25" ht="16.05" customHeight="1" x14ac:dyDescent="0.35">
      <c r="A9" s="12">
        <v>2</v>
      </c>
      <c r="B9" s="13">
        <v>3268</v>
      </c>
      <c r="C9" s="14" t="s">
        <v>18</v>
      </c>
      <c r="D9" s="15">
        <v>91</v>
      </c>
      <c r="E9" s="19">
        <v>90</v>
      </c>
      <c r="F9" s="19">
        <v>89</v>
      </c>
      <c r="G9" s="15">
        <v>89</v>
      </c>
      <c r="H9" s="17">
        <v>92</v>
      </c>
      <c r="I9" s="19">
        <v>97</v>
      </c>
      <c r="J9" s="15">
        <f t="shared" ref="J9:J37" si="0">D9+E9+F9+G9+H9+I9</f>
        <v>548</v>
      </c>
      <c r="K9" s="27">
        <f t="shared" ref="K9:K37" si="1">J9/6</f>
        <v>91.333333333333329</v>
      </c>
      <c r="L9" s="18" t="str">
        <f t="shared" ref="L9:L37" si="2">IF(K9&gt;90, "A1", IF(K9&gt;80, "A2", IF(K9&gt;70,"B1",IF(K9&gt;60,"B2",IF(K9&gt;50,"C1",IF(K9&gt;40,"C2",IF(K9&gt;32,"D","E")))))))</f>
        <v>A1</v>
      </c>
      <c r="M9" s="18">
        <v>109</v>
      </c>
      <c r="S9" s="25"/>
      <c r="T9" s="25"/>
      <c r="U9" s="25"/>
      <c r="V9" s="25"/>
      <c r="W9" s="25"/>
      <c r="X9" s="25"/>
      <c r="Y9" s="25"/>
    </row>
    <row r="10" spans="1:25" ht="16.05" customHeight="1" x14ac:dyDescent="0.3">
      <c r="A10" s="12">
        <v>3</v>
      </c>
      <c r="B10" s="13">
        <v>3281</v>
      </c>
      <c r="C10" s="14" t="s">
        <v>19</v>
      </c>
      <c r="D10" s="15">
        <v>92</v>
      </c>
      <c r="E10" s="16">
        <v>94</v>
      </c>
      <c r="F10" s="16">
        <v>98</v>
      </c>
      <c r="G10" s="15">
        <v>94</v>
      </c>
      <c r="H10" s="17">
        <v>94</v>
      </c>
      <c r="I10" s="16">
        <v>96</v>
      </c>
      <c r="J10" s="15">
        <f t="shared" si="0"/>
        <v>568</v>
      </c>
      <c r="K10" s="26">
        <f t="shared" si="1"/>
        <v>94.666666666666671</v>
      </c>
      <c r="L10" s="18" t="str">
        <f t="shared" si="2"/>
        <v>A1</v>
      </c>
      <c r="M10" s="18">
        <v>109</v>
      </c>
    </row>
    <row r="11" spans="1:25" ht="16.05" customHeight="1" x14ac:dyDescent="0.3">
      <c r="A11" s="12">
        <v>4</v>
      </c>
      <c r="B11" s="13">
        <v>3294</v>
      </c>
      <c r="C11" s="14" t="s">
        <v>20</v>
      </c>
      <c r="D11" s="15">
        <v>78</v>
      </c>
      <c r="E11" s="16">
        <v>89</v>
      </c>
      <c r="F11" s="19">
        <v>92</v>
      </c>
      <c r="G11" s="15">
        <v>88</v>
      </c>
      <c r="H11" s="17">
        <v>89</v>
      </c>
      <c r="I11" s="16">
        <v>92</v>
      </c>
      <c r="J11" s="15">
        <f t="shared" si="0"/>
        <v>528</v>
      </c>
      <c r="K11" s="18">
        <f t="shared" si="1"/>
        <v>88</v>
      </c>
      <c r="L11" s="18" t="str">
        <f t="shared" si="2"/>
        <v>A2</v>
      </c>
      <c r="M11" s="18">
        <v>109</v>
      </c>
    </row>
    <row r="12" spans="1:25" ht="16.05" customHeight="1" x14ac:dyDescent="0.3">
      <c r="A12" s="12">
        <v>5</v>
      </c>
      <c r="B12" s="13">
        <v>3300</v>
      </c>
      <c r="C12" s="14" t="s">
        <v>21</v>
      </c>
      <c r="D12" s="15">
        <v>82</v>
      </c>
      <c r="E12" s="16">
        <v>97</v>
      </c>
      <c r="F12" s="19">
        <v>86</v>
      </c>
      <c r="G12" s="15">
        <v>77</v>
      </c>
      <c r="H12" s="17">
        <v>95</v>
      </c>
      <c r="I12" s="16">
        <v>92</v>
      </c>
      <c r="J12" s="15">
        <f t="shared" si="0"/>
        <v>529</v>
      </c>
      <c r="K12" s="18">
        <f t="shared" si="1"/>
        <v>88.166666666666671</v>
      </c>
      <c r="L12" s="18" t="str">
        <f t="shared" si="2"/>
        <v>A2</v>
      </c>
      <c r="M12" s="18">
        <v>109</v>
      </c>
    </row>
    <row r="13" spans="1:25" ht="16.05" customHeight="1" x14ac:dyDescent="0.3">
      <c r="A13" s="12">
        <v>6</v>
      </c>
      <c r="B13" s="13">
        <v>3302</v>
      </c>
      <c r="C13" s="14" t="s">
        <v>22</v>
      </c>
      <c r="D13" s="15">
        <v>57</v>
      </c>
      <c r="E13" s="16">
        <v>69</v>
      </c>
      <c r="F13" s="19">
        <v>78</v>
      </c>
      <c r="G13" s="15">
        <v>53</v>
      </c>
      <c r="H13" s="17">
        <v>69</v>
      </c>
      <c r="I13" s="16">
        <v>77</v>
      </c>
      <c r="J13" s="15">
        <f t="shared" si="0"/>
        <v>403</v>
      </c>
      <c r="K13" s="18">
        <f t="shared" si="1"/>
        <v>67.166666666666671</v>
      </c>
      <c r="L13" s="18" t="str">
        <f t="shared" si="2"/>
        <v>B2</v>
      </c>
      <c r="M13" s="18">
        <v>109</v>
      </c>
    </row>
    <row r="14" spans="1:25" ht="16.05" customHeight="1" x14ac:dyDescent="0.3">
      <c r="A14" s="12">
        <v>7</v>
      </c>
      <c r="B14" s="13">
        <v>3313</v>
      </c>
      <c r="C14" s="14" t="s">
        <v>23</v>
      </c>
      <c r="D14" s="15">
        <v>56</v>
      </c>
      <c r="E14" s="16">
        <v>70</v>
      </c>
      <c r="F14" s="19">
        <v>85</v>
      </c>
      <c r="G14" s="15">
        <v>54</v>
      </c>
      <c r="H14" s="17">
        <v>73</v>
      </c>
      <c r="I14" s="16">
        <v>86</v>
      </c>
      <c r="J14" s="15">
        <f t="shared" si="0"/>
        <v>424</v>
      </c>
      <c r="K14" s="18">
        <f t="shared" si="1"/>
        <v>70.666666666666671</v>
      </c>
      <c r="L14" s="18" t="str">
        <f t="shared" si="2"/>
        <v>B1</v>
      </c>
      <c r="M14" s="18">
        <v>109</v>
      </c>
    </row>
    <row r="15" spans="1:25" ht="16.05" customHeight="1" x14ac:dyDescent="0.3">
      <c r="A15" s="12">
        <v>8</v>
      </c>
      <c r="B15" s="13">
        <v>3320</v>
      </c>
      <c r="C15" s="14" t="s">
        <v>24</v>
      </c>
      <c r="D15" s="15">
        <v>33</v>
      </c>
      <c r="E15" s="16">
        <v>30</v>
      </c>
      <c r="F15" s="16">
        <v>41</v>
      </c>
      <c r="G15" s="15">
        <v>24</v>
      </c>
      <c r="H15" s="17">
        <v>18</v>
      </c>
      <c r="I15" s="16">
        <v>20</v>
      </c>
      <c r="J15" s="15">
        <f t="shared" si="0"/>
        <v>166</v>
      </c>
      <c r="K15" s="18">
        <f t="shared" si="1"/>
        <v>27.666666666666668</v>
      </c>
      <c r="L15" s="18" t="str">
        <f t="shared" si="2"/>
        <v>E</v>
      </c>
      <c r="M15" s="18">
        <v>109</v>
      </c>
    </row>
    <row r="16" spans="1:25" ht="16.05" customHeight="1" x14ac:dyDescent="0.3">
      <c r="A16" s="12">
        <v>9</v>
      </c>
      <c r="B16" s="13">
        <v>3351</v>
      </c>
      <c r="C16" s="14" t="s">
        <v>25</v>
      </c>
      <c r="D16" s="15">
        <v>66</v>
      </c>
      <c r="E16" s="19">
        <v>69</v>
      </c>
      <c r="F16" s="19">
        <v>60</v>
      </c>
      <c r="G16" s="15">
        <v>68</v>
      </c>
      <c r="H16" s="17">
        <v>52</v>
      </c>
      <c r="I16" s="16">
        <v>51</v>
      </c>
      <c r="J16" s="15">
        <f t="shared" si="0"/>
        <v>366</v>
      </c>
      <c r="K16" s="18">
        <f t="shared" si="1"/>
        <v>61</v>
      </c>
      <c r="L16" s="18" t="str">
        <f t="shared" si="2"/>
        <v>B2</v>
      </c>
      <c r="M16" s="18">
        <v>109</v>
      </c>
    </row>
    <row r="17" spans="1:13" ht="16.05" customHeight="1" x14ac:dyDescent="0.3">
      <c r="A17" s="12">
        <v>10</v>
      </c>
      <c r="B17" s="13">
        <v>3361</v>
      </c>
      <c r="C17" s="14" t="s">
        <v>26</v>
      </c>
      <c r="D17" s="15">
        <v>55</v>
      </c>
      <c r="E17" s="16">
        <v>73</v>
      </c>
      <c r="F17" s="16">
        <v>28</v>
      </c>
      <c r="G17" s="15">
        <v>73</v>
      </c>
      <c r="H17" s="17">
        <v>59</v>
      </c>
      <c r="I17" s="16">
        <v>76</v>
      </c>
      <c r="J17" s="15">
        <f t="shared" si="0"/>
        <v>364</v>
      </c>
      <c r="K17" s="18">
        <f t="shared" si="1"/>
        <v>60.666666666666664</v>
      </c>
      <c r="L17" s="18" t="str">
        <f t="shared" si="2"/>
        <v>B2</v>
      </c>
      <c r="M17" s="18">
        <v>109</v>
      </c>
    </row>
    <row r="18" spans="1:13" ht="16.05" customHeight="1" x14ac:dyDescent="0.3">
      <c r="A18" s="12">
        <v>11</v>
      </c>
      <c r="B18" s="13">
        <v>3550</v>
      </c>
      <c r="C18" s="14" t="s">
        <v>27</v>
      </c>
      <c r="D18" s="15">
        <v>91</v>
      </c>
      <c r="E18" s="16">
        <v>86</v>
      </c>
      <c r="F18" s="16">
        <v>94</v>
      </c>
      <c r="G18" s="15">
        <v>81</v>
      </c>
      <c r="H18" s="17">
        <v>91</v>
      </c>
      <c r="I18" s="16">
        <v>95</v>
      </c>
      <c r="J18" s="15">
        <f t="shared" si="0"/>
        <v>538</v>
      </c>
      <c r="K18" s="18">
        <f t="shared" si="1"/>
        <v>89.666666666666671</v>
      </c>
      <c r="L18" s="18" t="str">
        <f t="shared" si="2"/>
        <v>A2</v>
      </c>
      <c r="M18" s="18">
        <v>109</v>
      </c>
    </row>
    <row r="19" spans="1:13" ht="16.05" customHeight="1" x14ac:dyDescent="0.3">
      <c r="A19" s="12">
        <v>12</v>
      </c>
      <c r="B19" s="13">
        <v>3623</v>
      </c>
      <c r="C19" s="14" t="s">
        <v>28</v>
      </c>
      <c r="D19" s="15">
        <v>89</v>
      </c>
      <c r="E19" s="16">
        <v>90</v>
      </c>
      <c r="F19" s="19">
        <v>83</v>
      </c>
      <c r="G19" s="15">
        <v>82</v>
      </c>
      <c r="H19" s="17">
        <v>89</v>
      </c>
      <c r="I19" s="16">
        <v>84</v>
      </c>
      <c r="J19" s="15">
        <f t="shared" si="0"/>
        <v>517</v>
      </c>
      <c r="K19" s="18">
        <f t="shared" si="1"/>
        <v>86.166666666666671</v>
      </c>
      <c r="L19" s="18" t="str">
        <f t="shared" si="2"/>
        <v>A2</v>
      </c>
      <c r="M19" s="18">
        <v>109</v>
      </c>
    </row>
    <row r="20" spans="1:13" ht="16.05" customHeight="1" x14ac:dyDescent="0.3">
      <c r="A20" s="12">
        <v>13</v>
      </c>
      <c r="B20" s="13">
        <v>3633</v>
      </c>
      <c r="C20" s="14" t="s">
        <v>29</v>
      </c>
      <c r="D20" s="15">
        <v>81</v>
      </c>
      <c r="E20" s="16">
        <v>98</v>
      </c>
      <c r="F20" s="19">
        <v>96</v>
      </c>
      <c r="G20" s="15">
        <v>95</v>
      </c>
      <c r="H20" s="17">
        <v>97</v>
      </c>
      <c r="I20" s="16">
        <v>88</v>
      </c>
      <c r="J20" s="15">
        <f t="shared" si="0"/>
        <v>555</v>
      </c>
      <c r="K20" s="27">
        <f t="shared" si="1"/>
        <v>92.5</v>
      </c>
      <c r="L20" s="18" t="str">
        <f t="shared" si="2"/>
        <v>A1</v>
      </c>
      <c r="M20" s="18">
        <v>109</v>
      </c>
    </row>
    <row r="21" spans="1:13" ht="16.05" customHeight="1" x14ac:dyDescent="0.3">
      <c r="A21" s="12">
        <v>14</v>
      </c>
      <c r="B21" s="13">
        <v>3701</v>
      </c>
      <c r="C21" s="14" t="s">
        <v>30</v>
      </c>
      <c r="D21" s="15">
        <v>82</v>
      </c>
      <c r="E21" s="16">
        <v>98</v>
      </c>
      <c r="F21" s="16">
        <v>86</v>
      </c>
      <c r="G21" s="15">
        <v>96</v>
      </c>
      <c r="H21" s="17">
        <v>98</v>
      </c>
      <c r="I21" s="16">
        <v>100</v>
      </c>
      <c r="J21" s="15">
        <f t="shared" si="0"/>
        <v>560</v>
      </c>
      <c r="K21" s="27">
        <f t="shared" si="1"/>
        <v>93.333333333333329</v>
      </c>
      <c r="L21" s="18" t="str">
        <f t="shared" si="2"/>
        <v>A1</v>
      </c>
      <c r="M21" s="18">
        <v>109</v>
      </c>
    </row>
    <row r="22" spans="1:13" ht="16.05" customHeight="1" x14ac:dyDescent="0.3">
      <c r="A22" s="12">
        <v>15</v>
      </c>
      <c r="B22" s="13">
        <v>3988</v>
      </c>
      <c r="C22" s="14" t="s">
        <v>31</v>
      </c>
      <c r="D22" s="15">
        <v>62</v>
      </c>
      <c r="E22" s="16">
        <v>78</v>
      </c>
      <c r="F22" s="19">
        <v>59</v>
      </c>
      <c r="G22" s="15">
        <v>62</v>
      </c>
      <c r="H22" s="17">
        <v>67</v>
      </c>
      <c r="I22" s="16">
        <v>78</v>
      </c>
      <c r="J22" s="15">
        <f t="shared" si="0"/>
        <v>406</v>
      </c>
      <c r="K22" s="18">
        <f t="shared" si="1"/>
        <v>67.666666666666671</v>
      </c>
      <c r="L22" s="18" t="str">
        <f t="shared" si="2"/>
        <v>B2</v>
      </c>
      <c r="M22" s="18">
        <v>109</v>
      </c>
    </row>
    <row r="23" spans="1:13" ht="16.05" customHeight="1" x14ac:dyDescent="0.3">
      <c r="A23" s="12">
        <v>16</v>
      </c>
      <c r="B23" s="13">
        <v>4018</v>
      </c>
      <c r="C23" s="14" t="s">
        <v>32</v>
      </c>
      <c r="D23" s="15">
        <v>88</v>
      </c>
      <c r="E23" s="16">
        <v>93</v>
      </c>
      <c r="F23" s="16">
        <v>91</v>
      </c>
      <c r="G23" s="15">
        <v>89</v>
      </c>
      <c r="H23" s="17">
        <v>100</v>
      </c>
      <c r="I23" s="16">
        <v>98</v>
      </c>
      <c r="J23" s="15">
        <f t="shared" si="0"/>
        <v>559</v>
      </c>
      <c r="K23" s="27">
        <f t="shared" si="1"/>
        <v>93.166666666666671</v>
      </c>
      <c r="L23" s="18" t="str">
        <f t="shared" si="2"/>
        <v>A1</v>
      </c>
      <c r="M23" s="18">
        <v>109</v>
      </c>
    </row>
    <row r="24" spans="1:13" ht="16.05" customHeight="1" x14ac:dyDescent="0.3">
      <c r="A24" s="12">
        <v>17</v>
      </c>
      <c r="B24" s="13">
        <v>4054</v>
      </c>
      <c r="C24" s="14" t="s">
        <v>33</v>
      </c>
      <c r="D24" s="15">
        <v>42</v>
      </c>
      <c r="E24" s="16">
        <v>88</v>
      </c>
      <c r="F24" s="19">
        <v>64</v>
      </c>
      <c r="G24" s="15">
        <v>52</v>
      </c>
      <c r="H24" s="17">
        <v>59</v>
      </c>
      <c r="I24" s="16">
        <v>78</v>
      </c>
      <c r="J24" s="15">
        <f t="shared" si="0"/>
        <v>383</v>
      </c>
      <c r="K24" s="18">
        <f t="shared" si="1"/>
        <v>63.833333333333336</v>
      </c>
      <c r="L24" s="18" t="str">
        <f t="shared" si="2"/>
        <v>B2</v>
      </c>
      <c r="M24" s="18">
        <v>109</v>
      </c>
    </row>
    <row r="25" spans="1:13" ht="16.05" customHeight="1" x14ac:dyDescent="0.3">
      <c r="A25" s="12">
        <v>18</v>
      </c>
      <c r="B25" s="13">
        <v>4057</v>
      </c>
      <c r="C25" s="14" t="s">
        <v>34</v>
      </c>
      <c r="D25" s="15">
        <v>81</v>
      </c>
      <c r="E25" s="16">
        <v>93</v>
      </c>
      <c r="F25" s="19">
        <v>90</v>
      </c>
      <c r="G25" s="15">
        <v>82</v>
      </c>
      <c r="H25" s="17">
        <v>85</v>
      </c>
      <c r="I25" s="16">
        <v>93</v>
      </c>
      <c r="J25" s="15">
        <f t="shared" si="0"/>
        <v>524</v>
      </c>
      <c r="K25" s="18">
        <f t="shared" si="1"/>
        <v>87.333333333333329</v>
      </c>
      <c r="L25" s="18" t="str">
        <f t="shared" si="2"/>
        <v>A2</v>
      </c>
      <c r="M25" s="18">
        <v>109</v>
      </c>
    </row>
    <row r="26" spans="1:13" ht="16.05" customHeight="1" x14ac:dyDescent="0.3">
      <c r="A26" s="12">
        <v>19</v>
      </c>
      <c r="B26" s="13">
        <v>4059</v>
      </c>
      <c r="C26" s="14" t="s">
        <v>35</v>
      </c>
      <c r="D26" s="15">
        <v>89</v>
      </c>
      <c r="E26" s="16">
        <v>81</v>
      </c>
      <c r="F26" s="16">
        <v>99</v>
      </c>
      <c r="G26" s="15">
        <v>86</v>
      </c>
      <c r="H26" s="17">
        <v>87</v>
      </c>
      <c r="I26" s="16">
        <v>94</v>
      </c>
      <c r="J26" s="15">
        <f t="shared" si="0"/>
        <v>536</v>
      </c>
      <c r="K26" s="18">
        <f t="shared" si="1"/>
        <v>89.333333333333329</v>
      </c>
      <c r="L26" s="18" t="str">
        <f t="shared" si="2"/>
        <v>A2</v>
      </c>
      <c r="M26" s="18">
        <v>109</v>
      </c>
    </row>
    <row r="27" spans="1:13" ht="16.05" customHeight="1" x14ac:dyDescent="0.3">
      <c r="A27" s="12">
        <v>20</v>
      </c>
      <c r="B27" s="13">
        <v>4419</v>
      </c>
      <c r="C27" s="14" t="s">
        <v>36</v>
      </c>
      <c r="D27" s="15">
        <v>43</v>
      </c>
      <c r="E27" s="16">
        <v>84</v>
      </c>
      <c r="F27" s="19">
        <v>76</v>
      </c>
      <c r="G27" s="15">
        <v>68</v>
      </c>
      <c r="H27" s="17">
        <v>67</v>
      </c>
      <c r="I27" s="16">
        <v>69</v>
      </c>
      <c r="J27" s="15">
        <f t="shared" si="0"/>
        <v>407</v>
      </c>
      <c r="K27" s="18">
        <f t="shared" si="1"/>
        <v>67.833333333333329</v>
      </c>
      <c r="L27" s="18" t="str">
        <f t="shared" si="2"/>
        <v>B2</v>
      </c>
      <c r="M27" s="18">
        <v>109</v>
      </c>
    </row>
    <row r="28" spans="1:13" ht="16.05" customHeight="1" x14ac:dyDescent="0.3">
      <c r="A28" s="12">
        <v>21</v>
      </c>
      <c r="B28" s="13"/>
      <c r="C28" s="14" t="s">
        <v>37</v>
      </c>
      <c r="D28" s="15">
        <v>49</v>
      </c>
      <c r="E28" s="16">
        <v>83</v>
      </c>
      <c r="F28" s="16">
        <v>85</v>
      </c>
      <c r="G28" s="15">
        <v>66</v>
      </c>
      <c r="H28" s="17">
        <v>80</v>
      </c>
      <c r="I28" s="16">
        <v>90</v>
      </c>
      <c r="J28" s="15">
        <f t="shared" si="0"/>
        <v>453</v>
      </c>
      <c r="K28" s="18">
        <f t="shared" si="1"/>
        <v>75.5</v>
      </c>
      <c r="L28" s="18" t="str">
        <f t="shared" si="2"/>
        <v>B1</v>
      </c>
      <c r="M28" s="18">
        <v>109</v>
      </c>
    </row>
    <row r="29" spans="1:13" ht="16.05" customHeight="1" x14ac:dyDescent="0.3">
      <c r="A29" s="12">
        <f t="shared" ref="A29:A43" si="3">1+A28</f>
        <v>22</v>
      </c>
      <c r="B29" s="13">
        <v>4566</v>
      </c>
      <c r="C29" s="14" t="s">
        <v>38</v>
      </c>
      <c r="D29" s="15">
        <v>75</v>
      </c>
      <c r="E29" s="16">
        <v>80</v>
      </c>
      <c r="F29" s="19">
        <v>88</v>
      </c>
      <c r="G29" s="15">
        <v>70</v>
      </c>
      <c r="H29" s="17">
        <v>80</v>
      </c>
      <c r="I29" s="16">
        <v>87</v>
      </c>
      <c r="J29" s="15">
        <f t="shared" si="0"/>
        <v>480</v>
      </c>
      <c r="K29" s="18">
        <f t="shared" si="1"/>
        <v>80</v>
      </c>
      <c r="L29" s="18" t="str">
        <f t="shared" si="2"/>
        <v>B1</v>
      </c>
      <c r="M29" s="18">
        <v>109</v>
      </c>
    </row>
    <row r="30" spans="1:13" ht="16.05" customHeight="1" x14ac:dyDescent="0.3">
      <c r="A30" s="12">
        <f t="shared" si="3"/>
        <v>23</v>
      </c>
      <c r="B30" s="13">
        <v>4701</v>
      </c>
      <c r="C30" s="14" t="s">
        <v>39</v>
      </c>
      <c r="D30" s="15">
        <v>62</v>
      </c>
      <c r="E30" s="16">
        <v>59</v>
      </c>
      <c r="F30" s="19">
        <v>67</v>
      </c>
      <c r="G30" s="15">
        <v>62</v>
      </c>
      <c r="H30" s="17">
        <v>72</v>
      </c>
      <c r="I30" s="16">
        <v>84</v>
      </c>
      <c r="J30" s="15">
        <f t="shared" si="0"/>
        <v>406</v>
      </c>
      <c r="K30" s="18">
        <f t="shared" si="1"/>
        <v>67.666666666666671</v>
      </c>
      <c r="L30" s="18" t="str">
        <f t="shared" si="2"/>
        <v>B2</v>
      </c>
      <c r="M30" s="18">
        <v>109</v>
      </c>
    </row>
    <row r="31" spans="1:13" ht="16.05" customHeight="1" x14ac:dyDescent="0.3">
      <c r="A31" s="12">
        <f t="shared" si="3"/>
        <v>24</v>
      </c>
      <c r="B31" s="13">
        <v>4728</v>
      </c>
      <c r="C31" s="14" t="s">
        <v>40</v>
      </c>
      <c r="D31" s="15">
        <v>95</v>
      </c>
      <c r="E31" s="16">
        <v>90</v>
      </c>
      <c r="F31" s="19">
        <v>91</v>
      </c>
      <c r="G31" s="15">
        <v>82</v>
      </c>
      <c r="H31" s="17">
        <v>92</v>
      </c>
      <c r="I31" s="16">
        <v>95</v>
      </c>
      <c r="J31" s="15">
        <f t="shared" si="0"/>
        <v>545</v>
      </c>
      <c r="K31" s="27">
        <f t="shared" si="1"/>
        <v>90.833333333333329</v>
      </c>
      <c r="L31" s="18" t="str">
        <f t="shared" si="2"/>
        <v>A1</v>
      </c>
      <c r="M31" s="18">
        <v>109</v>
      </c>
    </row>
    <row r="32" spans="1:13" ht="16.05" customHeight="1" x14ac:dyDescent="0.3">
      <c r="A32" s="12">
        <f t="shared" si="3"/>
        <v>25</v>
      </c>
      <c r="B32" s="13">
        <v>4738</v>
      </c>
      <c r="C32" s="14" t="s">
        <v>41</v>
      </c>
      <c r="D32" s="15">
        <v>77</v>
      </c>
      <c r="E32" s="16">
        <v>93</v>
      </c>
      <c r="F32" s="16">
        <v>95</v>
      </c>
      <c r="G32" s="15">
        <v>89</v>
      </c>
      <c r="H32" s="17">
        <v>95</v>
      </c>
      <c r="I32" s="16">
        <v>90</v>
      </c>
      <c r="J32" s="15">
        <f t="shared" si="0"/>
        <v>539</v>
      </c>
      <c r="K32" s="18">
        <f t="shared" si="1"/>
        <v>89.833333333333329</v>
      </c>
      <c r="L32" s="18" t="str">
        <f t="shared" si="2"/>
        <v>A2</v>
      </c>
      <c r="M32" s="18">
        <v>109</v>
      </c>
    </row>
    <row r="33" spans="1:13" ht="16.05" customHeight="1" x14ac:dyDescent="0.3">
      <c r="A33" s="12">
        <f t="shared" si="3"/>
        <v>26</v>
      </c>
      <c r="B33" s="13">
        <v>4756</v>
      </c>
      <c r="C33" s="14" t="s">
        <v>42</v>
      </c>
      <c r="D33" s="15">
        <v>57</v>
      </c>
      <c r="E33" s="16">
        <v>71</v>
      </c>
      <c r="F33" s="16">
        <v>80</v>
      </c>
      <c r="G33" s="15">
        <v>80</v>
      </c>
      <c r="H33" s="17">
        <v>80</v>
      </c>
      <c r="I33" s="16">
        <v>70</v>
      </c>
      <c r="J33" s="15">
        <f t="shared" si="0"/>
        <v>438</v>
      </c>
      <c r="K33" s="18">
        <f t="shared" si="1"/>
        <v>73</v>
      </c>
      <c r="L33" s="18" t="str">
        <f t="shared" si="2"/>
        <v>B1</v>
      </c>
      <c r="M33" s="18">
        <v>109</v>
      </c>
    </row>
    <row r="34" spans="1:13" ht="16.05" customHeight="1" x14ac:dyDescent="0.3">
      <c r="A34" s="12">
        <f t="shared" si="3"/>
        <v>27</v>
      </c>
      <c r="B34" s="13">
        <v>4996</v>
      </c>
      <c r="C34" s="14" t="s">
        <v>43</v>
      </c>
      <c r="D34" s="15">
        <v>82</v>
      </c>
      <c r="E34" s="16">
        <v>84</v>
      </c>
      <c r="F34" s="16">
        <v>84</v>
      </c>
      <c r="G34" s="15">
        <v>73</v>
      </c>
      <c r="H34" s="17">
        <v>77</v>
      </c>
      <c r="I34" s="16">
        <v>84</v>
      </c>
      <c r="J34" s="15">
        <f t="shared" si="0"/>
        <v>484</v>
      </c>
      <c r="K34" s="18">
        <f t="shared" si="1"/>
        <v>80.666666666666671</v>
      </c>
      <c r="L34" s="18" t="str">
        <f t="shared" si="2"/>
        <v>A2</v>
      </c>
      <c r="M34" s="18">
        <v>109</v>
      </c>
    </row>
    <row r="35" spans="1:13" ht="16.05" customHeight="1" x14ac:dyDescent="0.3">
      <c r="A35" s="12">
        <f t="shared" si="3"/>
        <v>28</v>
      </c>
      <c r="B35" s="13"/>
      <c r="C35" s="14" t="s">
        <v>44</v>
      </c>
      <c r="D35" s="15">
        <v>49</v>
      </c>
      <c r="E35" s="16">
        <v>86</v>
      </c>
      <c r="F35" s="19">
        <v>67</v>
      </c>
      <c r="G35" s="15">
        <v>88</v>
      </c>
      <c r="H35" s="17">
        <v>81</v>
      </c>
      <c r="I35" s="16">
        <v>86</v>
      </c>
      <c r="J35" s="15">
        <f t="shared" si="0"/>
        <v>457</v>
      </c>
      <c r="K35" s="18">
        <f t="shared" si="1"/>
        <v>76.166666666666671</v>
      </c>
      <c r="L35" s="18" t="str">
        <f t="shared" si="2"/>
        <v>B1</v>
      </c>
      <c r="M35" s="18"/>
    </row>
    <row r="36" spans="1:13" ht="16.05" customHeight="1" x14ac:dyDescent="0.3">
      <c r="A36" s="12">
        <v>29</v>
      </c>
      <c r="B36" s="13"/>
      <c r="C36" s="14" t="s">
        <v>45</v>
      </c>
      <c r="D36" s="15">
        <v>59</v>
      </c>
      <c r="E36" s="16">
        <v>88</v>
      </c>
      <c r="F36" s="19">
        <v>84</v>
      </c>
      <c r="G36" s="15">
        <v>75</v>
      </c>
      <c r="H36" s="17">
        <v>85</v>
      </c>
      <c r="I36" s="16">
        <v>93</v>
      </c>
      <c r="J36" s="15">
        <f t="shared" si="0"/>
        <v>484</v>
      </c>
      <c r="K36" s="18">
        <f t="shared" si="1"/>
        <v>80.666666666666671</v>
      </c>
      <c r="L36" s="18" t="str">
        <f t="shared" si="2"/>
        <v>A2</v>
      </c>
      <c r="M36" s="18"/>
    </row>
    <row r="37" spans="1:13" ht="16.05" customHeight="1" x14ac:dyDescent="0.3">
      <c r="A37" s="12">
        <f t="shared" si="3"/>
        <v>30</v>
      </c>
      <c r="B37" s="13"/>
      <c r="C37" s="14" t="s">
        <v>46</v>
      </c>
      <c r="D37" s="15">
        <v>76</v>
      </c>
      <c r="E37" s="16">
        <v>88</v>
      </c>
      <c r="F37" s="19">
        <v>84</v>
      </c>
      <c r="G37" s="15">
        <v>84</v>
      </c>
      <c r="H37" s="17">
        <v>81</v>
      </c>
      <c r="I37" s="20">
        <v>92</v>
      </c>
      <c r="J37" s="15">
        <f t="shared" si="0"/>
        <v>505</v>
      </c>
      <c r="K37" s="18">
        <f t="shared" si="1"/>
        <v>84.166666666666671</v>
      </c>
      <c r="L37" s="18" t="str">
        <f t="shared" si="2"/>
        <v>A2</v>
      </c>
      <c r="M37" s="18"/>
    </row>
    <row r="38" spans="1:13" ht="16.05" customHeight="1" x14ac:dyDescent="0.3">
      <c r="A38" s="12">
        <f t="shared" si="3"/>
        <v>31</v>
      </c>
      <c r="B38" s="13">
        <v>3298</v>
      </c>
      <c r="C38" s="14" t="s">
        <v>47</v>
      </c>
      <c r="D38" s="8"/>
      <c r="E38" s="21"/>
      <c r="F38" s="21"/>
      <c r="G38" s="8"/>
      <c r="H38" s="8"/>
      <c r="I38" s="22"/>
      <c r="J38" s="22"/>
      <c r="K38" s="22"/>
      <c r="L38" s="22"/>
      <c r="M38" s="22"/>
    </row>
    <row r="39" spans="1:13" ht="16.05" customHeight="1" x14ac:dyDescent="0.3">
      <c r="A39" s="12">
        <f t="shared" si="3"/>
        <v>32</v>
      </c>
      <c r="B39" s="13">
        <v>3303</v>
      </c>
      <c r="C39" s="14" t="s">
        <v>48</v>
      </c>
      <c r="D39" s="8"/>
      <c r="E39" s="21"/>
      <c r="F39" s="21"/>
      <c r="G39" s="8"/>
      <c r="H39" s="8"/>
      <c r="I39" s="8"/>
      <c r="J39" s="22"/>
      <c r="K39" s="22"/>
      <c r="L39" s="22"/>
      <c r="M39" s="22"/>
    </row>
    <row r="40" spans="1:13" ht="16.05" customHeight="1" x14ac:dyDescent="0.3">
      <c r="A40" s="12">
        <f t="shared" si="3"/>
        <v>33</v>
      </c>
      <c r="B40" s="13">
        <v>3310</v>
      </c>
      <c r="C40" s="14" t="s">
        <v>49</v>
      </c>
      <c r="D40" s="8"/>
      <c r="E40" s="21"/>
      <c r="F40" s="21"/>
      <c r="G40" s="8"/>
      <c r="H40" s="8"/>
      <c r="I40" s="8"/>
      <c r="J40" s="22"/>
      <c r="K40" s="22"/>
      <c r="L40" s="22"/>
      <c r="M40" s="22"/>
    </row>
    <row r="41" spans="1:13" ht="16.05" customHeight="1" x14ac:dyDescent="0.3">
      <c r="A41" s="12">
        <f t="shared" si="3"/>
        <v>34</v>
      </c>
      <c r="B41" s="13">
        <v>3314</v>
      </c>
      <c r="C41" s="14" t="s">
        <v>50</v>
      </c>
      <c r="D41" s="8"/>
      <c r="E41" s="21"/>
      <c r="F41" s="21"/>
      <c r="G41" s="8"/>
      <c r="H41" s="8"/>
      <c r="I41" s="8"/>
      <c r="J41" s="22"/>
      <c r="K41" s="22"/>
      <c r="L41" s="22"/>
      <c r="M41" s="22"/>
    </row>
    <row r="42" spans="1:13" ht="16.05" customHeight="1" x14ac:dyDescent="0.3">
      <c r="A42" s="12">
        <f t="shared" si="3"/>
        <v>35</v>
      </c>
      <c r="B42" s="13">
        <v>3315</v>
      </c>
      <c r="C42" s="14" t="s">
        <v>51</v>
      </c>
      <c r="D42" s="8"/>
      <c r="E42" s="21"/>
      <c r="F42" s="21"/>
      <c r="G42" s="8"/>
      <c r="H42" s="8"/>
      <c r="I42" s="8"/>
      <c r="J42" s="22"/>
      <c r="K42" s="22"/>
      <c r="L42" s="22"/>
      <c r="M42" s="22"/>
    </row>
    <row r="43" spans="1:13" ht="16.05" customHeight="1" x14ac:dyDescent="0.3">
      <c r="A43" s="12">
        <f t="shared" si="3"/>
        <v>36</v>
      </c>
      <c r="B43" s="13">
        <v>3317</v>
      </c>
      <c r="C43" s="14" t="s">
        <v>52</v>
      </c>
      <c r="D43" s="8"/>
      <c r="E43" s="21"/>
      <c r="F43" s="21"/>
      <c r="G43" s="8"/>
      <c r="H43" s="8"/>
      <c r="I43" s="8"/>
      <c r="J43" s="22"/>
      <c r="K43" s="22"/>
      <c r="L43" s="22"/>
      <c r="M43" s="22"/>
    </row>
    <row r="44" spans="1:13" x14ac:dyDescent="0.3">
      <c r="A44" s="23"/>
      <c r="B44" s="23"/>
      <c r="C44" s="24"/>
      <c r="D44" s="24"/>
      <c r="E44" s="24"/>
      <c r="F44" s="24"/>
      <c r="G44" s="24"/>
      <c r="H44" s="24"/>
      <c r="I44" s="24"/>
      <c r="J44" s="1"/>
      <c r="K44" s="1"/>
      <c r="L44" s="1"/>
      <c r="M44" s="1"/>
    </row>
  </sheetData>
  <mergeCells count="5">
    <mergeCell ref="A1:M1"/>
    <mergeCell ref="A2:M2"/>
    <mergeCell ref="A3:M3"/>
    <mergeCell ref="A4:M4"/>
    <mergeCell ref="A5:M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</dc:creator>
  <cp:lastModifiedBy>Anurag</cp:lastModifiedBy>
  <cp:lastPrinted>2021-10-07T05:00:59Z</cp:lastPrinted>
  <dcterms:created xsi:type="dcterms:W3CDTF">2021-10-07T04:47:43Z</dcterms:created>
  <dcterms:modified xsi:type="dcterms:W3CDTF">2021-10-07T05:02:53Z</dcterms:modified>
</cp:coreProperties>
</file>