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C1D3D16B-DED5-427D-987E-13008E16E36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Baza danych - sniezyca" sheetId="1" r:id="rId1"/>
    <sheet name="Baza danych - szachownica" sheetId="5" r:id="rId2"/>
    <sheet name="Ilosc ekspl z rozwoj " sheetId="6" r:id="rId3"/>
    <sheet name="Ilosc eksplanta a czas" sheetId="7" r:id="rId4"/>
  </sheets>
  <definedNames>
    <definedName name="_xlnm._FilterDatabase" localSheetId="0" hidden="1">'Baza danych - sniezyca'!$A$1:$T$100</definedName>
    <definedName name="_xlnm._FilterDatabase" localSheetId="1" hidden="1">'Baza danych - szachownica'!$A$1:$Q$65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2" i="6" l="1"/>
  <c r="P41" i="7" l="1"/>
  <c r="R41" i="7"/>
  <c r="T41" i="7"/>
  <c r="V41" i="7"/>
  <c r="W41" i="7"/>
  <c r="O41" i="7"/>
  <c r="P39" i="7"/>
  <c r="R39" i="7"/>
  <c r="T39" i="7"/>
  <c r="V39" i="7"/>
  <c r="O39" i="7"/>
  <c r="P37" i="7"/>
  <c r="Q37" i="7"/>
  <c r="R37" i="7"/>
  <c r="S37" i="7"/>
  <c r="T37" i="7"/>
  <c r="U37" i="7"/>
  <c r="V37" i="7"/>
  <c r="W37" i="7"/>
  <c r="O37" i="7"/>
  <c r="X40" i="7"/>
  <c r="X38" i="7"/>
  <c r="X36" i="7"/>
  <c r="X34" i="7"/>
  <c r="P35" i="7" s="1"/>
  <c r="S35" i="7" l="1"/>
  <c r="Q35" i="7"/>
  <c r="W35" i="7"/>
  <c r="U35" i="7"/>
  <c r="V35" i="7"/>
  <c r="R35" i="7"/>
  <c r="O35" i="7"/>
  <c r="T35" i="7"/>
  <c r="E10" i="7"/>
  <c r="E9" i="7"/>
  <c r="E8" i="7"/>
  <c r="E7" i="7"/>
  <c r="E6" i="7"/>
  <c r="E5" i="7"/>
  <c r="E4" i="7"/>
  <c r="E3" i="7"/>
  <c r="E6" i="6" l="1"/>
  <c r="E7" i="6"/>
  <c r="E8" i="6"/>
  <c r="E9" i="6"/>
  <c r="E10" i="6"/>
  <c r="E11" i="6"/>
  <c r="E4" i="6"/>
</calcChain>
</file>

<file path=xl/sharedStrings.xml><?xml version="1.0" encoding="utf-8"?>
<sst xmlns="http://schemas.openxmlformats.org/spreadsheetml/2006/main" count="2318" uniqueCount="262">
  <si>
    <t>Nazwa gatunkowa</t>
  </si>
  <si>
    <t>Pożywka</t>
  </si>
  <si>
    <t>Rodzaj eksplantatu</t>
  </si>
  <si>
    <t>Oznaczenie szalki</t>
  </si>
  <si>
    <t>09.03.2018</t>
  </si>
  <si>
    <t>Snieżyca karpacka</t>
  </si>
  <si>
    <t>MSSK2</t>
  </si>
  <si>
    <t>Liść etiolowany</t>
  </si>
  <si>
    <t>Liczba eskplantatów</t>
  </si>
  <si>
    <t>ŚK/L/1</t>
  </si>
  <si>
    <t>ŚK/L/2</t>
  </si>
  <si>
    <t>ŚK/L/3</t>
  </si>
  <si>
    <t>ŚK/L/4</t>
  </si>
  <si>
    <t>ŚK/L/5</t>
  </si>
  <si>
    <t>ŚK/L/6</t>
  </si>
  <si>
    <t>ŚK/Ł/1</t>
  </si>
  <si>
    <t>ŚK/Ł/2</t>
  </si>
  <si>
    <t>ŚK/Ł/3</t>
  </si>
  <si>
    <t>ŚK/Ł/4</t>
  </si>
  <si>
    <t>ŚK/Ł/5</t>
  </si>
  <si>
    <t>ŚK/Ł/6</t>
  </si>
  <si>
    <t>ŚK/P/1</t>
  </si>
  <si>
    <t>ŚK/P/2</t>
  </si>
  <si>
    <t>ŚK/P/3</t>
  </si>
  <si>
    <t>ŚK/P/4</t>
  </si>
  <si>
    <t>ŚK/P/5</t>
  </si>
  <si>
    <t>ŚK/P/6</t>
  </si>
  <si>
    <t>Liść zielony</t>
  </si>
  <si>
    <t>Łuska</t>
  </si>
  <si>
    <t>Piętka</t>
  </si>
  <si>
    <t>16.03.2018</t>
  </si>
  <si>
    <t>ŚK/L/7</t>
  </si>
  <si>
    <t>ŚK/L/8</t>
  </si>
  <si>
    <t>ŚK/L/9</t>
  </si>
  <si>
    <t>ŚK/L/10</t>
  </si>
  <si>
    <t>ŚK/L/11</t>
  </si>
  <si>
    <t>ŚK/L/12</t>
  </si>
  <si>
    <t>ŚK/Ł/7</t>
  </si>
  <si>
    <t>ŚK/Ł/8</t>
  </si>
  <si>
    <t>ŚK/Ł/9</t>
  </si>
  <si>
    <t>ŚK/Ł/10</t>
  </si>
  <si>
    <t>ŚK/Ł/11</t>
  </si>
  <si>
    <t>ŚK/Ł/12</t>
  </si>
  <si>
    <t>ŚK/P/7</t>
  </si>
  <si>
    <t>ŚK/P/8</t>
  </si>
  <si>
    <t>ŚK/P/9</t>
  </si>
  <si>
    <t>ŚK/P/10</t>
  </si>
  <si>
    <t>ŚK/P/11</t>
  </si>
  <si>
    <t>ŚK/P/12</t>
  </si>
  <si>
    <t>23.03.2018</t>
  </si>
  <si>
    <t>06.04.2018</t>
  </si>
  <si>
    <t>16.04.2018</t>
  </si>
  <si>
    <t>Szachownica kostkowata</t>
  </si>
  <si>
    <t>MSSK</t>
  </si>
  <si>
    <t>FM/PŁ/1</t>
  </si>
  <si>
    <t>FM/PŁ/2</t>
  </si>
  <si>
    <t>FM/PŁ/3</t>
  </si>
  <si>
    <t>FM/PŁ/4</t>
  </si>
  <si>
    <t>Płatki korony</t>
  </si>
  <si>
    <t>Liść cięty wzdłuż</t>
  </si>
  <si>
    <t>FM/L/1</t>
  </si>
  <si>
    <t>FM/L/2</t>
  </si>
  <si>
    <t>FM/P/1</t>
  </si>
  <si>
    <t>FM/P/2</t>
  </si>
  <si>
    <t>FM/P/3</t>
  </si>
  <si>
    <t>FM/L/3</t>
  </si>
  <si>
    <t>FM/L/4</t>
  </si>
  <si>
    <t>FM/L/5</t>
  </si>
  <si>
    <t>FM/L/6</t>
  </si>
  <si>
    <t>FM/L/7</t>
  </si>
  <si>
    <t>Łodyga</t>
  </si>
  <si>
    <t>FM/ŁD/1</t>
  </si>
  <si>
    <t>FM/ŁD/2</t>
  </si>
  <si>
    <t>FM/ŁD/3</t>
  </si>
  <si>
    <t>FM/ŁD/4</t>
  </si>
  <si>
    <t>FM/ŁD/5</t>
  </si>
  <si>
    <t>FM/ŁD/6</t>
  </si>
  <si>
    <t>FM/ŁD/7</t>
  </si>
  <si>
    <t>dwa eksplantaty wertyklanie i trzy horyzontalnie</t>
  </si>
  <si>
    <t>20.04.2018</t>
  </si>
  <si>
    <t>27.04.2018</t>
  </si>
  <si>
    <t>FM/P/4</t>
  </si>
  <si>
    <t>FM/Ł/1</t>
  </si>
  <si>
    <t>Uwagi przy zakładaniu</t>
  </si>
  <si>
    <t>FM/Ł/2</t>
  </si>
  <si>
    <t>FM/Ł/3</t>
  </si>
  <si>
    <t>FM/Ł/4</t>
  </si>
  <si>
    <t>FM/Ł/5</t>
  </si>
  <si>
    <t>FM/Ł/6</t>
  </si>
  <si>
    <t>FM/Ł/7</t>
  </si>
  <si>
    <t>FM/Ł/8</t>
  </si>
  <si>
    <t>11.05.2018</t>
  </si>
  <si>
    <t>MSSK+A</t>
  </si>
  <si>
    <t>MSSK2+CF</t>
  </si>
  <si>
    <t>FM/Ł/9</t>
  </si>
  <si>
    <t>FM/Ł/10</t>
  </si>
  <si>
    <t>FM/Ł/11</t>
  </si>
  <si>
    <t>FM/Ł/12</t>
  </si>
  <si>
    <t>FM/Ł/13</t>
  </si>
  <si>
    <t>FM/Ł/14</t>
  </si>
  <si>
    <t>FM/Ł/15</t>
  </si>
  <si>
    <t>FM/Ł/16</t>
  </si>
  <si>
    <t>FM/Ł/17</t>
  </si>
  <si>
    <t>MS</t>
  </si>
  <si>
    <t>Obserwacja 16.03.2018</t>
  </si>
  <si>
    <t>Rozwój</t>
  </si>
  <si>
    <t>nd</t>
  </si>
  <si>
    <t>brak</t>
  </si>
  <si>
    <t>Data załozenia</t>
  </si>
  <si>
    <t>1,2,4</t>
  </si>
  <si>
    <t>1,3,5</t>
  </si>
  <si>
    <t>-</t>
  </si>
  <si>
    <t>Obserwacja 23.03.2018</t>
  </si>
  <si>
    <t>3,4,5</t>
  </si>
  <si>
    <t>1 (pęd), 3 (pęd)</t>
  </si>
  <si>
    <t>2,3,4</t>
  </si>
  <si>
    <t>1 (pęd), 2 (pęd), 5 (pęd)</t>
  </si>
  <si>
    <t>2 (pęd)</t>
  </si>
  <si>
    <t>1 (pęd), 2 (pęd), 4 (pęd), 5 (pęd)</t>
  </si>
  <si>
    <t>1 (pęd), 2 (pęd), 3 (pęd), 4 (pęd)</t>
  </si>
  <si>
    <t>3 (pęd)</t>
  </si>
  <si>
    <t>1 (pęd), 5(pęd)</t>
  </si>
  <si>
    <t>4(pęd)</t>
  </si>
  <si>
    <t>5(pęd)</t>
  </si>
  <si>
    <t>Obserwacja 06.04.2018</t>
  </si>
  <si>
    <t>x</t>
  </si>
  <si>
    <t>1 (pęd), 2(?), 3(pęd)</t>
  </si>
  <si>
    <t>2 (?), 4(?)</t>
  </si>
  <si>
    <t>2 (?), 5 (pęd)</t>
  </si>
  <si>
    <t>1 (pęd), 2(pęd), 5(pęd)</t>
  </si>
  <si>
    <t>1 (pęd), 2(pęd), 4 (pęd)</t>
  </si>
  <si>
    <t>5 (pęd)</t>
  </si>
  <si>
    <t>2 (pęd), 3(pęd), 5(pęd)</t>
  </si>
  <si>
    <t>3 (pęd), 4(pęd)</t>
  </si>
  <si>
    <t>1 (pęd), 2 (pęd)</t>
  </si>
  <si>
    <t>Obserwacja 16.04.2018</t>
  </si>
  <si>
    <t>2 (pęd), 4(pęd)</t>
  </si>
  <si>
    <t>2,3,4,5</t>
  </si>
  <si>
    <t>1,2,3,4,5</t>
  </si>
  <si>
    <t>1 (pęd), 2(pęd), 3(pęd), 5(pęd)</t>
  </si>
  <si>
    <t>1,3,4,5</t>
  </si>
  <si>
    <t>1 (pęd), 2 (pęd), 3(pęd) 4 (pęd), 5 (pęd)</t>
  </si>
  <si>
    <t>1(pęd), 2 (pęd), 3(pęd), 5(pęd)</t>
  </si>
  <si>
    <t>1 (pęd), 4(pęd), 5(pęd)</t>
  </si>
  <si>
    <t>3 (pęd), 5(pęd)</t>
  </si>
  <si>
    <t>1 (pęd), 3 (pęd), 4(pęd)</t>
  </si>
  <si>
    <t>3(pęd), 5(pęd)</t>
  </si>
  <si>
    <t>1 (pęd),2(pęd),4(pęd),5 (pęd)</t>
  </si>
  <si>
    <t>1 (pęd)</t>
  </si>
  <si>
    <t>Obserwacja 20.04.2018</t>
  </si>
  <si>
    <t>2 (pęd), 3 (pęd), 4 (pęd), 5(pęd)</t>
  </si>
  <si>
    <t>4 (pęd)</t>
  </si>
  <si>
    <t>2 (pęd), 3 (pęd), 5(pęd)</t>
  </si>
  <si>
    <t>1 (pęd), 2(pęd)</t>
  </si>
  <si>
    <t>1(pęd), 3(pęd), 5(pęd)</t>
  </si>
  <si>
    <t>1 (pęd), 3(pęd), 4(pęd), 5(pęd)</t>
  </si>
  <si>
    <t>1 (pęd), 2 (pęd), 4 (pęd)</t>
  </si>
  <si>
    <t>3 (pęd),5 (pęd)</t>
  </si>
  <si>
    <t>1 (pęd), 5 (pęd)</t>
  </si>
  <si>
    <t>1 (pęd), 2(pęd), 3(pęd)</t>
  </si>
  <si>
    <t>1 (?) ,2 (pęd + korzeń)</t>
  </si>
  <si>
    <t>1 (?), 2(?), 3(łuski rozwiniete), 4 (?)</t>
  </si>
  <si>
    <t>Obserwacja 27.04.2018</t>
  </si>
  <si>
    <t>1,2,3,5</t>
  </si>
  <si>
    <t>2(pęd)</t>
  </si>
  <si>
    <t>2(?)</t>
  </si>
  <si>
    <t>2(pęd), 3(pęd). 4(pęd), 5(pęd)</t>
  </si>
  <si>
    <t>1 (pęd), 4(pęd)</t>
  </si>
  <si>
    <t>1(pęd)</t>
  </si>
  <si>
    <t>2(pęd), 3(pęd)</t>
  </si>
  <si>
    <t>1(pęd), 2(korzeń), 3(korzeń)</t>
  </si>
  <si>
    <t>1 (pęd), 3(pęd)</t>
  </si>
  <si>
    <t>Obserwacja 11.05.2018</t>
  </si>
  <si>
    <t>1,2,4,5</t>
  </si>
  <si>
    <t>1 (pęd), 4 (pęd)</t>
  </si>
  <si>
    <t>3(?)</t>
  </si>
  <si>
    <t>1,4,5</t>
  </si>
  <si>
    <t>1 (pęd),2(pęd),4(pęd)</t>
  </si>
  <si>
    <t>1 (pęd), 4 (pęd), 5 (pęd)</t>
  </si>
  <si>
    <t>2(korzeń), 3(korzeń)</t>
  </si>
  <si>
    <t>Obserwacja 25.05.2018</t>
  </si>
  <si>
    <t>Obserwacja 22.06.2018</t>
  </si>
  <si>
    <t>1 - wierzchołek liścia</t>
  </si>
  <si>
    <t>5 - wierzchołek liścia</t>
  </si>
  <si>
    <t xml:space="preserve">R. 1 szt z ŚK/P/9 16.03.18 </t>
  </si>
  <si>
    <t xml:space="preserve">R. 3 szt z ŚK/P/1 09.03.18 </t>
  </si>
  <si>
    <t>R. 2 szt z ŚK/P/6 16.03.18</t>
  </si>
  <si>
    <t>R. 2 szt z ŚK/P/3 + 1 szt z ŚK/P/4 23.03.18</t>
  </si>
  <si>
    <t>R. 2 szt z ŚK/P/3 + 1 szt z ŚK/P/6 + 1 szt z ŚK/P/9 16.03.18</t>
  </si>
  <si>
    <t>R. 2 szt z ŚK/Ł/3 + 1 szt z ŚK/Ł/5 06.04.18</t>
  </si>
  <si>
    <t>R. 2 szt z ŚK/P/4 + 1 szt z ŚK/P/3 16.04.18</t>
  </si>
  <si>
    <t>R. 4 szt z ŚK/P/6 06.04.18</t>
  </si>
  <si>
    <t>2 - wierzchołek liścia</t>
  </si>
  <si>
    <t>1,2,3,4,5 - łuski wypreparowane przed odkażaniem</t>
  </si>
  <si>
    <t>5 - pączek</t>
  </si>
  <si>
    <t>1,2,3,4 - łuski wypreparowane przed odkażaniem, 5 - pączek</t>
  </si>
  <si>
    <t>Nasiona</t>
  </si>
  <si>
    <t>FM</t>
  </si>
  <si>
    <t>Eksplantaty które podjely wzrost - przyrost</t>
  </si>
  <si>
    <t>Gatunek</t>
  </si>
  <si>
    <t>Źródło eksplantatu</t>
  </si>
  <si>
    <t>Śnieżyca karpacka</t>
  </si>
  <si>
    <t>Liść</t>
  </si>
  <si>
    <t>Działki okwiatu</t>
  </si>
  <si>
    <t>Łodyga nadziemna</t>
  </si>
  <si>
    <t>Ilość wyłożonych eksplantatów</t>
  </si>
  <si>
    <t>ilość</t>
  </si>
  <si>
    <t>procent</t>
  </si>
  <si>
    <t>Eksplantaty które podjęły rozwój</t>
  </si>
  <si>
    <t>16 marca</t>
  </si>
  <si>
    <t>23 marca</t>
  </si>
  <si>
    <t>16 kwietnia</t>
  </si>
  <si>
    <t>20 kwietnia</t>
  </si>
  <si>
    <t>27 kwietnia</t>
  </si>
  <si>
    <t>11 maja</t>
  </si>
  <si>
    <t>6 kwietnia</t>
  </si>
  <si>
    <t>25 maja</t>
  </si>
  <si>
    <t>22 czerwca</t>
  </si>
  <si>
    <t>9 marca</t>
  </si>
  <si>
    <t>Obserwacja przedziały</t>
  </si>
  <si>
    <t>5-8 dni</t>
  </si>
  <si>
    <t>nd, brak</t>
  </si>
  <si>
    <t>11-15 dni</t>
  </si>
  <si>
    <t>około 2 tygodni</t>
  </si>
  <si>
    <t>około 3 tygodni</t>
  </si>
  <si>
    <t>22-25  dni</t>
  </si>
  <si>
    <t>26-29 dni</t>
  </si>
  <si>
    <t>32-36 dni</t>
  </si>
  <si>
    <t>39-43</t>
  </si>
  <si>
    <t>64-65</t>
  </si>
  <si>
    <t>około 4 tygoidni</t>
  </si>
  <si>
    <t>około 5 tygodni</t>
  </si>
  <si>
    <t>około 6 tygodni</t>
  </si>
  <si>
    <t>około 7 tygodni</t>
  </si>
  <si>
    <t>około 8 tygodni</t>
  </si>
  <si>
    <t>około 9 tygodni</t>
  </si>
  <si>
    <t>sniezyca karpacka</t>
  </si>
  <si>
    <t>szachownica kostkowata</t>
  </si>
  <si>
    <r>
      <rPr>
        <i/>
        <sz val="11"/>
        <color theme="1"/>
        <rFont val="Calibri"/>
        <family val="2"/>
        <scheme val="minor"/>
      </rPr>
      <t>Leucojum vernum</t>
    </r>
    <r>
      <rPr>
        <sz val="11"/>
        <color theme="1"/>
        <rFont val="Calibri"/>
        <family val="2"/>
        <scheme val="minor"/>
      </rPr>
      <t xml:space="preserve"> var. </t>
    </r>
    <r>
      <rPr>
        <i/>
        <sz val="11"/>
        <color theme="1"/>
        <rFont val="Calibri"/>
        <family val="2"/>
        <scheme val="minor"/>
      </rPr>
      <t>carpathicum</t>
    </r>
    <r>
      <rPr>
        <sz val="11"/>
        <color theme="1"/>
        <rFont val="Calibri"/>
        <family val="2"/>
        <scheme val="minor"/>
      </rPr>
      <t xml:space="preserve"> Sweet</t>
    </r>
  </si>
  <si>
    <r>
      <rPr>
        <i/>
        <sz val="11"/>
        <color theme="1"/>
        <rFont val="Calibri"/>
        <family val="2"/>
        <scheme val="minor"/>
      </rPr>
      <t>Fritillaria meleagris</t>
    </r>
    <r>
      <rPr>
        <sz val="11"/>
        <color theme="1"/>
        <rFont val="Calibri"/>
        <family val="2"/>
        <scheme val="minor"/>
      </rPr>
      <t xml:space="preserve"> L.</t>
    </r>
  </si>
  <si>
    <t>Data założenia kultury</t>
  </si>
  <si>
    <t>Data obserwacji</t>
  </si>
  <si>
    <t>śniezyca karpacka</t>
  </si>
  <si>
    <t>około 1 tygodnia</t>
  </si>
  <si>
    <t xml:space="preserve">Unikalna wartość z </t>
  </si>
  <si>
    <t>Zakresy przyjętych pdzedziałów</t>
  </si>
  <si>
    <t>Nazwy przyjętych przedziałów</t>
  </si>
  <si>
    <t>Przedział obserwacji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</si>
  <si>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</si>
  <si>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</si>
  <si>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</si>
  <si>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</si>
  <si>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</si>
  <si>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</si>
  <si>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</si>
  <si>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</si>
  <si>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</si>
  <si>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 xml:space="preserve">Suma </t>
  </si>
  <si>
    <t>Łuska - śnieżyca karpacka</t>
  </si>
  <si>
    <t>Łuska - szachownica kostkowata</t>
  </si>
  <si>
    <t>Piętka - szachownica kostkowata</t>
  </si>
  <si>
    <t>Piętka - śnieżyca karpacka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</si>
</sst>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Font="1" applyBorder="1" applyAlignment="1">
      <alignment horizontal="center" vertical="center" wrapText="1"/>
    </xf>
    <xf numFmtId="2" fontId="0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16" fontId="0" fillId="0" borderId="4" xfId="0" applyNumberFormat="1" applyBorder="1" applyAlignment="1">
      <alignment horizontal="center" vertical="center"/>
    </xf>
    <xf numFmtId="16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cap="none" normalizeH="0" baseline="0">
                <a:effectLst/>
              </a:rPr>
              <a:t>Liczba eksplantatów, które podjęły rozwój 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'Ilosc ekspl z rozwoj '!$A$4:$A$7</c:f>
              <c:strCache>
                <c:ptCount val="4"/>
                <c:pt idx="0">
                  <c:v>Leucojum vernum var. carpathicum Sweet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'Ilosc ekspl z rozwoj '!$B$3:$B$7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'Ilosc ekspl z rozwoj '!$E$3:$E$7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2.8985507246376812</c:v>
                </c:pt>
                <c:pt idx="4">
                  <c:v>93.103448275862064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7-4910-9476-23E04408F3D5}"/>
            </c:ext>
          </c:extLst>
        </c:ser>
        <c:ser>
          <c:idx val="1"/>
          <c:order val="1"/>
          <c:tx>
            <c:strRef>
              <c:f>'Ilosc ekspl z rozwoj '!$A$8:$A$12</c:f>
              <c:strCache>
                <c:ptCount val="5"/>
                <c:pt idx="0">
                  <c:v>Fritillaria meleagris L.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'Ilosc ekspl z rozwoj '!$B$3:$B$7</c:f>
              <c:strCache>
                <c:ptCount val="5"/>
                <c:pt idx="0">
                  <c:v>Działki okwiatu</c:v>
                </c:pt>
                <c:pt idx="1">
                  <c:v>Liść</c:v>
                </c:pt>
                <c:pt idx="2">
                  <c:v>Łodyga nadziemna</c:v>
                </c:pt>
                <c:pt idx="3">
                  <c:v>Łuska</c:v>
                </c:pt>
                <c:pt idx="4">
                  <c:v>Piętka</c:v>
                </c:pt>
              </c:strCache>
            </c:strRef>
          </c:cat>
          <c:val>
            <c:numRef>
              <c:f>'Ilosc ekspl z rozwoj '!$E$8:$E$12</c:f>
              <c:numCache>
                <c:formatCode>0.00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64.705882352941174</c:v>
                </c:pt>
                <c:pt idx="4">
                  <c:v>88.888888888888886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B7-4910-9476-23E04408F3D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1" cap="none" baseline="0"/>
              <a:t>Leucojum vernum </a:t>
            </a:r>
            <a:r>
              <a:rPr lang="pl-PL" b="1" i="0" cap="none" baseline="0"/>
              <a:t>var. </a:t>
            </a:r>
            <a:r>
              <a:rPr lang="pl-PL" b="1" i="1" cap="none" baseline="0"/>
              <a:t>carpathicum</a:t>
            </a:r>
            <a:r>
              <a:rPr lang="pl-PL" b="1" i="0" cap="none" baseline="0"/>
              <a:t> Sweet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'Ilosc eksplanta a czas'!$N$34:$N$35</c:f>
              <c:strCache>
                <c:ptCount val="1"/>
                <c:pt idx="0">
                  <c:v>Łuska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'Ilosc eksplanta a czas'!$O$33:$W$33</c:f>
              <c:strCache>
                <c:ptCount val="9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</c:strCache>
            </c:strRef>
          </c:cat>
          <c:val>
            <c:numRef>
              <c:f>'Ilosc eksplanta a czas'!$O$35:$W$35</c:f>
              <c:numCache>
                <c:formatCode>0.00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BF-4922-B952-82AC3596C5C1}"/>
            </c:ext>
          </c:extLst>
        </c:ser>
        <c:ser>
          <c:idx val="1"/>
          <c:order val="1"/>
          <c:tx>
            <c:strRef>
              <c:f>'Ilosc eksplanta a czas'!$N$36:$N$37</c:f>
              <c:strCache>
                <c:ptCount val="1"/>
                <c:pt idx="0">
                  <c:v>Piętka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'Ilosc eksplanta a czas'!$O$33:$W$33</c:f>
              <c:strCache>
                <c:ptCount val="9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</c:strCache>
            </c:strRef>
          </c:cat>
          <c:val>
            <c:numRef>
              <c:f>'Ilosc eksplanta a czas'!$O$37:$W$37</c:f>
              <c:numCache>
                <c:formatCode>0.00</c:formatCode>
                <c:ptCount val="9"/>
                <c:pt idx="0">
                  <c:v>40.74074074074074</c:v>
                </c:pt>
                <c:pt idx="1">
                  <c:v>27.160493827160494</c:v>
                </c:pt>
                <c:pt idx="2">
                  <c:v>12.345679012345679</c:v>
                </c:pt>
                <c:pt idx="3">
                  <c:v>3.7037037037037037</c:v>
                </c:pt>
                <c:pt idx="4">
                  <c:v>11.111111111111111</c:v>
                </c:pt>
                <c:pt idx="5">
                  <c:v>3.7037037037037037</c:v>
                </c:pt>
                <c:pt idx="6">
                  <c:v>1.2345679012345678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BF-4922-B952-82AC3596C5C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b="1" i="1" cap="none" baseline="0"/>
              <a:t>Fritillaria meleagris </a:t>
            </a:r>
            <a:r>
              <a:rPr lang="pl-PL" b="1" i="0" cap="none" baseline="0"/>
              <a:t>L.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'Ilosc eksplanta a czas'!$N$38:$N$39</c:f>
              <c:strCache>
                <c:ptCount val="1"/>
                <c:pt idx="0">
                  <c:v>Łuska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'Ilosc eksplanta a czas'!$O$33:$W$33</c:f>
              <c:strCache>
                <c:ptCount val="9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</c:strCache>
            </c:strRef>
          </c:cat>
          <c:val>
            <c:numRef>
              <c:f>'Ilosc eksplanta a czas'!$O$39:$W$39</c:f>
              <c:numCache>
                <c:formatCode>0.00</c:formatCode>
                <c:ptCount val="9"/>
                <c:pt idx="0">
                  <c:v>0</c:v>
                </c:pt>
                <c:pt idx="1">
                  <c:v>7.2727272727272725</c:v>
                </c:pt>
                <c:pt idx="2">
                  <c:v>0</c:v>
                </c:pt>
                <c:pt idx="3">
                  <c:v>25.454545454545453</c:v>
                </c:pt>
                <c:pt idx="4">
                  <c:v>0</c:v>
                </c:pt>
                <c:pt idx="5">
                  <c:v>61.81818181818182</c:v>
                </c:pt>
                <c:pt idx="6">
                  <c:v>0</c:v>
                </c:pt>
                <c:pt idx="7">
                  <c:v>5.4545454545454541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78-408D-88CA-DEC2AD72D27F}"/>
            </c:ext>
          </c:extLst>
        </c:ser>
        <c:ser>
          <c:idx val="1"/>
          <c:order val="1"/>
          <c:tx>
            <c:strRef>
              <c:f>'Ilosc eksplanta a czas'!$N$40:$N$41</c:f>
              <c:strCache>
                <c:ptCount val="1"/>
                <c:pt idx="0">
                  <c:v>Piętka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'Ilosc eksplanta a czas'!$O$33:$W$33</c:f>
              <c:strCache>
                <c:ptCount val="9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</c:strCache>
            </c:strRef>
          </c:cat>
          <c:val>
            <c:numRef>
              <c:f>'Ilosc eksplanta a czas'!$O$41:$W$41</c:f>
              <c:numCache>
                <c:formatCode>0.00</c:formatCode>
                <c:ptCount val="9"/>
                <c:pt idx="0">
                  <c:v>18.75</c:v>
                </c:pt>
                <c:pt idx="1">
                  <c:v>62.5</c:v>
                </c:pt>
                <c:pt idx="2">
                  <c:v>0</c:v>
                </c:pt>
                <c:pt idx="3">
                  <c:v>18.75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278-408D-88CA-DEC2AD72D27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pl-PL" sz="1600" b="1" i="0" u="none" strike="noStrike" cap="none" normalizeH="0" baseline="0">
                <a:effectLst/>
              </a:rPr>
              <a:t>Rozkład organogenezy pędowej w czasie </a:t>
            </a:r>
            <a:endParaRPr lang="pl-PL" b="0" i="0" cap="none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'Ilosc eksplanta a czas'!$I$29</c:f>
              <c:strCache>
                <c:ptCount val="1"/>
                <c:pt idx="0">
                  <c:v>Łuska - śnieżyca karpacka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'Ilosc eksplanta a czas'!$O$33:$W$33</c:f>
              <c:strCache>
                <c:ptCount val="9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</c:strCache>
            </c:strRef>
          </c:cat>
          <c:val>
            <c:numRef>
              <c:f>'Ilosc eksplanta a czas'!$O$35:$W$35</c:f>
              <c:numCache>
                <c:formatCode>0.00</c:formatCode>
                <c:ptCount val="9"/>
                <c:pt idx="0">
                  <c:v>0</c:v>
                </c:pt>
                <c:pt idx="1">
                  <c:v>50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9B-45ED-87EA-58E39EF14D65}"/>
            </c:ext>
          </c:extLst>
        </c:ser>
        <c:ser>
          <c:idx val="1"/>
          <c:order val="1"/>
          <c:tx>
            <c:strRef>
              <c:f>'Ilosc eksplanta a czas'!$I$30</c:f>
              <c:strCache>
                <c:ptCount val="1"/>
                <c:pt idx="0">
                  <c:v>Piętka - śnieżyca karpacka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'Ilosc eksplanta a czas'!$O$33:$W$33</c:f>
              <c:strCache>
                <c:ptCount val="9"/>
                <c:pt idx="0">
                  <c:v>I</c:v>
                </c:pt>
                <c:pt idx="1">
                  <c:v>II</c:v>
                </c:pt>
                <c:pt idx="2">
                  <c:v>III</c:v>
                </c:pt>
                <c:pt idx="3">
                  <c:v>IV</c:v>
                </c:pt>
                <c:pt idx="4">
                  <c:v>V</c:v>
                </c:pt>
                <c:pt idx="5">
                  <c:v>VI</c:v>
                </c:pt>
                <c:pt idx="6">
                  <c:v>VII</c:v>
                </c:pt>
                <c:pt idx="7">
                  <c:v>VIII</c:v>
                </c:pt>
                <c:pt idx="8">
                  <c:v>IX</c:v>
                </c:pt>
              </c:strCache>
            </c:strRef>
          </c:cat>
          <c:val>
            <c:numRef>
              <c:f>'Ilosc eksplanta a czas'!$O$37:$W$37</c:f>
              <c:numCache>
                <c:formatCode>0.00</c:formatCode>
                <c:ptCount val="9"/>
                <c:pt idx="0">
                  <c:v>40.74074074074074</c:v>
                </c:pt>
                <c:pt idx="1">
                  <c:v>27.160493827160494</c:v>
                </c:pt>
                <c:pt idx="2">
                  <c:v>12.345679012345679</c:v>
                </c:pt>
                <c:pt idx="3">
                  <c:v>3.7037037037037037</c:v>
                </c:pt>
                <c:pt idx="4">
                  <c:v>11.111111111111111</c:v>
                </c:pt>
                <c:pt idx="5">
                  <c:v>3.7037037037037037</c:v>
                </c:pt>
                <c:pt idx="6">
                  <c:v>1.2345679012345678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9B-45ED-87EA-58E39EF14D65}"/>
            </c:ext>
          </c:extLst>
        </c:ser>
        <c:ser>
          <c:idx val="2"/>
          <c:order val="2"/>
          <c:tx>
            <c:strRef>
              <c:f>'Ilosc eksplanta a czas'!$I$31</c:f>
              <c:strCache>
                <c:ptCount val="1"/>
                <c:pt idx="0">
                  <c:v>Łuska - szachownica kostkowata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'Ilosc eksplanta a czas'!$O$39:$W$39</c:f>
              <c:numCache>
                <c:formatCode>0.00</c:formatCode>
                <c:ptCount val="9"/>
                <c:pt idx="0">
                  <c:v>0</c:v>
                </c:pt>
                <c:pt idx="1">
                  <c:v>7.2727272727272725</c:v>
                </c:pt>
                <c:pt idx="2">
                  <c:v>0</c:v>
                </c:pt>
                <c:pt idx="3">
                  <c:v>25.454545454545453</c:v>
                </c:pt>
                <c:pt idx="4">
                  <c:v>0</c:v>
                </c:pt>
                <c:pt idx="5">
                  <c:v>61.81818181818182</c:v>
                </c:pt>
                <c:pt idx="6">
                  <c:v>0</c:v>
                </c:pt>
                <c:pt idx="7">
                  <c:v>5.4545454545454541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69B-45ED-87EA-58E39EF14D65}"/>
            </c:ext>
          </c:extLst>
        </c:ser>
        <c:ser>
          <c:idx val="3"/>
          <c:order val="3"/>
          <c:tx>
            <c:strRef>
              <c:f>'Ilosc eksplanta a czas'!$I$32</c:f>
              <c:strCache>
                <c:ptCount val="1"/>
                <c:pt idx="0">
                  <c:v>Piętka - szachownica kostkowata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ln>
                      <a:noFill/>
                    </a:ln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'Ilosc eksplanta a czas'!$O$41:$W$41</c:f>
              <c:numCache>
                <c:formatCode>0.00</c:formatCode>
                <c:ptCount val="9"/>
                <c:pt idx="0">
                  <c:v>18.75</c:v>
                </c:pt>
                <c:pt idx="1">
                  <c:v>62.5</c:v>
                </c:pt>
                <c:pt idx="2">
                  <c:v>0</c:v>
                </c:pt>
                <c:pt idx="3">
                  <c:v>18.75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69B-45ED-87EA-58E39EF14D6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657872680"/>
        <c:axId val="657873336"/>
      </c:barChart>
      <c:catAx>
        <c:axId val="657872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3336"/>
        <c:crosses val="autoZero"/>
        <c:auto val="1"/>
        <c:lblAlgn val="ctr"/>
        <c:lblOffset val="100"/>
        <c:noMultiLvlLbl val="0"/>
      </c:catAx>
      <c:valAx>
        <c:axId val="65787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tx1">
                  <a:lumMod val="5000"/>
                  <a:lumOff val="95000"/>
                </a:schemeClr>
              </a:solidFill>
            </a:ln>
            <a:effectLst/>
          </c:spPr>
        </c:minorGridlines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57872680"/>
        <c:crosses val="autoZero"/>
        <c:crossBetween val="between"/>
      </c:valAx>
      <c:spPr>
        <a:noFill/>
        <a:ln cmpd="thinThick">
          <a:solidFill>
            <a:schemeClr val="tx1"/>
          </a:solidFill>
        </a:ln>
        <a:effectLst>
          <a:softEdge rad="850900"/>
        </a:effectLst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dk1"/>
          </a:solidFill>
        </a:defRPr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381000</xdr:colOff>
      <xdr:row>17</xdr:row>
      <xdr:rowOff>147637</xdr:rowOff>
    </xdr:from>
    <xdr:ext cx="65" cy="172227"/>
    <xdr:sp macro="" textlink="">
      <xdr:nvSpPr>
        <xdr:cNvPr id="3" name="pole tekstowe 2">
          <a:extLst>
            <a:ext uri="{FF2B5EF4-FFF2-40B4-BE49-F238E27FC236}">
              <a16:creationId xmlns:a16="http://schemas.microsoft.com/office/drawing/2014/main" id="{951101EB-21CC-4485-A999-803186DDE8D1}"/>
            </a:ext>
          </a:extLst>
        </xdr:cNvPr>
        <xdr:cNvSpPr txBox="1"/>
      </xdr:nvSpPr>
      <xdr:spPr>
        <a:xfrm>
          <a:off x="8458200" y="37671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6</xdr:col>
      <xdr:colOff>9525</xdr:colOff>
      <xdr:row>1</xdr:row>
      <xdr:rowOff>0</xdr:rowOff>
    </xdr:from>
    <xdr:to>
      <xdr:col>19</xdr:col>
      <xdr:colOff>19050</xdr:colOff>
      <xdr:row>24</xdr:row>
      <xdr:rowOff>19051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F09282F7-4ACE-4137-80C5-E13A001F8C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381000</xdr:colOff>
      <xdr:row>15</xdr:row>
      <xdr:rowOff>147637</xdr:rowOff>
    </xdr:from>
    <xdr:ext cx="65" cy="172227"/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C6031489-C181-475A-A07A-5817AE81DDAA}"/>
            </a:ext>
          </a:extLst>
        </xdr:cNvPr>
        <xdr:cNvSpPr txBox="1"/>
      </xdr:nvSpPr>
      <xdr:spPr>
        <a:xfrm>
          <a:off x="8458200" y="3767137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pl-PL" sz="1100"/>
        </a:p>
      </xdr:txBody>
    </xdr:sp>
    <xdr:clientData/>
  </xdr:oneCellAnchor>
  <xdr:twoCellAnchor>
    <xdr:from>
      <xdr:col>9</xdr:col>
      <xdr:colOff>590550</xdr:colOff>
      <xdr:row>69</xdr:row>
      <xdr:rowOff>76200</xdr:rowOff>
    </xdr:from>
    <xdr:to>
      <xdr:col>23</xdr:col>
      <xdr:colOff>19050</xdr:colOff>
      <xdr:row>92</xdr:row>
      <xdr:rowOff>95251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C725DE49-E018-4B39-BBDF-B3FA18F1DA1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0</xdr:colOff>
      <xdr:row>93</xdr:row>
      <xdr:rowOff>47625</xdr:rowOff>
    </xdr:from>
    <xdr:to>
      <xdr:col>23</xdr:col>
      <xdr:colOff>38100</xdr:colOff>
      <xdr:row>116</xdr:row>
      <xdr:rowOff>66676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4122EB6F-4C3B-45D2-B75E-E844B1AD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581025</xdr:colOff>
      <xdr:row>42</xdr:row>
      <xdr:rowOff>38100</xdr:rowOff>
    </xdr:from>
    <xdr:to>
      <xdr:col>24</xdr:col>
      <xdr:colOff>9525</xdr:colOff>
      <xdr:row>65</xdr:row>
      <xdr:rowOff>57151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A02E114-89A8-48D6-AF00-9910A09116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00"/>
  <sheetViews>
    <sheetView tabSelected="1" topLeftCell="A40" zoomScaleNormal="100" workbookViewId="0">
      <selection activeCell="H101" sqref="H101"/>
    </sheetView>
  </sheetViews>
  <sheetFormatPr defaultRowHeight="15" x14ac:dyDescent="0.25"/>
  <cols>
    <col min="1" max="1" width="14" style="2" customWidth="1"/>
    <col min="2" max="2" width="24.140625" hidden="1" customWidth="1"/>
    <col min="3" max="3" width="14.28515625" hidden="1" customWidth="1"/>
    <col min="4" max="4" width="20.85546875" customWidth="1"/>
    <col min="5" max="5" width="17.5703125" style="1" customWidth="1"/>
    <col min="6" max="6" width="18.5703125" hidden="1" customWidth="1"/>
    <col min="7" max="7" width="17.7109375" customWidth="1"/>
    <col min="8" max="8" width="13.42578125" style="2" customWidth="1"/>
    <col min="9" max="9" width="12.85546875" style="2" customWidth="1"/>
    <col min="10" max="10" width="15" style="2" customWidth="1"/>
    <col min="11" max="11" width="13.5703125" style="2" customWidth="1"/>
    <col min="12" max="12" width="20.28515625" style="2" customWidth="1"/>
    <col min="13" max="13" width="13.42578125" style="2" customWidth="1"/>
    <col min="14" max="14" width="25.42578125" style="2" customWidth="1"/>
    <col min="15" max="15" width="12.7109375" style="2" customWidth="1"/>
    <col min="16" max="16" width="22.7109375" style="2" customWidth="1"/>
    <col min="17" max="17" width="12.7109375" style="2" customWidth="1"/>
    <col min="18" max="18" width="24.28515625" style="2" customWidth="1"/>
    <col min="19" max="19" width="13.85546875" style="2" customWidth="1"/>
    <col min="20" max="20" width="28.5703125" style="2" customWidth="1"/>
    <col min="21" max="21" width="12.5703125" style="2" customWidth="1"/>
  </cols>
  <sheetData>
    <row r="1" spans="1:21" x14ac:dyDescent="0.25">
      <c r="A1" s="39" t="s">
        <v>108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8</v>
      </c>
      <c r="G1" s="40" t="s">
        <v>83</v>
      </c>
      <c r="H1" s="41" t="s">
        <v>104</v>
      </c>
      <c r="I1" s="42"/>
      <c r="J1" s="41" t="s">
        <v>112</v>
      </c>
      <c r="K1" s="42"/>
      <c r="L1" s="41" t="s">
        <v>124</v>
      </c>
      <c r="M1" s="42"/>
      <c r="N1" s="41" t="s">
        <v>135</v>
      </c>
      <c r="O1" s="42"/>
      <c r="P1" s="41" t="s">
        <v>149</v>
      </c>
      <c r="Q1" s="42"/>
      <c r="R1" s="41" t="s">
        <v>162</v>
      </c>
      <c r="S1" s="42"/>
      <c r="T1" s="39" t="s">
        <v>172</v>
      </c>
      <c r="U1" s="39"/>
    </row>
    <row r="2" spans="1:21" ht="75" x14ac:dyDescent="0.25">
      <c r="A2" s="39"/>
      <c r="B2" s="39"/>
      <c r="C2" s="39"/>
      <c r="D2" s="39"/>
      <c r="E2" s="39"/>
      <c r="F2" s="39"/>
      <c r="G2" s="40"/>
      <c r="H2" s="3" t="s">
        <v>105</v>
      </c>
      <c r="I2" s="12" t="s">
        <v>198</v>
      </c>
      <c r="J2" s="3" t="s">
        <v>105</v>
      </c>
      <c r="K2" s="15" t="s">
        <v>198</v>
      </c>
      <c r="L2" s="3" t="s">
        <v>105</v>
      </c>
      <c r="M2" s="15" t="s">
        <v>198</v>
      </c>
      <c r="N2" s="8" t="s">
        <v>105</v>
      </c>
      <c r="O2" s="15" t="s">
        <v>198</v>
      </c>
      <c r="P2" s="9" t="s">
        <v>105</v>
      </c>
      <c r="Q2" s="15" t="s">
        <v>198</v>
      </c>
      <c r="R2" s="10" t="s">
        <v>105</v>
      </c>
      <c r="S2" s="15" t="s">
        <v>198</v>
      </c>
      <c r="T2" s="14" t="s">
        <v>105</v>
      </c>
      <c r="U2" s="15" t="s">
        <v>198</v>
      </c>
    </row>
    <row r="3" spans="1:21" x14ac:dyDescent="0.25">
      <c r="A3" s="4" t="s">
        <v>4</v>
      </c>
      <c r="B3" s="5" t="s">
        <v>5</v>
      </c>
      <c r="C3" s="5" t="s">
        <v>6</v>
      </c>
      <c r="D3" s="5" t="s">
        <v>7</v>
      </c>
      <c r="E3" s="5" t="s">
        <v>9</v>
      </c>
      <c r="F3" s="5">
        <v>5</v>
      </c>
      <c r="G3" s="5" t="s">
        <v>111</v>
      </c>
      <c r="H3" s="4" t="s">
        <v>107</v>
      </c>
      <c r="I3" s="4">
        <v>0</v>
      </c>
      <c r="J3" s="4" t="s">
        <v>107</v>
      </c>
      <c r="K3" s="4">
        <v>0</v>
      </c>
      <c r="L3" s="4" t="s">
        <v>125</v>
      </c>
      <c r="M3" s="4">
        <v>0</v>
      </c>
      <c r="N3" s="4" t="s">
        <v>125</v>
      </c>
      <c r="O3" s="4">
        <v>0</v>
      </c>
      <c r="P3" s="4" t="s">
        <v>125</v>
      </c>
      <c r="Q3" s="4">
        <v>0</v>
      </c>
      <c r="R3" s="4" t="s">
        <v>125</v>
      </c>
      <c r="S3" s="4">
        <v>0</v>
      </c>
      <c r="T3" s="4" t="s">
        <v>125</v>
      </c>
      <c r="U3" s="4">
        <v>0</v>
      </c>
    </row>
    <row r="4" spans="1:21" x14ac:dyDescent="0.25">
      <c r="A4" s="4" t="s">
        <v>4</v>
      </c>
      <c r="B4" s="5" t="s">
        <v>5</v>
      </c>
      <c r="C4" s="5" t="s">
        <v>6</v>
      </c>
      <c r="D4" s="5" t="s">
        <v>7</v>
      </c>
      <c r="E4" s="5" t="s">
        <v>10</v>
      </c>
      <c r="F4" s="5">
        <v>5</v>
      </c>
      <c r="G4" s="5" t="s">
        <v>111</v>
      </c>
      <c r="H4" s="4" t="s">
        <v>107</v>
      </c>
      <c r="I4" s="4">
        <v>0</v>
      </c>
      <c r="J4" s="4" t="s">
        <v>107</v>
      </c>
      <c r="K4" s="4">
        <v>0</v>
      </c>
      <c r="L4" s="4" t="s">
        <v>125</v>
      </c>
      <c r="M4" s="4">
        <v>0</v>
      </c>
      <c r="N4" s="4" t="s">
        <v>125</v>
      </c>
      <c r="O4" s="4">
        <v>0</v>
      </c>
      <c r="P4" s="4" t="s">
        <v>125</v>
      </c>
      <c r="Q4" s="4">
        <v>0</v>
      </c>
      <c r="R4" s="4" t="s">
        <v>125</v>
      </c>
      <c r="S4" s="4">
        <v>0</v>
      </c>
      <c r="T4" s="4" t="s">
        <v>125</v>
      </c>
      <c r="U4" s="4">
        <v>0</v>
      </c>
    </row>
    <row r="5" spans="1:21" x14ac:dyDescent="0.25">
      <c r="A5" s="4" t="s">
        <v>4</v>
      </c>
      <c r="B5" s="5" t="s">
        <v>5</v>
      </c>
      <c r="C5" s="5" t="s">
        <v>6</v>
      </c>
      <c r="D5" s="5" t="s">
        <v>7</v>
      </c>
      <c r="E5" s="5" t="s">
        <v>11</v>
      </c>
      <c r="F5" s="5">
        <v>5</v>
      </c>
      <c r="G5" s="5" t="s">
        <v>111</v>
      </c>
      <c r="H5" s="4" t="s">
        <v>107</v>
      </c>
      <c r="I5" s="4">
        <v>0</v>
      </c>
      <c r="J5" s="4" t="s">
        <v>107</v>
      </c>
      <c r="K5" s="4">
        <v>0</v>
      </c>
      <c r="L5" s="4" t="s">
        <v>125</v>
      </c>
      <c r="M5" s="4">
        <v>0</v>
      </c>
      <c r="N5" s="4" t="s">
        <v>125</v>
      </c>
      <c r="O5" s="4">
        <v>0</v>
      </c>
      <c r="P5" s="4" t="s">
        <v>125</v>
      </c>
      <c r="Q5" s="4">
        <v>0</v>
      </c>
      <c r="R5" s="4" t="s">
        <v>125</v>
      </c>
      <c r="S5" s="4">
        <v>0</v>
      </c>
      <c r="T5" s="4" t="s">
        <v>125</v>
      </c>
      <c r="U5" s="4">
        <v>0</v>
      </c>
    </row>
    <row r="6" spans="1:21" x14ac:dyDescent="0.25">
      <c r="A6" s="4" t="s">
        <v>4</v>
      </c>
      <c r="B6" s="5" t="s">
        <v>5</v>
      </c>
      <c r="C6" s="5" t="s">
        <v>6</v>
      </c>
      <c r="D6" s="5" t="s">
        <v>27</v>
      </c>
      <c r="E6" s="5" t="s">
        <v>12</v>
      </c>
      <c r="F6" s="5">
        <v>5</v>
      </c>
      <c r="G6" s="5" t="s">
        <v>111</v>
      </c>
      <c r="H6" s="4" t="s">
        <v>107</v>
      </c>
      <c r="I6" s="4">
        <v>0</v>
      </c>
      <c r="J6" s="4" t="s">
        <v>107</v>
      </c>
      <c r="K6" s="4">
        <v>0</v>
      </c>
      <c r="L6" s="4" t="s">
        <v>125</v>
      </c>
      <c r="M6" s="4">
        <v>0</v>
      </c>
      <c r="N6" s="4" t="s">
        <v>125</v>
      </c>
      <c r="O6" s="4">
        <v>0</v>
      </c>
      <c r="P6" s="4" t="s">
        <v>125</v>
      </c>
      <c r="Q6" s="4">
        <v>0</v>
      </c>
      <c r="R6" s="4" t="s">
        <v>125</v>
      </c>
      <c r="S6" s="4">
        <v>0</v>
      </c>
      <c r="T6" s="4" t="s">
        <v>125</v>
      </c>
      <c r="U6" s="4">
        <v>0</v>
      </c>
    </row>
    <row r="7" spans="1:21" x14ac:dyDescent="0.25">
      <c r="A7" s="4" t="s">
        <v>4</v>
      </c>
      <c r="B7" s="5" t="s">
        <v>5</v>
      </c>
      <c r="C7" s="5" t="s">
        <v>6</v>
      </c>
      <c r="D7" s="5" t="s">
        <v>27</v>
      </c>
      <c r="E7" s="5" t="s">
        <v>13</v>
      </c>
      <c r="F7" s="5">
        <v>5</v>
      </c>
      <c r="G7" s="5" t="s">
        <v>111</v>
      </c>
      <c r="H7" s="4" t="s">
        <v>107</v>
      </c>
      <c r="I7" s="4">
        <v>0</v>
      </c>
      <c r="J7" s="4" t="s">
        <v>107</v>
      </c>
      <c r="K7" s="4">
        <v>0</v>
      </c>
      <c r="L7" s="4" t="s">
        <v>107</v>
      </c>
      <c r="M7" s="4">
        <v>0</v>
      </c>
      <c r="N7" s="4" t="s">
        <v>107</v>
      </c>
      <c r="O7" s="4">
        <v>0</v>
      </c>
      <c r="P7" s="4" t="s">
        <v>107</v>
      </c>
      <c r="Q7" s="4">
        <v>0</v>
      </c>
      <c r="R7" s="4" t="s">
        <v>107</v>
      </c>
      <c r="S7" s="4">
        <v>0</v>
      </c>
      <c r="T7" s="4" t="s">
        <v>107</v>
      </c>
      <c r="U7" s="4">
        <v>0</v>
      </c>
    </row>
    <row r="8" spans="1:21" x14ac:dyDescent="0.25">
      <c r="A8" s="11">
        <v>43168</v>
      </c>
      <c r="B8" s="5" t="s">
        <v>5</v>
      </c>
      <c r="C8" s="5" t="s">
        <v>6</v>
      </c>
      <c r="D8" s="5" t="s">
        <v>27</v>
      </c>
      <c r="E8" s="5" t="s">
        <v>14</v>
      </c>
      <c r="F8" s="5">
        <v>5</v>
      </c>
      <c r="G8" s="5" t="s">
        <v>111</v>
      </c>
      <c r="H8" s="4" t="s">
        <v>107</v>
      </c>
      <c r="I8" s="4">
        <v>0</v>
      </c>
      <c r="J8" s="4" t="s">
        <v>107</v>
      </c>
      <c r="K8" s="4">
        <v>0</v>
      </c>
      <c r="L8" s="4" t="s">
        <v>107</v>
      </c>
      <c r="M8" s="4">
        <v>0</v>
      </c>
      <c r="N8" s="4" t="s">
        <v>107</v>
      </c>
      <c r="O8" s="4">
        <v>0</v>
      </c>
      <c r="P8" s="4" t="s">
        <v>107</v>
      </c>
      <c r="Q8" s="4">
        <v>0</v>
      </c>
      <c r="R8" s="4" t="s">
        <v>107</v>
      </c>
      <c r="S8" s="4">
        <v>0</v>
      </c>
      <c r="T8" s="4" t="s">
        <v>107</v>
      </c>
      <c r="U8" s="4">
        <v>0</v>
      </c>
    </row>
    <row r="9" spans="1:21" x14ac:dyDescent="0.25">
      <c r="A9" s="4" t="s">
        <v>4</v>
      </c>
      <c r="B9" s="5" t="s">
        <v>5</v>
      </c>
      <c r="C9" s="5" t="s">
        <v>6</v>
      </c>
      <c r="D9" s="5" t="s">
        <v>28</v>
      </c>
      <c r="E9" s="5" t="s">
        <v>15</v>
      </c>
      <c r="F9" s="5">
        <v>5</v>
      </c>
      <c r="G9" s="5" t="s">
        <v>111</v>
      </c>
      <c r="H9" s="4" t="s">
        <v>107</v>
      </c>
      <c r="I9" s="4">
        <v>0</v>
      </c>
      <c r="J9" s="4" t="s">
        <v>107</v>
      </c>
      <c r="K9" s="4">
        <v>0</v>
      </c>
      <c r="L9" s="4" t="s">
        <v>125</v>
      </c>
      <c r="M9" s="4">
        <v>0</v>
      </c>
      <c r="N9" s="4" t="s">
        <v>125</v>
      </c>
      <c r="O9" s="4">
        <v>0</v>
      </c>
      <c r="P9" s="4" t="s">
        <v>125</v>
      </c>
      <c r="Q9" s="4">
        <v>0</v>
      </c>
      <c r="R9" s="4" t="s">
        <v>125</v>
      </c>
      <c r="S9" s="4">
        <v>0</v>
      </c>
      <c r="T9" s="4" t="s">
        <v>125</v>
      </c>
      <c r="U9" s="4">
        <v>0</v>
      </c>
    </row>
    <row r="10" spans="1:21" x14ac:dyDescent="0.25">
      <c r="A10" s="4" t="s">
        <v>4</v>
      </c>
      <c r="B10" s="5" t="s">
        <v>5</v>
      </c>
      <c r="C10" s="5" t="s">
        <v>6</v>
      </c>
      <c r="D10" s="5" t="s">
        <v>28</v>
      </c>
      <c r="E10" s="5" t="s">
        <v>16</v>
      </c>
      <c r="F10" s="5">
        <v>5</v>
      </c>
      <c r="G10" s="5" t="s">
        <v>111</v>
      </c>
      <c r="H10" s="4" t="s">
        <v>107</v>
      </c>
      <c r="I10" s="4">
        <v>0</v>
      </c>
      <c r="J10" s="4" t="s">
        <v>107</v>
      </c>
      <c r="K10" s="4">
        <v>0</v>
      </c>
      <c r="L10" s="4" t="s">
        <v>125</v>
      </c>
      <c r="M10" s="4">
        <v>0</v>
      </c>
      <c r="N10" s="4" t="s">
        <v>125</v>
      </c>
      <c r="O10" s="4">
        <v>0</v>
      </c>
      <c r="P10" s="4" t="s">
        <v>125</v>
      </c>
      <c r="Q10" s="4">
        <v>0</v>
      </c>
      <c r="R10" s="4" t="s">
        <v>125</v>
      </c>
      <c r="S10" s="4">
        <v>0</v>
      </c>
      <c r="T10" s="4" t="s">
        <v>125</v>
      </c>
      <c r="U10" s="4">
        <v>0</v>
      </c>
    </row>
    <row r="11" spans="1:21" x14ac:dyDescent="0.25">
      <c r="A11" s="4" t="s">
        <v>4</v>
      </c>
      <c r="B11" s="5" t="s">
        <v>5</v>
      </c>
      <c r="C11" s="5" t="s">
        <v>6</v>
      </c>
      <c r="D11" s="5" t="s">
        <v>28</v>
      </c>
      <c r="E11" s="5" t="s">
        <v>17</v>
      </c>
      <c r="F11" s="5">
        <v>5</v>
      </c>
      <c r="G11" s="5" t="s">
        <v>111</v>
      </c>
      <c r="H11" s="4" t="s">
        <v>107</v>
      </c>
      <c r="I11" s="4">
        <v>0</v>
      </c>
      <c r="J11" s="4" t="s">
        <v>107</v>
      </c>
      <c r="K11" s="4">
        <v>0</v>
      </c>
      <c r="L11" s="4" t="s">
        <v>125</v>
      </c>
      <c r="M11" s="4">
        <v>0</v>
      </c>
      <c r="N11" s="4" t="s">
        <v>125</v>
      </c>
      <c r="O11" s="4">
        <v>0</v>
      </c>
      <c r="P11" s="4" t="s">
        <v>125</v>
      </c>
      <c r="Q11" s="4">
        <v>0</v>
      </c>
      <c r="R11" s="4" t="s">
        <v>125</v>
      </c>
      <c r="S11" s="4">
        <v>0</v>
      </c>
      <c r="T11" s="4" t="s">
        <v>125</v>
      </c>
      <c r="U11" s="4">
        <v>0</v>
      </c>
    </row>
    <row r="12" spans="1:21" x14ac:dyDescent="0.25">
      <c r="A12" s="4" t="s">
        <v>4</v>
      </c>
      <c r="B12" s="5" t="s">
        <v>5</v>
      </c>
      <c r="C12" s="5" t="s">
        <v>6</v>
      </c>
      <c r="D12" s="5" t="s">
        <v>28</v>
      </c>
      <c r="E12" s="5" t="s">
        <v>18</v>
      </c>
      <c r="F12" s="5">
        <v>5</v>
      </c>
      <c r="G12" s="5" t="s">
        <v>111</v>
      </c>
      <c r="H12" s="4" t="s">
        <v>107</v>
      </c>
      <c r="I12" s="4">
        <v>0</v>
      </c>
      <c r="J12" s="4" t="s">
        <v>107</v>
      </c>
      <c r="K12" s="4">
        <v>0</v>
      </c>
      <c r="L12" s="4" t="s">
        <v>125</v>
      </c>
      <c r="M12" s="4">
        <v>0</v>
      </c>
      <c r="N12" s="4" t="s">
        <v>125</v>
      </c>
      <c r="O12" s="4">
        <v>0</v>
      </c>
      <c r="P12" s="4" t="s">
        <v>125</v>
      </c>
      <c r="Q12" s="4">
        <v>0</v>
      </c>
      <c r="R12" s="4" t="s">
        <v>125</v>
      </c>
      <c r="S12" s="4">
        <v>0</v>
      </c>
      <c r="T12" s="4" t="s">
        <v>125</v>
      </c>
      <c r="U12" s="4">
        <v>0</v>
      </c>
    </row>
    <row r="13" spans="1:21" x14ac:dyDescent="0.25">
      <c r="A13" s="4" t="s">
        <v>4</v>
      </c>
      <c r="B13" s="5" t="s">
        <v>5</v>
      </c>
      <c r="C13" s="5" t="s">
        <v>6</v>
      </c>
      <c r="D13" s="5" t="s">
        <v>28</v>
      </c>
      <c r="E13" s="5" t="s">
        <v>19</v>
      </c>
      <c r="F13" s="5">
        <v>5</v>
      </c>
      <c r="G13" s="5" t="s">
        <v>111</v>
      </c>
      <c r="H13" s="4" t="s">
        <v>107</v>
      </c>
      <c r="I13" s="4">
        <v>0</v>
      </c>
      <c r="J13" s="4" t="s">
        <v>107</v>
      </c>
      <c r="K13" s="4">
        <v>0</v>
      </c>
      <c r="L13" s="4" t="s">
        <v>125</v>
      </c>
      <c r="M13" s="4">
        <v>0</v>
      </c>
      <c r="N13" s="4" t="s">
        <v>125</v>
      </c>
      <c r="O13" s="4">
        <v>0</v>
      </c>
      <c r="P13" s="4" t="s">
        <v>125</v>
      </c>
      <c r="Q13" s="4">
        <v>0</v>
      </c>
      <c r="R13" s="4" t="s">
        <v>125</v>
      </c>
      <c r="S13" s="4">
        <v>0</v>
      </c>
      <c r="T13" s="4" t="s">
        <v>125</v>
      </c>
      <c r="U13" s="4">
        <v>0</v>
      </c>
    </row>
    <row r="14" spans="1:21" x14ac:dyDescent="0.25">
      <c r="A14" s="4" t="s">
        <v>4</v>
      </c>
      <c r="B14" s="5" t="s">
        <v>5</v>
      </c>
      <c r="C14" s="5" t="s">
        <v>6</v>
      </c>
      <c r="D14" s="5" t="s">
        <v>28</v>
      </c>
      <c r="E14" s="5" t="s">
        <v>20</v>
      </c>
      <c r="F14" s="5">
        <v>5</v>
      </c>
      <c r="G14" s="5" t="s">
        <v>111</v>
      </c>
      <c r="H14" s="4" t="s">
        <v>107</v>
      </c>
      <c r="I14" s="4">
        <v>0</v>
      </c>
      <c r="J14" s="4" t="s">
        <v>107</v>
      </c>
      <c r="K14" s="4">
        <v>0</v>
      </c>
      <c r="L14" s="4" t="s">
        <v>125</v>
      </c>
      <c r="M14" s="4">
        <v>0</v>
      </c>
      <c r="N14" s="4" t="s">
        <v>125</v>
      </c>
      <c r="O14" s="4">
        <v>0</v>
      </c>
      <c r="P14" s="4" t="s">
        <v>125</v>
      </c>
      <c r="Q14" s="4">
        <v>0</v>
      </c>
      <c r="R14" s="4" t="s">
        <v>125</v>
      </c>
      <c r="S14" s="4">
        <v>0</v>
      </c>
      <c r="T14" s="4" t="s">
        <v>125</v>
      </c>
      <c r="U14" s="4">
        <v>0</v>
      </c>
    </row>
    <row r="15" spans="1:21" ht="30" x14ac:dyDescent="0.25">
      <c r="A15" s="4" t="s">
        <v>4</v>
      </c>
      <c r="B15" s="5" t="s">
        <v>5</v>
      </c>
      <c r="C15" s="5" t="s">
        <v>6</v>
      </c>
      <c r="D15" s="5" t="s">
        <v>29</v>
      </c>
      <c r="E15" s="5" t="s">
        <v>21</v>
      </c>
      <c r="F15" s="5">
        <v>5</v>
      </c>
      <c r="G15" s="5" t="s">
        <v>111</v>
      </c>
      <c r="H15" s="4" t="s">
        <v>107</v>
      </c>
      <c r="I15" s="4">
        <v>0</v>
      </c>
      <c r="J15" s="4" t="s">
        <v>114</v>
      </c>
      <c r="K15" s="4">
        <v>2</v>
      </c>
      <c r="L15" s="4" t="s">
        <v>126</v>
      </c>
      <c r="M15" s="4">
        <v>1</v>
      </c>
      <c r="N15" s="17" t="s">
        <v>119</v>
      </c>
      <c r="O15" s="4">
        <v>1</v>
      </c>
      <c r="P15" s="4" t="s">
        <v>117</v>
      </c>
      <c r="Q15" s="4">
        <v>0</v>
      </c>
      <c r="R15" s="4" t="s">
        <v>164</v>
      </c>
      <c r="S15" s="4">
        <v>0</v>
      </c>
      <c r="T15" s="4" t="s">
        <v>164</v>
      </c>
      <c r="U15" s="4">
        <v>0</v>
      </c>
    </row>
    <row r="16" spans="1:21" ht="30" x14ac:dyDescent="0.25">
      <c r="A16" s="4" t="s">
        <v>4</v>
      </c>
      <c r="B16" s="5" t="s">
        <v>5</v>
      </c>
      <c r="C16" s="5" t="s">
        <v>6</v>
      </c>
      <c r="D16" s="5" t="s">
        <v>29</v>
      </c>
      <c r="E16" s="5" t="s">
        <v>22</v>
      </c>
      <c r="F16" s="5">
        <v>5</v>
      </c>
      <c r="G16" s="5" t="s">
        <v>111</v>
      </c>
      <c r="H16" s="4" t="s">
        <v>107</v>
      </c>
      <c r="I16" s="4">
        <v>0</v>
      </c>
      <c r="J16" s="4" t="s">
        <v>107</v>
      </c>
      <c r="K16" s="4">
        <v>0</v>
      </c>
      <c r="L16" s="4" t="s">
        <v>127</v>
      </c>
      <c r="M16" s="4">
        <v>2</v>
      </c>
      <c r="N16" s="4" t="s">
        <v>136</v>
      </c>
      <c r="O16" s="4">
        <v>0</v>
      </c>
      <c r="P16" s="17" t="s">
        <v>150</v>
      </c>
      <c r="Q16" s="4">
        <v>2</v>
      </c>
      <c r="R16" s="17" t="s">
        <v>150</v>
      </c>
      <c r="S16" s="4">
        <v>0</v>
      </c>
      <c r="T16" s="4" t="s">
        <v>150</v>
      </c>
      <c r="U16" s="4">
        <v>0</v>
      </c>
    </row>
    <row r="17" spans="1:21" x14ac:dyDescent="0.25">
      <c r="A17" s="4" t="s">
        <v>4</v>
      </c>
      <c r="B17" s="5" t="s">
        <v>5</v>
      </c>
      <c r="C17" s="5" t="s">
        <v>6</v>
      </c>
      <c r="D17" s="5" t="s">
        <v>29</v>
      </c>
      <c r="E17" s="5" t="s">
        <v>23</v>
      </c>
      <c r="F17" s="5">
        <v>5</v>
      </c>
      <c r="G17" s="5" t="s">
        <v>111</v>
      </c>
      <c r="H17" s="4" t="s">
        <v>107</v>
      </c>
      <c r="I17" s="4">
        <v>0</v>
      </c>
      <c r="J17" s="4" t="s">
        <v>107</v>
      </c>
      <c r="K17" s="4">
        <v>0</v>
      </c>
      <c r="L17" s="4" t="s">
        <v>107</v>
      </c>
      <c r="M17" s="4">
        <v>0</v>
      </c>
      <c r="N17" s="4" t="s">
        <v>107</v>
      </c>
      <c r="O17" s="4">
        <v>0</v>
      </c>
      <c r="P17" s="4" t="s">
        <v>107</v>
      </c>
      <c r="Q17" s="4">
        <v>0</v>
      </c>
      <c r="R17" s="4" t="s">
        <v>165</v>
      </c>
      <c r="S17" s="4">
        <v>1</v>
      </c>
      <c r="T17" s="4" t="s">
        <v>164</v>
      </c>
      <c r="U17" s="4">
        <v>0</v>
      </c>
    </row>
    <row r="18" spans="1:21" x14ac:dyDescent="0.25">
      <c r="A18" s="4" t="s">
        <v>4</v>
      </c>
      <c r="B18" s="5" t="s">
        <v>5</v>
      </c>
      <c r="C18" s="5" t="s">
        <v>6</v>
      </c>
      <c r="D18" s="5" t="s">
        <v>29</v>
      </c>
      <c r="E18" s="5" t="s">
        <v>24</v>
      </c>
      <c r="F18" s="5">
        <v>5</v>
      </c>
      <c r="G18" s="5" t="s">
        <v>111</v>
      </c>
      <c r="H18" s="4" t="s">
        <v>107</v>
      </c>
      <c r="I18" s="4">
        <v>0</v>
      </c>
      <c r="J18" s="4" t="s">
        <v>107</v>
      </c>
      <c r="K18" s="4">
        <v>0</v>
      </c>
      <c r="L18" s="4" t="s">
        <v>107</v>
      </c>
      <c r="M18" s="4">
        <v>0</v>
      </c>
      <c r="N18" s="4" t="s">
        <v>107</v>
      </c>
      <c r="O18" s="4">
        <v>0</v>
      </c>
      <c r="P18" s="4" t="s">
        <v>107</v>
      </c>
      <c r="Q18" s="4">
        <v>0</v>
      </c>
      <c r="R18" s="4" t="s">
        <v>107</v>
      </c>
      <c r="S18" s="4">
        <v>0</v>
      </c>
      <c r="T18" s="4" t="s">
        <v>107</v>
      </c>
      <c r="U18" s="4">
        <v>0</v>
      </c>
    </row>
    <row r="19" spans="1:21" x14ac:dyDescent="0.25">
      <c r="A19" s="4" t="s">
        <v>4</v>
      </c>
      <c r="B19" s="5" t="s">
        <v>5</v>
      </c>
      <c r="C19" s="5" t="s">
        <v>6</v>
      </c>
      <c r="D19" s="5" t="s">
        <v>29</v>
      </c>
      <c r="E19" s="5" t="s">
        <v>25</v>
      </c>
      <c r="F19" s="5">
        <v>5</v>
      </c>
      <c r="G19" s="5" t="s">
        <v>111</v>
      </c>
      <c r="H19" s="4" t="s">
        <v>107</v>
      </c>
      <c r="I19" s="4">
        <v>0</v>
      </c>
      <c r="J19" s="4" t="s">
        <v>107</v>
      </c>
      <c r="K19" s="4">
        <v>0</v>
      </c>
      <c r="L19" s="4" t="s">
        <v>107</v>
      </c>
      <c r="M19" s="4">
        <v>0</v>
      </c>
      <c r="N19" s="4" t="s">
        <v>107</v>
      </c>
      <c r="O19" s="4">
        <v>0</v>
      </c>
      <c r="P19" s="4" t="s">
        <v>107</v>
      </c>
      <c r="Q19" s="4">
        <v>0</v>
      </c>
      <c r="R19" s="4" t="s">
        <v>107</v>
      </c>
      <c r="S19" s="4">
        <v>0</v>
      </c>
      <c r="T19" s="4" t="s">
        <v>107</v>
      </c>
      <c r="U19" s="4">
        <v>0</v>
      </c>
    </row>
    <row r="20" spans="1:21" x14ac:dyDescent="0.25">
      <c r="A20" s="4" t="s">
        <v>4</v>
      </c>
      <c r="B20" s="5" t="s">
        <v>5</v>
      </c>
      <c r="C20" s="5" t="s">
        <v>6</v>
      </c>
      <c r="D20" s="5" t="s">
        <v>29</v>
      </c>
      <c r="E20" s="5" t="s">
        <v>26</v>
      </c>
      <c r="F20" s="5">
        <v>5</v>
      </c>
      <c r="G20" s="5" t="s">
        <v>111</v>
      </c>
      <c r="H20" s="4" t="s">
        <v>107</v>
      </c>
      <c r="I20" s="4">
        <v>0</v>
      </c>
      <c r="J20" s="4" t="s">
        <v>107</v>
      </c>
      <c r="K20" s="4">
        <v>0</v>
      </c>
      <c r="L20" s="4" t="s">
        <v>125</v>
      </c>
      <c r="M20" s="4">
        <v>0</v>
      </c>
      <c r="N20" s="4" t="s">
        <v>125</v>
      </c>
      <c r="O20" s="4">
        <v>0</v>
      </c>
      <c r="P20" s="4" t="s">
        <v>125</v>
      </c>
      <c r="Q20" s="4">
        <v>0</v>
      </c>
      <c r="R20" s="4" t="s">
        <v>125</v>
      </c>
      <c r="S20" s="4">
        <v>0</v>
      </c>
      <c r="T20" s="4" t="s">
        <v>125</v>
      </c>
      <c r="U20" s="4">
        <v>0</v>
      </c>
    </row>
    <row r="21" spans="1:21" x14ac:dyDescent="0.25">
      <c r="A21" s="11">
        <v>43175</v>
      </c>
      <c r="B21" s="5" t="s">
        <v>5</v>
      </c>
      <c r="C21" s="5" t="s">
        <v>6</v>
      </c>
      <c r="D21" s="5" t="s">
        <v>7</v>
      </c>
      <c r="E21" s="5" t="s">
        <v>9</v>
      </c>
      <c r="F21" s="5">
        <v>5</v>
      </c>
      <c r="G21" s="5" t="s">
        <v>111</v>
      </c>
      <c r="H21" s="4" t="s">
        <v>106</v>
      </c>
      <c r="I21" s="4" t="s">
        <v>111</v>
      </c>
      <c r="J21" s="4" t="s">
        <v>107</v>
      </c>
      <c r="K21" s="4">
        <v>0</v>
      </c>
      <c r="L21" s="4" t="s">
        <v>125</v>
      </c>
      <c r="M21" s="4">
        <v>0</v>
      </c>
      <c r="N21" s="4" t="s">
        <v>125</v>
      </c>
      <c r="O21" s="4">
        <v>0</v>
      </c>
      <c r="P21" s="4" t="s">
        <v>125</v>
      </c>
      <c r="Q21" s="4">
        <v>0</v>
      </c>
      <c r="R21" s="4" t="s">
        <v>125</v>
      </c>
      <c r="S21" s="4">
        <v>0</v>
      </c>
      <c r="T21" s="4" t="s">
        <v>125</v>
      </c>
      <c r="U21" s="4">
        <v>0</v>
      </c>
    </row>
    <row r="22" spans="1:21" x14ac:dyDescent="0.25">
      <c r="A22" s="4" t="s">
        <v>30</v>
      </c>
      <c r="B22" s="5" t="s">
        <v>5</v>
      </c>
      <c r="C22" s="5" t="s">
        <v>6</v>
      </c>
      <c r="D22" s="5" t="s">
        <v>7</v>
      </c>
      <c r="E22" s="5" t="s">
        <v>10</v>
      </c>
      <c r="F22" s="5">
        <v>5</v>
      </c>
      <c r="G22" s="5" t="s">
        <v>111</v>
      </c>
      <c r="H22" s="4" t="s">
        <v>106</v>
      </c>
      <c r="I22" s="4" t="s">
        <v>111</v>
      </c>
      <c r="J22" s="4" t="s">
        <v>107</v>
      </c>
      <c r="K22" s="4">
        <v>0</v>
      </c>
      <c r="L22" s="4" t="s">
        <v>125</v>
      </c>
      <c r="M22" s="4">
        <v>0</v>
      </c>
      <c r="N22" s="4" t="s">
        <v>125</v>
      </c>
      <c r="O22" s="4">
        <v>0</v>
      </c>
      <c r="P22" s="4" t="s">
        <v>125</v>
      </c>
      <c r="Q22" s="4">
        <v>0</v>
      </c>
      <c r="R22" s="4" t="s">
        <v>125</v>
      </c>
      <c r="S22" s="4">
        <v>0</v>
      </c>
      <c r="T22" s="4" t="s">
        <v>125</v>
      </c>
      <c r="U22" s="4">
        <v>0</v>
      </c>
    </row>
    <row r="23" spans="1:21" x14ac:dyDescent="0.25">
      <c r="A23" s="4" t="s">
        <v>30</v>
      </c>
      <c r="B23" s="5" t="s">
        <v>5</v>
      </c>
      <c r="C23" s="5" t="s">
        <v>6</v>
      </c>
      <c r="D23" s="5" t="s">
        <v>7</v>
      </c>
      <c r="E23" s="5" t="s">
        <v>11</v>
      </c>
      <c r="F23" s="5">
        <v>5</v>
      </c>
      <c r="G23" s="5" t="s">
        <v>111</v>
      </c>
      <c r="H23" s="4" t="s">
        <v>106</v>
      </c>
      <c r="I23" s="4" t="s">
        <v>111</v>
      </c>
      <c r="J23" s="4" t="s">
        <v>107</v>
      </c>
      <c r="K23" s="4">
        <v>0</v>
      </c>
      <c r="L23" s="4" t="s">
        <v>125</v>
      </c>
      <c r="M23" s="4">
        <v>0</v>
      </c>
      <c r="N23" s="4" t="s">
        <v>125</v>
      </c>
      <c r="O23" s="4">
        <v>0</v>
      </c>
      <c r="P23" s="4" t="s">
        <v>125</v>
      </c>
      <c r="Q23" s="4">
        <v>0</v>
      </c>
      <c r="R23" s="4" t="s">
        <v>125</v>
      </c>
      <c r="S23" s="4">
        <v>0</v>
      </c>
      <c r="T23" s="4" t="s">
        <v>125</v>
      </c>
      <c r="U23" s="4">
        <v>0</v>
      </c>
    </row>
    <row r="24" spans="1:21" x14ac:dyDescent="0.25">
      <c r="A24" s="4" t="s">
        <v>30</v>
      </c>
      <c r="B24" s="5" t="s">
        <v>5</v>
      </c>
      <c r="C24" s="5" t="s">
        <v>6</v>
      </c>
      <c r="D24" s="5" t="s">
        <v>7</v>
      </c>
      <c r="E24" s="5" t="s">
        <v>12</v>
      </c>
      <c r="F24" s="5">
        <v>5</v>
      </c>
      <c r="G24" s="5" t="s">
        <v>111</v>
      </c>
      <c r="H24" s="4" t="s">
        <v>106</v>
      </c>
      <c r="I24" s="4" t="s">
        <v>111</v>
      </c>
      <c r="J24" s="4" t="s">
        <v>107</v>
      </c>
      <c r="K24" s="4">
        <v>0</v>
      </c>
      <c r="L24" s="4" t="s">
        <v>125</v>
      </c>
      <c r="M24" s="4">
        <v>0</v>
      </c>
      <c r="N24" s="4" t="s">
        <v>125</v>
      </c>
      <c r="O24" s="4">
        <v>0</v>
      </c>
      <c r="P24" s="4" t="s">
        <v>125</v>
      </c>
      <c r="Q24" s="4">
        <v>0</v>
      </c>
      <c r="R24" s="4" t="s">
        <v>125</v>
      </c>
      <c r="S24" s="4">
        <v>0</v>
      </c>
      <c r="T24" s="4" t="s">
        <v>125</v>
      </c>
      <c r="U24" s="4">
        <v>0</v>
      </c>
    </row>
    <row r="25" spans="1:21" x14ac:dyDescent="0.25">
      <c r="A25" s="4" t="s">
        <v>30</v>
      </c>
      <c r="B25" s="5" t="s">
        <v>5</v>
      </c>
      <c r="C25" s="5" t="s">
        <v>6</v>
      </c>
      <c r="D25" s="5" t="s">
        <v>7</v>
      </c>
      <c r="E25" s="5" t="s">
        <v>13</v>
      </c>
      <c r="F25" s="5">
        <v>5</v>
      </c>
      <c r="G25" s="5" t="s">
        <v>111</v>
      </c>
      <c r="H25" s="4" t="s">
        <v>106</v>
      </c>
      <c r="I25" s="4" t="s">
        <v>111</v>
      </c>
      <c r="J25" s="4" t="s">
        <v>107</v>
      </c>
      <c r="K25" s="4">
        <v>0</v>
      </c>
      <c r="L25" s="4" t="s">
        <v>125</v>
      </c>
      <c r="M25" s="4">
        <v>0</v>
      </c>
      <c r="N25" s="4" t="s">
        <v>125</v>
      </c>
      <c r="O25" s="4">
        <v>0</v>
      </c>
      <c r="P25" s="4" t="s">
        <v>125</v>
      </c>
      <c r="Q25" s="4">
        <v>0</v>
      </c>
      <c r="R25" s="4" t="s">
        <v>125</v>
      </c>
      <c r="S25" s="4">
        <v>0</v>
      </c>
      <c r="T25" s="4" t="s">
        <v>125</v>
      </c>
      <c r="U25" s="4">
        <v>0</v>
      </c>
    </row>
    <row r="26" spans="1:21" x14ac:dyDescent="0.25">
      <c r="A26" s="4" t="s">
        <v>30</v>
      </c>
      <c r="B26" s="5" t="s">
        <v>5</v>
      </c>
      <c r="C26" s="5" t="s">
        <v>93</v>
      </c>
      <c r="D26" s="5" t="s">
        <v>7</v>
      </c>
      <c r="E26" s="5" t="s">
        <v>14</v>
      </c>
      <c r="F26" s="5">
        <v>5</v>
      </c>
      <c r="G26" s="5" t="s">
        <v>111</v>
      </c>
      <c r="H26" s="4" t="s">
        <v>106</v>
      </c>
      <c r="I26" s="4" t="s">
        <v>111</v>
      </c>
      <c r="J26" s="4" t="s">
        <v>107</v>
      </c>
      <c r="K26" s="4">
        <v>0</v>
      </c>
      <c r="L26" s="4" t="s">
        <v>107</v>
      </c>
      <c r="M26" s="4">
        <v>0</v>
      </c>
      <c r="N26" s="4" t="s">
        <v>107</v>
      </c>
      <c r="O26" s="4">
        <v>0</v>
      </c>
      <c r="P26" s="4" t="s">
        <v>107</v>
      </c>
      <c r="Q26" s="4">
        <v>0</v>
      </c>
      <c r="R26" s="4" t="s">
        <v>107</v>
      </c>
      <c r="S26" s="4">
        <v>0</v>
      </c>
      <c r="T26" s="4" t="s">
        <v>107</v>
      </c>
      <c r="U26" s="4">
        <v>0</v>
      </c>
    </row>
    <row r="27" spans="1:21" x14ac:dyDescent="0.25">
      <c r="A27" s="4" t="s">
        <v>30</v>
      </c>
      <c r="B27" s="5" t="s">
        <v>5</v>
      </c>
      <c r="C27" s="5" t="s">
        <v>6</v>
      </c>
      <c r="D27" s="5" t="s">
        <v>27</v>
      </c>
      <c r="E27" s="5" t="s">
        <v>31</v>
      </c>
      <c r="F27" s="5">
        <v>5</v>
      </c>
      <c r="G27" s="5" t="s">
        <v>182</v>
      </c>
      <c r="H27" s="4" t="s">
        <v>106</v>
      </c>
      <c r="I27" s="4" t="s">
        <v>111</v>
      </c>
      <c r="J27" s="4" t="s">
        <v>107</v>
      </c>
      <c r="K27" s="4">
        <v>0</v>
      </c>
      <c r="L27" s="4" t="s">
        <v>125</v>
      </c>
      <c r="M27" s="4">
        <v>0</v>
      </c>
      <c r="N27" s="4" t="s">
        <v>125</v>
      </c>
      <c r="O27" s="4">
        <v>0</v>
      </c>
      <c r="P27" s="4" t="s">
        <v>125</v>
      </c>
      <c r="Q27" s="4">
        <v>0</v>
      </c>
      <c r="R27" s="4" t="s">
        <v>125</v>
      </c>
      <c r="S27" s="4">
        <v>0</v>
      </c>
      <c r="T27" s="4" t="s">
        <v>125</v>
      </c>
      <c r="U27" s="4">
        <v>0</v>
      </c>
    </row>
    <row r="28" spans="1:21" x14ac:dyDescent="0.25">
      <c r="A28" s="4" t="s">
        <v>30</v>
      </c>
      <c r="B28" s="5" t="s">
        <v>5</v>
      </c>
      <c r="C28" s="5" t="s">
        <v>93</v>
      </c>
      <c r="D28" s="5" t="s">
        <v>27</v>
      </c>
      <c r="E28" s="5" t="s">
        <v>32</v>
      </c>
      <c r="F28" s="5">
        <v>5</v>
      </c>
      <c r="G28" s="5" t="s">
        <v>183</v>
      </c>
      <c r="H28" s="4" t="s">
        <v>106</v>
      </c>
      <c r="I28" s="4" t="s">
        <v>111</v>
      </c>
      <c r="J28" s="4" t="s">
        <v>107</v>
      </c>
      <c r="K28" s="4">
        <v>0</v>
      </c>
      <c r="L28" s="4" t="s">
        <v>107</v>
      </c>
      <c r="M28" s="4">
        <v>0</v>
      </c>
      <c r="N28" s="4" t="s">
        <v>107</v>
      </c>
      <c r="O28" s="4">
        <v>0</v>
      </c>
      <c r="P28" s="4" t="s">
        <v>107</v>
      </c>
      <c r="Q28" s="4">
        <v>0</v>
      </c>
      <c r="R28" s="4" t="s">
        <v>107</v>
      </c>
      <c r="S28" s="4">
        <v>0</v>
      </c>
      <c r="T28" s="4" t="s">
        <v>107</v>
      </c>
      <c r="U28" s="4">
        <v>0</v>
      </c>
    </row>
    <row r="29" spans="1:21" x14ac:dyDescent="0.25">
      <c r="A29" s="4" t="s">
        <v>30</v>
      </c>
      <c r="B29" s="5" t="s">
        <v>5</v>
      </c>
      <c r="C29" s="5" t="s">
        <v>93</v>
      </c>
      <c r="D29" s="5" t="s">
        <v>27</v>
      </c>
      <c r="E29" s="5" t="s">
        <v>33</v>
      </c>
      <c r="F29" s="5">
        <v>5</v>
      </c>
      <c r="G29" s="5" t="s">
        <v>111</v>
      </c>
      <c r="H29" s="4" t="s">
        <v>106</v>
      </c>
      <c r="I29" s="4" t="s">
        <v>111</v>
      </c>
      <c r="J29" s="4" t="s">
        <v>107</v>
      </c>
      <c r="K29" s="4">
        <v>0</v>
      </c>
      <c r="L29" s="4" t="s">
        <v>107</v>
      </c>
      <c r="M29" s="4">
        <v>0</v>
      </c>
      <c r="N29" s="4" t="s">
        <v>107</v>
      </c>
      <c r="O29" s="4">
        <v>0</v>
      </c>
      <c r="P29" s="4" t="s">
        <v>107</v>
      </c>
      <c r="Q29" s="4">
        <v>0</v>
      </c>
      <c r="R29" s="4" t="s">
        <v>107</v>
      </c>
      <c r="S29" s="4">
        <v>0</v>
      </c>
      <c r="T29" s="4" t="s">
        <v>107</v>
      </c>
      <c r="U29" s="4">
        <v>0</v>
      </c>
    </row>
    <row r="30" spans="1:21" x14ac:dyDescent="0.25">
      <c r="A30" s="4" t="s">
        <v>30</v>
      </c>
      <c r="B30" s="5" t="s">
        <v>5</v>
      </c>
      <c r="C30" s="5" t="s">
        <v>93</v>
      </c>
      <c r="D30" s="5" t="s">
        <v>27</v>
      </c>
      <c r="E30" s="5" t="s">
        <v>34</v>
      </c>
      <c r="F30" s="5">
        <v>5</v>
      </c>
      <c r="G30" s="5" t="s">
        <v>111</v>
      </c>
      <c r="H30" s="4" t="s">
        <v>106</v>
      </c>
      <c r="I30" s="4" t="s">
        <v>111</v>
      </c>
      <c r="J30" s="4" t="s">
        <v>107</v>
      </c>
      <c r="K30" s="4">
        <v>0</v>
      </c>
      <c r="L30" s="4" t="s">
        <v>107</v>
      </c>
      <c r="M30" s="4">
        <v>0</v>
      </c>
      <c r="N30" s="4" t="s">
        <v>107</v>
      </c>
      <c r="O30" s="4">
        <v>0</v>
      </c>
      <c r="P30" s="4" t="s">
        <v>107</v>
      </c>
      <c r="Q30" s="4">
        <v>0</v>
      </c>
      <c r="R30" s="4" t="s">
        <v>107</v>
      </c>
      <c r="S30" s="4">
        <v>0</v>
      </c>
      <c r="T30" s="4" t="s">
        <v>107</v>
      </c>
      <c r="U30" s="4">
        <v>0</v>
      </c>
    </row>
    <row r="31" spans="1:21" x14ac:dyDescent="0.25">
      <c r="A31" s="4" t="s">
        <v>30</v>
      </c>
      <c r="B31" s="5" t="s">
        <v>5</v>
      </c>
      <c r="C31" s="5" t="s">
        <v>6</v>
      </c>
      <c r="D31" s="5" t="s">
        <v>27</v>
      </c>
      <c r="E31" s="5" t="s">
        <v>35</v>
      </c>
      <c r="F31" s="5">
        <v>5</v>
      </c>
      <c r="G31" s="5" t="s">
        <v>192</v>
      </c>
      <c r="H31" s="4" t="s">
        <v>106</v>
      </c>
      <c r="I31" s="4" t="s">
        <v>111</v>
      </c>
      <c r="J31" s="4" t="s">
        <v>107</v>
      </c>
      <c r="K31" s="4">
        <v>0</v>
      </c>
      <c r="L31" s="4" t="s">
        <v>107</v>
      </c>
      <c r="M31" s="4">
        <v>0</v>
      </c>
      <c r="N31" s="4" t="s">
        <v>107</v>
      </c>
      <c r="O31" s="4">
        <v>0</v>
      </c>
      <c r="P31" s="4" t="s">
        <v>107</v>
      </c>
      <c r="Q31" s="4">
        <v>0</v>
      </c>
      <c r="R31" s="4" t="s">
        <v>107</v>
      </c>
      <c r="S31" s="4">
        <v>0</v>
      </c>
      <c r="T31" s="4" t="s">
        <v>107</v>
      </c>
      <c r="U31" s="4">
        <v>0</v>
      </c>
    </row>
    <row r="32" spans="1:21" x14ac:dyDescent="0.25">
      <c r="A32" s="4" t="s">
        <v>30</v>
      </c>
      <c r="B32" s="5" t="s">
        <v>5</v>
      </c>
      <c r="C32" s="5" t="s">
        <v>6</v>
      </c>
      <c r="D32" s="5" t="s">
        <v>27</v>
      </c>
      <c r="E32" s="5" t="s">
        <v>36</v>
      </c>
      <c r="F32" s="5">
        <v>5</v>
      </c>
      <c r="G32" s="5" t="s">
        <v>192</v>
      </c>
      <c r="H32" s="4" t="s">
        <v>106</v>
      </c>
      <c r="I32" s="4" t="s">
        <v>111</v>
      </c>
      <c r="J32" s="4" t="s">
        <v>107</v>
      </c>
      <c r="K32" s="4">
        <v>0</v>
      </c>
      <c r="L32" s="4" t="s">
        <v>125</v>
      </c>
      <c r="M32" s="4">
        <v>0</v>
      </c>
      <c r="N32" s="4" t="s">
        <v>125</v>
      </c>
      <c r="O32" s="4">
        <v>0</v>
      </c>
      <c r="P32" s="4" t="s">
        <v>125</v>
      </c>
      <c r="Q32" s="4">
        <v>0</v>
      </c>
      <c r="R32" s="4" t="s">
        <v>125</v>
      </c>
      <c r="S32" s="4">
        <v>0</v>
      </c>
      <c r="T32" s="4" t="s">
        <v>125</v>
      </c>
      <c r="U32" s="4">
        <v>0</v>
      </c>
    </row>
    <row r="33" spans="1:21" x14ac:dyDescent="0.25">
      <c r="A33" s="4" t="s">
        <v>30</v>
      </c>
      <c r="B33" s="5" t="s">
        <v>5</v>
      </c>
      <c r="C33" s="5" t="s">
        <v>93</v>
      </c>
      <c r="D33" s="5" t="s">
        <v>28</v>
      </c>
      <c r="E33" s="5" t="s">
        <v>15</v>
      </c>
      <c r="F33" s="5">
        <v>5</v>
      </c>
      <c r="G33" s="5" t="s">
        <v>111</v>
      </c>
      <c r="H33" s="4" t="s">
        <v>106</v>
      </c>
      <c r="I33" s="4" t="s">
        <v>111</v>
      </c>
      <c r="J33" s="4" t="s">
        <v>107</v>
      </c>
      <c r="K33" s="4">
        <v>0</v>
      </c>
      <c r="L33" s="4" t="s">
        <v>107</v>
      </c>
      <c r="M33" s="4">
        <v>0</v>
      </c>
      <c r="N33" s="4" t="s">
        <v>107</v>
      </c>
      <c r="O33" s="4">
        <v>0</v>
      </c>
      <c r="P33" s="4" t="s">
        <v>107</v>
      </c>
      <c r="Q33" s="4">
        <v>0</v>
      </c>
      <c r="R33" s="4" t="s">
        <v>107</v>
      </c>
      <c r="S33" s="4">
        <v>0</v>
      </c>
      <c r="T33" s="4" t="s">
        <v>107</v>
      </c>
      <c r="U33" s="4">
        <v>0</v>
      </c>
    </row>
    <row r="34" spans="1:21" x14ac:dyDescent="0.25">
      <c r="A34" s="4" t="s">
        <v>30</v>
      </c>
      <c r="B34" s="5" t="s">
        <v>5</v>
      </c>
      <c r="C34" s="5" t="s">
        <v>6</v>
      </c>
      <c r="D34" s="5" t="s">
        <v>28</v>
      </c>
      <c r="E34" s="5" t="s">
        <v>16</v>
      </c>
      <c r="F34" s="5">
        <v>5</v>
      </c>
      <c r="G34" s="5" t="s">
        <v>111</v>
      </c>
      <c r="H34" s="4" t="s">
        <v>106</v>
      </c>
      <c r="I34" s="4" t="s">
        <v>111</v>
      </c>
      <c r="J34" s="4" t="s">
        <v>107</v>
      </c>
      <c r="K34" s="4">
        <v>0</v>
      </c>
      <c r="L34" s="4" t="s">
        <v>107</v>
      </c>
      <c r="M34" s="4">
        <v>0</v>
      </c>
      <c r="N34" s="4" t="s">
        <v>107</v>
      </c>
      <c r="O34" s="4">
        <v>0</v>
      </c>
      <c r="P34" s="4" t="s">
        <v>107</v>
      </c>
      <c r="Q34" s="4">
        <v>0</v>
      </c>
      <c r="R34" s="4" t="s">
        <v>107</v>
      </c>
      <c r="S34" s="4">
        <v>0</v>
      </c>
      <c r="T34" s="4" t="s">
        <v>107</v>
      </c>
      <c r="U34" s="4">
        <v>0</v>
      </c>
    </row>
    <row r="35" spans="1:21" x14ac:dyDescent="0.25">
      <c r="A35" s="4" t="s">
        <v>30</v>
      </c>
      <c r="B35" s="5" t="s">
        <v>5</v>
      </c>
      <c r="C35" s="5" t="s">
        <v>6</v>
      </c>
      <c r="D35" s="5" t="s">
        <v>28</v>
      </c>
      <c r="E35" s="5" t="s">
        <v>17</v>
      </c>
      <c r="F35" s="5">
        <v>5</v>
      </c>
      <c r="G35" s="5" t="s">
        <v>111</v>
      </c>
      <c r="H35" s="4" t="s">
        <v>106</v>
      </c>
      <c r="I35" s="4" t="s">
        <v>111</v>
      </c>
      <c r="J35" s="4" t="s">
        <v>107</v>
      </c>
      <c r="K35" s="4">
        <v>0</v>
      </c>
      <c r="L35" s="4" t="s">
        <v>107</v>
      </c>
      <c r="M35" s="4">
        <v>0</v>
      </c>
      <c r="N35" s="4" t="s">
        <v>107</v>
      </c>
      <c r="O35" s="4">
        <v>0</v>
      </c>
      <c r="P35" s="4" t="s">
        <v>107</v>
      </c>
      <c r="Q35" s="4">
        <v>0</v>
      </c>
      <c r="R35" s="4" t="s">
        <v>107</v>
      </c>
      <c r="S35" s="4">
        <v>0</v>
      </c>
      <c r="T35" s="4" t="s">
        <v>107</v>
      </c>
      <c r="U35" s="4">
        <v>0</v>
      </c>
    </row>
    <row r="36" spans="1:21" x14ac:dyDescent="0.25">
      <c r="A36" s="4" t="s">
        <v>30</v>
      </c>
      <c r="B36" s="5" t="s">
        <v>5</v>
      </c>
      <c r="C36" s="5" t="s">
        <v>93</v>
      </c>
      <c r="D36" s="5" t="s">
        <v>28</v>
      </c>
      <c r="E36" s="5" t="s">
        <v>18</v>
      </c>
      <c r="F36" s="5">
        <v>5</v>
      </c>
      <c r="G36" s="5" t="s">
        <v>111</v>
      </c>
      <c r="H36" s="4" t="s">
        <v>106</v>
      </c>
      <c r="I36" s="4" t="s">
        <v>111</v>
      </c>
      <c r="J36" s="4" t="s">
        <v>107</v>
      </c>
      <c r="K36" s="4">
        <v>0</v>
      </c>
      <c r="L36" s="4" t="s">
        <v>107</v>
      </c>
      <c r="M36" s="4">
        <v>0</v>
      </c>
      <c r="N36" s="4" t="s">
        <v>107</v>
      </c>
      <c r="O36" s="4">
        <v>0</v>
      </c>
      <c r="P36" s="4" t="s">
        <v>107</v>
      </c>
      <c r="Q36" s="4">
        <v>0</v>
      </c>
      <c r="R36" s="4" t="s">
        <v>107</v>
      </c>
      <c r="S36" s="4">
        <v>0</v>
      </c>
      <c r="T36" s="4" t="s">
        <v>107</v>
      </c>
      <c r="U36" s="4">
        <v>0</v>
      </c>
    </row>
    <row r="37" spans="1:21" x14ac:dyDescent="0.25">
      <c r="A37" s="4" t="s">
        <v>30</v>
      </c>
      <c r="B37" s="5" t="s">
        <v>5</v>
      </c>
      <c r="C37" s="5" t="s">
        <v>93</v>
      </c>
      <c r="D37" s="5" t="s">
        <v>28</v>
      </c>
      <c r="E37" s="5" t="s">
        <v>19</v>
      </c>
      <c r="F37" s="5">
        <v>5</v>
      </c>
      <c r="G37" s="5" t="s">
        <v>111</v>
      </c>
      <c r="H37" s="4" t="s">
        <v>106</v>
      </c>
      <c r="I37" s="4" t="s">
        <v>111</v>
      </c>
      <c r="J37" s="4" t="s">
        <v>107</v>
      </c>
      <c r="K37" s="4">
        <v>0</v>
      </c>
      <c r="L37" s="4" t="s">
        <v>107</v>
      </c>
      <c r="M37" s="4">
        <v>0</v>
      </c>
      <c r="N37" s="4" t="s">
        <v>107</v>
      </c>
      <c r="O37" s="4">
        <v>0</v>
      </c>
      <c r="P37" s="4" t="s">
        <v>107</v>
      </c>
      <c r="Q37" s="4">
        <v>0</v>
      </c>
      <c r="R37" s="4" t="s">
        <v>107</v>
      </c>
      <c r="S37" s="4">
        <v>0</v>
      </c>
      <c r="T37" s="4" t="s">
        <v>107</v>
      </c>
      <c r="U37" s="4">
        <v>0</v>
      </c>
    </row>
    <row r="38" spans="1:21" x14ac:dyDescent="0.25">
      <c r="A38" s="4" t="s">
        <v>30</v>
      </c>
      <c r="B38" s="5" t="s">
        <v>5</v>
      </c>
      <c r="C38" s="5" t="s">
        <v>93</v>
      </c>
      <c r="D38" s="5" t="s">
        <v>28</v>
      </c>
      <c r="E38" s="5" t="s">
        <v>20</v>
      </c>
      <c r="F38" s="5">
        <v>5</v>
      </c>
      <c r="G38" s="5" t="s">
        <v>111</v>
      </c>
      <c r="H38" s="4" t="s">
        <v>106</v>
      </c>
      <c r="I38" s="4" t="s">
        <v>111</v>
      </c>
      <c r="J38" s="4" t="s">
        <v>107</v>
      </c>
      <c r="K38" s="4">
        <v>0</v>
      </c>
      <c r="L38" s="4" t="s">
        <v>107</v>
      </c>
      <c r="M38" s="4">
        <v>0</v>
      </c>
      <c r="N38" s="4" t="s">
        <v>107</v>
      </c>
      <c r="O38" s="4">
        <v>0</v>
      </c>
      <c r="P38" s="4" t="s">
        <v>107</v>
      </c>
      <c r="Q38" s="4">
        <v>0</v>
      </c>
      <c r="R38" s="4" t="s">
        <v>107</v>
      </c>
      <c r="S38" s="4">
        <v>0</v>
      </c>
      <c r="T38" s="4" t="s">
        <v>107</v>
      </c>
      <c r="U38" s="4">
        <v>0</v>
      </c>
    </row>
    <row r="39" spans="1:21" x14ac:dyDescent="0.25">
      <c r="A39" s="4" t="s">
        <v>30</v>
      </c>
      <c r="B39" s="5" t="s">
        <v>5</v>
      </c>
      <c r="C39" s="5" t="s">
        <v>6</v>
      </c>
      <c r="D39" s="5" t="s">
        <v>28</v>
      </c>
      <c r="E39" s="5" t="s">
        <v>37</v>
      </c>
      <c r="F39" s="5">
        <v>5</v>
      </c>
      <c r="G39" s="5" t="s">
        <v>111</v>
      </c>
      <c r="H39" s="4" t="s">
        <v>106</v>
      </c>
      <c r="I39" s="4" t="s">
        <v>111</v>
      </c>
      <c r="J39" s="4" t="s">
        <v>107</v>
      </c>
      <c r="K39" s="4">
        <v>0</v>
      </c>
      <c r="L39" s="4" t="s">
        <v>125</v>
      </c>
      <c r="M39" s="4">
        <v>0</v>
      </c>
      <c r="N39" s="4" t="s">
        <v>125</v>
      </c>
      <c r="O39" s="4">
        <v>0</v>
      </c>
      <c r="P39" s="4" t="s">
        <v>125</v>
      </c>
      <c r="Q39" s="4">
        <v>0</v>
      </c>
      <c r="R39" s="4" t="s">
        <v>125</v>
      </c>
      <c r="S39" s="4">
        <v>0</v>
      </c>
      <c r="T39" s="4" t="s">
        <v>125</v>
      </c>
      <c r="U39" s="4">
        <v>0</v>
      </c>
    </row>
    <row r="40" spans="1:21" x14ac:dyDescent="0.25">
      <c r="A40" s="4" t="s">
        <v>30</v>
      </c>
      <c r="B40" s="5" t="s">
        <v>5</v>
      </c>
      <c r="C40" s="5" t="s">
        <v>93</v>
      </c>
      <c r="D40" s="5" t="s">
        <v>28</v>
      </c>
      <c r="E40" s="5" t="s">
        <v>38</v>
      </c>
      <c r="F40" s="5">
        <v>5</v>
      </c>
      <c r="G40" s="5" t="s">
        <v>111</v>
      </c>
      <c r="H40" s="4" t="s">
        <v>106</v>
      </c>
      <c r="I40" s="4" t="s">
        <v>111</v>
      </c>
      <c r="J40" s="4" t="s">
        <v>107</v>
      </c>
      <c r="K40" s="4">
        <v>0</v>
      </c>
      <c r="L40" s="4" t="s">
        <v>107</v>
      </c>
      <c r="M40" s="4">
        <v>0</v>
      </c>
      <c r="N40" s="4" t="s">
        <v>107</v>
      </c>
      <c r="O40" s="4">
        <v>0</v>
      </c>
      <c r="P40" s="4" t="s">
        <v>107</v>
      </c>
      <c r="Q40" s="4">
        <v>0</v>
      </c>
      <c r="R40" s="4" t="s">
        <v>107</v>
      </c>
      <c r="S40" s="4">
        <v>0</v>
      </c>
      <c r="T40" s="4" t="s">
        <v>107</v>
      </c>
      <c r="U40" s="4">
        <v>0</v>
      </c>
    </row>
    <row r="41" spans="1:21" x14ac:dyDescent="0.25">
      <c r="A41" s="4" t="s">
        <v>30</v>
      </c>
      <c r="B41" s="5" t="s">
        <v>5</v>
      </c>
      <c r="C41" s="5" t="s">
        <v>6</v>
      </c>
      <c r="D41" s="5" t="s">
        <v>28</v>
      </c>
      <c r="E41" s="5" t="s">
        <v>39</v>
      </c>
      <c r="F41" s="5">
        <v>5</v>
      </c>
      <c r="G41" s="5" t="s">
        <v>111</v>
      </c>
      <c r="H41" s="4" t="s">
        <v>106</v>
      </c>
      <c r="I41" s="4" t="s">
        <v>111</v>
      </c>
      <c r="J41" s="4" t="s">
        <v>107</v>
      </c>
      <c r="K41" s="4">
        <v>0</v>
      </c>
      <c r="L41" s="4" t="s">
        <v>107</v>
      </c>
      <c r="M41" s="4">
        <v>0</v>
      </c>
      <c r="N41" s="4" t="s">
        <v>107</v>
      </c>
      <c r="O41" s="4">
        <v>0</v>
      </c>
      <c r="P41" s="4" t="s">
        <v>107</v>
      </c>
      <c r="Q41" s="4">
        <v>0</v>
      </c>
      <c r="R41" s="4" t="s">
        <v>107</v>
      </c>
      <c r="S41" s="4">
        <v>0</v>
      </c>
      <c r="T41" s="4" t="s">
        <v>107</v>
      </c>
      <c r="U41" s="4">
        <v>0</v>
      </c>
    </row>
    <row r="42" spans="1:21" x14ac:dyDescent="0.25">
      <c r="A42" s="4" t="s">
        <v>30</v>
      </c>
      <c r="B42" s="5" t="s">
        <v>5</v>
      </c>
      <c r="C42" s="5" t="s">
        <v>93</v>
      </c>
      <c r="D42" s="5" t="s">
        <v>28</v>
      </c>
      <c r="E42" s="5" t="s">
        <v>40</v>
      </c>
      <c r="F42" s="5">
        <v>5</v>
      </c>
      <c r="G42" s="5" t="s">
        <v>111</v>
      </c>
      <c r="H42" s="4" t="s">
        <v>106</v>
      </c>
      <c r="I42" s="4" t="s">
        <v>111</v>
      </c>
      <c r="J42" s="4" t="s">
        <v>107</v>
      </c>
      <c r="K42" s="4">
        <v>0</v>
      </c>
      <c r="L42" s="4" t="s">
        <v>107</v>
      </c>
      <c r="M42" s="4">
        <v>0</v>
      </c>
      <c r="N42" s="4" t="s">
        <v>107</v>
      </c>
      <c r="O42" s="4">
        <v>0</v>
      </c>
      <c r="P42" s="4" t="s">
        <v>107</v>
      </c>
      <c r="Q42" s="4">
        <v>0</v>
      </c>
      <c r="R42" s="4" t="s">
        <v>107</v>
      </c>
      <c r="S42" s="4">
        <v>0</v>
      </c>
      <c r="T42" s="4" t="s">
        <v>123</v>
      </c>
      <c r="U42" s="4">
        <v>1</v>
      </c>
    </row>
    <row r="43" spans="1:21" x14ac:dyDescent="0.25">
      <c r="A43" s="4" t="s">
        <v>30</v>
      </c>
      <c r="B43" s="5" t="s">
        <v>5</v>
      </c>
      <c r="C43" s="5" t="s">
        <v>6</v>
      </c>
      <c r="D43" s="5" t="s">
        <v>28</v>
      </c>
      <c r="E43" s="5" t="s">
        <v>41</v>
      </c>
      <c r="F43" s="5">
        <v>5</v>
      </c>
      <c r="G43" s="5" t="s">
        <v>111</v>
      </c>
      <c r="H43" s="4" t="s">
        <v>106</v>
      </c>
      <c r="I43" s="4" t="s">
        <v>111</v>
      </c>
      <c r="J43" s="4" t="s">
        <v>107</v>
      </c>
      <c r="K43" s="4">
        <v>0</v>
      </c>
      <c r="L43" s="4" t="s">
        <v>125</v>
      </c>
      <c r="M43" s="4">
        <v>0</v>
      </c>
      <c r="N43" s="4" t="s">
        <v>125</v>
      </c>
      <c r="O43" s="4">
        <v>0</v>
      </c>
      <c r="P43" s="4" t="s">
        <v>125</v>
      </c>
      <c r="Q43" s="4">
        <v>0</v>
      </c>
      <c r="R43" s="4" t="s">
        <v>125</v>
      </c>
      <c r="S43" s="4">
        <v>0</v>
      </c>
      <c r="T43" s="4" t="s">
        <v>125</v>
      </c>
      <c r="U43" s="4">
        <v>0</v>
      </c>
    </row>
    <row r="44" spans="1:21" x14ac:dyDescent="0.25">
      <c r="A44" s="4" t="s">
        <v>30</v>
      </c>
      <c r="B44" s="5" t="s">
        <v>5</v>
      </c>
      <c r="C44" s="5" t="s">
        <v>6</v>
      </c>
      <c r="D44" s="5" t="s">
        <v>28</v>
      </c>
      <c r="E44" s="5" t="s">
        <v>42</v>
      </c>
      <c r="F44" s="5">
        <v>5</v>
      </c>
      <c r="G44" s="5" t="s">
        <v>111</v>
      </c>
      <c r="H44" s="4" t="s">
        <v>106</v>
      </c>
      <c r="I44" s="4" t="s">
        <v>111</v>
      </c>
      <c r="J44" s="4" t="s">
        <v>107</v>
      </c>
      <c r="K44" s="4">
        <v>0</v>
      </c>
      <c r="L44" s="4" t="s">
        <v>125</v>
      </c>
      <c r="M44" s="4">
        <v>0</v>
      </c>
      <c r="N44" s="4" t="s">
        <v>125</v>
      </c>
      <c r="O44" s="4">
        <v>0</v>
      </c>
      <c r="P44" s="4" t="s">
        <v>125</v>
      </c>
      <c r="Q44" s="4">
        <v>0</v>
      </c>
      <c r="R44" s="4" t="s">
        <v>125</v>
      </c>
      <c r="S44" s="4">
        <v>0</v>
      </c>
      <c r="T44" s="4" t="s">
        <v>125</v>
      </c>
      <c r="U44" s="4">
        <v>0</v>
      </c>
    </row>
    <row r="45" spans="1:21" ht="30" x14ac:dyDescent="0.25">
      <c r="A45" s="4" t="s">
        <v>30</v>
      </c>
      <c r="B45" s="5" t="s">
        <v>5</v>
      </c>
      <c r="C45" s="5" t="s">
        <v>93</v>
      </c>
      <c r="D45" s="5" t="s">
        <v>29</v>
      </c>
      <c r="E45" s="5" t="s">
        <v>21</v>
      </c>
      <c r="F45" s="5">
        <v>5</v>
      </c>
      <c r="G45" s="5" t="s">
        <v>111</v>
      </c>
      <c r="H45" s="4" t="s">
        <v>106</v>
      </c>
      <c r="I45" s="4" t="s">
        <v>111</v>
      </c>
      <c r="J45" s="4" t="s">
        <v>128</v>
      </c>
      <c r="K45" s="4">
        <v>2</v>
      </c>
      <c r="L45" s="17" t="s">
        <v>129</v>
      </c>
      <c r="M45" s="4">
        <v>1</v>
      </c>
      <c r="N45" s="17" t="s">
        <v>139</v>
      </c>
      <c r="O45" s="17">
        <v>1</v>
      </c>
      <c r="P45" s="17" t="s">
        <v>139</v>
      </c>
      <c r="Q45" s="4">
        <v>0</v>
      </c>
      <c r="R45" s="17" t="s">
        <v>139</v>
      </c>
      <c r="S45" s="4">
        <v>0</v>
      </c>
      <c r="T45" s="4" t="s">
        <v>139</v>
      </c>
      <c r="U45" s="4">
        <v>0</v>
      </c>
    </row>
    <row r="46" spans="1:21" ht="30" x14ac:dyDescent="0.25">
      <c r="A46" s="4" t="s">
        <v>30</v>
      </c>
      <c r="B46" s="5" t="s">
        <v>5</v>
      </c>
      <c r="C46" s="5" t="s">
        <v>6</v>
      </c>
      <c r="D46" s="5" t="s">
        <v>29</v>
      </c>
      <c r="E46" s="5" t="s">
        <v>22</v>
      </c>
      <c r="F46" s="5">
        <v>5</v>
      </c>
      <c r="G46" s="5" t="s">
        <v>111</v>
      </c>
      <c r="H46" s="4" t="s">
        <v>106</v>
      </c>
      <c r="I46" s="4" t="s">
        <v>111</v>
      </c>
      <c r="J46" s="17" t="s">
        <v>116</v>
      </c>
      <c r="K46" s="4">
        <v>3</v>
      </c>
      <c r="L46" s="4" t="s">
        <v>125</v>
      </c>
      <c r="M46" s="4">
        <v>0</v>
      </c>
      <c r="N46" s="4" t="s">
        <v>125</v>
      </c>
      <c r="O46" s="4">
        <v>0</v>
      </c>
      <c r="P46" s="4" t="s">
        <v>125</v>
      </c>
      <c r="Q46" s="4">
        <v>0</v>
      </c>
      <c r="R46" s="4" t="s">
        <v>125</v>
      </c>
      <c r="S46" s="4">
        <v>0</v>
      </c>
      <c r="T46" s="4" t="s">
        <v>125</v>
      </c>
      <c r="U46" s="4">
        <v>0</v>
      </c>
    </row>
    <row r="47" spans="1:21" ht="30" x14ac:dyDescent="0.25">
      <c r="A47" s="4" t="s">
        <v>30</v>
      </c>
      <c r="B47" s="5" t="s">
        <v>5</v>
      </c>
      <c r="C47" s="5" t="s">
        <v>93</v>
      </c>
      <c r="D47" s="5" t="s">
        <v>29</v>
      </c>
      <c r="E47" s="5" t="s">
        <v>23</v>
      </c>
      <c r="F47" s="5">
        <v>5</v>
      </c>
      <c r="G47" s="5" t="s">
        <v>111</v>
      </c>
      <c r="H47" s="4" t="s">
        <v>106</v>
      </c>
      <c r="I47" s="4" t="s">
        <v>111</v>
      </c>
      <c r="J47" s="4" t="s">
        <v>117</v>
      </c>
      <c r="K47" s="4">
        <v>1</v>
      </c>
      <c r="L47" s="17" t="s">
        <v>130</v>
      </c>
      <c r="M47" s="4">
        <v>2</v>
      </c>
      <c r="N47" s="4" t="s">
        <v>130</v>
      </c>
      <c r="O47" s="4">
        <v>0</v>
      </c>
      <c r="P47" s="4" t="s">
        <v>151</v>
      </c>
      <c r="Q47" s="4">
        <v>0</v>
      </c>
      <c r="R47" s="4" t="s">
        <v>151</v>
      </c>
      <c r="S47" s="4">
        <v>0</v>
      </c>
      <c r="T47" s="4" t="s">
        <v>151</v>
      </c>
      <c r="U47" s="4">
        <v>0</v>
      </c>
    </row>
    <row r="48" spans="1:21" x14ac:dyDescent="0.25">
      <c r="A48" s="4" t="s">
        <v>30</v>
      </c>
      <c r="B48" s="5" t="s">
        <v>5</v>
      </c>
      <c r="C48" s="5" t="s">
        <v>6</v>
      </c>
      <c r="D48" s="5" t="s">
        <v>29</v>
      </c>
      <c r="E48" s="5" t="s">
        <v>24</v>
      </c>
      <c r="F48" s="5">
        <v>5</v>
      </c>
      <c r="G48" s="5" t="s">
        <v>111</v>
      </c>
      <c r="H48" s="4" t="s">
        <v>106</v>
      </c>
      <c r="I48" s="4" t="s">
        <v>111</v>
      </c>
      <c r="J48" s="4" t="s">
        <v>107</v>
      </c>
      <c r="K48" s="4">
        <v>0</v>
      </c>
      <c r="L48" s="4" t="s">
        <v>107</v>
      </c>
      <c r="M48" s="4">
        <v>0</v>
      </c>
      <c r="N48" s="4" t="s">
        <v>107</v>
      </c>
      <c r="O48" s="4">
        <v>0</v>
      </c>
      <c r="P48" s="4" t="s">
        <v>107</v>
      </c>
      <c r="Q48" s="4">
        <v>0</v>
      </c>
      <c r="R48" s="4" t="s">
        <v>107</v>
      </c>
      <c r="S48" s="4">
        <v>0</v>
      </c>
      <c r="T48" s="4" t="s">
        <v>107</v>
      </c>
      <c r="U48" s="4">
        <v>0</v>
      </c>
    </row>
    <row r="49" spans="1:21" x14ac:dyDescent="0.25">
      <c r="A49" s="4" t="s">
        <v>30</v>
      </c>
      <c r="B49" s="5" t="s">
        <v>5</v>
      </c>
      <c r="C49" s="5" t="s">
        <v>93</v>
      </c>
      <c r="D49" s="5" t="s">
        <v>29</v>
      </c>
      <c r="E49" s="5" t="s">
        <v>25</v>
      </c>
      <c r="F49" s="5">
        <v>5</v>
      </c>
      <c r="G49" s="5" t="s">
        <v>111</v>
      </c>
      <c r="H49" s="4" t="s">
        <v>106</v>
      </c>
      <c r="I49" s="4" t="s">
        <v>111</v>
      </c>
      <c r="J49" s="4" t="s">
        <v>107</v>
      </c>
      <c r="K49" s="4">
        <v>0</v>
      </c>
      <c r="L49" s="4" t="s">
        <v>131</v>
      </c>
      <c r="M49" s="4">
        <v>1</v>
      </c>
      <c r="N49" s="4" t="s">
        <v>131</v>
      </c>
      <c r="O49" s="4">
        <v>0</v>
      </c>
      <c r="P49" s="4" t="s">
        <v>152</v>
      </c>
      <c r="Q49" s="4">
        <v>2</v>
      </c>
      <c r="R49" s="4" t="s">
        <v>152</v>
      </c>
      <c r="S49" s="4">
        <v>0</v>
      </c>
      <c r="T49" s="4" t="s">
        <v>123</v>
      </c>
      <c r="U49" s="4">
        <v>0</v>
      </c>
    </row>
    <row r="50" spans="1:21" ht="30" x14ac:dyDescent="0.25">
      <c r="A50" s="4" t="s">
        <v>30</v>
      </c>
      <c r="B50" s="5" t="s">
        <v>5</v>
      </c>
      <c r="C50" s="5" t="s">
        <v>6</v>
      </c>
      <c r="D50" s="5" t="s">
        <v>29</v>
      </c>
      <c r="E50" s="5" t="s">
        <v>26</v>
      </c>
      <c r="F50" s="5">
        <v>5</v>
      </c>
      <c r="G50" s="5" t="s">
        <v>111</v>
      </c>
      <c r="H50" s="4" t="s">
        <v>106</v>
      </c>
      <c r="I50" s="4" t="s">
        <v>111</v>
      </c>
      <c r="J50" s="17" t="s">
        <v>118</v>
      </c>
      <c r="K50" s="4">
        <v>4</v>
      </c>
      <c r="L50" s="17" t="s">
        <v>118</v>
      </c>
      <c r="M50" s="4">
        <v>0</v>
      </c>
      <c r="N50" s="17" t="s">
        <v>141</v>
      </c>
      <c r="O50" s="17">
        <v>1</v>
      </c>
      <c r="P50" s="4" t="s">
        <v>153</v>
      </c>
      <c r="Q50" s="4">
        <v>0</v>
      </c>
      <c r="R50" s="4" t="s">
        <v>153</v>
      </c>
      <c r="S50" s="4">
        <v>0</v>
      </c>
      <c r="T50" s="4" t="s">
        <v>164</v>
      </c>
      <c r="U50" s="4">
        <v>0</v>
      </c>
    </row>
    <row r="51" spans="1:21" ht="30" x14ac:dyDescent="0.25">
      <c r="A51" s="4" t="s">
        <v>30</v>
      </c>
      <c r="B51" s="5" t="s">
        <v>5</v>
      </c>
      <c r="C51" s="5" t="s">
        <v>6</v>
      </c>
      <c r="D51" s="5" t="s">
        <v>29</v>
      </c>
      <c r="E51" s="5" t="s">
        <v>43</v>
      </c>
      <c r="F51" s="5">
        <v>5</v>
      </c>
      <c r="G51" s="5" t="s">
        <v>111</v>
      </c>
      <c r="H51" s="4" t="s">
        <v>106</v>
      </c>
      <c r="I51" s="4" t="s">
        <v>111</v>
      </c>
      <c r="J51" s="17" t="s">
        <v>119</v>
      </c>
      <c r="K51" s="4">
        <v>4</v>
      </c>
      <c r="L51" s="4" t="s">
        <v>125</v>
      </c>
      <c r="M51" s="4">
        <v>0</v>
      </c>
      <c r="N51" s="4" t="s">
        <v>125</v>
      </c>
      <c r="O51" s="4">
        <v>0</v>
      </c>
      <c r="P51" s="4" t="s">
        <v>125</v>
      </c>
      <c r="Q51" s="4">
        <v>0</v>
      </c>
      <c r="R51" s="4" t="s">
        <v>125</v>
      </c>
      <c r="S51" s="4">
        <v>0</v>
      </c>
      <c r="T51" s="4" t="s">
        <v>125</v>
      </c>
      <c r="U51" s="4">
        <v>0</v>
      </c>
    </row>
    <row r="52" spans="1:21" ht="30" x14ac:dyDescent="0.25">
      <c r="A52" s="4" t="s">
        <v>30</v>
      </c>
      <c r="B52" s="5" t="s">
        <v>5</v>
      </c>
      <c r="C52" s="5" t="s">
        <v>93</v>
      </c>
      <c r="D52" s="5" t="s">
        <v>29</v>
      </c>
      <c r="E52" s="5" t="s">
        <v>44</v>
      </c>
      <c r="F52" s="5">
        <v>5</v>
      </c>
      <c r="G52" s="5" t="s">
        <v>111</v>
      </c>
      <c r="H52" s="4" t="s">
        <v>106</v>
      </c>
      <c r="I52" s="4" t="s">
        <v>111</v>
      </c>
      <c r="J52" s="7" t="s">
        <v>120</v>
      </c>
      <c r="K52" s="7">
        <v>1</v>
      </c>
      <c r="L52" s="18" t="s">
        <v>132</v>
      </c>
      <c r="M52" s="7">
        <v>2</v>
      </c>
      <c r="N52" s="7" t="s">
        <v>142</v>
      </c>
      <c r="O52" s="7">
        <v>1</v>
      </c>
      <c r="P52" s="7" t="s">
        <v>154</v>
      </c>
      <c r="Q52" s="7">
        <v>0</v>
      </c>
      <c r="R52" s="7" t="s">
        <v>154</v>
      </c>
      <c r="S52" s="7">
        <v>0</v>
      </c>
      <c r="T52" s="7" t="s">
        <v>154</v>
      </c>
      <c r="U52" s="4">
        <v>0</v>
      </c>
    </row>
    <row r="53" spans="1:21" x14ac:dyDescent="0.25">
      <c r="A53" s="4" t="s">
        <v>30</v>
      </c>
      <c r="B53" s="5" t="s">
        <v>5</v>
      </c>
      <c r="C53" s="5" t="s">
        <v>6</v>
      </c>
      <c r="D53" s="5" t="s">
        <v>29</v>
      </c>
      <c r="E53" s="5" t="s">
        <v>45</v>
      </c>
      <c r="F53" s="5">
        <v>5</v>
      </c>
      <c r="G53" s="5" t="s">
        <v>111</v>
      </c>
      <c r="H53" s="4" t="s">
        <v>106</v>
      </c>
      <c r="I53" s="4" t="s">
        <v>111</v>
      </c>
      <c r="J53" s="7" t="s">
        <v>120</v>
      </c>
      <c r="K53" s="7">
        <v>1</v>
      </c>
      <c r="L53" s="7" t="s">
        <v>120</v>
      </c>
      <c r="M53" s="7">
        <v>0</v>
      </c>
      <c r="N53" s="7" t="s">
        <v>120</v>
      </c>
      <c r="O53" s="7">
        <v>0</v>
      </c>
      <c r="P53" s="7" t="s">
        <v>125</v>
      </c>
      <c r="Q53" s="7">
        <v>0</v>
      </c>
      <c r="R53" s="7" t="s">
        <v>125</v>
      </c>
      <c r="S53" s="7">
        <v>0</v>
      </c>
      <c r="T53" s="7" t="s">
        <v>125</v>
      </c>
      <c r="U53" s="4">
        <v>0</v>
      </c>
    </row>
    <row r="54" spans="1:21" ht="30" x14ac:dyDescent="0.25">
      <c r="A54" s="4" t="s">
        <v>30</v>
      </c>
      <c r="B54" s="5" t="s">
        <v>5</v>
      </c>
      <c r="C54" s="5" t="s">
        <v>93</v>
      </c>
      <c r="D54" s="5" t="s">
        <v>29</v>
      </c>
      <c r="E54" s="5" t="s">
        <v>46</v>
      </c>
      <c r="F54" s="5">
        <v>5</v>
      </c>
      <c r="G54" s="5" t="s">
        <v>111</v>
      </c>
      <c r="H54" s="4" t="s">
        <v>106</v>
      </c>
      <c r="I54" s="4" t="s">
        <v>111</v>
      </c>
      <c r="J54" s="4" t="s">
        <v>121</v>
      </c>
      <c r="K54" s="4">
        <v>2</v>
      </c>
      <c r="L54" s="4" t="s">
        <v>121</v>
      </c>
      <c r="M54" s="4">
        <v>0</v>
      </c>
      <c r="N54" s="4" t="s">
        <v>143</v>
      </c>
      <c r="O54" s="4">
        <v>1</v>
      </c>
      <c r="P54" s="17" t="s">
        <v>155</v>
      </c>
      <c r="Q54" s="4">
        <v>1</v>
      </c>
      <c r="R54" s="17" t="s">
        <v>155</v>
      </c>
      <c r="S54" s="4">
        <v>0</v>
      </c>
      <c r="T54" s="4" t="s">
        <v>107</v>
      </c>
      <c r="U54" s="4">
        <v>0</v>
      </c>
    </row>
    <row r="55" spans="1:21" x14ac:dyDescent="0.25">
      <c r="A55" s="4" t="s">
        <v>30</v>
      </c>
      <c r="B55" s="5" t="s">
        <v>5</v>
      </c>
      <c r="C55" s="5" t="s">
        <v>93</v>
      </c>
      <c r="D55" s="5" t="s">
        <v>29</v>
      </c>
      <c r="E55" s="5" t="s">
        <v>47</v>
      </c>
      <c r="F55" s="5">
        <v>5</v>
      </c>
      <c r="G55" s="5" t="s">
        <v>111</v>
      </c>
      <c r="H55" s="4" t="s">
        <v>106</v>
      </c>
      <c r="I55" s="4" t="s">
        <v>111</v>
      </c>
      <c r="J55" s="4" t="s">
        <v>122</v>
      </c>
      <c r="K55" s="4">
        <v>1</v>
      </c>
      <c r="L55" s="4" t="s">
        <v>125</v>
      </c>
      <c r="M55" s="4">
        <v>0</v>
      </c>
      <c r="N55" s="4" t="s">
        <v>125</v>
      </c>
      <c r="O55" s="4">
        <v>0</v>
      </c>
      <c r="P55" s="4" t="s">
        <v>125</v>
      </c>
      <c r="Q55" s="4">
        <v>0</v>
      </c>
      <c r="R55" s="4" t="s">
        <v>125</v>
      </c>
      <c r="S55" s="4">
        <v>0</v>
      </c>
      <c r="T55" s="4" t="s">
        <v>125</v>
      </c>
      <c r="U55" s="4">
        <v>0</v>
      </c>
    </row>
    <row r="56" spans="1:21" x14ac:dyDescent="0.25">
      <c r="A56" s="4" t="s">
        <v>30</v>
      </c>
      <c r="B56" s="5" t="s">
        <v>5</v>
      </c>
      <c r="C56" s="5" t="s">
        <v>93</v>
      </c>
      <c r="D56" s="5" t="s">
        <v>29</v>
      </c>
      <c r="E56" s="5" t="s">
        <v>48</v>
      </c>
      <c r="F56" s="5">
        <v>5</v>
      </c>
      <c r="G56" s="5" t="s">
        <v>111</v>
      </c>
      <c r="H56" s="4" t="s">
        <v>106</v>
      </c>
      <c r="I56" s="4" t="s">
        <v>111</v>
      </c>
      <c r="J56" s="4" t="s">
        <v>123</v>
      </c>
      <c r="K56" s="4">
        <v>1</v>
      </c>
      <c r="L56" s="4" t="s">
        <v>125</v>
      </c>
      <c r="M56" s="4">
        <v>0</v>
      </c>
      <c r="N56" s="4" t="s">
        <v>125</v>
      </c>
      <c r="O56" s="4">
        <v>0</v>
      </c>
      <c r="P56" s="4" t="s">
        <v>125</v>
      </c>
      <c r="Q56" s="4">
        <v>0</v>
      </c>
      <c r="R56" s="4" t="s">
        <v>125</v>
      </c>
      <c r="S56" s="4">
        <v>0</v>
      </c>
      <c r="T56" s="4" t="s">
        <v>125</v>
      </c>
      <c r="U56" s="4">
        <v>0</v>
      </c>
    </row>
    <row r="57" spans="1:21" x14ac:dyDescent="0.25">
      <c r="A57" s="11">
        <v>43182</v>
      </c>
      <c r="B57" s="5" t="s">
        <v>5</v>
      </c>
      <c r="C57" s="5" t="s">
        <v>93</v>
      </c>
      <c r="D57" s="5" t="s">
        <v>7</v>
      </c>
      <c r="E57" s="5" t="s">
        <v>9</v>
      </c>
      <c r="F57" s="5">
        <v>5</v>
      </c>
      <c r="G57" s="5" t="s">
        <v>111</v>
      </c>
      <c r="H57" s="4" t="s">
        <v>106</v>
      </c>
      <c r="I57" s="4" t="s">
        <v>111</v>
      </c>
      <c r="J57" s="4" t="s">
        <v>106</v>
      </c>
      <c r="K57" s="4" t="s">
        <v>111</v>
      </c>
      <c r="L57" s="4" t="s">
        <v>107</v>
      </c>
      <c r="M57" s="4">
        <v>0</v>
      </c>
      <c r="N57" s="4" t="s">
        <v>107</v>
      </c>
      <c r="O57" s="4">
        <v>0</v>
      </c>
      <c r="P57" s="4" t="s">
        <v>107</v>
      </c>
      <c r="Q57" s="4">
        <v>0</v>
      </c>
      <c r="R57" s="4" t="s">
        <v>107</v>
      </c>
      <c r="S57" s="4">
        <v>0</v>
      </c>
      <c r="T57" s="4" t="s">
        <v>107</v>
      </c>
      <c r="U57" s="4">
        <v>0</v>
      </c>
    </row>
    <row r="58" spans="1:21" x14ac:dyDescent="0.25">
      <c r="A58" s="4" t="s">
        <v>49</v>
      </c>
      <c r="B58" s="5" t="s">
        <v>5</v>
      </c>
      <c r="C58" s="5" t="s">
        <v>93</v>
      </c>
      <c r="D58" s="5" t="s">
        <v>7</v>
      </c>
      <c r="E58" s="5" t="s">
        <v>10</v>
      </c>
      <c r="F58" s="5">
        <v>5</v>
      </c>
      <c r="G58" s="5" t="s">
        <v>111</v>
      </c>
      <c r="H58" s="4" t="s">
        <v>106</v>
      </c>
      <c r="I58" s="4" t="s">
        <v>111</v>
      </c>
      <c r="J58" s="4" t="s">
        <v>106</v>
      </c>
      <c r="K58" s="4" t="s">
        <v>111</v>
      </c>
      <c r="L58" s="4" t="s">
        <v>107</v>
      </c>
      <c r="M58" s="4">
        <v>0</v>
      </c>
      <c r="N58" s="4" t="s">
        <v>107</v>
      </c>
      <c r="O58" s="4">
        <v>0</v>
      </c>
      <c r="P58" s="4" t="s">
        <v>107</v>
      </c>
      <c r="Q58" s="4">
        <v>0</v>
      </c>
      <c r="R58" s="4" t="s">
        <v>107</v>
      </c>
      <c r="S58" s="4">
        <v>0</v>
      </c>
      <c r="T58" s="4" t="s">
        <v>107</v>
      </c>
      <c r="U58" s="4">
        <v>0</v>
      </c>
    </row>
    <row r="59" spans="1:21" x14ac:dyDescent="0.25">
      <c r="A59" s="4" t="s">
        <v>49</v>
      </c>
      <c r="B59" s="5" t="s">
        <v>5</v>
      </c>
      <c r="C59" s="5" t="s">
        <v>93</v>
      </c>
      <c r="D59" s="5" t="s">
        <v>7</v>
      </c>
      <c r="E59" s="5" t="s">
        <v>11</v>
      </c>
      <c r="F59" s="5">
        <v>5</v>
      </c>
      <c r="G59" s="5" t="s">
        <v>111</v>
      </c>
      <c r="H59" s="4" t="s">
        <v>106</v>
      </c>
      <c r="I59" s="4" t="s">
        <v>111</v>
      </c>
      <c r="J59" s="4" t="s">
        <v>106</v>
      </c>
      <c r="K59" s="4" t="s">
        <v>111</v>
      </c>
      <c r="L59" s="4" t="s">
        <v>125</v>
      </c>
      <c r="M59" s="4">
        <v>0</v>
      </c>
      <c r="N59" s="4" t="s">
        <v>125</v>
      </c>
      <c r="O59" s="4">
        <v>0</v>
      </c>
      <c r="P59" s="4" t="s">
        <v>125</v>
      </c>
      <c r="Q59" s="4">
        <v>0</v>
      </c>
      <c r="R59" s="4" t="s">
        <v>125</v>
      </c>
      <c r="S59" s="4">
        <v>0</v>
      </c>
      <c r="T59" s="4" t="s">
        <v>125</v>
      </c>
      <c r="U59" s="4">
        <v>0</v>
      </c>
    </row>
    <row r="60" spans="1:21" x14ac:dyDescent="0.25">
      <c r="A60" s="4" t="s">
        <v>49</v>
      </c>
      <c r="B60" s="5" t="s">
        <v>5</v>
      </c>
      <c r="C60" s="5" t="s">
        <v>93</v>
      </c>
      <c r="D60" s="5" t="s">
        <v>27</v>
      </c>
      <c r="E60" s="5" t="s">
        <v>12</v>
      </c>
      <c r="F60" s="5">
        <v>5</v>
      </c>
      <c r="G60" s="5" t="s">
        <v>111</v>
      </c>
      <c r="H60" s="4" t="s">
        <v>106</v>
      </c>
      <c r="I60" s="4" t="s">
        <v>111</v>
      </c>
      <c r="J60" s="4" t="s">
        <v>106</v>
      </c>
      <c r="K60" s="4" t="s">
        <v>111</v>
      </c>
      <c r="L60" s="4" t="s">
        <v>107</v>
      </c>
      <c r="M60" s="4">
        <v>0</v>
      </c>
      <c r="N60" s="4" t="s">
        <v>107</v>
      </c>
      <c r="O60" s="4">
        <v>0</v>
      </c>
      <c r="P60" s="4" t="s">
        <v>107</v>
      </c>
      <c r="Q60" s="4">
        <v>0</v>
      </c>
      <c r="R60" s="4" t="s">
        <v>107</v>
      </c>
      <c r="S60" s="4">
        <v>0</v>
      </c>
      <c r="T60" s="4" t="s">
        <v>107</v>
      </c>
      <c r="U60" s="4">
        <v>0</v>
      </c>
    </row>
    <row r="61" spans="1:21" x14ac:dyDescent="0.25">
      <c r="A61" s="4" t="s">
        <v>49</v>
      </c>
      <c r="B61" s="5" t="s">
        <v>5</v>
      </c>
      <c r="C61" s="5" t="s">
        <v>93</v>
      </c>
      <c r="D61" s="5" t="s">
        <v>27</v>
      </c>
      <c r="E61" s="5" t="s">
        <v>13</v>
      </c>
      <c r="F61" s="5">
        <v>5</v>
      </c>
      <c r="G61" s="5" t="s">
        <v>183</v>
      </c>
      <c r="H61" s="4" t="s">
        <v>106</v>
      </c>
      <c r="I61" s="4" t="s">
        <v>111</v>
      </c>
      <c r="J61" s="4" t="s">
        <v>106</v>
      </c>
      <c r="K61" s="4" t="s">
        <v>111</v>
      </c>
      <c r="L61" s="4" t="s">
        <v>107</v>
      </c>
      <c r="M61" s="4">
        <v>0</v>
      </c>
      <c r="N61" s="4" t="s">
        <v>107</v>
      </c>
      <c r="O61" s="4">
        <v>0</v>
      </c>
      <c r="P61" s="4" t="s">
        <v>107</v>
      </c>
      <c r="Q61" s="4">
        <v>0</v>
      </c>
      <c r="R61" s="4" t="s">
        <v>107</v>
      </c>
      <c r="S61" s="4">
        <v>0</v>
      </c>
      <c r="T61" s="4" t="s">
        <v>107</v>
      </c>
      <c r="U61" s="4">
        <v>0</v>
      </c>
    </row>
    <row r="62" spans="1:21" x14ac:dyDescent="0.25">
      <c r="A62" s="4" t="s">
        <v>49</v>
      </c>
      <c r="B62" s="5" t="s">
        <v>5</v>
      </c>
      <c r="C62" s="5" t="s">
        <v>93</v>
      </c>
      <c r="D62" s="5" t="s">
        <v>27</v>
      </c>
      <c r="E62" s="5" t="s">
        <v>14</v>
      </c>
      <c r="F62" s="5">
        <v>5</v>
      </c>
      <c r="G62" s="5" t="s">
        <v>111</v>
      </c>
      <c r="H62" s="4" t="s">
        <v>106</v>
      </c>
      <c r="I62" s="4" t="s">
        <v>111</v>
      </c>
      <c r="J62" s="4" t="s">
        <v>106</v>
      </c>
      <c r="K62" s="4" t="s">
        <v>111</v>
      </c>
      <c r="L62" s="4" t="s">
        <v>107</v>
      </c>
      <c r="M62" s="4">
        <v>0</v>
      </c>
      <c r="N62" s="4" t="s">
        <v>107</v>
      </c>
      <c r="O62" s="4">
        <v>0</v>
      </c>
      <c r="P62" s="4" t="s">
        <v>107</v>
      </c>
      <c r="Q62" s="4">
        <v>0</v>
      </c>
      <c r="R62" s="4" t="s">
        <v>107</v>
      </c>
      <c r="S62" s="4">
        <v>0</v>
      </c>
      <c r="T62" s="4" t="s">
        <v>107</v>
      </c>
      <c r="U62" s="4">
        <v>0</v>
      </c>
    </row>
    <row r="63" spans="1:21" ht="45" x14ac:dyDescent="0.25">
      <c r="A63" s="4" t="s">
        <v>49</v>
      </c>
      <c r="B63" s="5" t="s">
        <v>5</v>
      </c>
      <c r="C63" s="5" t="s">
        <v>93</v>
      </c>
      <c r="D63" s="5" t="s">
        <v>28</v>
      </c>
      <c r="E63" s="5" t="s">
        <v>15</v>
      </c>
      <c r="F63" s="5">
        <v>5</v>
      </c>
      <c r="G63" s="16" t="s">
        <v>193</v>
      </c>
      <c r="H63" s="4" t="s">
        <v>106</v>
      </c>
      <c r="I63" s="4" t="s">
        <v>111</v>
      </c>
      <c r="J63" s="4" t="s">
        <v>106</v>
      </c>
      <c r="K63" s="4" t="s">
        <v>111</v>
      </c>
      <c r="L63" s="4" t="s">
        <v>107</v>
      </c>
      <c r="M63" s="4">
        <v>0</v>
      </c>
      <c r="N63" s="4" t="s">
        <v>107</v>
      </c>
      <c r="O63" s="4">
        <v>0</v>
      </c>
      <c r="P63" s="4" t="s">
        <v>107</v>
      </c>
      <c r="Q63" s="4">
        <v>0</v>
      </c>
      <c r="R63" s="4" t="s">
        <v>107</v>
      </c>
      <c r="S63" s="4">
        <v>0</v>
      </c>
      <c r="T63" s="4" t="s">
        <v>107</v>
      </c>
      <c r="U63" s="4">
        <v>0</v>
      </c>
    </row>
    <row r="64" spans="1:21" ht="45" x14ac:dyDescent="0.25">
      <c r="A64" s="4" t="s">
        <v>49</v>
      </c>
      <c r="B64" s="5" t="s">
        <v>5</v>
      </c>
      <c r="C64" s="5" t="s">
        <v>93</v>
      </c>
      <c r="D64" s="5" t="s">
        <v>28</v>
      </c>
      <c r="E64" s="5" t="s">
        <v>16</v>
      </c>
      <c r="F64" s="5">
        <v>5</v>
      </c>
      <c r="G64" s="16" t="s">
        <v>193</v>
      </c>
      <c r="H64" s="4" t="s">
        <v>106</v>
      </c>
      <c r="I64" s="4" t="s">
        <v>111</v>
      </c>
      <c r="J64" s="4" t="s">
        <v>106</v>
      </c>
      <c r="K64" s="4" t="s">
        <v>111</v>
      </c>
      <c r="L64" s="4" t="s">
        <v>107</v>
      </c>
      <c r="M64" s="4">
        <v>0</v>
      </c>
      <c r="N64" s="4" t="s">
        <v>107</v>
      </c>
      <c r="O64" s="4">
        <v>0</v>
      </c>
      <c r="P64" s="4" t="s">
        <v>107</v>
      </c>
      <c r="Q64" s="4">
        <v>0</v>
      </c>
      <c r="R64" s="4" t="s">
        <v>107</v>
      </c>
      <c r="S64" s="4">
        <v>0</v>
      </c>
      <c r="T64" s="4" t="s">
        <v>107</v>
      </c>
      <c r="U64" s="4">
        <v>0</v>
      </c>
    </row>
    <row r="65" spans="1:21" x14ac:dyDescent="0.25">
      <c r="A65" s="4" t="s">
        <v>49</v>
      </c>
      <c r="B65" s="5" t="s">
        <v>5</v>
      </c>
      <c r="C65" s="5" t="s">
        <v>93</v>
      </c>
      <c r="D65" s="5" t="s">
        <v>28</v>
      </c>
      <c r="E65" s="5" t="s">
        <v>17</v>
      </c>
      <c r="F65" s="5">
        <v>5</v>
      </c>
      <c r="G65" s="5" t="s">
        <v>111</v>
      </c>
      <c r="H65" s="4" t="s">
        <v>106</v>
      </c>
      <c r="I65" s="4" t="s">
        <v>111</v>
      </c>
      <c r="J65" s="4" t="s">
        <v>106</v>
      </c>
      <c r="K65" s="4" t="s">
        <v>111</v>
      </c>
      <c r="L65" s="4" t="s">
        <v>107</v>
      </c>
      <c r="M65" s="4">
        <v>0</v>
      </c>
      <c r="N65" s="4" t="s">
        <v>107</v>
      </c>
      <c r="O65" s="4">
        <v>0</v>
      </c>
      <c r="P65" s="4" t="s">
        <v>107</v>
      </c>
      <c r="Q65" s="4">
        <v>0</v>
      </c>
      <c r="R65" s="4" t="s">
        <v>107</v>
      </c>
      <c r="S65" s="4">
        <v>0</v>
      </c>
      <c r="T65" s="4" t="s">
        <v>107</v>
      </c>
      <c r="U65" s="4">
        <v>0</v>
      </c>
    </row>
    <row r="66" spans="1:21" x14ac:dyDescent="0.25">
      <c r="A66" s="4" t="s">
        <v>49</v>
      </c>
      <c r="B66" s="5" t="s">
        <v>5</v>
      </c>
      <c r="C66" s="5" t="s">
        <v>93</v>
      </c>
      <c r="D66" s="5" t="s">
        <v>28</v>
      </c>
      <c r="E66" s="5" t="s">
        <v>18</v>
      </c>
      <c r="F66" s="5">
        <v>5</v>
      </c>
      <c r="G66" s="5" t="s">
        <v>111</v>
      </c>
      <c r="H66" s="4" t="s">
        <v>106</v>
      </c>
      <c r="I66" s="4" t="s">
        <v>111</v>
      </c>
      <c r="J66" s="4" t="s">
        <v>106</v>
      </c>
      <c r="K66" s="4" t="s">
        <v>111</v>
      </c>
      <c r="L66" s="4" t="s">
        <v>125</v>
      </c>
      <c r="M66" s="4">
        <v>0</v>
      </c>
      <c r="N66" s="4" t="s">
        <v>125</v>
      </c>
      <c r="O66" s="4">
        <v>0</v>
      </c>
      <c r="P66" s="4" t="s">
        <v>125</v>
      </c>
      <c r="Q66" s="4">
        <v>0</v>
      </c>
      <c r="R66" s="4" t="s">
        <v>125</v>
      </c>
      <c r="S66" s="4">
        <v>0</v>
      </c>
      <c r="T66" s="4" t="s">
        <v>125</v>
      </c>
      <c r="U66" s="4">
        <v>0</v>
      </c>
    </row>
    <row r="67" spans="1:21" x14ac:dyDescent="0.25">
      <c r="A67" s="4" t="s">
        <v>49</v>
      </c>
      <c r="B67" s="5" t="s">
        <v>5</v>
      </c>
      <c r="C67" s="5" t="s">
        <v>93</v>
      </c>
      <c r="D67" s="5" t="s">
        <v>28</v>
      </c>
      <c r="E67" s="5" t="s">
        <v>19</v>
      </c>
      <c r="F67" s="5">
        <v>5</v>
      </c>
      <c r="G67" s="5" t="s">
        <v>111</v>
      </c>
      <c r="H67" s="4" t="s">
        <v>106</v>
      </c>
      <c r="I67" s="4" t="s">
        <v>111</v>
      </c>
      <c r="J67" s="4" t="s">
        <v>106</v>
      </c>
      <c r="K67" s="4" t="s">
        <v>111</v>
      </c>
      <c r="L67" s="4" t="s">
        <v>107</v>
      </c>
      <c r="M67" s="4">
        <v>0</v>
      </c>
      <c r="N67" s="4" t="s">
        <v>107</v>
      </c>
      <c r="O67" s="4">
        <v>0</v>
      </c>
      <c r="P67" s="4" t="s">
        <v>107</v>
      </c>
      <c r="Q67" s="4">
        <v>0</v>
      </c>
      <c r="R67" s="4" t="s">
        <v>107</v>
      </c>
      <c r="S67" s="4">
        <v>0</v>
      </c>
      <c r="T67" s="4" t="s">
        <v>107</v>
      </c>
      <c r="U67" s="4">
        <v>0</v>
      </c>
    </row>
    <row r="68" spans="1:21" x14ac:dyDescent="0.25">
      <c r="A68" s="4" t="s">
        <v>49</v>
      </c>
      <c r="B68" s="5" t="s">
        <v>5</v>
      </c>
      <c r="C68" s="5" t="s">
        <v>93</v>
      </c>
      <c r="D68" s="5" t="s">
        <v>28</v>
      </c>
      <c r="E68" s="5" t="s">
        <v>20</v>
      </c>
      <c r="F68" s="5">
        <v>5</v>
      </c>
      <c r="G68" s="5" t="s">
        <v>111</v>
      </c>
      <c r="H68" s="4" t="s">
        <v>106</v>
      </c>
      <c r="I68" s="4" t="s">
        <v>111</v>
      </c>
      <c r="J68" s="4" t="s">
        <v>106</v>
      </c>
      <c r="K68" s="4" t="s">
        <v>111</v>
      </c>
      <c r="L68" s="4" t="s">
        <v>107</v>
      </c>
      <c r="M68" s="4">
        <v>0</v>
      </c>
      <c r="N68" s="4" t="s">
        <v>107</v>
      </c>
      <c r="O68" s="4">
        <v>0</v>
      </c>
      <c r="P68" s="4" t="s">
        <v>107</v>
      </c>
      <c r="Q68" s="4">
        <v>0</v>
      </c>
      <c r="R68" s="4" t="s">
        <v>107</v>
      </c>
      <c r="S68" s="4">
        <v>0</v>
      </c>
      <c r="T68" s="4" t="s">
        <v>107</v>
      </c>
      <c r="U68" s="4">
        <v>0</v>
      </c>
    </row>
    <row r="69" spans="1:21" x14ac:dyDescent="0.25">
      <c r="A69" s="4" t="s">
        <v>49</v>
      </c>
      <c r="B69" s="5" t="s">
        <v>5</v>
      </c>
      <c r="C69" s="5" t="s">
        <v>93</v>
      </c>
      <c r="D69" s="5" t="s">
        <v>29</v>
      </c>
      <c r="E69" s="5" t="s">
        <v>21</v>
      </c>
      <c r="F69" s="5">
        <v>5</v>
      </c>
      <c r="G69" s="5" t="s">
        <v>111</v>
      </c>
      <c r="H69" s="4" t="s">
        <v>106</v>
      </c>
      <c r="I69" s="4" t="s">
        <v>111</v>
      </c>
      <c r="J69" s="4" t="s">
        <v>106</v>
      </c>
      <c r="K69" s="4" t="s">
        <v>111</v>
      </c>
      <c r="L69" s="4" t="s">
        <v>125</v>
      </c>
      <c r="M69" s="4">
        <v>0</v>
      </c>
      <c r="N69" s="4" t="s">
        <v>125</v>
      </c>
      <c r="O69" s="4">
        <v>0</v>
      </c>
      <c r="P69" s="4" t="s">
        <v>125</v>
      </c>
      <c r="Q69" s="4">
        <v>0</v>
      </c>
      <c r="R69" s="4" t="s">
        <v>125</v>
      </c>
      <c r="S69" s="4">
        <v>0</v>
      </c>
      <c r="T69" s="4" t="s">
        <v>125</v>
      </c>
      <c r="U69" s="4">
        <v>0</v>
      </c>
    </row>
    <row r="70" spans="1:21" ht="30" x14ac:dyDescent="0.25">
      <c r="A70" s="4" t="s">
        <v>49</v>
      </c>
      <c r="B70" s="5" t="s">
        <v>5</v>
      </c>
      <c r="C70" s="5" t="s">
        <v>93</v>
      </c>
      <c r="D70" s="5" t="s">
        <v>29</v>
      </c>
      <c r="E70" s="5" t="s">
        <v>22</v>
      </c>
      <c r="F70" s="5">
        <v>5</v>
      </c>
      <c r="G70" s="5" t="s">
        <v>111</v>
      </c>
      <c r="H70" s="4" t="s">
        <v>106</v>
      </c>
      <c r="I70" s="4" t="s">
        <v>111</v>
      </c>
      <c r="J70" s="4" t="s">
        <v>106</v>
      </c>
      <c r="K70" s="4" t="s">
        <v>111</v>
      </c>
      <c r="L70" s="17" t="s">
        <v>120</v>
      </c>
      <c r="M70" s="4">
        <v>1</v>
      </c>
      <c r="N70" s="4" t="s">
        <v>144</v>
      </c>
      <c r="O70" s="4">
        <v>1</v>
      </c>
      <c r="P70" s="4" t="s">
        <v>144</v>
      </c>
      <c r="Q70" s="4">
        <v>0</v>
      </c>
      <c r="R70" s="17" t="s">
        <v>166</v>
      </c>
      <c r="S70" s="4">
        <v>2</v>
      </c>
      <c r="T70" s="4" t="s">
        <v>164</v>
      </c>
      <c r="U70" s="4">
        <v>0</v>
      </c>
    </row>
    <row r="71" spans="1:21" x14ac:dyDescent="0.25">
      <c r="A71" s="4" t="s">
        <v>49</v>
      </c>
      <c r="B71" s="5" t="s">
        <v>5</v>
      </c>
      <c r="C71" s="5" t="s">
        <v>93</v>
      </c>
      <c r="D71" s="5" t="s">
        <v>29</v>
      </c>
      <c r="E71" s="5" t="s">
        <v>23</v>
      </c>
      <c r="F71" s="5">
        <v>5</v>
      </c>
      <c r="G71" s="5" t="s">
        <v>111</v>
      </c>
      <c r="H71" s="4" t="s">
        <v>106</v>
      </c>
      <c r="I71" s="4" t="s">
        <v>111</v>
      </c>
      <c r="J71" s="4" t="s">
        <v>106</v>
      </c>
      <c r="K71" s="4" t="s">
        <v>111</v>
      </c>
      <c r="L71" s="17" t="s">
        <v>133</v>
      </c>
      <c r="M71" s="4">
        <v>2</v>
      </c>
      <c r="N71" s="4" t="s">
        <v>145</v>
      </c>
      <c r="O71" s="4">
        <v>1</v>
      </c>
      <c r="P71" s="4" t="s">
        <v>120</v>
      </c>
      <c r="Q71" s="4">
        <v>0</v>
      </c>
      <c r="R71" s="4" t="s">
        <v>120</v>
      </c>
      <c r="S71" s="4">
        <v>0</v>
      </c>
      <c r="T71" s="4" t="s">
        <v>107</v>
      </c>
      <c r="U71" s="4">
        <v>0</v>
      </c>
    </row>
    <row r="72" spans="1:21" ht="30" x14ac:dyDescent="0.25">
      <c r="A72" s="4" t="s">
        <v>49</v>
      </c>
      <c r="B72" s="5" t="s">
        <v>5</v>
      </c>
      <c r="C72" s="5" t="s">
        <v>93</v>
      </c>
      <c r="D72" s="5" t="s">
        <v>29</v>
      </c>
      <c r="E72" s="5" t="s">
        <v>24</v>
      </c>
      <c r="F72" s="5">
        <v>5</v>
      </c>
      <c r="G72" s="5" t="s">
        <v>111</v>
      </c>
      <c r="H72" s="4" t="s">
        <v>106</v>
      </c>
      <c r="I72" s="4" t="s">
        <v>111</v>
      </c>
      <c r="J72" s="4" t="s">
        <v>106</v>
      </c>
      <c r="K72" s="4" t="s">
        <v>111</v>
      </c>
      <c r="L72" s="17" t="s">
        <v>118</v>
      </c>
      <c r="M72" s="4">
        <v>4</v>
      </c>
      <c r="N72" s="17" t="s">
        <v>118</v>
      </c>
      <c r="O72" s="4">
        <v>0</v>
      </c>
      <c r="P72" s="4" t="s">
        <v>156</v>
      </c>
      <c r="Q72" s="4">
        <v>0</v>
      </c>
      <c r="R72" s="4" t="s">
        <v>156</v>
      </c>
      <c r="S72" s="4">
        <v>0</v>
      </c>
      <c r="T72" s="4" t="s">
        <v>174</v>
      </c>
      <c r="U72" s="4">
        <v>0</v>
      </c>
    </row>
    <row r="73" spans="1:21" x14ac:dyDescent="0.25">
      <c r="A73" s="4" t="s">
        <v>49</v>
      </c>
      <c r="B73" s="5" t="s">
        <v>5</v>
      </c>
      <c r="C73" s="5" t="s">
        <v>93</v>
      </c>
      <c r="D73" s="5" t="s">
        <v>29</v>
      </c>
      <c r="E73" s="5" t="s">
        <v>25</v>
      </c>
      <c r="F73" s="5">
        <v>5</v>
      </c>
      <c r="G73" s="5" t="s">
        <v>111</v>
      </c>
      <c r="H73" s="4" t="s">
        <v>106</v>
      </c>
      <c r="I73" s="4" t="s">
        <v>111</v>
      </c>
      <c r="J73" s="4" t="s">
        <v>106</v>
      </c>
      <c r="K73" s="4" t="s">
        <v>111</v>
      </c>
      <c r="L73" s="17" t="s">
        <v>131</v>
      </c>
      <c r="M73" s="4">
        <v>1</v>
      </c>
      <c r="N73" s="4" t="s">
        <v>146</v>
      </c>
      <c r="O73" s="4">
        <v>1</v>
      </c>
      <c r="P73" s="4" t="s">
        <v>146</v>
      </c>
      <c r="Q73" s="4">
        <v>0</v>
      </c>
      <c r="R73" s="4" t="s">
        <v>146</v>
      </c>
      <c r="S73" s="4">
        <v>0</v>
      </c>
      <c r="T73" s="4" t="s">
        <v>175</v>
      </c>
      <c r="U73" s="4">
        <v>0</v>
      </c>
    </row>
    <row r="74" spans="1:21" ht="14.25" customHeight="1" x14ac:dyDescent="0.25">
      <c r="A74" s="4" t="s">
        <v>49</v>
      </c>
      <c r="B74" s="5" t="s">
        <v>5</v>
      </c>
      <c r="C74" s="5" t="s">
        <v>93</v>
      </c>
      <c r="D74" s="5" t="s">
        <v>29</v>
      </c>
      <c r="E74" s="5" t="s">
        <v>26</v>
      </c>
      <c r="F74" s="5">
        <v>5</v>
      </c>
      <c r="G74" s="5" t="s">
        <v>111</v>
      </c>
      <c r="H74" s="4" t="s">
        <v>106</v>
      </c>
      <c r="I74" s="4" t="s">
        <v>111</v>
      </c>
      <c r="J74" s="4" t="s">
        <v>106</v>
      </c>
      <c r="K74" s="4" t="s">
        <v>111</v>
      </c>
      <c r="L74" s="17" t="s">
        <v>134</v>
      </c>
      <c r="M74" s="4">
        <v>2</v>
      </c>
      <c r="N74" s="4" t="s">
        <v>134</v>
      </c>
      <c r="O74" s="4">
        <v>0</v>
      </c>
      <c r="P74" s="4" t="s">
        <v>134</v>
      </c>
      <c r="Q74" s="4">
        <v>0</v>
      </c>
      <c r="R74" s="4" t="s">
        <v>167</v>
      </c>
      <c r="S74" s="4">
        <v>0</v>
      </c>
      <c r="T74" s="4" t="s">
        <v>121</v>
      </c>
      <c r="U74" s="4">
        <v>0</v>
      </c>
    </row>
    <row r="75" spans="1:21" x14ac:dyDescent="0.25">
      <c r="A75" s="4" t="s">
        <v>50</v>
      </c>
      <c r="B75" s="5" t="s">
        <v>5</v>
      </c>
      <c r="C75" s="5" t="s">
        <v>93</v>
      </c>
      <c r="D75" s="5" t="s">
        <v>27</v>
      </c>
      <c r="E75" s="5" t="s">
        <v>9</v>
      </c>
      <c r="F75" s="5">
        <v>5</v>
      </c>
      <c r="G75" s="5" t="s">
        <v>111</v>
      </c>
      <c r="H75" s="4" t="s">
        <v>106</v>
      </c>
      <c r="I75" s="4" t="s">
        <v>111</v>
      </c>
      <c r="J75" s="4" t="s">
        <v>106</v>
      </c>
      <c r="K75" s="4" t="s">
        <v>111</v>
      </c>
      <c r="L75" s="4" t="s">
        <v>106</v>
      </c>
      <c r="M75" s="4" t="s">
        <v>111</v>
      </c>
      <c r="N75" s="4" t="s">
        <v>107</v>
      </c>
      <c r="O75" s="4">
        <v>0</v>
      </c>
      <c r="P75" s="4" t="s">
        <v>107</v>
      </c>
      <c r="Q75" s="4">
        <v>0</v>
      </c>
      <c r="R75" s="4" t="s">
        <v>107</v>
      </c>
      <c r="S75" s="4">
        <v>0</v>
      </c>
      <c r="T75" s="4" t="s">
        <v>107</v>
      </c>
      <c r="U75" s="4">
        <v>0</v>
      </c>
    </row>
    <row r="76" spans="1:21" x14ac:dyDescent="0.25">
      <c r="A76" s="11">
        <v>43196</v>
      </c>
      <c r="B76" s="5" t="s">
        <v>5</v>
      </c>
      <c r="C76" s="5" t="s">
        <v>93</v>
      </c>
      <c r="D76" s="5" t="s">
        <v>27</v>
      </c>
      <c r="E76" s="5" t="s">
        <v>10</v>
      </c>
      <c r="F76" s="5">
        <v>5</v>
      </c>
      <c r="G76" s="5" t="s">
        <v>111</v>
      </c>
      <c r="H76" s="4" t="s">
        <v>106</v>
      </c>
      <c r="I76" s="4" t="s">
        <v>111</v>
      </c>
      <c r="J76" s="4" t="s">
        <v>106</v>
      </c>
      <c r="K76" s="4" t="s">
        <v>111</v>
      </c>
      <c r="L76" s="4" t="s">
        <v>106</v>
      </c>
      <c r="M76" s="4" t="s">
        <v>111</v>
      </c>
      <c r="N76" s="4" t="s">
        <v>107</v>
      </c>
      <c r="O76" s="4">
        <v>0</v>
      </c>
      <c r="P76" s="4" t="s">
        <v>107</v>
      </c>
      <c r="Q76" s="4">
        <v>0</v>
      </c>
      <c r="R76" s="4" t="s">
        <v>107</v>
      </c>
      <c r="S76" s="4">
        <v>0</v>
      </c>
      <c r="T76" s="4" t="s">
        <v>107</v>
      </c>
      <c r="U76" s="4">
        <v>0</v>
      </c>
    </row>
    <row r="77" spans="1:21" x14ac:dyDescent="0.25">
      <c r="A77" s="4" t="s">
        <v>50</v>
      </c>
      <c r="B77" s="5" t="s">
        <v>5</v>
      </c>
      <c r="C77" s="5" t="s">
        <v>93</v>
      </c>
      <c r="D77" s="5" t="s">
        <v>27</v>
      </c>
      <c r="E77" s="5" t="s">
        <v>11</v>
      </c>
      <c r="F77" s="5">
        <v>5</v>
      </c>
      <c r="G77" s="5" t="s">
        <v>111</v>
      </c>
      <c r="H77" s="4" t="s">
        <v>106</v>
      </c>
      <c r="I77" s="4" t="s">
        <v>111</v>
      </c>
      <c r="J77" s="4" t="s">
        <v>106</v>
      </c>
      <c r="K77" s="4" t="s">
        <v>111</v>
      </c>
      <c r="L77" s="4" t="s">
        <v>106</v>
      </c>
      <c r="M77" s="4" t="s">
        <v>111</v>
      </c>
      <c r="N77" s="4" t="s">
        <v>107</v>
      </c>
      <c r="O77" s="4">
        <v>0</v>
      </c>
      <c r="P77" s="4" t="s">
        <v>107</v>
      </c>
      <c r="Q77" s="4">
        <v>0</v>
      </c>
      <c r="R77" s="4" t="s">
        <v>107</v>
      </c>
      <c r="S77" s="4">
        <v>0</v>
      </c>
      <c r="T77" s="4" t="s">
        <v>107</v>
      </c>
      <c r="U77" s="4">
        <v>0</v>
      </c>
    </row>
    <row r="78" spans="1:21" x14ac:dyDescent="0.25">
      <c r="A78" s="4" t="s">
        <v>50</v>
      </c>
      <c r="B78" s="5" t="s">
        <v>5</v>
      </c>
      <c r="C78" s="5" t="s">
        <v>93</v>
      </c>
      <c r="D78" s="5" t="s">
        <v>27</v>
      </c>
      <c r="E78" s="5" t="s">
        <v>12</v>
      </c>
      <c r="F78" s="5">
        <v>5</v>
      </c>
      <c r="G78" s="5" t="s">
        <v>111</v>
      </c>
      <c r="H78" s="4" t="s">
        <v>106</v>
      </c>
      <c r="I78" s="4" t="s">
        <v>111</v>
      </c>
      <c r="J78" s="4" t="s">
        <v>106</v>
      </c>
      <c r="K78" s="4" t="s">
        <v>111</v>
      </c>
      <c r="L78" s="4" t="s">
        <v>106</v>
      </c>
      <c r="M78" s="4" t="s">
        <v>111</v>
      </c>
      <c r="N78" s="4" t="s">
        <v>107</v>
      </c>
      <c r="O78" s="4">
        <v>0</v>
      </c>
      <c r="P78" s="4" t="s">
        <v>107</v>
      </c>
      <c r="Q78" s="4">
        <v>0</v>
      </c>
      <c r="R78" s="4" t="s">
        <v>107</v>
      </c>
      <c r="S78" s="4">
        <v>0</v>
      </c>
      <c r="T78" s="4" t="s">
        <v>107</v>
      </c>
      <c r="U78" s="4">
        <v>0</v>
      </c>
    </row>
    <row r="79" spans="1:21" x14ac:dyDescent="0.25">
      <c r="A79" s="4" t="s">
        <v>50</v>
      </c>
      <c r="B79" s="5" t="s">
        <v>5</v>
      </c>
      <c r="C79" s="5" t="s">
        <v>93</v>
      </c>
      <c r="D79" s="5" t="s">
        <v>27</v>
      </c>
      <c r="E79" s="5" t="s">
        <v>13</v>
      </c>
      <c r="F79" s="5">
        <v>5</v>
      </c>
      <c r="G79" s="5" t="s">
        <v>111</v>
      </c>
      <c r="H79" s="4" t="s">
        <v>106</v>
      </c>
      <c r="I79" s="4" t="s">
        <v>111</v>
      </c>
      <c r="J79" s="4" t="s">
        <v>106</v>
      </c>
      <c r="K79" s="4" t="s">
        <v>111</v>
      </c>
      <c r="L79" s="4" t="s">
        <v>106</v>
      </c>
      <c r="M79" s="4" t="s">
        <v>111</v>
      </c>
      <c r="N79" s="4" t="s">
        <v>107</v>
      </c>
      <c r="O79" s="4">
        <v>0</v>
      </c>
      <c r="P79" s="4" t="s">
        <v>107</v>
      </c>
      <c r="Q79" s="4">
        <v>0</v>
      </c>
      <c r="R79" s="4" t="s">
        <v>107</v>
      </c>
      <c r="S79" s="4">
        <v>0</v>
      </c>
      <c r="T79" s="4" t="s">
        <v>107</v>
      </c>
      <c r="U79" s="4">
        <v>0</v>
      </c>
    </row>
    <row r="80" spans="1:21" x14ac:dyDescent="0.25">
      <c r="A80" s="4" t="s">
        <v>50</v>
      </c>
      <c r="B80" s="5" t="s">
        <v>5</v>
      </c>
      <c r="C80" s="5" t="s">
        <v>93</v>
      </c>
      <c r="D80" s="5" t="s">
        <v>27</v>
      </c>
      <c r="E80" s="5" t="s">
        <v>14</v>
      </c>
      <c r="F80" s="5">
        <v>5</v>
      </c>
      <c r="G80" s="5" t="s">
        <v>111</v>
      </c>
      <c r="H80" s="4" t="s">
        <v>106</v>
      </c>
      <c r="I80" s="4" t="s">
        <v>111</v>
      </c>
      <c r="J80" s="4" t="s">
        <v>106</v>
      </c>
      <c r="K80" s="4" t="s">
        <v>111</v>
      </c>
      <c r="L80" s="4" t="s">
        <v>106</v>
      </c>
      <c r="M80" s="4" t="s">
        <v>111</v>
      </c>
      <c r="N80" s="4" t="s">
        <v>107</v>
      </c>
      <c r="O80" s="4">
        <v>0</v>
      </c>
      <c r="P80" s="4" t="s">
        <v>107</v>
      </c>
      <c r="Q80" s="4">
        <v>0</v>
      </c>
      <c r="R80" s="4" t="s">
        <v>107</v>
      </c>
      <c r="S80" s="4">
        <v>0</v>
      </c>
      <c r="T80" s="4" t="s">
        <v>107</v>
      </c>
      <c r="U80" s="4">
        <v>0</v>
      </c>
    </row>
    <row r="81" spans="1:21" ht="45" x14ac:dyDescent="0.25">
      <c r="A81" s="4" t="s">
        <v>50</v>
      </c>
      <c r="B81" s="5" t="s">
        <v>5</v>
      </c>
      <c r="C81" s="5" t="s">
        <v>93</v>
      </c>
      <c r="D81" s="5" t="s">
        <v>28</v>
      </c>
      <c r="E81" s="5" t="s">
        <v>15</v>
      </c>
      <c r="F81" s="5">
        <v>5</v>
      </c>
      <c r="G81" s="16" t="s">
        <v>193</v>
      </c>
      <c r="H81" s="4" t="s">
        <v>106</v>
      </c>
      <c r="I81" s="4" t="s">
        <v>111</v>
      </c>
      <c r="J81" s="4" t="s">
        <v>106</v>
      </c>
      <c r="K81" s="4" t="s">
        <v>111</v>
      </c>
      <c r="L81" s="4" t="s">
        <v>106</v>
      </c>
      <c r="M81" s="4" t="s">
        <v>111</v>
      </c>
      <c r="N81" s="4" t="s">
        <v>107</v>
      </c>
      <c r="O81" s="4">
        <v>0</v>
      </c>
      <c r="P81" s="4" t="s">
        <v>107</v>
      </c>
      <c r="Q81" s="4">
        <v>0</v>
      </c>
      <c r="R81" s="4" t="s">
        <v>107</v>
      </c>
      <c r="S81" s="4">
        <v>0</v>
      </c>
      <c r="T81" s="4" t="s">
        <v>107</v>
      </c>
      <c r="U81" s="4">
        <v>0</v>
      </c>
    </row>
    <row r="82" spans="1:21" ht="75" x14ac:dyDescent="0.25">
      <c r="A82" s="4" t="s">
        <v>50</v>
      </c>
      <c r="B82" s="5" t="s">
        <v>5</v>
      </c>
      <c r="C82" s="5" t="s">
        <v>93</v>
      </c>
      <c r="D82" s="5" t="s">
        <v>28</v>
      </c>
      <c r="E82" s="5" t="s">
        <v>16</v>
      </c>
      <c r="F82" s="5">
        <v>5</v>
      </c>
      <c r="G82" s="16" t="s">
        <v>195</v>
      </c>
      <c r="H82" s="4" t="s">
        <v>106</v>
      </c>
      <c r="I82" s="4" t="s">
        <v>111</v>
      </c>
      <c r="J82" s="4" t="s">
        <v>106</v>
      </c>
      <c r="K82" s="4" t="s">
        <v>111</v>
      </c>
      <c r="L82" s="4" t="s">
        <v>106</v>
      </c>
      <c r="M82" s="4" t="s">
        <v>111</v>
      </c>
      <c r="N82" s="4">
        <v>5</v>
      </c>
      <c r="O82" s="4">
        <v>1</v>
      </c>
      <c r="P82" s="4">
        <v>5</v>
      </c>
      <c r="Q82" s="4">
        <v>0</v>
      </c>
      <c r="R82" s="4">
        <v>5</v>
      </c>
      <c r="S82" s="4">
        <v>0</v>
      </c>
      <c r="T82" s="4">
        <v>5</v>
      </c>
      <c r="U82" s="4">
        <v>0</v>
      </c>
    </row>
    <row r="83" spans="1:21" x14ac:dyDescent="0.25">
      <c r="A83" s="4" t="s">
        <v>50</v>
      </c>
      <c r="B83" s="5" t="s">
        <v>5</v>
      </c>
      <c r="C83" s="5" t="s">
        <v>93</v>
      </c>
      <c r="D83" s="5" t="s">
        <v>28</v>
      </c>
      <c r="E83" s="5" t="s">
        <v>17</v>
      </c>
      <c r="F83" s="5">
        <v>5</v>
      </c>
      <c r="G83" s="5" t="s">
        <v>194</v>
      </c>
      <c r="H83" s="4" t="s">
        <v>106</v>
      </c>
      <c r="I83" s="4" t="s">
        <v>111</v>
      </c>
      <c r="J83" s="4" t="s">
        <v>106</v>
      </c>
      <c r="K83" s="4" t="s">
        <v>111</v>
      </c>
      <c r="L83" s="4" t="s">
        <v>106</v>
      </c>
      <c r="M83" s="4" t="s">
        <v>111</v>
      </c>
      <c r="N83" s="4" t="s">
        <v>107</v>
      </c>
      <c r="O83" s="4">
        <v>0</v>
      </c>
      <c r="P83" s="4" t="s">
        <v>107</v>
      </c>
      <c r="Q83" s="4">
        <v>0</v>
      </c>
      <c r="R83" s="4" t="s">
        <v>107</v>
      </c>
      <c r="S83" s="4">
        <v>0</v>
      </c>
      <c r="T83" s="4" t="s">
        <v>107</v>
      </c>
      <c r="U83" s="4">
        <v>0</v>
      </c>
    </row>
    <row r="84" spans="1:21" x14ac:dyDescent="0.25">
      <c r="A84" s="4" t="s">
        <v>50</v>
      </c>
      <c r="B84" s="5" t="s">
        <v>5</v>
      </c>
      <c r="C84" s="5" t="s">
        <v>93</v>
      </c>
      <c r="D84" s="5" t="s">
        <v>28</v>
      </c>
      <c r="E84" s="5" t="s">
        <v>18</v>
      </c>
      <c r="F84" s="5">
        <v>5</v>
      </c>
      <c r="G84" s="5" t="s">
        <v>194</v>
      </c>
      <c r="H84" s="4" t="s">
        <v>106</v>
      </c>
      <c r="I84" s="4" t="s">
        <v>111</v>
      </c>
      <c r="J84" s="4" t="s">
        <v>106</v>
      </c>
      <c r="K84" s="4" t="s">
        <v>111</v>
      </c>
      <c r="L84" s="4" t="s">
        <v>106</v>
      </c>
      <c r="M84" s="4" t="s">
        <v>111</v>
      </c>
      <c r="N84" s="4" t="s">
        <v>107</v>
      </c>
      <c r="O84" s="4">
        <v>0</v>
      </c>
      <c r="P84" s="4" t="s">
        <v>107</v>
      </c>
      <c r="Q84" s="4">
        <v>0</v>
      </c>
      <c r="R84" s="4" t="s">
        <v>107</v>
      </c>
      <c r="S84" s="4">
        <v>0</v>
      </c>
      <c r="T84" s="4" t="s">
        <v>107</v>
      </c>
      <c r="U84" s="4">
        <v>0</v>
      </c>
    </row>
    <row r="85" spans="1:21" x14ac:dyDescent="0.25">
      <c r="A85" s="4" t="s">
        <v>50</v>
      </c>
      <c r="B85" s="5" t="s">
        <v>5</v>
      </c>
      <c r="C85" s="5" t="s">
        <v>93</v>
      </c>
      <c r="D85" s="5" t="s">
        <v>28</v>
      </c>
      <c r="E85" s="5" t="s">
        <v>19</v>
      </c>
      <c r="F85" s="5">
        <v>5</v>
      </c>
      <c r="G85" s="5" t="s">
        <v>194</v>
      </c>
      <c r="H85" s="4" t="s">
        <v>106</v>
      </c>
      <c r="I85" s="4" t="s">
        <v>111</v>
      </c>
      <c r="J85" s="4" t="s">
        <v>106</v>
      </c>
      <c r="K85" s="4" t="s">
        <v>111</v>
      </c>
      <c r="L85" s="4" t="s">
        <v>106</v>
      </c>
      <c r="M85" s="4" t="s">
        <v>111</v>
      </c>
      <c r="N85" s="4" t="s">
        <v>107</v>
      </c>
      <c r="O85" s="4">
        <v>0</v>
      </c>
      <c r="P85" s="4" t="s">
        <v>107</v>
      </c>
      <c r="Q85" s="4">
        <v>0</v>
      </c>
      <c r="R85" s="4" t="s">
        <v>107</v>
      </c>
      <c r="S85" s="4">
        <v>0</v>
      </c>
      <c r="T85" s="4" t="s">
        <v>107</v>
      </c>
      <c r="U85" s="4">
        <v>0</v>
      </c>
    </row>
    <row r="86" spans="1:21" x14ac:dyDescent="0.25">
      <c r="A86" s="4" t="s">
        <v>50</v>
      </c>
      <c r="B86" s="5" t="s">
        <v>5</v>
      </c>
      <c r="C86" s="5" t="s">
        <v>93</v>
      </c>
      <c r="D86" s="5" t="s">
        <v>28</v>
      </c>
      <c r="E86" s="5" t="s">
        <v>20</v>
      </c>
      <c r="F86" s="5">
        <v>5</v>
      </c>
      <c r="G86" s="5" t="s">
        <v>111</v>
      </c>
      <c r="H86" s="4" t="s">
        <v>106</v>
      </c>
      <c r="I86" s="4" t="s">
        <v>111</v>
      </c>
      <c r="J86" s="4" t="s">
        <v>106</v>
      </c>
      <c r="K86" s="4" t="s">
        <v>111</v>
      </c>
      <c r="L86" s="4" t="s">
        <v>106</v>
      </c>
      <c r="M86" s="4" t="s">
        <v>111</v>
      </c>
      <c r="N86" s="4" t="s">
        <v>107</v>
      </c>
      <c r="O86" s="4">
        <v>0</v>
      </c>
      <c r="P86" s="4" t="s">
        <v>107</v>
      </c>
      <c r="Q86" s="4">
        <v>0</v>
      </c>
      <c r="R86" s="4" t="s">
        <v>107</v>
      </c>
      <c r="S86" s="4">
        <v>0</v>
      </c>
      <c r="T86" s="4" t="s">
        <v>107</v>
      </c>
      <c r="U86" s="4">
        <v>0</v>
      </c>
    </row>
    <row r="87" spans="1:21" ht="30" x14ac:dyDescent="0.25">
      <c r="A87" s="4" t="s">
        <v>50</v>
      </c>
      <c r="B87" s="5" t="s">
        <v>5</v>
      </c>
      <c r="C87" s="5" t="s">
        <v>93</v>
      </c>
      <c r="D87" s="5" t="s">
        <v>29</v>
      </c>
      <c r="E87" s="5" t="s">
        <v>21</v>
      </c>
      <c r="F87" s="5">
        <v>5</v>
      </c>
      <c r="G87" s="5" t="s">
        <v>111</v>
      </c>
      <c r="H87" s="4" t="s">
        <v>106</v>
      </c>
      <c r="I87" s="4" t="s">
        <v>111</v>
      </c>
      <c r="J87" s="4" t="s">
        <v>106</v>
      </c>
      <c r="K87" s="4" t="s">
        <v>111</v>
      </c>
      <c r="L87" s="4" t="s">
        <v>106</v>
      </c>
      <c r="M87" s="4" t="s">
        <v>111</v>
      </c>
      <c r="N87" s="4" t="s">
        <v>147</v>
      </c>
      <c r="O87" s="4">
        <v>4</v>
      </c>
      <c r="P87" s="17" t="s">
        <v>147</v>
      </c>
      <c r="Q87" s="4">
        <v>0</v>
      </c>
      <c r="R87" s="17" t="s">
        <v>147</v>
      </c>
      <c r="S87" s="4">
        <v>0</v>
      </c>
      <c r="T87" s="4" t="s">
        <v>177</v>
      </c>
      <c r="U87" s="4">
        <v>0</v>
      </c>
    </row>
    <row r="88" spans="1:21" x14ac:dyDescent="0.25">
      <c r="A88" s="4" t="s">
        <v>50</v>
      </c>
      <c r="B88" s="5" t="s">
        <v>5</v>
      </c>
      <c r="C88" s="5" t="s">
        <v>93</v>
      </c>
      <c r="D88" s="5" t="s">
        <v>29</v>
      </c>
      <c r="E88" s="5" t="s">
        <v>22</v>
      </c>
      <c r="F88" s="5">
        <v>5</v>
      </c>
      <c r="G88" s="5" t="s">
        <v>111</v>
      </c>
      <c r="H88" s="4" t="s">
        <v>106</v>
      </c>
      <c r="I88" s="4" t="s">
        <v>111</v>
      </c>
      <c r="J88" s="4" t="s">
        <v>106</v>
      </c>
      <c r="K88" s="4" t="s">
        <v>111</v>
      </c>
      <c r="L88" s="4" t="s">
        <v>106</v>
      </c>
      <c r="M88" s="4" t="s">
        <v>111</v>
      </c>
      <c r="N88" s="4" t="s">
        <v>107</v>
      </c>
      <c r="O88" s="4">
        <v>0</v>
      </c>
      <c r="P88" s="4" t="s">
        <v>157</v>
      </c>
      <c r="Q88" s="4">
        <v>2</v>
      </c>
      <c r="R88" s="4" t="s">
        <v>157</v>
      </c>
      <c r="S88" s="4">
        <v>0</v>
      </c>
      <c r="T88" s="4" t="s">
        <v>131</v>
      </c>
      <c r="U88" s="4">
        <v>0</v>
      </c>
    </row>
    <row r="89" spans="1:21" x14ac:dyDescent="0.25">
      <c r="A89" s="4" t="s">
        <v>50</v>
      </c>
      <c r="B89" s="5" t="s">
        <v>5</v>
      </c>
      <c r="C89" s="5" t="s">
        <v>93</v>
      </c>
      <c r="D89" s="5" t="s">
        <v>29</v>
      </c>
      <c r="E89" s="5" t="s">
        <v>23</v>
      </c>
      <c r="F89" s="5">
        <v>5</v>
      </c>
      <c r="G89" s="5" t="s">
        <v>111</v>
      </c>
      <c r="H89" s="4" t="s">
        <v>106</v>
      </c>
      <c r="I89" s="4" t="s">
        <v>111</v>
      </c>
      <c r="J89" s="4" t="s">
        <v>106</v>
      </c>
      <c r="K89" s="4" t="s">
        <v>111</v>
      </c>
      <c r="L89" s="4" t="s">
        <v>106</v>
      </c>
      <c r="M89" s="4" t="s">
        <v>111</v>
      </c>
      <c r="N89" s="4" t="s">
        <v>107</v>
      </c>
      <c r="O89" s="4">
        <v>0</v>
      </c>
      <c r="P89" s="4" t="s">
        <v>148</v>
      </c>
      <c r="Q89" s="4">
        <v>1</v>
      </c>
      <c r="R89" s="4" t="s">
        <v>158</v>
      </c>
      <c r="S89" s="4">
        <v>1</v>
      </c>
      <c r="T89" s="4" t="s">
        <v>178</v>
      </c>
      <c r="U89" s="4">
        <v>0</v>
      </c>
    </row>
    <row r="90" spans="1:21" x14ac:dyDescent="0.25">
      <c r="A90" s="4" t="s">
        <v>50</v>
      </c>
      <c r="B90" s="5" t="s">
        <v>5</v>
      </c>
      <c r="C90" s="5" t="s">
        <v>93</v>
      </c>
      <c r="D90" s="5" t="s">
        <v>29</v>
      </c>
      <c r="E90" s="5" t="s">
        <v>24</v>
      </c>
      <c r="F90" s="5">
        <v>5</v>
      </c>
      <c r="G90" s="5" t="s">
        <v>111</v>
      </c>
      <c r="H90" s="4" t="s">
        <v>106</v>
      </c>
      <c r="I90" s="4" t="s">
        <v>111</v>
      </c>
      <c r="J90" s="4" t="s">
        <v>106</v>
      </c>
      <c r="K90" s="4" t="s">
        <v>111</v>
      </c>
      <c r="L90" s="4" t="s">
        <v>106</v>
      </c>
      <c r="M90" s="4" t="s">
        <v>111</v>
      </c>
      <c r="N90" s="4" t="s">
        <v>107</v>
      </c>
      <c r="O90" s="4">
        <v>0</v>
      </c>
      <c r="P90" s="4" t="s">
        <v>107</v>
      </c>
      <c r="Q90" s="4">
        <v>0</v>
      </c>
      <c r="R90" s="4" t="s">
        <v>107</v>
      </c>
      <c r="S90" s="4">
        <v>0</v>
      </c>
      <c r="T90" s="4" t="s">
        <v>107</v>
      </c>
      <c r="U90" s="4">
        <v>0</v>
      </c>
    </row>
    <row r="91" spans="1:21" x14ac:dyDescent="0.25">
      <c r="A91" s="4" t="s">
        <v>50</v>
      </c>
      <c r="B91" s="5" t="s">
        <v>5</v>
      </c>
      <c r="C91" s="5" t="s">
        <v>93</v>
      </c>
      <c r="D91" s="5" t="s">
        <v>29</v>
      </c>
      <c r="E91" s="5" t="s">
        <v>25</v>
      </c>
      <c r="F91" s="5">
        <v>5</v>
      </c>
      <c r="G91" s="5" t="s">
        <v>111</v>
      </c>
      <c r="H91" s="4" t="s">
        <v>106</v>
      </c>
      <c r="I91" s="4" t="s">
        <v>111</v>
      </c>
      <c r="J91" s="4" t="s">
        <v>106</v>
      </c>
      <c r="K91" s="4" t="s">
        <v>111</v>
      </c>
      <c r="L91" s="4" t="s">
        <v>106</v>
      </c>
      <c r="M91" s="4" t="s">
        <v>111</v>
      </c>
      <c r="N91" s="4" t="s">
        <v>148</v>
      </c>
      <c r="O91" s="4">
        <v>1</v>
      </c>
      <c r="P91" s="4" t="s">
        <v>158</v>
      </c>
      <c r="Q91" s="4">
        <v>1</v>
      </c>
      <c r="R91" s="4" t="s">
        <v>158</v>
      </c>
      <c r="S91" s="4">
        <v>0</v>
      </c>
      <c r="T91" s="4" t="s">
        <v>158</v>
      </c>
      <c r="U91" s="4">
        <v>0</v>
      </c>
    </row>
    <row r="92" spans="1:21" x14ac:dyDescent="0.25">
      <c r="A92" s="11">
        <v>43196</v>
      </c>
      <c r="B92" s="5" t="s">
        <v>5</v>
      </c>
      <c r="C92" s="5" t="s">
        <v>93</v>
      </c>
      <c r="D92" s="5" t="s">
        <v>29</v>
      </c>
      <c r="E92" s="5" t="s">
        <v>26</v>
      </c>
      <c r="F92" s="5">
        <v>5</v>
      </c>
      <c r="G92" s="5" t="s">
        <v>111</v>
      </c>
      <c r="H92" s="4" t="s">
        <v>106</v>
      </c>
      <c r="I92" s="4" t="s">
        <v>111</v>
      </c>
      <c r="J92" s="4" t="s">
        <v>106</v>
      </c>
      <c r="K92" s="4" t="s">
        <v>111</v>
      </c>
      <c r="L92" s="4" t="s">
        <v>106</v>
      </c>
      <c r="M92" s="4" t="s">
        <v>111</v>
      </c>
      <c r="N92" s="4" t="s">
        <v>107</v>
      </c>
      <c r="O92" s="4">
        <v>0</v>
      </c>
      <c r="P92" s="4" t="s">
        <v>107</v>
      </c>
      <c r="Q92" s="4">
        <v>0</v>
      </c>
      <c r="R92" s="4" t="s">
        <v>107</v>
      </c>
      <c r="S92" s="4">
        <v>0</v>
      </c>
      <c r="T92" s="4" t="s">
        <v>107</v>
      </c>
      <c r="U92" s="4">
        <v>0</v>
      </c>
    </row>
    <row r="93" spans="1:21" ht="30" x14ac:dyDescent="0.25">
      <c r="A93" s="11">
        <v>43196</v>
      </c>
      <c r="B93" s="5" t="s">
        <v>5</v>
      </c>
      <c r="C93" s="5" t="s">
        <v>93</v>
      </c>
      <c r="D93" s="5" t="s">
        <v>29</v>
      </c>
      <c r="E93" s="5" t="s">
        <v>43</v>
      </c>
      <c r="F93" s="5">
        <v>1</v>
      </c>
      <c r="G93" s="16" t="s">
        <v>184</v>
      </c>
      <c r="H93" s="4" t="s">
        <v>106</v>
      </c>
      <c r="I93" s="4" t="s">
        <v>111</v>
      </c>
      <c r="J93" s="4" t="s">
        <v>106</v>
      </c>
      <c r="K93" s="4" t="s">
        <v>111</v>
      </c>
      <c r="L93" s="4" t="s">
        <v>106</v>
      </c>
      <c r="M93" s="4" t="s">
        <v>111</v>
      </c>
      <c r="N93" s="4" t="s">
        <v>148</v>
      </c>
      <c r="O93" s="4">
        <v>1</v>
      </c>
      <c r="P93" s="4" t="s">
        <v>148</v>
      </c>
      <c r="Q93" s="4">
        <v>0</v>
      </c>
      <c r="R93" s="4" t="s">
        <v>168</v>
      </c>
      <c r="S93" s="4">
        <v>0</v>
      </c>
      <c r="T93" s="4" t="s">
        <v>168</v>
      </c>
      <c r="U93" s="4">
        <v>0</v>
      </c>
    </row>
    <row r="94" spans="1:21" ht="30" x14ac:dyDescent="0.25">
      <c r="A94" s="4" t="s">
        <v>51</v>
      </c>
      <c r="B94" s="5" t="s">
        <v>5</v>
      </c>
      <c r="C94" s="5" t="s">
        <v>6</v>
      </c>
      <c r="D94" s="5" t="s">
        <v>29</v>
      </c>
      <c r="E94" s="5" t="s">
        <v>21</v>
      </c>
      <c r="F94" s="5">
        <v>3</v>
      </c>
      <c r="G94" s="16" t="s">
        <v>185</v>
      </c>
      <c r="H94" s="4" t="s">
        <v>106</v>
      </c>
      <c r="I94" s="4" t="s">
        <v>111</v>
      </c>
      <c r="J94" s="4" t="s">
        <v>106</v>
      </c>
      <c r="K94" s="4" t="s">
        <v>111</v>
      </c>
      <c r="L94" s="4" t="s">
        <v>106</v>
      </c>
      <c r="M94" s="4" t="s">
        <v>111</v>
      </c>
      <c r="N94" s="4" t="s">
        <v>106</v>
      </c>
      <c r="O94" s="4" t="s">
        <v>111</v>
      </c>
      <c r="P94" s="4" t="s">
        <v>159</v>
      </c>
      <c r="Q94" s="4">
        <v>3</v>
      </c>
      <c r="R94" s="4" t="s">
        <v>159</v>
      </c>
      <c r="S94" s="4">
        <v>0</v>
      </c>
      <c r="T94" s="4" t="s">
        <v>159</v>
      </c>
      <c r="U94" s="4">
        <v>0</v>
      </c>
    </row>
    <row r="95" spans="1:21" ht="30" x14ac:dyDescent="0.25">
      <c r="A95" s="4" t="s">
        <v>51</v>
      </c>
      <c r="B95" s="5" t="s">
        <v>5</v>
      </c>
      <c r="C95" s="5" t="s">
        <v>6</v>
      </c>
      <c r="D95" s="5" t="s">
        <v>29</v>
      </c>
      <c r="E95" s="5" t="s">
        <v>22</v>
      </c>
      <c r="F95" s="5">
        <v>2</v>
      </c>
      <c r="G95" s="16" t="s">
        <v>186</v>
      </c>
      <c r="H95" s="4" t="s">
        <v>106</v>
      </c>
      <c r="I95" s="4" t="s">
        <v>111</v>
      </c>
      <c r="J95" s="4" t="s">
        <v>106</v>
      </c>
      <c r="K95" s="4" t="s">
        <v>111</v>
      </c>
      <c r="L95" s="4" t="s">
        <v>106</v>
      </c>
      <c r="M95" s="4" t="s">
        <v>111</v>
      </c>
      <c r="N95" s="4" t="s">
        <v>106</v>
      </c>
      <c r="O95" s="4" t="s">
        <v>111</v>
      </c>
      <c r="P95" s="4" t="s">
        <v>160</v>
      </c>
      <c r="Q95" s="4">
        <v>3</v>
      </c>
      <c r="R95" s="4" t="s">
        <v>160</v>
      </c>
      <c r="S95" s="4">
        <v>0</v>
      </c>
      <c r="T95" s="4" t="s">
        <v>160</v>
      </c>
      <c r="U95" s="4">
        <v>0</v>
      </c>
    </row>
    <row r="96" spans="1:21" ht="45" x14ac:dyDescent="0.25">
      <c r="A96" s="4" t="s">
        <v>51</v>
      </c>
      <c r="B96" s="5" t="s">
        <v>5</v>
      </c>
      <c r="C96" s="5" t="s">
        <v>93</v>
      </c>
      <c r="D96" s="5" t="s">
        <v>29</v>
      </c>
      <c r="E96" s="5" t="s">
        <v>23</v>
      </c>
      <c r="F96" s="5">
        <v>3</v>
      </c>
      <c r="G96" s="16" t="s">
        <v>187</v>
      </c>
      <c r="H96" s="4" t="s">
        <v>106</v>
      </c>
      <c r="I96" s="4" t="s">
        <v>111</v>
      </c>
      <c r="J96" s="4" t="s">
        <v>106</v>
      </c>
      <c r="K96" s="4" t="s">
        <v>111</v>
      </c>
      <c r="L96" s="4" t="s">
        <v>106</v>
      </c>
      <c r="M96" s="4" t="s">
        <v>111</v>
      </c>
      <c r="N96" s="4" t="s">
        <v>106</v>
      </c>
      <c r="O96" s="4" t="s">
        <v>111</v>
      </c>
      <c r="P96" s="4" t="s">
        <v>159</v>
      </c>
      <c r="Q96" s="4">
        <v>3</v>
      </c>
      <c r="R96" s="4" t="s">
        <v>169</v>
      </c>
      <c r="S96" s="4">
        <v>0</v>
      </c>
      <c r="T96" s="4" t="s">
        <v>169</v>
      </c>
      <c r="U96" s="4">
        <v>0</v>
      </c>
    </row>
    <row r="97" spans="1:21" ht="60" x14ac:dyDescent="0.25">
      <c r="A97" s="4" t="s">
        <v>51</v>
      </c>
      <c r="B97" s="5" t="s">
        <v>5</v>
      </c>
      <c r="C97" s="5" t="s">
        <v>93</v>
      </c>
      <c r="D97" s="5" t="s">
        <v>29</v>
      </c>
      <c r="E97" s="5" t="s">
        <v>24</v>
      </c>
      <c r="F97" s="5">
        <v>4</v>
      </c>
      <c r="G97" s="16" t="s">
        <v>188</v>
      </c>
      <c r="H97" s="4" t="s">
        <v>106</v>
      </c>
      <c r="I97" s="4" t="s">
        <v>111</v>
      </c>
      <c r="J97" s="4" t="s">
        <v>106</v>
      </c>
      <c r="K97" s="4" t="s">
        <v>111</v>
      </c>
      <c r="L97" s="4" t="s">
        <v>106</v>
      </c>
      <c r="M97" s="4" t="s">
        <v>111</v>
      </c>
      <c r="N97" s="4" t="s">
        <v>106</v>
      </c>
      <c r="O97" s="4" t="s">
        <v>111</v>
      </c>
      <c r="P97" s="17" t="s">
        <v>161</v>
      </c>
      <c r="Q97" s="17">
        <v>4</v>
      </c>
      <c r="R97" s="4" t="s">
        <v>153</v>
      </c>
      <c r="S97" s="4">
        <v>0</v>
      </c>
      <c r="T97" s="4" t="s">
        <v>153</v>
      </c>
      <c r="U97" s="4">
        <v>0</v>
      </c>
    </row>
    <row r="98" spans="1:21" ht="45" x14ac:dyDescent="0.25">
      <c r="A98" s="4" t="s">
        <v>79</v>
      </c>
      <c r="B98" s="5" t="s">
        <v>5</v>
      </c>
      <c r="C98" s="5" t="s">
        <v>6</v>
      </c>
      <c r="D98" s="5" t="s">
        <v>28</v>
      </c>
      <c r="E98" s="5" t="s">
        <v>15</v>
      </c>
      <c r="F98" s="5">
        <v>3</v>
      </c>
      <c r="G98" s="16" t="s">
        <v>189</v>
      </c>
      <c r="H98" s="4" t="s">
        <v>106</v>
      </c>
      <c r="I98" s="4" t="s">
        <v>111</v>
      </c>
      <c r="J98" s="4" t="s">
        <v>106</v>
      </c>
      <c r="K98" s="4" t="s">
        <v>111</v>
      </c>
      <c r="L98" s="4" t="s">
        <v>106</v>
      </c>
      <c r="M98" s="4" t="s">
        <v>111</v>
      </c>
      <c r="N98" s="4" t="s">
        <v>106</v>
      </c>
      <c r="O98" s="4" t="s">
        <v>111</v>
      </c>
      <c r="P98" s="4" t="s">
        <v>106</v>
      </c>
      <c r="Q98" s="4" t="s">
        <v>111</v>
      </c>
      <c r="R98" s="4" t="s">
        <v>171</v>
      </c>
      <c r="S98" s="4">
        <v>2</v>
      </c>
      <c r="T98" s="4" t="s">
        <v>171</v>
      </c>
      <c r="U98" s="4">
        <v>0</v>
      </c>
    </row>
    <row r="99" spans="1:21" ht="45" x14ac:dyDescent="0.25">
      <c r="A99" s="4" t="s">
        <v>79</v>
      </c>
      <c r="B99" s="5" t="s">
        <v>5</v>
      </c>
      <c r="C99" s="5" t="s">
        <v>6</v>
      </c>
      <c r="D99" s="5" t="s">
        <v>29</v>
      </c>
      <c r="E99" s="5" t="s">
        <v>21</v>
      </c>
      <c r="F99" s="5">
        <v>3</v>
      </c>
      <c r="G99" s="16" t="s">
        <v>190</v>
      </c>
      <c r="H99" s="4" t="s">
        <v>106</v>
      </c>
      <c r="I99" s="4" t="s">
        <v>111</v>
      </c>
      <c r="J99" s="4" t="s">
        <v>106</v>
      </c>
      <c r="K99" s="4" t="s">
        <v>111</v>
      </c>
      <c r="L99" s="4" t="s">
        <v>106</v>
      </c>
      <c r="M99" s="4" t="s">
        <v>111</v>
      </c>
      <c r="N99" s="4" t="s">
        <v>106</v>
      </c>
      <c r="O99" s="4" t="s">
        <v>111</v>
      </c>
      <c r="P99" s="4" t="s">
        <v>106</v>
      </c>
      <c r="Q99" s="4" t="s">
        <v>111</v>
      </c>
      <c r="R99" s="4" t="s">
        <v>170</v>
      </c>
      <c r="S99" s="4">
        <v>3</v>
      </c>
      <c r="T99" s="4" t="s">
        <v>179</v>
      </c>
      <c r="U99" s="4">
        <v>0</v>
      </c>
    </row>
    <row r="100" spans="1:21" ht="30" x14ac:dyDescent="0.25">
      <c r="A100" s="4" t="s">
        <v>79</v>
      </c>
      <c r="B100" s="5" t="s">
        <v>5</v>
      </c>
      <c r="C100" s="5" t="s">
        <v>93</v>
      </c>
      <c r="D100" s="5" t="s">
        <v>29</v>
      </c>
      <c r="E100" s="5" t="s">
        <v>22</v>
      </c>
      <c r="F100" s="5">
        <v>4</v>
      </c>
      <c r="G100" s="16" t="s">
        <v>191</v>
      </c>
      <c r="H100" s="4" t="s">
        <v>106</v>
      </c>
      <c r="I100" s="4" t="s">
        <v>111</v>
      </c>
      <c r="J100" s="4" t="s">
        <v>106</v>
      </c>
      <c r="K100" s="4" t="s">
        <v>111</v>
      </c>
      <c r="L100" s="4" t="s">
        <v>106</v>
      </c>
      <c r="M100" s="4" t="s">
        <v>111</v>
      </c>
      <c r="N100" s="4" t="s">
        <v>106</v>
      </c>
      <c r="O100" s="4" t="s">
        <v>111</v>
      </c>
      <c r="P100" s="4" t="s">
        <v>106</v>
      </c>
      <c r="Q100" s="4" t="s">
        <v>111</v>
      </c>
      <c r="R100" s="4" t="s">
        <v>151</v>
      </c>
      <c r="S100" s="4">
        <v>1</v>
      </c>
      <c r="T100" s="4" t="s">
        <v>125</v>
      </c>
      <c r="U100" s="4">
        <v>0</v>
      </c>
    </row>
  </sheetData>
  <autoFilter ref="A1:T100" xr:uid="{A3EB1D5E-4AF2-4E96-A39F-D43A7CF18BB2}">
    <filterColumn colId="7" showButton="0"/>
    <filterColumn colId="9" showButton="0"/>
    <filterColumn colId="11" showButton="0"/>
    <filterColumn colId="13" showButton="0"/>
    <filterColumn colId="15" showButton="0"/>
    <filterColumn colId="17" showButton="0"/>
    <filterColumn colId="19" showButton="0"/>
  </autoFilter>
  <mergeCells count="14">
    <mergeCell ref="N1:O1"/>
    <mergeCell ref="P1:Q1"/>
    <mergeCell ref="R1:S1"/>
    <mergeCell ref="T1:U1"/>
    <mergeCell ref="H1:I1"/>
    <mergeCell ref="J1:K1"/>
    <mergeCell ref="L1:M1"/>
    <mergeCell ref="F1:F2"/>
    <mergeCell ref="G1:G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EDAA-5ED1-472A-9196-B84C43891EB5}">
  <dimension ref="A1:Q65"/>
  <sheetViews>
    <sheetView workbookViewId="0">
      <selection activeCell="O34" sqref="O34:O37"/>
    </sheetView>
  </sheetViews>
  <sheetFormatPr defaultRowHeight="15" x14ac:dyDescent="0.25"/>
  <cols>
    <col min="1" max="1" width="17.28515625" customWidth="1"/>
    <col min="2" max="2" width="22.42578125" hidden="1" customWidth="1"/>
    <col min="3" max="3" width="14.140625" hidden="1" customWidth="1"/>
    <col min="4" max="4" width="20.5703125" customWidth="1"/>
    <col min="5" max="5" width="18.42578125" hidden="1" customWidth="1"/>
    <col min="6" max="6" width="19.28515625" hidden="1" customWidth="1"/>
    <col min="7" max="7" width="23.140625" customWidth="1"/>
    <col min="8" max="9" width="23.5703125" customWidth="1"/>
    <col min="10" max="11" width="23.85546875" customWidth="1"/>
    <col min="12" max="15" width="22.28515625" customWidth="1"/>
    <col min="16" max="16" width="23.5703125" customWidth="1"/>
    <col min="17" max="17" width="16.85546875" customWidth="1"/>
  </cols>
  <sheetData>
    <row r="1" spans="1:17" x14ac:dyDescent="0.25">
      <c r="A1" s="39" t="s">
        <v>108</v>
      </c>
      <c r="B1" s="39" t="s">
        <v>0</v>
      </c>
      <c r="C1" s="39" t="s">
        <v>1</v>
      </c>
      <c r="D1" s="39" t="s">
        <v>2</v>
      </c>
      <c r="E1" s="39" t="s">
        <v>3</v>
      </c>
      <c r="F1" s="39" t="s">
        <v>8</v>
      </c>
      <c r="G1" s="39" t="s">
        <v>83</v>
      </c>
      <c r="H1" s="41" t="s">
        <v>149</v>
      </c>
      <c r="I1" s="42"/>
      <c r="J1" s="41" t="s">
        <v>162</v>
      </c>
      <c r="K1" s="42"/>
      <c r="L1" s="41" t="s">
        <v>172</v>
      </c>
      <c r="M1" s="42"/>
      <c r="N1" s="41" t="s">
        <v>180</v>
      </c>
      <c r="O1" s="42"/>
      <c r="P1" s="41" t="s">
        <v>181</v>
      </c>
      <c r="Q1" s="42"/>
    </row>
    <row r="2" spans="1:17" ht="45" x14ac:dyDescent="0.25">
      <c r="A2" s="39"/>
      <c r="B2" s="39"/>
      <c r="C2" s="39"/>
      <c r="D2" s="39"/>
      <c r="E2" s="39"/>
      <c r="F2" s="39"/>
      <c r="G2" s="39"/>
      <c r="H2" s="13" t="s">
        <v>105</v>
      </c>
      <c r="I2" s="15" t="s">
        <v>198</v>
      </c>
      <c r="J2" s="13" t="s">
        <v>105</v>
      </c>
      <c r="K2" s="15" t="s">
        <v>198</v>
      </c>
      <c r="L2" s="13" t="s">
        <v>105</v>
      </c>
      <c r="M2" s="15" t="s">
        <v>198</v>
      </c>
      <c r="N2" s="13" t="s">
        <v>105</v>
      </c>
      <c r="O2" s="15" t="s">
        <v>198</v>
      </c>
      <c r="P2" s="13" t="s">
        <v>105</v>
      </c>
      <c r="Q2" s="15" t="s">
        <v>198</v>
      </c>
    </row>
    <row r="3" spans="1:17" x14ac:dyDescent="0.25">
      <c r="A3" s="11">
        <v>43161</v>
      </c>
      <c r="B3" s="5" t="s">
        <v>52</v>
      </c>
      <c r="C3" s="5" t="s">
        <v>103</v>
      </c>
      <c r="D3" s="5" t="s">
        <v>196</v>
      </c>
      <c r="E3" s="5" t="s">
        <v>197</v>
      </c>
      <c r="F3" s="5">
        <v>4</v>
      </c>
      <c r="G3" s="5"/>
      <c r="H3" s="4" t="s">
        <v>107</v>
      </c>
      <c r="I3" s="4">
        <v>0</v>
      </c>
      <c r="J3" s="4" t="s">
        <v>107</v>
      </c>
      <c r="K3" s="4">
        <v>0</v>
      </c>
      <c r="L3" s="4" t="s">
        <v>107</v>
      </c>
      <c r="M3" s="4">
        <v>0</v>
      </c>
      <c r="N3" s="4" t="s">
        <v>107</v>
      </c>
      <c r="O3" s="4">
        <v>0</v>
      </c>
      <c r="P3" s="4" t="s">
        <v>107</v>
      </c>
      <c r="Q3" s="4">
        <v>0</v>
      </c>
    </row>
    <row r="4" spans="1:17" x14ac:dyDescent="0.25">
      <c r="A4" s="11">
        <v>43161</v>
      </c>
      <c r="B4" s="5" t="s">
        <v>52</v>
      </c>
      <c r="C4" s="5" t="s">
        <v>103</v>
      </c>
      <c r="D4" s="5" t="s">
        <v>196</v>
      </c>
      <c r="E4" s="5" t="s">
        <v>197</v>
      </c>
      <c r="F4" s="5">
        <v>4</v>
      </c>
      <c r="G4" s="5"/>
      <c r="H4" s="4" t="s">
        <v>107</v>
      </c>
      <c r="I4" s="4">
        <v>0</v>
      </c>
      <c r="J4" s="4" t="s">
        <v>107</v>
      </c>
      <c r="K4" s="4">
        <v>0</v>
      </c>
      <c r="L4" s="4" t="s">
        <v>107</v>
      </c>
      <c r="M4" s="4">
        <v>0</v>
      </c>
      <c r="N4" s="4" t="s">
        <v>107</v>
      </c>
      <c r="O4" s="4">
        <v>0</v>
      </c>
      <c r="P4" s="4" t="s">
        <v>107</v>
      </c>
      <c r="Q4" s="4">
        <v>0</v>
      </c>
    </row>
    <row r="5" spans="1:17" x14ac:dyDescent="0.25">
      <c r="A5" s="11">
        <v>43161</v>
      </c>
      <c r="B5" s="5" t="s">
        <v>52</v>
      </c>
      <c r="C5" s="5" t="s">
        <v>103</v>
      </c>
      <c r="D5" s="5" t="s">
        <v>196</v>
      </c>
      <c r="E5" s="5" t="s">
        <v>197</v>
      </c>
      <c r="F5" s="5">
        <v>4</v>
      </c>
      <c r="G5" s="5"/>
      <c r="H5" s="4" t="s">
        <v>107</v>
      </c>
      <c r="I5" s="4">
        <v>0</v>
      </c>
      <c r="J5" s="4" t="s">
        <v>107</v>
      </c>
      <c r="K5" s="4">
        <v>0</v>
      </c>
      <c r="L5" s="4" t="s">
        <v>107</v>
      </c>
      <c r="M5" s="4">
        <v>0</v>
      </c>
      <c r="N5" s="4" t="s">
        <v>107</v>
      </c>
      <c r="O5" s="4">
        <v>0</v>
      </c>
      <c r="P5" s="4" t="s">
        <v>107</v>
      </c>
      <c r="Q5" s="4">
        <v>0</v>
      </c>
    </row>
    <row r="6" spans="1:17" x14ac:dyDescent="0.25">
      <c r="A6" s="11">
        <v>43161</v>
      </c>
      <c r="B6" s="5" t="s">
        <v>52</v>
      </c>
      <c r="C6" s="5" t="s">
        <v>103</v>
      </c>
      <c r="D6" s="5" t="s">
        <v>196</v>
      </c>
      <c r="E6" s="5" t="s">
        <v>197</v>
      </c>
      <c r="F6" s="5">
        <v>4</v>
      </c>
      <c r="G6" s="5"/>
      <c r="H6" s="4" t="s">
        <v>107</v>
      </c>
      <c r="I6" s="4">
        <v>0</v>
      </c>
      <c r="J6" s="4" t="s">
        <v>107</v>
      </c>
      <c r="K6" s="4">
        <v>0</v>
      </c>
      <c r="L6" s="4" t="s">
        <v>107</v>
      </c>
      <c r="M6" s="4">
        <v>0</v>
      </c>
      <c r="N6" s="4" t="s">
        <v>107</v>
      </c>
      <c r="O6" s="4">
        <v>0</v>
      </c>
      <c r="P6" s="4" t="s">
        <v>107</v>
      </c>
      <c r="Q6" s="4">
        <v>0</v>
      </c>
    </row>
    <row r="7" spans="1:17" x14ac:dyDescent="0.25">
      <c r="A7" s="11">
        <v>43206</v>
      </c>
      <c r="B7" s="5" t="s">
        <v>52</v>
      </c>
      <c r="C7" s="5" t="s">
        <v>53</v>
      </c>
      <c r="D7" s="5" t="s">
        <v>58</v>
      </c>
      <c r="E7" s="5" t="s">
        <v>54</v>
      </c>
      <c r="F7" s="5">
        <v>5</v>
      </c>
      <c r="G7" s="6"/>
      <c r="H7" s="4" t="s">
        <v>107</v>
      </c>
      <c r="I7" s="4">
        <v>0</v>
      </c>
      <c r="J7" s="4" t="s">
        <v>107</v>
      </c>
      <c r="K7" s="4">
        <v>0</v>
      </c>
      <c r="L7" s="4" t="s">
        <v>107</v>
      </c>
      <c r="M7" s="4">
        <v>0</v>
      </c>
      <c r="N7" s="4" t="s">
        <v>107</v>
      </c>
      <c r="O7" s="4">
        <v>0</v>
      </c>
      <c r="P7" s="4" t="s">
        <v>107</v>
      </c>
      <c r="Q7" s="4">
        <v>0</v>
      </c>
    </row>
    <row r="8" spans="1:17" x14ac:dyDescent="0.25">
      <c r="A8" s="4" t="s">
        <v>51</v>
      </c>
      <c r="B8" s="5" t="s">
        <v>52</v>
      </c>
      <c r="C8" s="5" t="s">
        <v>53</v>
      </c>
      <c r="D8" s="5" t="s">
        <v>58</v>
      </c>
      <c r="E8" s="5" t="s">
        <v>55</v>
      </c>
      <c r="F8" s="5">
        <v>5</v>
      </c>
      <c r="G8" s="6"/>
      <c r="H8" s="4" t="s">
        <v>107</v>
      </c>
      <c r="I8" s="4">
        <v>0</v>
      </c>
      <c r="J8" s="4" t="s">
        <v>107</v>
      </c>
      <c r="K8" s="4">
        <v>0</v>
      </c>
      <c r="L8" s="4" t="s">
        <v>107</v>
      </c>
      <c r="M8" s="4">
        <v>0</v>
      </c>
      <c r="N8" s="4" t="s">
        <v>107</v>
      </c>
      <c r="O8" s="4">
        <v>0</v>
      </c>
      <c r="P8" s="4" t="s">
        <v>107</v>
      </c>
      <c r="Q8" s="4">
        <v>0</v>
      </c>
    </row>
    <row r="9" spans="1:17" x14ac:dyDescent="0.25">
      <c r="A9" s="4" t="s">
        <v>51</v>
      </c>
      <c r="B9" s="5" t="s">
        <v>52</v>
      </c>
      <c r="C9" s="5" t="s">
        <v>53</v>
      </c>
      <c r="D9" s="5" t="s">
        <v>58</v>
      </c>
      <c r="E9" s="5" t="s">
        <v>56</v>
      </c>
      <c r="F9" s="5">
        <v>5</v>
      </c>
      <c r="G9" s="6"/>
      <c r="H9" s="4" t="s">
        <v>107</v>
      </c>
      <c r="I9" s="4">
        <v>0</v>
      </c>
      <c r="J9" s="4" t="s">
        <v>107</v>
      </c>
      <c r="K9" s="4">
        <v>0</v>
      </c>
      <c r="L9" s="4" t="s">
        <v>107</v>
      </c>
      <c r="M9" s="4">
        <v>0</v>
      </c>
      <c r="N9" s="4" t="s">
        <v>107</v>
      </c>
      <c r="O9" s="4">
        <v>0</v>
      </c>
      <c r="P9" s="4" t="s">
        <v>107</v>
      </c>
      <c r="Q9" s="4">
        <v>0</v>
      </c>
    </row>
    <row r="10" spans="1:17" x14ac:dyDescent="0.25">
      <c r="A10" s="4" t="s">
        <v>51</v>
      </c>
      <c r="B10" s="5" t="s">
        <v>52</v>
      </c>
      <c r="C10" s="5" t="s">
        <v>53</v>
      </c>
      <c r="D10" s="5" t="s">
        <v>58</v>
      </c>
      <c r="E10" s="5" t="s">
        <v>57</v>
      </c>
      <c r="F10" s="5">
        <v>5</v>
      </c>
      <c r="G10" s="6"/>
      <c r="H10" s="4" t="s">
        <v>107</v>
      </c>
      <c r="I10" s="4">
        <v>0</v>
      </c>
      <c r="J10" s="4" t="s">
        <v>107</v>
      </c>
      <c r="K10" s="4">
        <v>0</v>
      </c>
      <c r="L10" s="4" t="s">
        <v>107</v>
      </c>
      <c r="M10" s="4">
        <v>0</v>
      </c>
      <c r="N10" s="4" t="s">
        <v>107</v>
      </c>
      <c r="O10" s="4">
        <v>0</v>
      </c>
      <c r="P10" s="4" t="s">
        <v>107</v>
      </c>
      <c r="Q10" s="4">
        <v>0</v>
      </c>
    </row>
    <row r="11" spans="1:17" x14ac:dyDescent="0.25">
      <c r="A11" s="11">
        <v>43206</v>
      </c>
      <c r="B11" s="5" t="s">
        <v>52</v>
      </c>
      <c r="C11" s="5" t="s">
        <v>53</v>
      </c>
      <c r="D11" s="5" t="s">
        <v>29</v>
      </c>
      <c r="E11" s="5" t="s">
        <v>62</v>
      </c>
      <c r="F11" s="5">
        <v>5</v>
      </c>
      <c r="G11" s="6"/>
      <c r="H11" s="4">
        <v>5</v>
      </c>
      <c r="I11" s="4">
        <v>1</v>
      </c>
      <c r="J11" s="4">
        <v>4.5</v>
      </c>
      <c r="K11" s="4">
        <v>1</v>
      </c>
      <c r="L11" s="4" t="s">
        <v>113</v>
      </c>
      <c r="M11" s="4">
        <v>1</v>
      </c>
      <c r="N11" s="4" t="s">
        <v>113</v>
      </c>
      <c r="O11" s="4">
        <v>0</v>
      </c>
      <c r="P11" s="4" t="s">
        <v>113</v>
      </c>
      <c r="Q11" s="4">
        <v>0</v>
      </c>
    </row>
    <row r="12" spans="1:17" x14ac:dyDescent="0.25">
      <c r="A12" s="4" t="s">
        <v>51</v>
      </c>
      <c r="B12" s="5" t="s">
        <v>52</v>
      </c>
      <c r="C12" s="5" t="s">
        <v>53</v>
      </c>
      <c r="D12" s="5" t="s">
        <v>29</v>
      </c>
      <c r="E12" s="5" t="s">
        <v>63</v>
      </c>
      <c r="F12" s="5">
        <v>5</v>
      </c>
      <c r="G12" s="6"/>
      <c r="H12" s="4">
        <v>2.4</v>
      </c>
      <c r="I12" s="4">
        <v>2</v>
      </c>
      <c r="J12" s="4">
        <v>2.4</v>
      </c>
      <c r="K12" s="4">
        <v>0</v>
      </c>
      <c r="L12" s="4" t="s">
        <v>163</v>
      </c>
      <c r="M12" s="4">
        <v>2</v>
      </c>
      <c r="N12" s="4" t="s">
        <v>163</v>
      </c>
      <c r="O12" s="4">
        <v>0</v>
      </c>
      <c r="P12" s="4" t="s">
        <v>163</v>
      </c>
      <c r="Q12" s="4">
        <v>0</v>
      </c>
    </row>
    <row r="13" spans="1:17" x14ac:dyDescent="0.25">
      <c r="A13" s="4" t="s">
        <v>51</v>
      </c>
      <c r="B13" s="5" t="s">
        <v>52</v>
      </c>
      <c r="C13" s="5" t="s">
        <v>53</v>
      </c>
      <c r="D13" s="5" t="s">
        <v>29</v>
      </c>
      <c r="E13" s="5" t="s">
        <v>64</v>
      </c>
      <c r="F13" s="5">
        <v>5</v>
      </c>
      <c r="G13" s="6"/>
      <c r="H13" s="4" t="s">
        <v>107</v>
      </c>
      <c r="I13" s="4">
        <v>0</v>
      </c>
      <c r="J13" s="4" t="s">
        <v>137</v>
      </c>
      <c r="K13" s="4">
        <v>4</v>
      </c>
      <c r="L13" s="4" t="s">
        <v>140</v>
      </c>
      <c r="M13" s="4">
        <v>0</v>
      </c>
      <c r="N13" s="4" t="s">
        <v>140</v>
      </c>
      <c r="O13" s="4">
        <v>0</v>
      </c>
      <c r="P13" s="4" t="s">
        <v>140</v>
      </c>
      <c r="Q13" s="4">
        <v>0</v>
      </c>
    </row>
    <row r="14" spans="1:17" x14ac:dyDescent="0.25">
      <c r="A14" s="4" t="s">
        <v>51</v>
      </c>
      <c r="B14" s="5" t="s">
        <v>52</v>
      </c>
      <c r="C14" s="5" t="s">
        <v>53</v>
      </c>
      <c r="D14" s="5" t="s">
        <v>59</v>
      </c>
      <c r="E14" s="5" t="s">
        <v>60</v>
      </c>
      <c r="F14" s="5">
        <v>5</v>
      </c>
      <c r="G14" s="6"/>
      <c r="H14" s="4" t="s">
        <v>107</v>
      </c>
      <c r="I14" s="4">
        <v>0</v>
      </c>
      <c r="J14" s="4" t="s">
        <v>107</v>
      </c>
      <c r="K14" s="4">
        <v>0</v>
      </c>
      <c r="L14" s="4" t="s">
        <v>107</v>
      </c>
      <c r="M14" s="4">
        <v>0</v>
      </c>
      <c r="N14" s="4" t="s">
        <v>125</v>
      </c>
      <c r="O14" s="4">
        <v>0</v>
      </c>
      <c r="P14" s="4" t="s">
        <v>125</v>
      </c>
      <c r="Q14" s="4">
        <v>0</v>
      </c>
    </row>
    <row r="15" spans="1:17" x14ac:dyDescent="0.25">
      <c r="A15" s="4" t="s">
        <v>51</v>
      </c>
      <c r="B15" s="5" t="s">
        <v>52</v>
      </c>
      <c r="C15" s="5" t="s">
        <v>53</v>
      </c>
      <c r="D15" s="5" t="s">
        <v>59</v>
      </c>
      <c r="E15" s="5" t="s">
        <v>61</v>
      </c>
      <c r="F15" s="5">
        <v>5</v>
      </c>
      <c r="G15" s="6"/>
      <c r="H15" s="4" t="s">
        <v>107</v>
      </c>
      <c r="I15" s="4">
        <v>0</v>
      </c>
      <c r="J15" s="4" t="s">
        <v>107</v>
      </c>
      <c r="K15" s="4">
        <v>0</v>
      </c>
      <c r="L15" s="4" t="s">
        <v>107</v>
      </c>
      <c r="M15" s="4">
        <v>0</v>
      </c>
      <c r="N15" s="4" t="s">
        <v>125</v>
      </c>
      <c r="O15" s="4">
        <v>0</v>
      </c>
      <c r="P15" s="4" t="s">
        <v>125</v>
      </c>
      <c r="Q15" s="4">
        <v>0</v>
      </c>
    </row>
    <row r="16" spans="1:17" x14ac:dyDescent="0.25">
      <c r="A16" s="4" t="s">
        <v>51</v>
      </c>
      <c r="B16" s="5" t="s">
        <v>52</v>
      </c>
      <c r="C16" s="5" t="s">
        <v>53</v>
      </c>
      <c r="D16" s="5" t="s">
        <v>27</v>
      </c>
      <c r="E16" s="5" t="s">
        <v>65</v>
      </c>
      <c r="F16" s="5">
        <v>5</v>
      </c>
      <c r="G16" s="6"/>
      <c r="H16" s="4" t="s">
        <v>107</v>
      </c>
      <c r="I16" s="4">
        <v>0</v>
      </c>
      <c r="J16" s="4" t="s">
        <v>107</v>
      </c>
      <c r="K16" s="4">
        <v>0</v>
      </c>
      <c r="L16" s="4" t="s">
        <v>107</v>
      </c>
      <c r="M16" s="4">
        <v>0</v>
      </c>
      <c r="N16" s="4" t="s">
        <v>125</v>
      </c>
      <c r="O16" s="4">
        <v>0</v>
      </c>
      <c r="P16" s="4" t="s">
        <v>125</v>
      </c>
      <c r="Q16" s="4">
        <v>0</v>
      </c>
    </row>
    <row r="17" spans="1:17" x14ac:dyDescent="0.25">
      <c r="A17" s="4" t="s">
        <v>51</v>
      </c>
      <c r="B17" s="5" t="s">
        <v>52</v>
      </c>
      <c r="C17" s="5" t="s">
        <v>53</v>
      </c>
      <c r="D17" s="5" t="s">
        <v>27</v>
      </c>
      <c r="E17" s="5" t="s">
        <v>66</v>
      </c>
      <c r="F17" s="5">
        <v>5</v>
      </c>
      <c r="G17" s="6"/>
      <c r="H17" s="4" t="s">
        <v>107</v>
      </c>
      <c r="I17" s="4">
        <v>0</v>
      </c>
      <c r="J17" s="4" t="s">
        <v>107</v>
      </c>
      <c r="K17" s="4">
        <v>0</v>
      </c>
      <c r="L17" s="4" t="s">
        <v>107</v>
      </c>
      <c r="M17" s="4">
        <v>0</v>
      </c>
      <c r="N17" s="4" t="s">
        <v>125</v>
      </c>
      <c r="O17" s="4">
        <v>0</v>
      </c>
      <c r="P17" s="4" t="s">
        <v>125</v>
      </c>
      <c r="Q17" s="4">
        <v>0</v>
      </c>
    </row>
    <row r="18" spans="1:17" x14ac:dyDescent="0.25">
      <c r="A18" s="4" t="s">
        <v>51</v>
      </c>
      <c r="B18" s="5" t="s">
        <v>52</v>
      </c>
      <c r="C18" s="5" t="s">
        <v>53</v>
      </c>
      <c r="D18" s="5" t="s">
        <v>27</v>
      </c>
      <c r="E18" s="5" t="s">
        <v>67</v>
      </c>
      <c r="F18" s="5">
        <v>5</v>
      </c>
      <c r="G18" s="6"/>
      <c r="H18" s="4" t="s">
        <v>107</v>
      </c>
      <c r="I18" s="4">
        <v>0</v>
      </c>
      <c r="J18" s="4" t="s">
        <v>107</v>
      </c>
      <c r="K18" s="4">
        <v>0</v>
      </c>
      <c r="L18" s="4" t="s">
        <v>107</v>
      </c>
      <c r="M18" s="4">
        <v>0</v>
      </c>
      <c r="N18" s="4" t="s">
        <v>125</v>
      </c>
      <c r="O18" s="4">
        <v>0</v>
      </c>
      <c r="P18" s="4" t="s">
        <v>125</v>
      </c>
      <c r="Q18" s="4">
        <v>0</v>
      </c>
    </row>
    <row r="19" spans="1:17" x14ac:dyDescent="0.25">
      <c r="A19" s="4" t="s">
        <v>51</v>
      </c>
      <c r="B19" s="5" t="s">
        <v>52</v>
      </c>
      <c r="C19" s="5" t="s">
        <v>53</v>
      </c>
      <c r="D19" s="5" t="s">
        <v>27</v>
      </c>
      <c r="E19" s="5" t="s">
        <v>68</v>
      </c>
      <c r="F19" s="5">
        <v>5</v>
      </c>
      <c r="G19" s="6"/>
      <c r="H19" s="4" t="s">
        <v>107</v>
      </c>
      <c r="I19" s="4">
        <v>0</v>
      </c>
      <c r="J19" s="4" t="s">
        <v>107</v>
      </c>
      <c r="K19" s="4">
        <v>0</v>
      </c>
      <c r="L19" s="4" t="s">
        <v>107</v>
      </c>
      <c r="M19" s="4">
        <v>0</v>
      </c>
      <c r="N19" s="4" t="s">
        <v>125</v>
      </c>
      <c r="O19" s="4">
        <v>0</v>
      </c>
      <c r="P19" s="4" t="s">
        <v>125</v>
      </c>
      <c r="Q19" s="4">
        <v>0</v>
      </c>
    </row>
    <row r="20" spans="1:17" x14ac:dyDescent="0.25">
      <c r="A20" s="4" t="s">
        <v>51</v>
      </c>
      <c r="B20" s="5" t="s">
        <v>52</v>
      </c>
      <c r="C20" s="5" t="s">
        <v>53</v>
      </c>
      <c r="D20" s="5" t="s">
        <v>27</v>
      </c>
      <c r="E20" s="5" t="s">
        <v>69</v>
      </c>
      <c r="F20" s="5">
        <v>5</v>
      </c>
      <c r="G20" s="6"/>
      <c r="H20" s="4" t="s">
        <v>107</v>
      </c>
      <c r="I20" s="4">
        <v>0</v>
      </c>
      <c r="J20" s="4" t="s">
        <v>107</v>
      </c>
      <c r="K20" s="4">
        <v>0</v>
      </c>
      <c r="L20" s="4" t="s">
        <v>107</v>
      </c>
      <c r="M20" s="4">
        <v>0</v>
      </c>
      <c r="N20" s="4" t="s">
        <v>125</v>
      </c>
      <c r="O20" s="4">
        <v>0</v>
      </c>
      <c r="P20" s="4" t="s">
        <v>125</v>
      </c>
      <c r="Q20" s="4">
        <v>0</v>
      </c>
    </row>
    <row r="21" spans="1:17" ht="45" x14ac:dyDescent="0.25">
      <c r="A21" s="4" t="s">
        <v>51</v>
      </c>
      <c r="B21" s="5" t="s">
        <v>52</v>
      </c>
      <c r="C21" s="5" t="s">
        <v>53</v>
      </c>
      <c r="D21" s="5" t="s">
        <v>70</v>
      </c>
      <c r="E21" s="5" t="s">
        <v>71</v>
      </c>
      <c r="F21" s="5">
        <v>5</v>
      </c>
      <c r="G21" s="16" t="s">
        <v>78</v>
      </c>
      <c r="H21" s="4" t="s">
        <v>107</v>
      </c>
      <c r="I21" s="4">
        <v>0</v>
      </c>
      <c r="J21" s="4" t="s">
        <v>107</v>
      </c>
      <c r="K21" s="4">
        <v>0</v>
      </c>
      <c r="L21" s="4" t="s">
        <v>107</v>
      </c>
      <c r="M21" s="4">
        <v>0</v>
      </c>
      <c r="N21" s="4" t="s">
        <v>107</v>
      </c>
      <c r="O21" s="4">
        <v>0</v>
      </c>
      <c r="P21" s="4" t="s">
        <v>107</v>
      </c>
      <c r="Q21" s="4">
        <v>0</v>
      </c>
    </row>
    <row r="22" spans="1:17" ht="45" x14ac:dyDescent="0.25">
      <c r="A22" s="4" t="s">
        <v>51</v>
      </c>
      <c r="B22" s="5" t="s">
        <v>52</v>
      </c>
      <c r="C22" s="5" t="s">
        <v>53</v>
      </c>
      <c r="D22" s="5" t="s">
        <v>70</v>
      </c>
      <c r="E22" s="5" t="s">
        <v>72</v>
      </c>
      <c r="F22" s="5">
        <v>5</v>
      </c>
      <c r="G22" s="16" t="s">
        <v>78</v>
      </c>
      <c r="H22" s="4" t="s">
        <v>107</v>
      </c>
      <c r="I22" s="4">
        <v>0</v>
      </c>
      <c r="J22" s="4" t="s">
        <v>107</v>
      </c>
      <c r="K22" s="4">
        <v>0</v>
      </c>
      <c r="L22" s="4" t="s">
        <v>107</v>
      </c>
      <c r="M22" s="4">
        <v>0</v>
      </c>
      <c r="N22" s="4" t="s">
        <v>125</v>
      </c>
      <c r="O22" s="4">
        <v>0</v>
      </c>
      <c r="P22" s="4" t="s">
        <v>125</v>
      </c>
      <c r="Q22" s="4">
        <v>0</v>
      </c>
    </row>
    <row r="23" spans="1:17" ht="45" x14ac:dyDescent="0.25">
      <c r="A23" s="4" t="s">
        <v>51</v>
      </c>
      <c r="B23" s="5" t="s">
        <v>52</v>
      </c>
      <c r="C23" s="5" t="s">
        <v>53</v>
      </c>
      <c r="D23" s="5" t="s">
        <v>70</v>
      </c>
      <c r="E23" s="5" t="s">
        <v>73</v>
      </c>
      <c r="F23" s="5">
        <v>5</v>
      </c>
      <c r="G23" s="16" t="s">
        <v>78</v>
      </c>
      <c r="H23" s="4" t="s">
        <v>107</v>
      </c>
      <c r="I23" s="4">
        <v>0</v>
      </c>
      <c r="J23" s="4" t="s">
        <v>107</v>
      </c>
      <c r="K23" s="4">
        <v>0</v>
      </c>
      <c r="L23" s="4" t="s">
        <v>107</v>
      </c>
      <c r="M23" s="4">
        <v>0</v>
      </c>
      <c r="N23" s="4" t="s">
        <v>125</v>
      </c>
      <c r="O23" s="4">
        <v>0</v>
      </c>
      <c r="P23" s="4" t="s">
        <v>125</v>
      </c>
      <c r="Q23" s="4">
        <v>0</v>
      </c>
    </row>
    <row r="24" spans="1:17" ht="45" x14ac:dyDescent="0.25">
      <c r="A24" s="4" t="s">
        <v>51</v>
      </c>
      <c r="B24" s="5" t="s">
        <v>52</v>
      </c>
      <c r="C24" s="5" t="s">
        <v>53</v>
      </c>
      <c r="D24" s="5" t="s">
        <v>70</v>
      </c>
      <c r="E24" s="5" t="s">
        <v>74</v>
      </c>
      <c r="F24" s="5">
        <v>5</v>
      </c>
      <c r="G24" s="16" t="s">
        <v>78</v>
      </c>
      <c r="H24" s="4" t="s">
        <v>107</v>
      </c>
      <c r="I24" s="4">
        <v>0</v>
      </c>
      <c r="J24" s="4" t="s">
        <v>107</v>
      </c>
      <c r="K24" s="4">
        <v>0</v>
      </c>
      <c r="L24" s="4" t="s">
        <v>107</v>
      </c>
      <c r="M24" s="4">
        <v>0</v>
      </c>
      <c r="N24" s="4" t="s">
        <v>125</v>
      </c>
      <c r="O24" s="4">
        <v>0</v>
      </c>
      <c r="P24" s="4" t="s">
        <v>125</v>
      </c>
      <c r="Q24" s="4">
        <v>0</v>
      </c>
    </row>
    <row r="25" spans="1:17" ht="45" x14ac:dyDescent="0.25">
      <c r="A25" s="4" t="s">
        <v>51</v>
      </c>
      <c r="B25" s="5" t="s">
        <v>52</v>
      </c>
      <c r="C25" s="5" t="s">
        <v>53</v>
      </c>
      <c r="D25" s="5" t="s">
        <v>70</v>
      </c>
      <c r="E25" s="5" t="s">
        <v>75</v>
      </c>
      <c r="F25" s="5">
        <v>5</v>
      </c>
      <c r="G25" s="16" t="s">
        <v>78</v>
      </c>
      <c r="H25" s="4" t="s">
        <v>107</v>
      </c>
      <c r="I25" s="4">
        <v>0</v>
      </c>
      <c r="J25" s="4">
        <v>2</v>
      </c>
      <c r="K25" s="4">
        <v>1</v>
      </c>
      <c r="L25" s="4" t="s">
        <v>107</v>
      </c>
      <c r="M25" s="4">
        <v>0</v>
      </c>
      <c r="N25" s="4" t="s">
        <v>107</v>
      </c>
      <c r="O25" s="4">
        <v>0</v>
      </c>
      <c r="P25" s="4" t="s">
        <v>107</v>
      </c>
      <c r="Q25" s="4">
        <v>0</v>
      </c>
    </row>
    <row r="26" spans="1:17" ht="45" x14ac:dyDescent="0.25">
      <c r="A26" s="4" t="s">
        <v>51</v>
      </c>
      <c r="B26" s="5" t="s">
        <v>52</v>
      </c>
      <c r="C26" s="5" t="s">
        <v>53</v>
      </c>
      <c r="D26" s="5" t="s">
        <v>70</v>
      </c>
      <c r="E26" s="5" t="s">
        <v>76</v>
      </c>
      <c r="F26" s="5">
        <v>5</v>
      </c>
      <c r="G26" s="16" t="s">
        <v>78</v>
      </c>
      <c r="H26" s="4" t="s">
        <v>107</v>
      </c>
      <c r="I26" s="4">
        <v>0</v>
      </c>
      <c r="J26" s="4" t="s">
        <v>107</v>
      </c>
      <c r="K26" s="4">
        <v>0</v>
      </c>
      <c r="L26" s="4" t="s">
        <v>107</v>
      </c>
      <c r="M26" s="4">
        <v>0</v>
      </c>
      <c r="N26" s="4" t="s">
        <v>125</v>
      </c>
      <c r="O26" s="4">
        <v>0</v>
      </c>
      <c r="P26" s="4" t="s">
        <v>125</v>
      </c>
      <c r="Q26" s="4">
        <v>0</v>
      </c>
    </row>
    <row r="27" spans="1:17" ht="45" x14ac:dyDescent="0.25">
      <c r="A27" s="4" t="s">
        <v>51</v>
      </c>
      <c r="B27" s="5" t="s">
        <v>52</v>
      </c>
      <c r="C27" s="5" t="s">
        <v>53</v>
      </c>
      <c r="D27" s="5" t="s">
        <v>70</v>
      </c>
      <c r="E27" s="5" t="s">
        <v>77</v>
      </c>
      <c r="F27" s="5">
        <v>5</v>
      </c>
      <c r="G27" s="16" t="s">
        <v>78</v>
      </c>
      <c r="H27" s="4" t="s">
        <v>107</v>
      </c>
      <c r="I27" s="4">
        <v>0</v>
      </c>
      <c r="J27" s="4" t="s">
        <v>107</v>
      </c>
      <c r="K27" s="4">
        <v>0</v>
      </c>
      <c r="L27" s="4" t="s">
        <v>107</v>
      </c>
      <c r="M27" s="4">
        <v>0</v>
      </c>
      <c r="N27" s="4" t="s">
        <v>125</v>
      </c>
      <c r="O27" s="4">
        <v>0</v>
      </c>
      <c r="P27" s="4" t="s">
        <v>125</v>
      </c>
      <c r="Q27" s="4">
        <v>0</v>
      </c>
    </row>
    <row r="28" spans="1:17" x14ac:dyDescent="0.25">
      <c r="A28" s="11">
        <v>43217</v>
      </c>
      <c r="B28" s="5" t="s">
        <v>52</v>
      </c>
      <c r="C28" s="5" t="s">
        <v>53</v>
      </c>
      <c r="D28" s="5" t="s">
        <v>27</v>
      </c>
      <c r="E28" s="5" t="s">
        <v>60</v>
      </c>
      <c r="F28" s="5">
        <v>5</v>
      </c>
      <c r="G28" s="6"/>
      <c r="H28" s="4" t="s">
        <v>106</v>
      </c>
      <c r="I28" s="4" t="s">
        <v>111</v>
      </c>
      <c r="J28" s="4" t="s">
        <v>106</v>
      </c>
      <c r="K28" s="4" t="s">
        <v>111</v>
      </c>
      <c r="L28" s="4" t="s">
        <v>107</v>
      </c>
      <c r="M28" s="4">
        <v>0</v>
      </c>
      <c r="N28" s="4" t="s">
        <v>125</v>
      </c>
      <c r="O28" s="4">
        <v>0</v>
      </c>
      <c r="P28" s="4" t="s">
        <v>125</v>
      </c>
      <c r="Q28" s="4">
        <v>0</v>
      </c>
    </row>
    <row r="29" spans="1:17" x14ac:dyDescent="0.25">
      <c r="A29" s="4" t="s">
        <v>80</v>
      </c>
      <c r="B29" s="5" t="s">
        <v>52</v>
      </c>
      <c r="C29" s="5" t="s">
        <v>53</v>
      </c>
      <c r="D29" s="5" t="s">
        <v>27</v>
      </c>
      <c r="E29" s="5" t="s">
        <v>61</v>
      </c>
      <c r="F29" s="5">
        <v>5</v>
      </c>
      <c r="G29" s="6"/>
      <c r="H29" s="4" t="s">
        <v>106</v>
      </c>
      <c r="I29" s="4" t="s">
        <v>111</v>
      </c>
      <c r="J29" s="4" t="s">
        <v>106</v>
      </c>
      <c r="K29" s="4" t="s">
        <v>111</v>
      </c>
      <c r="L29" s="4" t="s">
        <v>107</v>
      </c>
      <c r="M29" s="4">
        <v>0</v>
      </c>
      <c r="N29" s="4" t="s">
        <v>125</v>
      </c>
      <c r="O29" s="4">
        <v>0</v>
      </c>
      <c r="P29" s="4" t="s">
        <v>125</v>
      </c>
      <c r="Q29" s="4">
        <v>0</v>
      </c>
    </row>
    <row r="30" spans="1:17" x14ac:dyDescent="0.25">
      <c r="A30" s="4" t="s">
        <v>80</v>
      </c>
      <c r="B30" s="5" t="s">
        <v>52</v>
      </c>
      <c r="C30" s="5" t="s">
        <v>53</v>
      </c>
      <c r="D30" s="5" t="s">
        <v>27</v>
      </c>
      <c r="E30" s="5" t="s">
        <v>65</v>
      </c>
      <c r="F30" s="5">
        <v>5</v>
      </c>
      <c r="G30" s="6"/>
      <c r="H30" s="4" t="s">
        <v>106</v>
      </c>
      <c r="I30" s="4" t="s">
        <v>111</v>
      </c>
      <c r="J30" s="4" t="s">
        <v>106</v>
      </c>
      <c r="K30" s="4" t="s">
        <v>111</v>
      </c>
      <c r="L30" s="4" t="s">
        <v>107</v>
      </c>
      <c r="M30" s="4">
        <v>0</v>
      </c>
      <c r="N30" s="4" t="s">
        <v>125</v>
      </c>
      <c r="O30" s="4">
        <v>0</v>
      </c>
      <c r="P30" s="4" t="s">
        <v>125</v>
      </c>
      <c r="Q30" s="4">
        <v>0</v>
      </c>
    </row>
    <row r="31" spans="1:17" x14ac:dyDescent="0.25">
      <c r="A31" s="4" t="s">
        <v>80</v>
      </c>
      <c r="B31" s="5" t="s">
        <v>52</v>
      </c>
      <c r="C31" s="5" t="s">
        <v>53</v>
      </c>
      <c r="D31" s="5" t="s">
        <v>70</v>
      </c>
      <c r="E31" s="5" t="s">
        <v>71</v>
      </c>
      <c r="F31" s="5">
        <v>5</v>
      </c>
      <c r="G31" s="6"/>
      <c r="H31" s="4" t="s">
        <v>106</v>
      </c>
      <c r="I31" s="4" t="s">
        <v>111</v>
      </c>
      <c r="J31" s="4" t="s">
        <v>106</v>
      </c>
      <c r="K31" s="4" t="s">
        <v>111</v>
      </c>
      <c r="L31" s="4" t="s">
        <v>107</v>
      </c>
      <c r="M31" s="4">
        <v>0</v>
      </c>
      <c r="N31" s="4" t="s">
        <v>125</v>
      </c>
      <c r="O31" s="4">
        <v>0</v>
      </c>
      <c r="P31" s="4" t="s">
        <v>125</v>
      </c>
      <c r="Q31" s="4">
        <v>0</v>
      </c>
    </row>
    <row r="32" spans="1:17" x14ac:dyDescent="0.25">
      <c r="A32" s="4" t="s">
        <v>80</v>
      </c>
      <c r="B32" s="5" t="s">
        <v>52</v>
      </c>
      <c r="C32" s="5" t="s">
        <v>53</v>
      </c>
      <c r="D32" s="5" t="s">
        <v>70</v>
      </c>
      <c r="E32" s="5" t="s">
        <v>72</v>
      </c>
      <c r="F32" s="5">
        <v>5</v>
      </c>
      <c r="G32" s="6"/>
      <c r="H32" s="4" t="s">
        <v>106</v>
      </c>
      <c r="I32" s="4" t="s">
        <v>111</v>
      </c>
      <c r="J32" s="4" t="s">
        <v>106</v>
      </c>
      <c r="K32" s="4" t="s">
        <v>111</v>
      </c>
      <c r="L32" s="4" t="s">
        <v>107</v>
      </c>
      <c r="M32" s="4">
        <v>0</v>
      </c>
      <c r="N32" s="4" t="s">
        <v>125</v>
      </c>
      <c r="O32" s="4">
        <v>0</v>
      </c>
      <c r="P32" s="4" t="s">
        <v>125</v>
      </c>
      <c r="Q32" s="4">
        <v>0</v>
      </c>
    </row>
    <row r="33" spans="1:17" x14ac:dyDescent="0.25">
      <c r="A33" s="4" t="s">
        <v>80</v>
      </c>
      <c r="B33" s="5" t="s">
        <v>52</v>
      </c>
      <c r="C33" s="5" t="s">
        <v>53</v>
      </c>
      <c r="D33" s="5" t="s">
        <v>70</v>
      </c>
      <c r="E33" s="5" t="s">
        <v>73</v>
      </c>
      <c r="F33" s="5">
        <v>5</v>
      </c>
      <c r="G33" s="6"/>
      <c r="H33" s="4" t="s">
        <v>106</v>
      </c>
      <c r="I33" s="4" t="s">
        <v>111</v>
      </c>
      <c r="J33" s="4" t="s">
        <v>106</v>
      </c>
      <c r="K33" s="4" t="s">
        <v>111</v>
      </c>
      <c r="L33" s="4" t="s">
        <v>107</v>
      </c>
      <c r="M33" s="4">
        <v>0</v>
      </c>
      <c r="N33" s="4" t="s">
        <v>125</v>
      </c>
      <c r="O33" s="4">
        <v>0</v>
      </c>
      <c r="P33" s="4" t="s">
        <v>125</v>
      </c>
      <c r="Q33" s="4">
        <v>0</v>
      </c>
    </row>
    <row r="34" spans="1:17" x14ac:dyDescent="0.25">
      <c r="A34" s="4" t="s">
        <v>80</v>
      </c>
      <c r="B34" s="5" t="s">
        <v>52</v>
      </c>
      <c r="C34" s="5" t="s">
        <v>53</v>
      </c>
      <c r="D34" s="5" t="s">
        <v>29</v>
      </c>
      <c r="E34" s="5" t="s">
        <v>62</v>
      </c>
      <c r="F34" s="5">
        <v>5</v>
      </c>
      <c r="G34" s="6"/>
      <c r="H34" s="4" t="s">
        <v>106</v>
      </c>
      <c r="I34" s="4" t="s">
        <v>111</v>
      </c>
      <c r="J34" s="4" t="s">
        <v>106</v>
      </c>
      <c r="K34" s="4" t="s">
        <v>111</v>
      </c>
      <c r="L34" s="4" t="s">
        <v>107</v>
      </c>
      <c r="M34" s="4">
        <v>0</v>
      </c>
      <c r="N34" s="4" t="s">
        <v>125</v>
      </c>
      <c r="O34" s="4">
        <v>0</v>
      </c>
      <c r="P34" s="4" t="s">
        <v>125</v>
      </c>
      <c r="Q34" s="4">
        <v>0</v>
      </c>
    </row>
    <row r="35" spans="1:17" x14ac:dyDescent="0.25">
      <c r="A35" s="11">
        <v>43217</v>
      </c>
      <c r="B35" s="5" t="s">
        <v>52</v>
      </c>
      <c r="C35" s="5" t="s">
        <v>53</v>
      </c>
      <c r="D35" s="5" t="s">
        <v>29</v>
      </c>
      <c r="E35" s="5" t="s">
        <v>63</v>
      </c>
      <c r="F35" s="5">
        <v>5</v>
      </c>
      <c r="G35" s="6"/>
      <c r="H35" s="4" t="s">
        <v>106</v>
      </c>
      <c r="I35" s="4" t="s">
        <v>111</v>
      </c>
      <c r="J35" s="4" t="s">
        <v>106</v>
      </c>
      <c r="K35" s="4" t="s">
        <v>111</v>
      </c>
      <c r="L35" s="4" t="s">
        <v>115</v>
      </c>
      <c r="M35" s="4">
        <v>3</v>
      </c>
      <c r="N35" s="4" t="s">
        <v>125</v>
      </c>
      <c r="O35" s="4">
        <v>0</v>
      </c>
      <c r="P35" s="4" t="s">
        <v>125</v>
      </c>
      <c r="Q35" s="4">
        <v>0</v>
      </c>
    </row>
    <row r="36" spans="1:17" x14ac:dyDescent="0.25">
      <c r="A36" s="4" t="s">
        <v>80</v>
      </c>
      <c r="B36" s="5" t="s">
        <v>52</v>
      </c>
      <c r="C36" s="5" t="s">
        <v>53</v>
      </c>
      <c r="D36" s="5" t="s">
        <v>29</v>
      </c>
      <c r="E36" s="5" t="s">
        <v>64</v>
      </c>
      <c r="F36" s="5">
        <v>5</v>
      </c>
      <c r="G36" s="6"/>
      <c r="H36" s="4" t="s">
        <v>106</v>
      </c>
      <c r="I36" s="4" t="s">
        <v>111</v>
      </c>
      <c r="J36" s="4" t="s">
        <v>106</v>
      </c>
      <c r="K36" s="4" t="s">
        <v>111</v>
      </c>
      <c r="L36" s="4" t="s">
        <v>107</v>
      </c>
      <c r="M36" s="4">
        <v>0</v>
      </c>
      <c r="N36" s="4" t="s">
        <v>125</v>
      </c>
      <c r="O36" s="4">
        <v>0</v>
      </c>
      <c r="P36" s="4" t="s">
        <v>125</v>
      </c>
      <c r="Q36" s="4">
        <v>0</v>
      </c>
    </row>
    <row r="37" spans="1:17" x14ac:dyDescent="0.25">
      <c r="A37" s="4" t="s">
        <v>80</v>
      </c>
      <c r="B37" s="5" t="s">
        <v>52</v>
      </c>
      <c r="C37" s="5" t="s">
        <v>53</v>
      </c>
      <c r="D37" s="5" t="s">
        <v>29</v>
      </c>
      <c r="E37" s="5" t="s">
        <v>81</v>
      </c>
      <c r="F37" s="5">
        <v>5</v>
      </c>
      <c r="G37" s="6"/>
      <c r="H37" s="4" t="s">
        <v>106</v>
      </c>
      <c r="I37" s="4" t="s">
        <v>111</v>
      </c>
      <c r="J37" s="4" t="s">
        <v>106</v>
      </c>
      <c r="K37" s="4" t="s">
        <v>111</v>
      </c>
      <c r="L37" s="4">
        <v>2.4</v>
      </c>
      <c r="M37" s="4">
        <v>2</v>
      </c>
      <c r="N37" s="4" t="s">
        <v>125</v>
      </c>
      <c r="O37" s="4">
        <v>0</v>
      </c>
      <c r="P37" s="4" t="s">
        <v>125</v>
      </c>
      <c r="Q37" s="4">
        <v>0</v>
      </c>
    </row>
    <row r="38" spans="1:17" x14ac:dyDescent="0.25">
      <c r="A38" s="11">
        <v>43217</v>
      </c>
      <c r="B38" s="5" t="s">
        <v>52</v>
      </c>
      <c r="C38" s="5" t="s">
        <v>53</v>
      </c>
      <c r="D38" s="5" t="s">
        <v>28</v>
      </c>
      <c r="E38" s="5" t="s">
        <v>82</v>
      </c>
      <c r="F38" s="5">
        <v>5</v>
      </c>
      <c r="G38" s="6"/>
      <c r="H38" s="4" t="s">
        <v>106</v>
      </c>
      <c r="I38" s="4" t="s">
        <v>111</v>
      </c>
      <c r="J38" s="4" t="s">
        <v>106</v>
      </c>
      <c r="K38" s="4" t="s">
        <v>111</v>
      </c>
      <c r="L38" s="4" t="s">
        <v>113</v>
      </c>
      <c r="M38" s="4">
        <v>3</v>
      </c>
      <c r="N38" s="4" t="s">
        <v>138</v>
      </c>
      <c r="O38" s="4">
        <v>2</v>
      </c>
      <c r="P38" s="4" t="s">
        <v>138</v>
      </c>
      <c r="Q38" s="4">
        <v>0</v>
      </c>
    </row>
    <row r="39" spans="1:17" x14ac:dyDescent="0.25">
      <c r="A39" s="4" t="s">
        <v>80</v>
      </c>
      <c r="B39" s="5" t="s">
        <v>52</v>
      </c>
      <c r="C39" s="5" t="s">
        <v>53</v>
      </c>
      <c r="D39" s="5" t="s">
        <v>28</v>
      </c>
      <c r="E39" s="5" t="s">
        <v>84</v>
      </c>
      <c r="F39" s="5">
        <v>5</v>
      </c>
      <c r="G39" s="6"/>
      <c r="H39" s="4" t="s">
        <v>106</v>
      </c>
      <c r="I39" s="4" t="s">
        <v>111</v>
      </c>
      <c r="J39" s="4" t="s">
        <v>106</v>
      </c>
      <c r="K39" s="4" t="s">
        <v>111</v>
      </c>
      <c r="L39" s="4" t="s">
        <v>107</v>
      </c>
      <c r="M39" s="4">
        <v>0</v>
      </c>
      <c r="N39" s="4" t="s">
        <v>110</v>
      </c>
      <c r="O39" s="4">
        <v>3</v>
      </c>
      <c r="P39" s="4" t="s">
        <v>163</v>
      </c>
      <c r="Q39" s="4">
        <v>1</v>
      </c>
    </row>
    <row r="40" spans="1:17" x14ac:dyDescent="0.25">
      <c r="A40" s="4" t="s">
        <v>80</v>
      </c>
      <c r="B40" s="5" t="s">
        <v>52</v>
      </c>
      <c r="C40" s="5" t="s">
        <v>53</v>
      </c>
      <c r="D40" s="5" t="s">
        <v>28</v>
      </c>
      <c r="E40" s="5" t="s">
        <v>85</v>
      </c>
      <c r="F40" s="5">
        <v>5</v>
      </c>
      <c r="G40" s="6"/>
      <c r="H40" s="4" t="s">
        <v>106</v>
      </c>
      <c r="I40" s="4" t="s">
        <v>111</v>
      </c>
      <c r="J40" s="4" t="s">
        <v>106</v>
      </c>
      <c r="K40" s="4" t="s">
        <v>111</v>
      </c>
      <c r="L40" s="4">
        <v>5</v>
      </c>
      <c r="M40" s="4">
        <v>1</v>
      </c>
      <c r="N40" s="4" t="s">
        <v>113</v>
      </c>
      <c r="O40" s="4">
        <v>2</v>
      </c>
      <c r="P40" s="4" t="s">
        <v>163</v>
      </c>
      <c r="Q40" s="4">
        <v>1</v>
      </c>
    </row>
    <row r="41" spans="1:17" x14ac:dyDescent="0.25">
      <c r="A41" s="4" t="s">
        <v>80</v>
      </c>
      <c r="B41" s="5" t="s">
        <v>52</v>
      </c>
      <c r="C41" s="5" t="s">
        <v>53</v>
      </c>
      <c r="D41" s="5" t="s">
        <v>28</v>
      </c>
      <c r="E41" s="5" t="s">
        <v>86</v>
      </c>
      <c r="F41" s="5">
        <v>5</v>
      </c>
      <c r="G41" s="6"/>
      <c r="H41" s="4" t="s">
        <v>106</v>
      </c>
      <c r="I41" s="4" t="s">
        <v>111</v>
      </c>
      <c r="J41" s="4" t="s">
        <v>106</v>
      </c>
      <c r="K41" s="4" t="s">
        <v>111</v>
      </c>
      <c r="L41" s="4" t="s">
        <v>107</v>
      </c>
      <c r="M41" s="4">
        <v>0</v>
      </c>
      <c r="N41" s="4" t="s">
        <v>125</v>
      </c>
      <c r="O41" s="4">
        <v>0</v>
      </c>
      <c r="P41" s="4" t="s">
        <v>125</v>
      </c>
      <c r="Q41" s="4">
        <v>0</v>
      </c>
    </row>
    <row r="42" spans="1:17" x14ac:dyDescent="0.25">
      <c r="A42" s="4" t="s">
        <v>80</v>
      </c>
      <c r="B42" s="5" t="s">
        <v>52</v>
      </c>
      <c r="C42" s="5" t="s">
        <v>53</v>
      </c>
      <c r="D42" s="5" t="s">
        <v>28</v>
      </c>
      <c r="E42" s="5" t="s">
        <v>87</v>
      </c>
      <c r="F42" s="5">
        <v>5</v>
      </c>
      <c r="G42" s="6"/>
      <c r="H42" s="4" t="s">
        <v>106</v>
      </c>
      <c r="I42" s="4" t="s">
        <v>111</v>
      </c>
      <c r="J42" s="4" t="s">
        <v>106</v>
      </c>
      <c r="K42" s="4" t="s">
        <v>111</v>
      </c>
      <c r="L42" s="4" t="s">
        <v>107</v>
      </c>
      <c r="M42" s="4">
        <v>0</v>
      </c>
      <c r="N42" s="4" t="s">
        <v>125</v>
      </c>
      <c r="O42" s="4">
        <v>0</v>
      </c>
      <c r="P42" s="4" t="s">
        <v>125</v>
      </c>
      <c r="Q42" s="4">
        <v>0</v>
      </c>
    </row>
    <row r="43" spans="1:17" x14ac:dyDescent="0.25">
      <c r="A43" s="4" t="s">
        <v>80</v>
      </c>
      <c r="B43" s="5" t="s">
        <v>52</v>
      </c>
      <c r="C43" s="5" t="s">
        <v>53</v>
      </c>
      <c r="D43" s="5" t="s">
        <v>28</v>
      </c>
      <c r="E43" s="5" t="s">
        <v>88</v>
      </c>
      <c r="F43" s="5">
        <v>5</v>
      </c>
      <c r="G43" s="6"/>
      <c r="H43" s="4" t="s">
        <v>106</v>
      </c>
      <c r="I43" s="4" t="s">
        <v>111</v>
      </c>
      <c r="J43" s="4" t="s">
        <v>106</v>
      </c>
      <c r="K43" s="4" t="s">
        <v>111</v>
      </c>
      <c r="L43" s="4" t="s">
        <v>107</v>
      </c>
      <c r="M43" s="4">
        <v>0</v>
      </c>
      <c r="N43" s="4" t="s">
        <v>115</v>
      </c>
      <c r="O43" s="4">
        <v>3</v>
      </c>
      <c r="P43" s="4" t="s">
        <v>137</v>
      </c>
      <c r="Q43" s="4">
        <v>1</v>
      </c>
    </row>
    <row r="44" spans="1:17" x14ac:dyDescent="0.25">
      <c r="A44" s="4" t="s">
        <v>80</v>
      </c>
      <c r="B44" s="5" t="s">
        <v>52</v>
      </c>
      <c r="C44" s="5" t="s">
        <v>53</v>
      </c>
      <c r="D44" s="5" t="s">
        <v>28</v>
      </c>
      <c r="E44" s="5" t="s">
        <v>89</v>
      </c>
      <c r="F44" s="5">
        <v>5</v>
      </c>
      <c r="G44" s="6"/>
      <c r="H44" s="4" t="s">
        <v>106</v>
      </c>
      <c r="I44" s="4" t="s">
        <v>111</v>
      </c>
      <c r="J44" s="4" t="s">
        <v>106</v>
      </c>
      <c r="K44" s="4" t="s">
        <v>111</v>
      </c>
      <c r="L44" s="4" t="s">
        <v>107</v>
      </c>
      <c r="M44" s="4">
        <v>0</v>
      </c>
      <c r="N44" s="4" t="s">
        <v>173</v>
      </c>
      <c r="O44" s="4">
        <v>4</v>
      </c>
      <c r="P44" s="4" t="s">
        <v>173</v>
      </c>
      <c r="Q44" s="4">
        <v>0</v>
      </c>
    </row>
    <row r="45" spans="1:17" x14ac:dyDescent="0.25">
      <c r="A45" s="4" t="s">
        <v>80</v>
      </c>
      <c r="B45" s="5" t="s">
        <v>52</v>
      </c>
      <c r="C45" s="5" t="s">
        <v>53</v>
      </c>
      <c r="D45" s="5" t="s">
        <v>28</v>
      </c>
      <c r="E45" s="5" t="s">
        <v>90</v>
      </c>
      <c r="F45" s="5">
        <v>5</v>
      </c>
      <c r="G45" s="6"/>
      <c r="H45" s="4" t="s">
        <v>106</v>
      </c>
      <c r="I45" s="4" t="s">
        <v>111</v>
      </c>
      <c r="J45" s="4" t="s">
        <v>106</v>
      </c>
      <c r="K45" s="4" t="s">
        <v>111</v>
      </c>
      <c r="L45" s="4" t="s">
        <v>107</v>
      </c>
      <c r="M45" s="4">
        <v>0</v>
      </c>
      <c r="N45" s="4" t="s">
        <v>125</v>
      </c>
      <c r="O45" s="4">
        <v>0</v>
      </c>
      <c r="P45" s="4" t="s">
        <v>125</v>
      </c>
      <c r="Q45" s="4">
        <v>0</v>
      </c>
    </row>
    <row r="46" spans="1:17" x14ac:dyDescent="0.25">
      <c r="A46" s="11">
        <v>43231</v>
      </c>
      <c r="B46" s="5" t="s">
        <v>52</v>
      </c>
      <c r="C46" s="5" t="s">
        <v>92</v>
      </c>
      <c r="D46" s="5" t="s">
        <v>29</v>
      </c>
      <c r="E46" s="5" t="s">
        <v>62</v>
      </c>
      <c r="F46" s="5">
        <v>5</v>
      </c>
      <c r="G46" s="6"/>
      <c r="H46" s="4" t="s">
        <v>106</v>
      </c>
      <c r="I46" s="4" t="s">
        <v>111</v>
      </c>
      <c r="J46" s="4" t="s">
        <v>106</v>
      </c>
      <c r="K46" s="4" t="s">
        <v>111</v>
      </c>
      <c r="L46" s="4" t="s">
        <v>106</v>
      </c>
      <c r="M46" s="4" t="s">
        <v>111</v>
      </c>
      <c r="N46" s="4" t="s">
        <v>125</v>
      </c>
      <c r="O46" s="4">
        <v>0</v>
      </c>
      <c r="P46" s="4" t="s">
        <v>125</v>
      </c>
      <c r="Q46" s="4">
        <v>0</v>
      </c>
    </row>
    <row r="47" spans="1:17" x14ac:dyDescent="0.25">
      <c r="A47" s="4" t="s">
        <v>91</v>
      </c>
      <c r="B47" s="5" t="s">
        <v>52</v>
      </c>
      <c r="C47" s="5" t="s">
        <v>92</v>
      </c>
      <c r="D47" s="5" t="s">
        <v>29</v>
      </c>
      <c r="E47" s="5" t="s">
        <v>63</v>
      </c>
      <c r="F47" s="5">
        <v>5</v>
      </c>
      <c r="G47" s="6"/>
      <c r="H47" s="4" t="s">
        <v>106</v>
      </c>
      <c r="I47" s="4" t="s">
        <v>111</v>
      </c>
      <c r="J47" s="4" t="s">
        <v>106</v>
      </c>
      <c r="K47" s="4" t="s">
        <v>111</v>
      </c>
      <c r="L47" s="4" t="s">
        <v>106</v>
      </c>
      <c r="M47" s="4" t="s">
        <v>111</v>
      </c>
      <c r="N47" s="4" t="s">
        <v>125</v>
      </c>
      <c r="O47" s="4">
        <v>0</v>
      </c>
      <c r="P47" s="4" t="s">
        <v>125</v>
      </c>
      <c r="Q47" s="4">
        <v>0</v>
      </c>
    </row>
    <row r="48" spans="1:17" x14ac:dyDescent="0.25">
      <c r="A48" s="4" t="s">
        <v>91</v>
      </c>
      <c r="B48" s="5" t="s">
        <v>52</v>
      </c>
      <c r="C48" s="5" t="s">
        <v>92</v>
      </c>
      <c r="D48" s="5" t="s">
        <v>29</v>
      </c>
      <c r="E48" s="5" t="s">
        <v>64</v>
      </c>
      <c r="F48" s="5">
        <v>5</v>
      </c>
      <c r="G48" s="6"/>
      <c r="H48" s="4" t="s">
        <v>106</v>
      </c>
      <c r="I48" s="4" t="s">
        <v>111</v>
      </c>
      <c r="J48" s="4" t="s">
        <v>106</v>
      </c>
      <c r="K48" s="4" t="s">
        <v>111</v>
      </c>
      <c r="L48" s="4" t="s">
        <v>106</v>
      </c>
      <c r="M48" s="4" t="s">
        <v>111</v>
      </c>
      <c r="N48" s="4" t="s">
        <v>125</v>
      </c>
      <c r="O48" s="4">
        <v>0</v>
      </c>
      <c r="P48" s="4" t="s">
        <v>125</v>
      </c>
      <c r="Q48" s="4">
        <v>0</v>
      </c>
    </row>
    <row r="49" spans="1:17" x14ac:dyDescent="0.25">
      <c r="A49" s="4" t="s">
        <v>91</v>
      </c>
      <c r="B49" s="5" t="s">
        <v>52</v>
      </c>
      <c r="C49" s="5" t="s">
        <v>92</v>
      </c>
      <c r="D49" s="5" t="s">
        <v>28</v>
      </c>
      <c r="E49" s="5" t="s">
        <v>82</v>
      </c>
      <c r="F49" s="5">
        <v>5</v>
      </c>
      <c r="G49" s="6"/>
      <c r="H49" s="4" t="s">
        <v>106</v>
      </c>
      <c r="I49" s="4" t="s">
        <v>111</v>
      </c>
      <c r="J49" s="4" t="s">
        <v>106</v>
      </c>
      <c r="K49" s="4" t="s">
        <v>111</v>
      </c>
      <c r="L49" s="4" t="s">
        <v>106</v>
      </c>
      <c r="M49" s="4" t="s">
        <v>111</v>
      </c>
      <c r="N49" s="4" t="s">
        <v>107</v>
      </c>
      <c r="O49" s="4">
        <v>0</v>
      </c>
      <c r="P49" s="4">
        <v>4.5</v>
      </c>
      <c r="Q49" s="4">
        <v>2</v>
      </c>
    </row>
    <row r="50" spans="1:17" x14ac:dyDescent="0.25">
      <c r="A50" s="4" t="s">
        <v>91</v>
      </c>
      <c r="B50" s="5" t="s">
        <v>52</v>
      </c>
      <c r="C50" s="5" t="s">
        <v>92</v>
      </c>
      <c r="D50" s="5" t="s">
        <v>28</v>
      </c>
      <c r="E50" s="5" t="s">
        <v>84</v>
      </c>
      <c r="F50" s="5">
        <v>5</v>
      </c>
      <c r="G50" s="6"/>
      <c r="H50" s="4" t="s">
        <v>106</v>
      </c>
      <c r="I50" s="4" t="s">
        <v>111</v>
      </c>
      <c r="J50" s="4" t="s">
        <v>106</v>
      </c>
      <c r="K50" s="4" t="s">
        <v>111</v>
      </c>
      <c r="L50" s="4" t="s">
        <v>106</v>
      </c>
      <c r="M50" s="4" t="s">
        <v>111</v>
      </c>
      <c r="N50" s="4" t="s">
        <v>107</v>
      </c>
      <c r="O50" s="4">
        <v>0</v>
      </c>
      <c r="P50" s="4" t="s">
        <v>109</v>
      </c>
      <c r="Q50" s="4">
        <v>3</v>
      </c>
    </row>
    <row r="51" spans="1:17" x14ac:dyDescent="0.25">
      <c r="A51" s="4" t="s">
        <v>91</v>
      </c>
      <c r="B51" s="5" t="s">
        <v>52</v>
      </c>
      <c r="C51" s="5" t="s">
        <v>92</v>
      </c>
      <c r="D51" s="5" t="s">
        <v>28</v>
      </c>
      <c r="E51" s="5" t="s">
        <v>85</v>
      </c>
      <c r="F51" s="5">
        <v>5</v>
      </c>
      <c r="G51" s="6"/>
      <c r="H51" s="4" t="s">
        <v>106</v>
      </c>
      <c r="I51" s="4" t="s">
        <v>111</v>
      </c>
      <c r="J51" s="4" t="s">
        <v>106</v>
      </c>
      <c r="K51" s="4" t="s">
        <v>111</v>
      </c>
      <c r="L51" s="4" t="s">
        <v>106</v>
      </c>
      <c r="M51" s="4" t="s">
        <v>111</v>
      </c>
      <c r="N51" s="4" t="s">
        <v>107</v>
      </c>
      <c r="O51" s="4">
        <v>0</v>
      </c>
      <c r="P51" s="4">
        <v>3.4</v>
      </c>
      <c r="Q51" s="4">
        <v>2</v>
      </c>
    </row>
    <row r="52" spans="1:17" x14ac:dyDescent="0.25">
      <c r="A52" s="4" t="s">
        <v>91</v>
      </c>
      <c r="B52" s="5" t="s">
        <v>52</v>
      </c>
      <c r="C52" s="5" t="s">
        <v>92</v>
      </c>
      <c r="D52" s="5" t="s">
        <v>28</v>
      </c>
      <c r="E52" s="5" t="s">
        <v>86</v>
      </c>
      <c r="F52" s="5">
        <v>5</v>
      </c>
      <c r="G52" s="6"/>
      <c r="H52" s="4" t="s">
        <v>106</v>
      </c>
      <c r="I52" s="4" t="s">
        <v>111</v>
      </c>
      <c r="J52" s="4" t="s">
        <v>106</v>
      </c>
      <c r="K52" s="4" t="s">
        <v>111</v>
      </c>
      <c r="L52" s="4" t="s">
        <v>106</v>
      </c>
      <c r="M52" s="4" t="s">
        <v>111</v>
      </c>
      <c r="N52" s="4" t="s">
        <v>107</v>
      </c>
      <c r="O52" s="4">
        <v>0</v>
      </c>
      <c r="P52" s="4">
        <v>4.5</v>
      </c>
      <c r="Q52" s="4">
        <v>2</v>
      </c>
    </row>
    <row r="53" spans="1:17" x14ac:dyDescent="0.25">
      <c r="A53" s="4" t="s">
        <v>91</v>
      </c>
      <c r="B53" s="5" t="s">
        <v>52</v>
      </c>
      <c r="C53" s="5" t="s">
        <v>92</v>
      </c>
      <c r="D53" s="5" t="s">
        <v>28</v>
      </c>
      <c r="E53" s="5" t="s">
        <v>87</v>
      </c>
      <c r="F53" s="5">
        <v>5</v>
      </c>
      <c r="G53" s="6"/>
      <c r="H53" s="4" t="s">
        <v>106</v>
      </c>
      <c r="I53" s="4" t="s">
        <v>111</v>
      </c>
      <c r="J53" s="4" t="s">
        <v>106</v>
      </c>
      <c r="K53" s="4" t="s">
        <v>111</v>
      </c>
      <c r="L53" s="4" t="s">
        <v>106</v>
      </c>
      <c r="M53" s="4" t="s">
        <v>111</v>
      </c>
      <c r="N53" s="4" t="s">
        <v>107</v>
      </c>
      <c r="O53" s="4">
        <v>0</v>
      </c>
      <c r="P53" s="4" t="s">
        <v>176</v>
      </c>
      <c r="Q53" s="4">
        <v>3</v>
      </c>
    </row>
    <row r="54" spans="1:17" x14ac:dyDescent="0.25">
      <c r="A54" s="11">
        <v>43231</v>
      </c>
      <c r="B54" s="5" t="s">
        <v>52</v>
      </c>
      <c r="C54" s="5" t="s">
        <v>92</v>
      </c>
      <c r="D54" s="5" t="s">
        <v>28</v>
      </c>
      <c r="E54" s="5" t="s">
        <v>88</v>
      </c>
      <c r="F54" s="5">
        <v>5</v>
      </c>
      <c r="G54" s="6"/>
      <c r="H54" s="4" t="s">
        <v>106</v>
      </c>
      <c r="I54" s="4" t="s">
        <v>111</v>
      </c>
      <c r="J54" s="4" t="s">
        <v>106</v>
      </c>
      <c r="K54" s="4" t="s">
        <v>111</v>
      </c>
      <c r="L54" s="4" t="s">
        <v>106</v>
      </c>
      <c r="M54" s="4" t="s">
        <v>111</v>
      </c>
      <c r="N54" s="4" t="s">
        <v>107</v>
      </c>
      <c r="O54" s="4">
        <v>0</v>
      </c>
      <c r="P54" s="4" t="s">
        <v>107</v>
      </c>
      <c r="Q54" s="4">
        <v>0</v>
      </c>
    </row>
    <row r="55" spans="1:17" x14ac:dyDescent="0.25">
      <c r="A55" s="4" t="s">
        <v>91</v>
      </c>
      <c r="B55" s="5" t="s">
        <v>52</v>
      </c>
      <c r="C55" s="5" t="s">
        <v>92</v>
      </c>
      <c r="D55" s="5" t="s">
        <v>28</v>
      </c>
      <c r="E55" s="5" t="s">
        <v>89</v>
      </c>
      <c r="F55" s="5">
        <v>5</v>
      </c>
      <c r="G55" s="6"/>
      <c r="H55" s="4" t="s">
        <v>106</v>
      </c>
      <c r="I55" s="4" t="s">
        <v>111</v>
      </c>
      <c r="J55" s="4" t="s">
        <v>106</v>
      </c>
      <c r="K55" s="4" t="s">
        <v>111</v>
      </c>
      <c r="L55" s="4" t="s">
        <v>106</v>
      </c>
      <c r="M55" s="4" t="s">
        <v>111</v>
      </c>
      <c r="N55" s="4" t="s">
        <v>107</v>
      </c>
      <c r="O55" s="4">
        <v>0</v>
      </c>
      <c r="P55" s="4">
        <v>5</v>
      </c>
      <c r="Q55" s="4">
        <v>1</v>
      </c>
    </row>
    <row r="56" spans="1:17" x14ac:dyDescent="0.25">
      <c r="A56" s="11">
        <v>43231</v>
      </c>
      <c r="B56" s="5" t="s">
        <v>52</v>
      </c>
      <c r="C56" s="5" t="s">
        <v>92</v>
      </c>
      <c r="D56" s="5" t="s">
        <v>28</v>
      </c>
      <c r="E56" s="5" t="s">
        <v>90</v>
      </c>
      <c r="F56" s="5">
        <v>5</v>
      </c>
      <c r="G56" s="6"/>
      <c r="H56" s="4" t="s">
        <v>106</v>
      </c>
      <c r="I56" s="4" t="s">
        <v>111</v>
      </c>
      <c r="J56" s="4" t="s">
        <v>106</v>
      </c>
      <c r="K56" s="4" t="s">
        <v>111</v>
      </c>
      <c r="L56" s="4" t="s">
        <v>106</v>
      </c>
      <c r="M56" s="4" t="s">
        <v>111</v>
      </c>
      <c r="N56" s="4" t="s">
        <v>107</v>
      </c>
      <c r="O56" s="4">
        <v>0</v>
      </c>
      <c r="P56" s="4" t="s">
        <v>140</v>
      </c>
      <c r="Q56" s="4">
        <v>4</v>
      </c>
    </row>
    <row r="57" spans="1:17" x14ac:dyDescent="0.25">
      <c r="A57" s="4" t="s">
        <v>91</v>
      </c>
      <c r="B57" s="5" t="s">
        <v>52</v>
      </c>
      <c r="C57" s="5" t="s">
        <v>92</v>
      </c>
      <c r="D57" s="5" t="s">
        <v>28</v>
      </c>
      <c r="E57" s="5" t="s">
        <v>94</v>
      </c>
      <c r="F57" s="5">
        <v>5</v>
      </c>
      <c r="G57" s="6"/>
      <c r="H57" s="4" t="s">
        <v>106</v>
      </c>
      <c r="I57" s="4" t="s">
        <v>111</v>
      </c>
      <c r="J57" s="4" t="s">
        <v>106</v>
      </c>
      <c r="K57" s="4" t="s">
        <v>111</v>
      </c>
      <c r="L57" s="4" t="s">
        <v>106</v>
      </c>
      <c r="M57" s="4" t="s">
        <v>111</v>
      </c>
      <c r="N57" s="4" t="s">
        <v>107</v>
      </c>
      <c r="O57" s="4">
        <v>0</v>
      </c>
      <c r="P57" s="4">
        <v>5</v>
      </c>
      <c r="Q57" s="4">
        <v>1</v>
      </c>
    </row>
    <row r="58" spans="1:17" x14ac:dyDescent="0.25">
      <c r="A58" s="4" t="s">
        <v>91</v>
      </c>
      <c r="B58" s="5" t="s">
        <v>52</v>
      </c>
      <c r="C58" s="5" t="s">
        <v>92</v>
      </c>
      <c r="D58" s="5" t="s">
        <v>28</v>
      </c>
      <c r="E58" s="5" t="s">
        <v>95</v>
      </c>
      <c r="F58" s="5">
        <v>5</v>
      </c>
      <c r="G58" s="6"/>
      <c r="H58" s="4" t="s">
        <v>106</v>
      </c>
      <c r="I58" s="4" t="s">
        <v>111</v>
      </c>
      <c r="J58" s="4" t="s">
        <v>106</v>
      </c>
      <c r="K58" s="4" t="s">
        <v>111</v>
      </c>
      <c r="L58" s="4" t="s">
        <v>106</v>
      </c>
      <c r="M58" s="4" t="s">
        <v>111</v>
      </c>
      <c r="N58" s="4" t="s">
        <v>107</v>
      </c>
      <c r="O58" s="4">
        <v>0</v>
      </c>
      <c r="P58" s="4" t="s">
        <v>107</v>
      </c>
      <c r="Q58" s="4">
        <v>0</v>
      </c>
    </row>
    <row r="59" spans="1:17" x14ac:dyDescent="0.25">
      <c r="A59" s="4" t="s">
        <v>91</v>
      </c>
      <c r="B59" s="5" t="s">
        <v>52</v>
      </c>
      <c r="C59" s="5" t="s">
        <v>92</v>
      </c>
      <c r="D59" s="5" t="s">
        <v>28</v>
      </c>
      <c r="E59" s="5" t="s">
        <v>96</v>
      </c>
      <c r="F59" s="5">
        <v>5</v>
      </c>
      <c r="G59" s="6"/>
      <c r="H59" s="4" t="s">
        <v>106</v>
      </c>
      <c r="I59" s="4" t="s">
        <v>111</v>
      </c>
      <c r="J59" s="4" t="s">
        <v>106</v>
      </c>
      <c r="K59" s="4" t="s">
        <v>111</v>
      </c>
      <c r="L59" s="4" t="s">
        <v>106</v>
      </c>
      <c r="M59" s="4" t="s">
        <v>111</v>
      </c>
      <c r="N59" s="4" t="s">
        <v>107</v>
      </c>
      <c r="O59" s="4">
        <v>0</v>
      </c>
      <c r="P59" s="4" t="s">
        <v>113</v>
      </c>
      <c r="Q59" s="4">
        <v>3</v>
      </c>
    </row>
    <row r="60" spans="1:17" x14ac:dyDescent="0.25">
      <c r="A60" s="4" t="s">
        <v>91</v>
      </c>
      <c r="B60" s="5" t="s">
        <v>52</v>
      </c>
      <c r="C60" s="5" t="s">
        <v>92</v>
      </c>
      <c r="D60" s="5" t="s">
        <v>28</v>
      </c>
      <c r="E60" s="5" t="s">
        <v>97</v>
      </c>
      <c r="F60" s="5">
        <v>5</v>
      </c>
      <c r="G60" s="6"/>
      <c r="H60" s="4" t="s">
        <v>106</v>
      </c>
      <c r="I60" s="4" t="s">
        <v>111</v>
      </c>
      <c r="J60" s="4" t="s">
        <v>106</v>
      </c>
      <c r="K60" s="4" t="s">
        <v>111</v>
      </c>
      <c r="L60" s="4" t="s">
        <v>106</v>
      </c>
      <c r="M60" s="4" t="s">
        <v>111</v>
      </c>
      <c r="N60" s="4" t="s">
        <v>107</v>
      </c>
      <c r="O60" s="4">
        <v>0</v>
      </c>
      <c r="P60" s="4" t="s">
        <v>107</v>
      </c>
      <c r="Q60" s="4">
        <v>0</v>
      </c>
    </row>
    <row r="61" spans="1:17" x14ac:dyDescent="0.25">
      <c r="A61" s="4" t="s">
        <v>91</v>
      </c>
      <c r="B61" s="5" t="s">
        <v>52</v>
      </c>
      <c r="C61" s="5" t="s">
        <v>92</v>
      </c>
      <c r="D61" s="5" t="s">
        <v>28</v>
      </c>
      <c r="E61" s="5" t="s">
        <v>98</v>
      </c>
      <c r="F61" s="5">
        <v>5</v>
      </c>
      <c r="G61" s="6"/>
      <c r="H61" s="4" t="s">
        <v>106</v>
      </c>
      <c r="I61" s="4" t="s">
        <v>111</v>
      </c>
      <c r="J61" s="4" t="s">
        <v>106</v>
      </c>
      <c r="K61" s="4" t="s">
        <v>111</v>
      </c>
      <c r="L61" s="4" t="s">
        <v>106</v>
      </c>
      <c r="M61" s="4" t="s">
        <v>111</v>
      </c>
      <c r="N61" s="4" t="s">
        <v>107</v>
      </c>
      <c r="O61" s="4">
        <v>0</v>
      </c>
      <c r="P61" s="4" t="s">
        <v>107</v>
      </c>
      <c r="Q61" s="4">
        <v>0</v>
      </c>
    </row>
    <row r="62" spans="1:17" x14ac:dyDescent="0.25">
      <c r="A62" s="4" t="s">
        <v>91</v>
      </c>
      <c r="B62" s="5" t="s">
        <v>52</v>
      </c>
      <c r="C62" s="5" t="s">
        <v>92</v>
      </c>
      <c r="D62" s="5" t="s">
        <v>28</v>
      </c>
      <c r="E62" s="5" t="s">
        <v>99</v>
      </c>
      <c r="F62" s="5">
        <v>5</v>
      </c>
      <c r="G62" s="6"/>
      <c r="H62" s="4" t="s">
        <v>106</v>
      </c>
      <c r="I62" s="4" t="s">
        <v>111</v>
      </c>
      <c r="J62" s="4" t="s">
        <v>106</v>
      </c>
      <c r="K62" s="4" t="s">
        <v>111</v>
      </c>
      <c r="L62" s="4" t="s">
        <v>106</v>
      </c>
      <c r="M62" s="4" t="s">
        <v>111</v>
      </c>
      <c r="N62" s="4" t="s">
        <v>107</v>
      </c>
      <c r="O62" s="4">
        <v>0</v>
      </c>
      <c r="P62" s="4">
        <v>2.4</v>
      </c>
      <c r="Q62" s="4">
        <v>2</v>
      </c>
    </row>
    <row r="63" spans="1:17" x14ac:dyDescent="0.25">
      <c r="A63" s="4" t="s">
        <v>91</v>
      </c>
      <c r="B63" s="5" t="s">
        <v>52</v>
      </c>
      <c r="C63" s="5" t="s">
        <v>92</v>
      </c>
      <c r="D63" s="5" t="s">
        <v>28</v>
      </c>
      <c r="E63" s="5" t="s">
        <v>100</v>
      </c>
      <c r="F63" s="5">
        <v>5</v>
      </c>
      <c r="G63" s="6"/>
      <c r="H63" s="4" t="s">
        <v>106</v>
      </c>
      <c r="I63" s="4" t="s">
        <v>111</v>
      </c>
      <c r="J63" s="4" t="s">
        <v>106</v>
      </c>
      <c r="K63" s="4" t="s">
        <v>111</v>
      </c>
      <c r="L63" s="4" t="s">
        <v>106</v>
      </c>
      <c r="M63" s="4" t="s">
        <v>111</v>
      </c>
      <c r="N63" s="4" t="s">
        <v>107</v>
      </c>
      <c r="O63" s="4">
        <v>0</v>
      </c>
      <c r="P63" s="4" t="s">
        <v>138</v>
      </c>
      <c r="Q63" s="4">
        <v>5</v>
      </c>
    </row>
    <row r="64" spans="1:17" x14ac:dyDescent="0.25">
      <c r="A64" s="4" t="s">
        <v>91</v>
      </c>
      <c r="B64" s="5" t="s">
        <v>52</v>
      </c>
      <c r="C64" s="5" t="s">
        <v>92</v>
      </c>
      <c r="D64" s="5" t="s">
        <v>28</v>
      </c>
      <c r="E64" s="5" t="s">
        <v>101</v>
      </c>
      <c r="F64" s="5">
        <v>5</v>
      </c>
      <c r="G64" s="6"/>
      <c r="H64" s="4" t="s">
        <v>106</v>
      </c>
      <c r="I64" s="4" t="s">
        <v>111</v>
      </c>
      <c r="J64" s="4" t="s">
        <v>106</v>
      </c>
      <c r="K64" s="4" t="s">
        <v>111</v>
      </c>
      <c r="L64" s="4" t="s">
        <v>106</v>
      </c>
      <c r="M64" s="4" t="s">
        <v>111</v>
      </c>
      <c r="N64" s="4" t="s">
        <v>107</v>
      </c>
      <c r="O64" s="4">
        <v>0</v>
      </c>
      <c r="P64" s="4" t="s">
        <v>163</v>
      </c>
      <c r="Q64" s="4">
        <v>4</v>
      </c>
    </row>
    <row r="65" spans="1:17" x14ac:dyDescent="0.25">
      <c r="A65" s="4" t="s">
        <v>91</v>
      </c>
      <c r="B65" s="5" t="s">
        <v>52</v>
      </c>
      <c r="C65" s="5" t="s">
        <v>92</v>
      </c>
      <c r="D65" s="5" t="s">
        <v>28</v>
      </c>
      <c r="E65" s="5" t="s">
        <v>102</v>
      </c>
      <c r="F65" s="5">
        <v>5</v>
      </c>
      <c r="G65" s="6"/>
      <c r="H65" s="4" t="s">
        <v>106</v>
      </c>
      <c r="I65" s="4" t="s">
        <v>111</v>
      </c>
      <c r="J65" s="4" t="s">
        <v>106</v>
      </c>
      <c r="K65" s="4" t="s">
        <v>111</v>
      </c>
      <c r="L65" s="4" t="s">
        <v>106</v>
      </c>
      <c r="M65" s="4" t="s">
        <v>111</v>
      </c>
      <c r="N65" s="4" t="s">
        <v>107</v>
      </c>
      <c r="O65" s="4">
        <v>0</v>
      </c>
      <c r="P65" s="4">
        <v>2.2999999999999998</v>
      </c>
      <c r="Q65" s="4">
        <v>2</v>
      </c>
    </row>
  </sheetData>
  <autoFilter ref="A1:Q65" xr:uid="{D67D78CB-CFC6-4EA5-9FE8-0EC721A77534}">
    <filterColumn colId="7" showButton="0"/>
    <filterColumn colId="9" showButton="0"/>
    <filterColumn colId="11" showButton="0"/>
    <filterColumn colId="13" showButton="0"/>
    <filterColumn colId="15" showButton="0"/>
  </autoFilter>
  <mergeCells count="12">
    <mergeCell ref="N1:O1"/>
    <mergeCell ref="P1:Q1"/>
    <mergeCell ref="F1:F2"/>
    <mergeCell ref="G1:G2"/>
    <mergeCell ref="H1:I1"/>
    <mergeCell ref="J1:K1"/>
    <mergeCell ref="L1:M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0FC40-FFFF-4310-9386-6C4158423188}">
  <dimension ref="A1:G12"/>
  <sheetViews>
    <sheetView topLeftCell="E1" workbookViewId="0">
      <selection activeCell="Q1" sqref="Q1"/>
    </sheetView>
  </sheetViews>
  <sheetFormatPr defaultRowHeight="15" x14ac:dyDescent="0.25"/>
  <cols>
    <col min="1" max="1" width="27.42578125" customWidth="1"/>
    <col min="2" max="2" width="19.5703125" customWidth="1"/>
    <col min="3" max="4" width="16.85546875" customWidth="1"/>
    <col min="5" max="6" width="13.140625" customWidth="1"/>
    <col min="7" max="7" width="14.140625" customWidth="1"/>
  </cols>
  <sheetData>
    <row r="1" spans="1:7" ht="45" customHeight="1" x14ac:dyDescent="0.25">
      <c r="A1" s="47" t="s">
        <v>199</v>
      </c>
      <c r="B1" s="45" t="s">
        <v>200</v>
      </c>
      <c r="C1" s="47" t="s">
        <v>205</v>
      </c>
      <c r="D1" s="40" t="s">
        <v>208</v>
      </c>
      <c r="E1" s="40"/>
      <c r="F1" s="20"/>
      <c r="G1" s="20"/>
    </row>
    <row r="2" spans="1:7" x14ac:dyDescent="0.25">
      <c r="A2" s="48"/>
      <c r="B2" s="46"/>
      <c r="C2" s="48"/>
      <c r="D2" s="15" t="s">
        <v>206</v>
      </c>
      <c r="E2" s="15" t="s">
        <v>207</v>
      </c>
      <c r="F2" s="20"/>
      <c r="G2" s="20"/>
    </row>
    <row r="3" spans="1:7" x14ac:dyDescent="0.25">
      <c r="A3" s="23"/>
      <c r="B3" s="22" t="s">
        <v>203</v>
      </c>
      <c r="C3" s="26">
        <v>0</v>
      </c>
      <c r="D3" s="18">
        <v>0</v>
      </c>
      <c r="E3" s="27">
        <v>0</v>
      </c>
      <c r="F3" s="20"/>
      <c r="G3" s="20"/>
    </row>
    <row r="4" spans="1:7" x14ac:dyDescent="0.25">
      <c r="A4" s="43" t="s">
        <v>238</v>
      </c>
      <c r="B4" s="4" t="s">
        <v>202</v>
      </c>
      <c r="C4" s="35">
        <v>63</v>
      </c>
      <c r="D4" s="4">
        <v>0</v>
      </c>
      <c r="E4" s="24">
        <f>D4*100/C4</f>
        <v>0</v>
      </c>
      <c r="F4" s="21"/>
      <c r="G4" s="21"/>
    </row>
    <row r="5" spans="1:7" x14ac:dyDescent="0.25">
      <c r="A5" s="43"/>
      <c r="B5" s="22" t="s">
        <v>204</v>
      </c>
      <c r="C5" s="22">
        <v>0</v>
      </c>
      <c r="D5" s="22">
        <v>0</v>
      </c>
      <c r="E5" s="24">
        <v>0</v>
      </c>
      <c r="F5" s="21"/>
      <c r="G5" s="21"/>
    </row>
    <row r="6" spans="1:7" x14ac:dyDescent="0.25">
      <c r="A6" s="43"/>
      <c r="B6" s="35" t="s">
        <v>28</v>
      </c>
      <c r="C6" s="35">
        <v>69</v>
      </c>
      <c r="D6" s="35">
        <v>2</v>
      </c>
      <c r="E6" s="24">
        <f t="shared" ref="E6:E11" si="0">D6*100/C6</f>
        <v>2.8985507246376812</v>
      </c>
      <c r="F6" s="21"/>
      <c r="G6" s="21"/>
    </row>
    <row r="7" spans="1:7" x14ac:dyDescent="0.25">
      <c r="A7" s="43"/>
      <c r="B7" s="35" t="s">
        <v>29</v>
      </c>
      <c r="C7" s="35">
        <v>87</v>
      </c>
      <c r="D7" s="35">
        <v>81</v>
      </c>
      <c r="E7" s="24">
        <f t="shared" si="0"/>
        <v>93.103448275862064</v>
      </c>
      <c r="F7" s="21"/>
      <c r="G7" s="21"/>
    </row>
    <row r="8" spans="1:7" x14ac:dyDescent="0.25">
      <c r="A8" s="44" t="s">
        <v>239</v>
      </c>
      <c r="B8" s="35" t="s">
        <v>203</v>
      </c>
      <c r="C8" s="35">
        <v>14</v>
      </c>
      <c r="D8" s="35">
        <v>0</v>
      </c>
      <c r="E8" s="24">
        <f t="shared" si="0"/>
        <v>0</v>
      </c>
      <c r="F8" s="21"/>
      <c r="G8" s="21"/>
    </row>
    <row r="9" spans="1:7" x14ac:dyDescent="0.25">
      <c r="A9" s="44"/>
      <c r="B9" s="35" t="s">
        <v>202</v>
      </c>
      <c r="C9" s="35">
        <v>45</v>
      </c>
      <c r="D9" s="35">
        <v>0</v>
      </c>
      <c r="E9" s="24">
        <f t="shared" si="0"/>
        <v>0</v>
      </c>
      <c r="F9" s="21"/>
      <c r="G9" s="21"/>
    </row>
    <row r="10" spans="1:7" x14ac:dyDescent="0.25">
      <c r="A10" s="44"/>
      <c r="B10" s="35" t="s">
        <v>204</v>
      </c>
      <c r="C10" s="35">
        <v>37</v>
      </c>
      <c r="D10" s="35">
        <v>0</v>
      </c>
      <c r="E10" s="24">
        <f t="shared" si="0"/>
        <v>0</v>
      </c>
      <c r="F10" s="21"/>
      <c r="G10" s="21"/>
    </row>
    <row r="11" spans="1:7" x14ac:dyDescent="0.25">
      <c r="A11" s="44"/>
      <c r="B11" s="35" t="s">
        <v>28</v>
      </c>
      <c r="C11" s="35">
        <v>85</v>
      </c>
      <c r="D11" s="35">
        <v>55</v>
      </c>
      <c r="E11" s="24">
        <f t="shared" si="0"/>
        <v>64.705882352941174</v>
      </c>
      <c r="F11" s="21"/>
      <c r="G11" s="21"/>
    </row>
    <row r="12" spans="1:7" x14ac:dyDescent="0.25">
      <c r="A12" s="44"/>
      <c r="B12" s="35" t="s">
        <v>29</v>
      </c>
      <c r="C12" s="35">
        <v>18</v>
      </c>
      <c r="D12" s="35">
        <v>16</v>
      </c>
      <c r="E12" s="24">
        <f>D12*100/C12</f>
        <v>88.888888888888886</v>
      </c>
      <c r="F12" s="21"/>
      <c r="G12" s="21"/>
    </row>
  </sheetData>
  <mergeCells count="6">
    <mergeCell ref="A4:A7"/>
    <mergeCell ref="A8:A12"/>
    <mergeCell ref="B1:B2"/>
    <mergeCell ref="D1:E1"/>
    <mergeCell ref="C1:C2"/>
    <mergeCell ref="A1:A2"/>
  </mergeCells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FBC29-382F-40AB-8DFA-A6A0286E4B26}">
  <dimension ref="A1:X58"/>
  <sheetViews>
    <sheetView topLeftCell="I34" zoomScaleNormal="100" workbookViewId="0">
      <selection activeCell="O36" sqref="O36:U36"/>
    </sheetView>
  </sheetViews>
  <sheetFormatPr defaultRowHeight="15" x14ac:dyDescent="0.25"/>
  <cols>
    <col min="1" max="1" width="27.42578125" customWidth="1"/>
    <col min="2" max="2" width="19.5703125" customWidth="1"/>
    <col min="3" max="4" width="16.85546875" customWidth="1"/>
    <col min="5" max="6" width="13.140625" customWidth="1"/>
    <col min="7" max="7" width="16.42578125" customWidth="1"/>
    <col min="8" max="8" width="15.85546875" customWidth="1"/>
    <col min="9" max="9" width="14.7109375" customWidth="1"/>
    <col min="15" max="15" width="9.140625" customWidth="1"/>
    <col min="16" max="16" width="9.7109375" bestFit="1" customWidth="1"/>
    <col min="17" max="17" width="9.28515625" bestFit="1" customWidth="1"/>
    <col min="18" max="18" width="10.5703125" bestFit="1" customWidth="1"/>
    <col min="19" max="19" width="9.28515625" bestFit="1" customWidth="1"/>
    <col min="20" max="20" width="10.5703125" bestFit="1" customWidth="1"/>
    <col min="21" max="21" width="9.28515625" bestFit="1" customWidth="1"/>
    <col min="22" max="22" width="9.7109375" bestFit="1" customWidth="1"/>
    <col min="23" max="23" width="9.28515625" bestFit="1" customWidth="1"/>
  </cols>
  <sheetData>
    <row r="1" spans="1:7" ht="45" customHeight="1" x14ac:dyDescent="0.25">
      <c r="A1" s="47" t="s">
        <v>199</v>
      </c>
      <c r="B1" s="45" t="s">
        <v>200</v>
      </c>
      <c r="C1" s="47" t="s">
        <v>205</v>
      </c>
      <c r="D1" s="40" t="s">
        <v>208</v>
      </c>
      <c r="E1" s="40"/>
      <c r="F1" s="20"/>
      <c r="G1" s="20"/>
    </row>
    <row r="2" spans="1:7" x14ac:dyDescent="0.25">
      <c r="A2" s="48"/>
      <c r="B2" s="46"/>
      <c r="C2" s="48"/>
      <c r="D2" s="19" t="s">
        <v>206</v>
      </c>
      <c r="E2" s="19" t="s">
        <v>207</v>
      </c>
      <c r="F2" s="20"/>
      <c r="G2" s="20"/>
    </row>
    <row r="3" spans="1:7" x14ac:dyDescent="0.25">
      <c r="A3" s="44" t="s">
        <v>201</v>
      </c>
      <c r="B3" s="22" t="s">
        <v>202</v>
      </c>
      <c r="C3" s="22">
        <v>150</v>
      </c>
      <c r="D3" s="22">
        <v>0</v>
      </c>
      <c r="E3" s="24">
        <f>D3*100/C3</f>
        <v>0</v>
      </c>
      <c r="F3" s="21"/>
      <c r="G3" s="21"/>
    </row>
    <row r="4" spans="1:7" x14ac:dyDescent="0.25">
      <c r="A4" s="44"/>
      <c r="B4" s="22" t="s">
        <v>28</v>
      </c>
      <c r="C4" s="22">
        <v>150</v>
      </c>
      <c r="D4" s="22">
        <v>2</v>
      </c>
      <c r="E4" s="24">
        <f t="shared" ref="E4:E10" si="0">D4*100/C4</f>
        <v>1.3333333333333333</v>
      </c>
      <c r="F4" s="21"/>
      <c r="G4" s="21"/>
    </row>
    <row r="5" spans="1:7" x14ac:dyDescent="0.25">
      <c r="A5" s="44"/>
      <c r="B5" s="22" t="s">
        <v>29</v>
      </c>
      <c r="C5" s="22">
        <v>150</v>
      </c>
      <c r="D5" s="22">
        <v>81</v>
      </c>
      <c r="E5" s="24">
        <f t="shared" si="0"/>
        <v>54</v>
      </c>
      <c r="F5" s="21"/>
      <c r="G5" s="21"/>
    </row>
    <row r="6" spans="1:7" x14ac:dyDescent="0.25">
      <c r="A6" s="44" t="s">
        <v>52</v>
      </c>
      <c r="B6" s="22" t="s">
        <v>203</v>
      </c>
      <c r="C6" s="22">
        <v>20</v>
      </c>
      <c r="D6" s="22">
        <v>0</v>
      </c>
      <c r="E6" s="24">
        <f t="shared" si="0"/>
        <v>0</v>
      </c>
      <c r="F6" s="21"/>
      <c r="G6" s="21"/>
    </row>
    <row r="7" spans="1:7" x14ac:dyDescent="0.25">
      <c r="A7" s="44"/>
      <c r="B7" s="22" t="s">
        <v>202</v>
      </c>
      <c r="C7" s="22">
        <v>50</v>
      </c>
      <c r="D7" s="22">
        <v>0</v>
      </c>
      <c r="E7" s="24">
        <f t="shared" si="0"/>
        <v>0</v>
      </c>
      <c r="F7" s="21"/>
      <c r="G7" s="21"/>
    </row>
    <row r="8" spans="1:7" x14ac:dyDescent="0.25">
      <c r="A8" s="44"/>
      <c r="B8" s="22" t="s">
        <v>204</v>
      </c>
      <c r="C8" s="22">
        <v>50</v>
      </c>
      <c r="D8" s="22">
        <v>0</v>
      </c>
      <c r="E8" s="24">
        <f t="shared" si="0"/>
        <v>0</v>
      </c>
      <c r="F8" s="21"/>
      <c r="G8" s="21"/>
    </row>
    <row r="9" spans="1:7" x14ac:dyDescent="0.25">
      <c r="A9" s="44"/>
      <c r="B9" s="22" t="s">
        <v>28</v>
      </c>
      <c r="C9" s="22">
        <v>125</v>
      </c>
      <c r="D9" s="22">
        <v>55</v>
      </c>
      <c r="E9" s="24">
        <f t="shared" si="0"/>
        <v>44</v>
      </c>
      <c r="F9" s="21"/>
      <c r="G9" s="21"/>
    </row>
    <row r="10" spans="1:7" x14ac:dyDescent="0.25">
      <c r="A10" s="44"/>
      <c r="B10" s="22" t="s">
        <v>29</v>
      </c>
      <c r="C10" s="22">
        <v>50</v>
      </c>
      <c r="D10" s="22">
        <v>16</v>
      </c>
      <c r="E10" s="24">
        <f t="shared" si="0"/>
        <v>32</v>
      </c>
      <c r="F10" s="21"/>
      <c r="G10" s="21"/>
    </row>
    <row r="17" spans="1:24" x14ac:dyDescent="0.25">
      <c r="B17" s="36"/>
    </row>
    <row r="18" spans="1:24" x14ac:dyDescent="0.25">
      <c r="A18" s="52" t="s">
        <v>242</v>
      </c>
      <c r="B18" s="52"/>
      <c r="C18" s="44" t="s">
        <v>241</v>
      </c>
      <c r="D18" s="44"/>
      <c r="E18" s="44"/>
      <c r="F18" s="44"/>
      <c r="G18" s="44"/>
      <c r="H18" s="44"/>
      <c r="I18" s="44"/>
    </row>
    <row r="19" spans="1:24" x14ac:dyDescent="0.25">
      <c r="A19" s="52"/>
      <c r="B19" s="52"/>
      <c r="C19" s="28" t="s">
        <v>209</v>
      </c>
      <c r="D19" s="28" t="s">
        <v>210</v>
      </c>
      <c r="E19" s="28" t="s">
        <v>215</v>
      </c>
      <c r="F19" s="28" t="s">
        <v>211</v>
      </c>
      <c r="G19" s="28" t="s">
        <v>212</v>
      </c>
      <c r="H19" s="28" t="s">
        <v>213</v>
      </c>
      <c r="I19" s="28" t="s">
        <v>214</v>
      </c>
    </row>
    <row r="20" spans="1:24" x14ac:dyDescent="0.25">
      <c r="A20" s="44" t="s">
        <v>240</v>
      </c>
      <c r="B20" s="29" t="s">
        <v>218</v>
      </c>
      <c r="C20" s="30">
        <v>8</v>
      </c>
      <c r="D20" s="30">
        <v>15</v>
      </c>
      <c r="E20" s="30">
        <v>29</v>
      </c>
      <c r="F20" s="30">
        <v>39</v>
      </c>
      <c r="G20" s="30">
        <v>43</v>
      </c>
      <c r="H20" s="30">
        <v>50</v>
      </c>
      <c r="I20" s="30">
        <v>64</v>
      </c>
    </row>
    <row r="21" spans="1:24" x14ac:dyDescent="0.25">
      <c r="A21" s="44"/>
      <c r="B21" s="30" t="s">
        <v>209</v>
      </c>
      <c r="C21" s="30" t="s">
        <v>111</v>
      </c>
      <c r="D21" s="30">
        <v>8</v>
      </c>
      <c r="E21" s="30">
        <v>22</v>
      </c>
      <c r="F21" s="30">
        <v>32</v>
      </c>
      <c r="G21" s="30">
        <v>36</v>
      </c>
      <c r="H21" s="28">
        <v>43</v>
      </c>
      <c r="I21" s="28">
        <v>57</v>
      </c>
    </row>
    <row r="22" spans="1:24" x14ac:dyDescent="0.25">
      <c r="A22" s="44"/>
      <c r="B22" s="30" t="s">
        <v>210</v>
      </c>
      <c r="C22" s="30" t="s">
        <v>111</v>
      </c>
      <c r="D22" s="30" t="s">
        <v>111</v>
      </c>
      <c r="E22" s="30">
        <v>15</v>
      </c>
      <c r="F22" s="30">
        <v>25</v>
      </c>
      <c r="G22" s="30">
        <v>29</v>
      </c>
      <c r="H22" s="28">
        <v>36</v>
      </c>
      <c r="I22" s="28">
        <v>50</v>
      </c>
    </row>
    <row r="23" spans="1:24" x14ac:dyDescent="0.25">
      <c r="A23" s="44"/>
      <c r="B23" s="30" t="s">
        <v>215</v>
      </c>
      <c r="C23" s="30" t="s">
        <v>111</v>
      </c>
      <c r="D23" s="30" t="s">
        <v>111</v>
      </c>
      <c r="E23" s="30" t="s">
        <v>111</v>
      </c>
      <c r="F23" s="30">
        <v>11</v>
      </c>
      <c r="G23" s="30">
        <v>15</v>
      </c>
      <c r="H23" s="28">
        <v>22</v>
      </c>
      <c r="I23" s="28">
        <v>36</v>
      </c>
    </row>
    <row r="24" spans="1:24" x14ac:dyDescent="0.25">
      <c r="A24" s="44"/>
      <c r="B24" s="30" t="s">
        <v>211</v>
      </c>
      <c r="C24" s="30" t="s">
        <v>111</v>
      </c>
      <c r="D24" s="30" t="s">
        <v>111</v>
      </c>
      <c r="E24" s="30" t="s">
        <v>111</v>
      </c>
      <c r="F24" s="30" t="s">
        <v>111</v>
      </c>
      <c r="G24" s="30">
        <v>5</v>
      </c>
      <c r="H24" s="28">
        <v>12</v>
      </c>
      <c r="I24" s="28">
        <v>26</v>
      </c>
    </row>
    <row r="25" spans="1:24" x14ac:dyDescent="0.25">
      <c r="A25" s="44"/>
      <c r="B25" s="31" t="s">
        <v>212</v>
      </c>
      <c r="C25" s="31" t="s">
        <v>111</v>
      </c>
      <c r="D25" s="31" t="s">
        <v>111</v>
      </c>
      <c r="E25" s="31" t="s">
        <v>111</v>
      </c>
      <c r="F25" s="31" t="s">
        <v>111</v>
      </c>
      <c r="G25" s="31" t="s">
        <v>111</v>
      </c>
      <c r="H25" s="32">
        <v>8</v>
      </c>
      <c r="I25" s="32">
        <v>22</v>
      </c>
    </row>
    <row r="26" spans="1:24" x14ac:dyDescent="0.25">
      <c r="B26" s="2"/>
      <c r="C26" s="2"/>
      <c r="D26" s="2"/>
      <c r="E26" s="2"/>
      <c r="F26" s="2"/>
      <c r="G26" s="2"/>
      <c r="H26" s="2"/>
      <c r="I26" s="2"/>
    </row>
    <row r="27" spans="1:24" x14ac:dyDescent="0.25">
      <c r="A27" s="52" t="s">
        <v>52</v>
      </c>
      <c r="B27" s="52"/>
      <c r="C27" s="52" t="s">
        <v>241</v>
      </c>
      <c r="D27" s="52"/>
      <c r="E27" s="52"/>
      <c r="F27" s="52"/>
      <c r="G27" s="52"/>
    </row>
    <row r="28" spans="1:24" x14ac:dyDescent="0.25">
      <c r="A28" s="52"/>
      <c r="B28" s="52"/>
      <c r="C28" s="28" t="s">
        <v>212</v>
      </c>
      <c r="D28" s="28" t="s">
        <v>213</v>
      </c>
      <c r="E28" s="28" t="s">
        <v>214</v>
      </c>
      <c r="F28" s="28" t="s">
        <v>216</v>
      </c>
      <c r="G28" s="28" t="s">
        <v>217</v>
      </c>
    </row>
    <row r="29" spans="1:24" x14ac:dyDescent="0.25">
      <c r="A29" s="44" t="s">
        <v>240</v>
      </c>
      <c r="B29" s="28" t="s">
        <v>211</v>
      </c>
      <c r="C29" s="30">
        <v>5</v>
      </c>
      <c r="D29" s="28">
        <v>12</v>
      </c>
      <c r="E29" s="28">
        <v>26</v>
      </c>
      <c r="F29" s="28">
        <v>40</v>
      </c>
      <c r="G29" s="28">
        <v>65</v>
      </c>
      <c r="I29" t="s">
        <v>258</v>
      </c>
    </row>
    <row r="30" spans="1:24" x14ac:dyDescent="0.25">
      <c r="A30" s="44"/>
      <c r="B30" s="28" t="s">
        <v>213</v>
      </c>
      <c r="C30" s="28" t="s">
        <v>111</v>
      </c>
      <c r="D30" s="28" t="s">
        <v>111</v>
      </c>
      <c r="E30" s="28">
        <v>15</v>
      </c>
      <c r="F30" s="28">
        <v>29</v>
      </c>
      <c r="G30" s="28">
        <v>57</v>
      </c>
      <c r="I30" t="s">
        <v>261</v>
      </c>
    </row>
    <row r="31" spans="1:24" x14ac:dyDescent="0.25">
      <c r="A31" s="44"/>
      <c r="B31" s="28" t="s">
        <v>214</v>
      </c>
      <c r="C31" s="28" t="s">
        <v>111</v>
      </c>
      <c r="D31" s="28" t="s">
        <v>111</v>
      </c>
      <c r="E31" s="28" t="s">
        <v>111</v>
      </c>
      <c r="F31" s="28">
        <v>15</v>
      </c>
      <c r="G31" s="28">
        <v>43</v>
      </c>
      <c r="I31" t="s">
        <v>259</v>
      </c>
    </row>
    <row r="32" spans="1:24" x14ac:dyDescent="0.25">
      <c r="I32" t="s">
        <v>260</v>
      </c>
      <c r="L32" s="6"/>
      <c r="M32" s="56"/>
      <c r="N32" s="57"/>
      <c r="O32" s="52" t="s">
        <v>247</v>
      </c>
      <c r="P32" s="52"/>
      <c r="Q32" s="52"/>
      <c r="R32" s="52"/>
      <c r="S32" s="52"/>
      <c r="T32" s="52"/>
      <c r="U32" s="52"/>
      <c r="V32" s="52"/>
      <c r="W32" s="52"/>
      <c r="X32" s="60" t="s">
        <v>257</v>
      </c>
    </row>
    <row r="33" spans="2:24" x14ac:dyDescent="0.25">
      <c r="B33" s="2" t="s">
        <v>221</v>
      </c>
      <c r="L33" s="6"/>
      <c r="M33" s="58"/>
      <c r="N33" s="59"/>
      <c r="O33" s="25" t="s">
        <v>248</v>
      </c>
      <c r="P33" s="25" t="s">
        <v>249</v>
      </c>
      <c r="Q33" s="25" t="s">
        <v>250</v>
      </c>
      <c r="R33" s="25" t="s">
        <v>251</v>
      </c>
      <c r="S33" s="25" t="s">
        <v>252</v>
      </c>
      <c r="T33" s="25" t="s">
        <v>253</v>
      </c>
      <c r="U33" s="25" t="s">
        <v>254</v>
      </c>
      <c r="V33" s="25" t="s">
        <v>255</v>
      </c>
      <c r="W33" s="25" t="s">
        <v>256</v>
      </c>
      <c r="X33" s="60"/>
    </row>
    <row r="34" spans="2:24" ht="30" customHeight="1" x14ac:dyDescent="0.25">
      <c r="L34" s="44"/>
      <c r="M34" s="43" t="s">
        <v>236</v>
      </c>
      <c r="N34" s="43" t="s">
        <v>28</v>
      </c>
      <c r="O34" s="25">
        <v>0</v>
      </c>
      <c r="P34" s="25">
        <v>1</v>
      </c>
      <c r="Q34" s="25">
        <v>0</v>
      </c>
      <c r="R34" s="25">
        <v>0</v>
      </c>
      <c r="S34" s="25">
        <v>0</v>
      </c>
      <c r="T34" s="25">
        <v>0</v>
      </c>
      <c r="U34" s="25">
        <v>0</v>
      </c>
      <c r="V34" s="25">
        <v>1</v>
      </c>
      <c r="W34" s="25">
        <v>0</v>
      </c>
      <c r="X34" s="44">
        <f>SUM(O34:W34)</f>
        <v>2</v>
      </c>
    </row>
    <row r="35" spans="2:24" ht="30" customHeight="1" x14ac:dyDescent="0.25">
      <c r="L35" s="44"/>
      <c r="M35" s="43"/>
      <c r="N35" s="43"/>
      <c r="O35" s="24">
        <f>O34*100/$X$34</f>
        <v>0</v>
      </c>
      <c r="P35" s="24">
        <f t="shared" ref="P35:W35" si="1">P34*100/$X$34</f>
        <v>50</v>
      </c>
      <c r="Q35" s="24">
        <f t="shared" si="1"/>
        <v>0</v>
      </c>
      <c r="R35" s="24">
        <f t="shared" si="1"/>
        <v>0</v>
      </c>
      <c r="S35" s="24">
        <f t="shared" si="1"/>
        <v>0</v>
      </c>
      <c r="T35" s="24">
        <f t="shared" si="1"/>
        <v>0</v>
      </c>
      <c r="U35" s="24">
        <f t="shared" si="1"/>
        <v>0</v>
      </c>
      <c r="V35" s="24">
        <f t="shared" si="1"/>
        <v>50</v>
      </c>
      <c r="W35" s="24">
        <f t="shared" si="1"/>
        <v>0</v>
      </c>
      <c r="X35" s="44"/>
    </row>
    <row r="36" spans="2:24" x14ac:dyDescent="0.25">
      <c r="L36" s="44"/>
      <c r="M36" s="43"/>
      <c r="N36" s="44" t="s">
        <v>29</v>
      </c>
      <c r="O36" s="33">
        <v>33</v>
      </c>
      <c r="P36" s="33">
        <v>22</v>
      </c>
      <c r="Q36" s="33">
        <v>10</v>
      </c>
      <c r="R36" s="33">
        <v>3</v>
      </c>
      <c r="S36" s="33">
        <v>9</v>
      </c>
      <c r="T36" s="33">
        <v>3</v>
      </c>
      <c r="U36" s="33">
        <v>1</v>
      </c>
      <c r="V36" s="33">
        <v>0</v>
      </c>
      <c r="W36" s="33">
        <v>0</v>
      </c>
      <c r="X36" s="44">
        <f>SUM(O36:W36)</f>
        <v>81</v>
      </c>
    </row>
    <row r="37" spans="2:24" x14ac:dyDescent="0.25">
      <c r="L37" s="44"/>
      <c r="M37" s="43"/>
      <c r="N37" s="44"/>
      <c r="O37" s="34">
        <f>O36*100/$X$36</f>
        <v>40.74074074074074</v>
      </c>
      <c r="P37" s="34">
        <f t="shared" ref="P37:W37" si="2">P36*100/$X$36</f>
        <v>27.160493827160494</v>
      </c>
      <c r="Q37" s="34">
        <f t="shared" si="2"/>
        <v>12.345679012345679</v>
      </c>
      <c r="R37" s="34">
        <f t="shared" si="2"/>
        <v>3.7037037037037037</v>
      </c>
      <c r="S37" s="34">
        <f t="shared" si="2"/>
        <v>11.111111111111111</v>
      </c>
      <c r="T37" s="34">
        <f t="shared" si="2"/>
        <v>3.7037037037037037</v>
      </c>
      <c r="U37" s="34">
        <f t="shared" si="2"/>
        <v>1.2345679012345678</v>
      </c>
      <c r="V37" s="34">
        <f t="shared" si="2"/>
        <v>0</v>
      </c>
      <c r="W37" s="34">
        <f t="shared" si="2"/>
        <v>0</v>
      </c>
      <c r="X37" s="44"/>
    </row>
    <row r="38" spans="2:24" ht="47.25" customHeight="1" x14ac:dyDescent="0.25">
      <c r="B38" s="16" t="s">
        <v>219</v>
      </c>
      <c r="C38" s="5"/>
      <c r="D38" s="5"/>
      <c r="E38" s="5"/>
      <c r="F38" s="5"/>
      <c r="G38" s="5"/>
      <c r="L38" s="44"/>
      <c r="M38" s="53" t="s">
        <v>237</v>
      </c>
      <c r="N38" s="44" t="s">
        <v>28</v>
      </c>
      <c r="O38" s="25">
        <v>0</v>
      </c>
      <c r="P38" s="25">
        <v>4</v>
      </c>
      <c r="Q38" s="25" t="s">
        <v>106</v>
      </c>
      <c r="R38" s="25">
        <v>14</v>
      </c>
      <c r="S38" s="25" t="s">
        <v>106</v>
      </c>
      <c r="T38" s="25">
        <v>34</v>
      </c>
      <c r="U38" s="25" t="s">
        <v>106</v>
      </c>
      <c r="V38" s="25">
        <v>3</v>
      </c>
      <c r="W38" s="25" t="s">
        <v>106</v>
      </c>
      <c r="X38" s="49">
        <f>SUM(O38:W38)</f>
        <v>55</v>
      </c>
    </row>
    <row r="39" spans="2:24" ht="47.25" customHeight="1" x14ac:dyDescent="0.25">
      <c r="B39" s="16"/>
      <c r="C39" s="5"/>
      <c r="D39" s="37"/>
      <c r="L39" s="44"/>
      <c r="M39" s="53"/>
      <c r="N39" s="44"/>
      <c r="O39" s="24">
        <f>O38*100/$X$38</f>
        <v>0</v>
      </c>
      <c r="P39" s="24">
        <f t="shared" ref="P39:V39" si="3">P38*100/$X$38</f>
        <v>7.2727272727272725</v>
      </c>
      <c r="Q39" s="24" t="s">
        <v>106</v>
      </c>
      <c r="R39" s="24">
        <f t="shared" si="3"/>
        <v>25.454545454545453</v>
      </c>
      <c r="S39" s="24" t="s">
        <v>106</v>
      </c>
      <c r="T39" s="24">
        <f t="shared" si="3"/>
        <v>61.81818181818182</v>
      </c>
      <c r="U39" s="24" t="s">
        <v>106</v>
      </c>
      <c r="V39" s="24">
        <f t="shared" si="3"/>
        <v>5.4545454545454541</v>
      </c>
      <c r="W39" s="24" t="s">
        <v>106</v>
      </c>
      <c r="X39" s="51"/>
    </row>
    <row r="40" spans="2:24" ht="45" x14ac:dyDescent="0.25">
      <c r="B40" s="5"/>
      <c r="C40" s="5"/>
      <c r="E40" s="38" t="s">
        <v>244</v>
      </c>
      <c r="F40" s="38" t="s">
        <v>245</v>
      </c>
      <c r="G40" s="38" t="s">
        <v>246</v>
      </c>
      <c r="L40" s="44"/>
      <c r="M40" s="53"/>
      <c r="N40" s="44" t="s">
        <v>29</v>
      </c>
      <c r="O40" s="25">
        <v>3</v>
      </c>
      <c r="P40" s="25">
        <v>10</v>
      </c>
      <c r="Q40" s="25" t="s">
        <v>106</v>
      </c>
      <c r="R40" s="25">
        <v>3</v>
      </c>
      <c r="S40" s="25" t="s">
        <v>106</v>
      </c>
      <c r="T40" s="25">
        <v>0</v>
      </c>
      <c r="U40" s="25" t="s">
        <v>106</v>
      </c>
      <c r="V40" s="25">
        <v>0</v>
      </c>
      <c r="W40" s="25">
        <v>0</v>
      </c>
      <c r="X40" s="49">
        <f>SUM(O40:W40)</f>
        <v>16</v>
      </c>
    </row>
    <row r="41" spans="2:24" x14ac:dyDescent="0.25">
      <c r="B41" s="5"/>
      <c r="C41" s="5"/>
      <c r="E41" s="28">
        <v>5</v>
      </c>
      <c r="F41" s="54" t="s">
        <v>220</v>
      </c>
      <c r="G41" s="49" t="s">
        <v>243</v>
      </c>
      <c r="L41" s="44"/>
      <c r="M41" s="53"/>
      <c r="N41" s="44"/>
      <c r="O41" s="24">
        <f>O40*100/$X$40</f>
        <v>18.75</v>
      </c>
      <c r="P41" s="24">
        <f t="shared" ref="P41:W41" si="4">P40*100/$X$40</f>
        <v>62.5</v>
      </c>
      <c r="Q41" s="24" t="s">
        <v>106</v>
      </c>
      <c r="R41" s="24">
        <f t="shared" si="4"/>
        <v>18.75</v>
      </c>
      <c r="S41" s="24" t="s">
        <v>106</v>
      </c>
      <c r="T41" s="24">
        <f t="shared" si="4"/>
        <v>0</v>
      </c>
      <c r="U41" s="24" t="s">
        <v>106</v>
      </c>
      <c r="V41" s="24">
        <f t="shared" si="4"/>
        <v>0</v>
      </c>
      <c r="W41" s="24">
        <f t="shared" si="4"/>
        <v>0</v>
      </c>
      <c r="X41" s="51"/>
    </row>
    <row r="42" spans="2:24" x14ac:dyDescent="0.25">
      <c r="B42" s="5"/>
      <c r="C42" s="5"/>
      <c r="E42" s="28">
        <v>8</v>
      </c>
      <c r="F42" s="55"/>
      <c r="G42" s="51"/>
    </row>
    <row r="43" spans="2:24" x14ac:dyDescent="0.25">
      <c r="B43" s="5"/>
      <c r="C43" s="5"/>
      <c r="E43" s="28">
        <v>11</v>
      </c>
      <c r="F43" s="49" t="s">
        <v>222</v>
      </c>
      <c r="G43" s="49" t="s">
        <v>223</v>
      </c>
    </row>
    <row r="44" spans="2:24" x14ac:dyDescent="0.25">
      <c r="B44" s="5"/>
      <c r="C44" s="5"/>
      <c r="E44" s="28">
        <v>12</v>
      </c>
      <c r="F44" s="50"/>
      <c r="G44" s="50"/>
    </row>
    <row r="45" spans="2:24" x14ac:dyDescent="0.25">
      <c r="B45" s="5"/>
      <c r="C45" s="5"/>
      <c r="E45" s="28">
        <v>15</v>
      </c>
      <c r="F45" s="51"/>
      <c r="G45" s="51"/>
    </row>
    <row r="46" spans="2:24" x14ac:dyDescent="0.25">
      <c r="B46" s="5"/>
      <c r="C46" s="5"/>
      <c r="E46" s="28">
        <v>22</v>
      </c>
      <c r="F46" s="49" t="s">
        <v>225</v>
      </c>
      <c r="G46" s="49" t="s">
        <v>224</v>
      </c>
    </row>
    <row r="47" spans="2:24" x14ac:dyDescent="0.25">
      <c r="B47" s="5"/>
      <c r="C47" s="5"/>
      <c r="E47" s="28">
        <v>25</v>
      </c>
      <c r="F47" s="51"/>
      <c r="G47" s="51"/>
    </row>
    <row r="48" spans="2:24" x14ac:dyDescent="0.25">
      <c r="B48" s="5"/>
      <c r="C48" s="5"/>
      <c r="E48" s="28">
        <v>26</v>
      </c>
      <c r="F48" s="49" t="s">
        <v>226</v>
      </c>
      <c r="G48" s="49" t="s">
        <v>230</v>
      </c>
    </row>
    <row r="49" spans="2:7" x14ac:dyDescent="0.25">
      <c r="B49" s="5"/>
      <c r="C49" s="5"/>
      <c r="E49" s="28">
        <v>29</v>
      </c>
      <c r="F49" s="51"/>
      <c r="G49" s="51"/>
    </row>
    <row r="50" spans="2:7" x14ac:dyDescent="0.25">
      <c r="B50" s="5"/>
      <c r="C50" s="5"/>
      <c r="E50" s="28">
        <v>32</v>
      </c>
      <c r="F50" s="49" t="s">
        <v>227</v>
      </c>
      <c r="G50" s="49" t="s">
        <v>231</v>
      </c>
    </row>
    <row r="51" spans="2:7" x14ac:dyDescent="0.25">
      <c r="B51" s="5"/>
      <c r="C51" s="5"/>
      <c r="E51" s="28">
        <v>36</v>
      </c>
      <c r="F51" s="51"/>
      <c r="G51" s="51"/>
    </row>
    <row r="52" spans="2:7" x14ac:dyDescent="0.25">
      <c r="B52" s="5"/>
      <c r="C52" s="5"/>
      <c r="E52" s="28">
        <v>39</v>
      </c>
      <c r="F52" s="49" t="s">
        <v>228</v>
      </c>
      <c r="G52" s="49" t="s">
        <v>232</v>
      </c>
    </row>
    <row r="53" spans="2:7" x14ac:dyDescent="0.25">
      <c r="B53" s="5"/>
      <c r="C53" s="5"/>
      <c r="E53" s="28">
        <v>40</v>
      </c>
      <c r="F53" s="50"/>
      <c r="G53" s="50"/>
    </row>
    <row r="54" spans="2:7" x14ac:dyDescent="0.25">
      <c r="B54" s="5"/>
      <c r="C54" s="5"/>
      <c r="E54" s="28">
        <v>43</v>
      </c>
      <c r="F54" s="51"/>
      <c r="G54" s="51"/>
    </row>
    <row r="55" spans="2:7" x14ac:dyDescent="0.25">
      <c r="B55" s="5"/>
      <c r="C55" s="5"/>
      <c r="E55" s="28">
        <v>50</v>
      </c>
      <c r="F55" s="28">
        <v>50</v>
      </c>
      <c r="G55" s="28" t="s">
        <v>233</v>
      </c>
    </row>
    <row r="56" spans="2:7" x14ac:dyDescent="0.25">
      <c r="B56" s="5"/>
      <c r="C56" s="5"/>
      <c r="E56" s="28">
        <v>57</v>
      </c>
      <c r="F56" s="28">
        <v>57</v>
      </c>
      <c r="G56" s="28" t="s">
        <v>234</v>
      </c>
    </row>
    <row r="57" spans="2:7" x14ac:dyDescent="0.25">
      <c r="B57" s="5"/>
      <c r="C57" s="5"/>
      <c r="E57" s="28">
        <v>64</v>
      </c>
      <c r="F57" s="49" t="s">
        <v>229</v>
      </c>
      <c r="G57" s="49" t="s">
        <v>235</v>
      </c>
    </row>
    <row r="58" spans="2:7" x14ac:dyDescent="0.25">
      <c r="B58" s="5"/>
      <c r="C58" s="5"/>
      <c r="E58" s="28">
        <v>65</v>
      </c>
      <c r="F58" s="51"/>
      <c r="G58" s="51"/>
    </row>
  </sheetData>
  <mergeCells count="40">
    <mergeCell ref="X38:X39"/>
    <mergeCell ref="X40:X41"/>
    <mergeCell ref="X32:X33"/>
    <mergeCell ref="N34:N35"/>
    <mergeCell ref="M34:M37"/>
    <mergeCell ref="N36:N37"/>
    <mergeCell ref="X34:X35"/>
    <mergeCell ref="X36:X37"/>
    <mergeCell ref="A6:A10"/>
    <mergeCell ref="O32:W32"/>
    <mergeCell ref="N38:N39"/>
    <mergeCell ref="N40:N41"/>
    <mergeCell ref="M38:M41"/>
    <mergeCell ref="L34:L41"/>
    <mergeCell ref="C18:I18"/>
    <mergeCell ref="A20:A25"/>
    <mergeCell ref="A18:B19"/>
    <mergeCell ref="A29:A31"/>
    <mergeCell ref="C27:G27"/>
    <mergeCell ref="A27:B28"/>
    <mergeCell ref="F41:F42"/>
    <mergeCell ref="G41:G42"/>
    <mergeCell ref="M32:N33"/>
    <mergeCell ref="A1:A2"/>
    <mergeCell ref="B1:B2"/>
    <mergeCell ref="C1:C2"/>
    <mergeCell ref="D1:E1"/>
    <mergeCell ref="A3:A5"/>
    <mergeCell ref="F52:F54"/>
    <mergeCell ref="F57:F58"/>
    <mergeCell ref="G46:G47"/>
    <mergeCell ref="G48:G49"/>
    <mergeCell ref="G50:G51"/>
    <mergeCell ref="G52:G54"/>
    <mergeCell ref="G57:G58"/>
    <mergeCell ref="F43:F45"/>
    <mergeCell ref="G43:G45"/>
    <mergeCell ref="F46:F47"/>
    <mergeCell ref="F48:F49"/>
    <mergeCell ref="F50:F5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Baza danych - sniezyca</vt:lpstr>
      <vt:lpstr>Baza danych - szachownica</vt:lpstr>
      <vt:lpstr>Ilosc ekspl z rozwoj </vt:lpstr>
      <vt:lpstr>Ilosc eksplanta a czas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2020-12-08T19:12:02Z</dcterms:modified>
</cp:coreProperties>
</file>