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Ryan/lucas/GAT/static/sample/SNA/"/>
    </mc:Choice>
  </mc:AlternateContent>
  <bookViews>
    <workbookView xWindow="-36580" yWindow="-5780" windowWidth="25600" windowHeight="14320" activeTab="1"/>
  </bookViews>
  <sheets>
    <sheet name="Data Sheet 2017" sheetId="1" r:id="rId1"/>
    <sheet name="Attribute" sheetId="2" r:id="rId2"/>
    <sheet name="Note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C2" i="2"/>
</calcChain>
</file>

<file path=xl/comments1.xml><?xml version="1.0" encoding="utf-8"?>
<comments xmlns="http://schemas.openxmlformats.org/spreadsheetml/2006/main">
  <authors>
    <author>W.A. Rivera</author>
    <author>Max Erdemandi</author>
  </authors>
  <commentList>
    <comment ref="H11" authorId="0">
      <text>
        <r>
          <rPr>
            <b/>
            <sz val="9"/>
            <color indexed="81"/>
            <rFont val="Tahoma"/>
            <family val="2"/>
          </rPr>
          <t>W.A. Rivera:</t>
        </r>
        <r>
          <rPr>
            <sz val="9"/>
            <color indexed="81"/>
            <rFont val="Tahoma"/>
            <family val="2"/>
          </rPr>
          <t xml:space="preserve">
The bodies involved in directing Hizballah include: IRGC; MOIS; the Ministry of 
Islamic Culture and Propagation. 
http://cco.dodlive.mil/files/2012/09/Lebanese-Hizballah-Ideological-and-Organizational-Highlightst.pdf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W.A. Rivera:</t>
        </r>
        <r>
          <rPr>
            <sz val="9"/>
            <color indexed="81"/>
            <rFont val="Tahoma"/>
            <family val="2"/>
          </rPr>
          <t xml:space="preserve">
The bodies involved in directing Hizballah include: IRGC; MOIS; the Ministry of 
Islamic Culture and Propagation. 
http://cco.dodlive.mil/files/2012/09/Lebanese-Hizballah-Ideological-and-Organizational-Highlightst.pdf</t>
        </r>
      </text>
    </comment>
    <comment ref="B44" authorId="1">
      <text>
        <r>
          <rPr>
            <sz val="12"/>
            <color theme="1"/>
            <rFont val="Times New Roman"/>
            <family val="2"/>
          </rPr>
          <t xml:space="preserve">likes Iran and thinks Iran and Turkey are allies </t>
        </r>
      </text>
    </comment>
  </commentList>
</comments>
</file>

<file path=xl/sharedStrings.xml><?xml version="1.0" encoding="utf-8"?>
<sst xmlns="http://schemas.openxmlformats.org/spreadsheetml/2006/main" count="923" uniqueCount="205">
  <si>
    <t>ID</t>
  </si>
  <si>
    <t>Name</t>
  </si>
  <si>
    <t>Title</t>
  </si>
  <si>
    <t>Position</t>
  </si>
  <si>
    <t>Org</t>
  </si>
  <si>
    <t>Agent</t>
  </si>
  <si>
    <t>Role</t>
  </si>
  <si>
    <t>IMGMOSISS_LED_ABG</t>
  </si>
  <si>
    <t>Abu Bakr al-Baghdadi</t>
  </si>
  <si>
    <t>Mr.</t>
  </si>
  <si>
    <t>IMGMOSISS</t>
  </si>
  <si>
    <t>IMGMOSISS_IRQ_LED_AAJ</t>
  </si>
  <si>
    <t>Abu Fatima al-Jaheishi</t>
  </si>
  <si>
    <t>IMGMOSISS_SYR_LED_AAA</t>
  </si>
  <si>
    <t>Abu Ali al-Anbari</t>
  </si>
  <si>
    <t>IMGMOSISS_SYR_DLD_AAA</t>
  </si>
  <si>
    <t>IMGMOSISS_SYR_SPK_AMA</t>
  </si>
  <si>
    <t>Abu Mohammad al-Adnani</t>
  </si>
  <si>
    <t>IMGMOSISS_SYR_CMM_AOS</t>
  </si>
  <si>
    <t>Abu Omar al-Shishani</t>
  </si>
  <si>
    <t>IMGMOSISS_SDM_GKH</t>
  </si>
  <si>
    <t>Gulmurod Khalimov</t>
  </si>
  <si>
    <t>IMGMOSISS_SYR_SPK_AHM</t>
  </si>
  <si>
    <t>Abul-Hasan Al-Muhajir</t>
  </si>
  <si>
    <t>IMGMOSISS_IRQGVRMSL_HES</t>
  </si>
  <si>
    <t xml:space="preserve">Haqqi Esmaeil </t>
  </si>
  <si>
    <t>IMGMOSISS_IRQ_DLD_AAJ</t>
  </si>
  <si>
    <t>IMGMOSISS_IRQGOVMSL_SDM_AKJ</t>
  </si>
  <si>
    <t>Ahmad Khalaf al-Jabouri</t>
  </si>
  <si>
    <t>IRNGOVSFM_JZR</t>
  </si>
  <si>
    <t>Tayebnia</t>
  </si>
  <si>
    <t>Dr.</t>
  </si>
  <si>
    <t>IRNGOV</t>
  </si>
  <si>
    <t>IRNGOVHOG_KHA</t>
  </si>
  <si>
    <t>SUP</t>
  </si>
  <si>
    <t>IRNGOVMEE_HMD</t>
  </si>
  <si>
    <t>Chitchian</t>
  </si>
  <si>
    <t>IRNGOVSOM_BKN</t>
  </si>
  <si>
    <t>Zangeneh</t>
  </si>
  <si>
    <t>MSc</t>
  </si>
  <si>
    <t xml:space="preserve">IRNGOV </t>
  </si>
  <si>
    <t>ALL</t>
  </si>
  <si>
    <t>IRNGOVHOS_ROU</t>
  </si>
  <si>
    <t>Khamenei</t>
  </si>
  <si>
    <t>Ayatollah</t>
  </si>
  <si>
    <t>IRQMILPMF_AAHMRJ</t>
  </si>
  <si>
    <t>LBNREBHEZMRJ</t>
  </si>
  <si>
    <t>IRNGOVAVR_VAL</t>
  </si>
  <si>
    <t>IRQMILPMF_AAH</t>
  </si>
  <si>
    <t>LBNREBHEZ</t>
  </si>
  <si>
    <t>IRNGOVHOS</t>
  </si>
  <si>
    <t>HEG</t>
  </si>
  <si>
    <t>IRNGOVSFM_DLD</t>
  </si>
  <si>
    <t>Vaezi</t>
  </si>
  <si>
    <t>IRNGOVAVR_VAL_CSS</t>
  </si>
  <si>
    <t>IRNGOVADV</t>
  </si>
  <si>
    <t>Abdollahian</t>
  </si>
  <si>
    <t>IRNGOVEXE</t>
  </si>
  <si>
    <t>IRNGOVSFM</t>
  </si>
  <si>
    <t>IRNGOVEXE_SJM</t>
  </si>
  <si>
    <t>Pourmohammadi</t>
  </si>
  <si>
    <t>Hojjatoleslam</t>
  </si>
  <si>
    <t>DOF</t>
  </si>
  <si>
    <t>Rouhani</t>
  </si>
  <si>
    <t>HujjatulIslam</t>
  </si>
  <si>
    <t>IRNNSCCHR</t>
  </si>
  <si>
    <t>IRNNSC</t>
  </si>
  <si>
    <t>AFF</t>
  </si>
  <si>
    <t>LBNREBHEZ_HCC</t>
  </si>
  <si>
    <t>Kashani</t>
  </si>
  <si>
    <t>IRNGOVLEG</t>
  </si>
  <si>
    <t>IRNGOVSOP</t>
  </si>
  <si>
    <t>IRQGOVSIM_ABD</t>
  </si>
  <si>
    <t>al-Araji</t>
  </si>
  <si>
    <t>IRQGOVEXE</t>
  </si>
  <si>
    <t>IRQGOVSDM_OBA</t>
  </si>
  <si>
    <t>al-Hayadi</t>
  </si>
  <si>
    <t>IRQGOVHOG_ABD</t>
  </si>
  <si>
    <t>al-Abadi</t>
  </si>
  <si>
    <t xml:space="preserve">Dr. </t>
  </si>
  <si>
    <t>IRQGOVEXE_MLK</t>
  </si>
  <si>
    <t>Maliki</t>
  </si>
  <si>
    <t>REV</t>
  </si>
  <si>
    <t>IRQGOVSFM_IBR</t>
  </si>
  <si>
    <t>al-JAFARI</t>
  </si>
  <si>
    <t>IRQGOVHOS_MAS</t>
  </si>
  <si>
    <t>Masum</t>
  </si>
  <si>
    <t>IRQKURKIU_HED</t>
  </si>
  <si>
    <t>Bahaaeddin</t>
  </si>
  <si>
    <t>IRQPPAHED_DHI</t>
  </si>
  <si>
    <t>Kanna</t>
  </si>
  <si>
    <t>IRQGOVSCG</t>
  </si>
  <si>
    <t>IRQGOVSDP_IBR</t>
  </si>
  <si>
    <t>al-Jaafari</t>
  </si>
  <si>
    <t>M.D.</t>
  </si>
  <si>
    <t>IRQGOVHOG</t>
  </si>
  <si>
    <t>IRQGOVGVR_MSL_NHA</t>
  </si>
  <si>
    <t>Nofal Hammadi</t>
  </si>
  <si>
    <t>IRQKURKRG_HOS</t>
  </si>
  <si>
    <t>Barzani</t>
  </si>
  <si>
    <t>IRQKRGGOV</t>
  </si>
  <si>
    <t>IRQKURKRG_DPM</t>
  </si>
  <si>
    <t>Talabani</t>
  </si>
  <si>
    <t>IRQKURKDP_IMG</t>
  </si>
  <si>
    <t xml:space="preserve">Yawar </t>
  </si>
  <si>
    <t xml:space="preserve">General Secretary </t>
  </si>
  <si>
    <t>IRQKRGMIL</t>
  </si>
  <si>
    <t xml:space="preserve">IRQKURKRG_HOS </t>
  </si>
  <si>
    <t>IRQKURKDP_IMG </t>
  </si>
  <si>
    <t xml:space="preserve">Omer </t>
  </si>
  <si>
    <t xml:space="preserve">General </t>
  </si>
  <si>
    <t>IRQMILCMM_GED</t>
  </si>
  <si>
    <t>Rasul</t>
  </si>
  <si>
    <t>Brigadier General</t>
  </si>
  <si>
    <t>IRQMIL</t>
  </si>
  <si>
    <t>IRQGOVSDM</t>
  </si>
  <si>
    <t>IRQMILCMM_ABB</t>
  </si>
  <si>
    <t>Qanbar</t>
  </si>
  <si>
    <t xml:space="preserve">4 Star General </t>
  </si>
  <si>
    <t>IRQGOVSVP</t>
  </si>
  <si>
    <t>IRQPPMEXE_DIA</t>
  </si>
  <si>
    <t>al-Asadi</t>
  </si>
  <si>
    <t>IRQGOVLEG</t>
  </si>
  <si>
    <t>IRNGOVDSG_SHK</t>
  </si>
  <si>
    <t>Qassem</t>
  </si>
  <si>
    <t>Sheikh</t>
  </si>
  <si>
    <t>LBNREBHEZ_SCG</t>
  </si>
  <si>
    <t>TURGOVHOS_ERD</t>
  </si>
  <si>
    <t xml:space="preserve">Recep Tayyip Erdogan </t>
  </si>
  <si>
    <t>TURAKPLED_ERD</t>
  </si>
  <si>
    <t>TURGOVEXE</t>
  </si>
  <si>
    <t>TURPPAAKP</t>
  </si>
  <si>
    <t>TURGOVHOG_YIL</t>
  </si>
  <si>
    <t xml:space="preserve">Binali Yildirim </t>
  </si>
  <si>
    <t>TURGOVSPM_IZM_YIL</t>
  </si>
  <si>
    <t>TURAKPMEM_YIL</t>
  </si>
  <si>
    <t>TURGOVAKP</t>
  </si>
  <si>
    <t>TURKGOVSFN_ZEY</t>
  </si>
  <si>
    <t>Nihat Zeybekci</t>
  </si>
  <si>
    <t>TURGOVSPM_DZL_CLK</t>
  </si>
  <si>
    <t>TURAKPMEM_ZEY</t>
  </si>
  <si>
    <t>TURGOVSPP_KHR</t>
  </si>
  <si>
    <t>TURGOVSEN_ALB</t>
  </si>
  <si>
    <t>Berat Albayrak</t>
  </si>
  <si>
    <t>TURGOVSPM_IST_ALB</t>
  </si>
  <si>
    <t>TURAKPMEM_ALB</t>
  </si>
  <si>
    <t>TURGOVSOP_KAH</t>
  </si>
  <si>
    <t>İsmail Kahraman</t>
  </si>
  <si>
    <t>TURGOVSPM_KAH</t>
  </si>
  <si>
    <t>TURGOVSFM_CAV</t>
  </si>
  <si>
    <t>Mevlüt Çavuşoğlu</t>
  </si>
  <si>
    <t>TURGOVSPM_ATL_CAV</t>
  </si>
  <si>
    <t>TURAKPMEM_CAV</t>
  </si>
  <si>
    <t>TURGOVMFA</t>
  </si>
  <si>
    <t>TURGOVSDP_TEK</t>
  </si>
  <si>
    <t>Rıza Hakan Tekin</t>
  </si>
  <si>
    <t>TURGOVMFA_IRN_TKI</t>
  </si>
  <si>
    <t>TURGOVSDP_YIZ</t>
  </si>
  <si>
    <t>Fatih Yildiz</t>
  </si>
  <si>
    <t>TURGOVMFA_IRQ_LZD</t>
  </si>
  <si>
    <t>TURGOVSDP_INM</t>
  </si>
  <si>
    <t>Mehmet Akif İnam</t>
  </si>
  <si>
    <t>TURGOVMFA_KRG_INM</t>
  </si>
  <si>
    <t>TURGOVSPM_KIL</t>
  </si>
  <si>
    <t>Kemal Kilicdaroglu</t>
  </si>
  <si>
    <t>TUROPPLED_KIL</t>
  </si>
  <si>
    <t>TURGOVPRL</t>
  </si>
  <si>
    <t>TURPPACHP</t>
  </si>
  <si>
    <t>TURCHPLED_KIL</t>
  </si>
  <si>
    <t>TURGOVSPM_BAH</t>
  </si>
  <si>
    <t>Devlet Bahceli</t>
  </si>
  <si>
    <t>TUROPPLED_BAH</t>
  </si>
  <si>
    <t>TURPPAMHP</t>
  </si>
  <si>
    <t>TURMHPLED_BAH</t>
  </si>
  <si>
    <t>TURGOVSPM_DEM</t>
  </si>
  <si>
    <t>Selahattin Demirtaş</t>
  </si>
  <si>
    <t>TUROPPLED_DEM</t>
  </si>
  <si>
    <t>TURPPAHDP</t>
  </si>
  <si>
    <t>TURHDPLED_DEM</t>
  </si>
  <si>
    <t>TURINSLED_FGL</t>
  </si>
  <si>
    <t>Fetullah Gulen</t>
  </si>
  <si>
    <t>Imam</t>
  </si>
  <si>
    <t>USANGOASV_LED_FGL</t>
  </si>
  <si>
    <t>TURINSGMV</t>
  </si>
  <si>
    <t>USANGOASV</t>
  </si>
  <si>
    <t>TURINSGMV_LED_FGL</t>
  </si>
  <si>
    <t>Belief</t>
  </si>
  <si>
    <t>W</t>
  </si>
  <si>
    <t>BELUIQ</t>
  </si>
  <si>
    <t>BELNEO</t>
  </si>
  <si>
    <t>BELIRH</t>
  </si>
  <si>
    <t>BELIMS</t>
  </si>
  <si>
    <t>BELPIS</t>
  </si>
  <si>
    <t>BELSUN</t>
  </si>
  <si>
    <t>BELSHI</t>
  </si>
  <si>
    <t>BELAMH</t>
  </si>
  <si>
    <t>BELKUR</t>
  </si>
  <si>
    <t>Conservative</t>
  </si>
  <si>
    <t>Ataturk</t>
  </si>
  <si>
    <t>Nationalist</t>
  </si>
  <si>
    <t>All weights per entity must equal 1</t>
  </si>
  <si>
    <t>0 to 1</t>
  </si>
  <si>
    <t>Sentiment goes -1 to 1</t>
  </si>
  <si>
    <t>Which entities MUST HAVE atts?</t>
  </si>
  <si>
    <t>DOMAUD_REL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</si>
</sst>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Times New Roman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Times New Roman"/>
      <family val="2"/>
    </font>
    <font>
      <sz val="12"/>
      <color rgb="FFFF0000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/>
    <xf numFmtId="0" fontId="3" fillId="0" borderId="0" xfId="0" applyNumberFormat="1" applyFont="1" applyFill="1" applyAlignment="1"/>
    <xf numFmtId="0" fontId="4" fillId="0" borderId="0" xfId="0" applyFont="1" applyFill="1"/>
    <xf numFmtId="0" fontId="5" fillId="0" borderId="0" xfId="0" applyFont="1"/>
    <xf numFmtId="0" fontId="6" fillId="0" borderId="0" xfId="0" applyFont="1"/>
    <xf numFmtId="0" fontId="0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5" fillId="0" borderId="0" xfId="0" applyFont="1" applyFill="1"/>
    <xf numFmtId="0" fontId="3" fillId="0" borderId="0" xfId="0" applyFont="1" applyFill="1" applyAlignment="1"/>
    <xf numFmtId="0" fontId="0" fillId="0" borderId="0" xfId="0" applyFill="1"/>
    <xf numFmtId="0" fontId="4" fillId="0" borderId="0" xfId="0" applyFont="1" applyFill="1" applyAlignment="1"/>
    <xf numFmtId="0" fontId="0" fillId="0" borderId="0" xfId="0" applyFont="1" applyFill="1"/>
    <xf numFmtId="0" fontId="7" fillId="0" borderId="0" xfId="0" applyFont="1"/>
    <xf numFmtId="2" fontId="6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0"/>
  <sheetViews>
    <sheetView topLeftCell="B1" zoomScale="70" zoomScaleNormal="70" zoomScalePageLayoutView="70" workbookViewId="0">
      <pane ySplit="1" topLeftCell="A2" activePane="bottomLeft" state="frozen"/>
      <selection activeCell="F1" sqref="F1"/>
      <selection pane="bottomLeft" activeCell="L11" sqref="L11:L14"/>
    </sheetView>
  </sheetViews>
  <sheetFormatPr baseColWidth="10" defaultColWidth="8.83203125" defaultRowHeight="16" x14ac:dyDescent="0.2"/>
  <cols>
    <col min="1" max="1" width="30.5" customWidth="1"/>
    <col min="2" max="2" width="29.83203125" bestFit="1" customWidth="1"/>
    <col min="3" max="3" width="15.1640625" bestFit="1" customWidth="1"/>
    <col min="4" max="4" width="40.5" bestFit="1" customWidth="1"/>
    <col min="5" max="5" width="30.6640625" bestFit="1" customWidth="1"/>
    <col min="6" max="6" width="18.6640625" bestFit="1" customWidth="1"/>
    <col min="7" max="7" width="18.1640625" bestFit="1" customWidth="1"/>
    <col min="8" max="8" width="37" bestFit="1" customWidth="1"/>
    <col min="9" max="9" width="22.83203125" bestFit="1" customWidth="1"/>
    <col min="10" max="10" width="8.5" bestFit="1" customWidth="1"/>
    <col min="11" max="11" width="8.33203125" customWidth="1"/>
    <col min="12" max="12" width="26.6640625" bestFit="1" customWidth="1"/>
    <col min="13" max="13" width="26" bestFit="1" customWidth="1"/>
    <col min="14" max="14" width="17.83203125" bestFit="1" customWidth="1"/>
    <col min="15" max="15" width="20.5" bestFit="1" customWidth="1"/>
    <col min="16" max="17" width="7" bestFit="1" customWidth="1"/>
  </cols>
  <sheetData>
    <row r="1" spans="1:17" s="4" customFormat="1" ht="15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3</v>
      </c>
      <c r="F1" s="10" t="s">
        <v>3</v>
      </c>
      <c r="G1" s="10" t="s">
        <v>3</v>
      </c>
      <c r="H1" s="10" t="s">
        <v>4</v>
      </c>
      <c r="I1" s="10" t="s">
        <v>4</v>
      </c>
      <c r="J1" s="10" t="s">
        <v>4</v>
      </c>
      <c r="K1" s="10" t="s">
        <v>4</v>
      </c>
      <c r="L1" s="10" t="s">
        <v>5</v>
      </c>
      <c r="M1" s="10" t="s">
        <v>5</v>
      </c>
      <c r="N1" s="10" t="s">
        <v>5</v>
      </c>
      <c r="O1" s="10" t="s">
        <v>5</v>
      </c>
      <c r="P1" s="10" t="s">
        <v>6</v>
      </c>
      <c r="Q1" s="10" t="s">
        <v>6</v>
      </c>
    </row>
    <row r="2" spans="1:17" s="8" customFormat="1" ht="15" customHeight="1" x14ac:dyDescent="0.2">
      <c r="A2" s="6" t="s">
        <v>7</v>
      </c>
      <c r="B2" s="12" t="s">
        <v>8</v>
      </c>
      <c r="C2" s="12" t="s">
        <v>9</v>
      </c>
      <c r="D2" s="6" t="s">
        <v>7</v>
      </c>
      <c r="E2" s="12"/>
      <c r="F2" s="12"/>
      <c r="G2" s="12"/>
      <c r="H2" s="11" t="s">
        <v>10</v>
      </c>
      <c r="I2" s="12"/>
      <c r="J2" s="12"/>
      <c r="K2" s="12"/>
      <c r="L2" s="11" t="s">
        <v>7</v>
      </c>
      <c r="M2" s="12"/>
      <c r="N2" s="12"/>
      <c r="O2" s="12"/>
      <c r="P2" s="12"/>
      <c r="Q2" s="12"/>
    </row>
    <row r="3" spans="1:17" s="8" customFormat="1" ht="15" customHeight="1" x14ac:dyDescent="0.2">
      <c r="A3" t="s">
        <v>11</v>
      </c>
      <c r="B3" s="12" t="s">
        <v>12</v>
      </c>
      <c r="C3" s="12" t="s">
        <v>9</v>
      </c>
      <c r="D3" t="s">
        <v>11</v>
      </c>
      <c r="E3" s="12"/>
      <c r="F3" s="12"/>
      <c r="G3" s="12"/>
      <c r="H3" s="11" t="s">
        <v>10</v>
      </c>
      <c r="I3" s="12"/>
      <c r="J3" s="12"/>
      <c r="K3" s="12"/>
      <c r="L3" s="11" t="s">
        <v>7</v>
      </c>
      <c r="M3" s="12"/>
      <c r="N3" s="12"/>
      <c r="O3" s="12"/>
      <c r="P3" s="12"/>
      <c r="Q3" s="12"/>
    </row>
    <row r="4" spans="1:17" s="8" customFormat="1" ht="15" customHeight="1" x14ac:dyDescent="0.2">
      <c r="A4" t="s">
        <v>13</v>
      </c>
      <c r="B4" s="12" t="s">
        <v>14</v>
      </c>
      <c r="C4" s="12" t="s">
        <v>9</v>
      </c>
      <c r="D4" t="s">
        <v>13</v>
      </c>
      <c r="E4" s="12"/>
      <c r="F4" s="12"/>
      <c r="G4" s="12"/>
      <c r="H4" s="11" t="s">
        <v>10</v>
      </c>
      <c r="I4" s="12"/>
      <c r="J4" s="12"/>
      <c r="K4" s="12"/>
      <c r="L4" s="11" t="s">
        <v>15</v>
      </c>
      <c r="M4" s="12"/>
      <c r="N4" s="12"/>
      <c r="O4" s="12"/>
      <c r="P4" s="12"/>
      <c r="Q4" s="12"/>
    </row>
    <row r="5" spans="1:17" s="8" customFormat="1" ht="15" customHeight="1" x14ac:dyDescent="0.2">
      <c r="A5" t="s">
        <v>16</v>
      </c>
      <c r="B5" s="12" t="s">
        <v>17</v>
      </c>
      <c r="C5" s="12" t="s">
        <v>9</v>
      </c>
      <c r="D5" t="s">
        <v>16</v>
      </c>
      <c r="E5" s="12"/>
      <c r="F5" s="12"/>
      <c r="G5" s="12"/>
      <c r="H5" s="11" t="s">
        <v>10</v>
      </c>
      <c r="I5" s="12"/>
      <c r="J5" s="12"/>
      <c r="K5" s="12"/>
      <c r="L5" s="11" t="s">
        <v>15</v>
      </c>
      <c r="M5" s="12"/>
      <c r="N5" s="12"/>
      <c r="O5" s="12"/>
      <c r="P5" s="12"/>
      <c r="Q5" s="12"/>
    </row>
    <row r="6" spans="1:17" s="9" customFormat="1" ht="15" customHeight="1" x14ac:dyDescent="0.2">
      <c r="A6" t="s">
        <v>18</v>
      </c>
      <c r="B6" s="12" t="s">
        <v>19</v>
      </c>
      <c r="C6" s="12" t="s">
        <v>9</v>
      </c>
      <c r="D6" t="s">
        <v>18</v>
      </c>
      <c r="E6" s="12"/>
      <c r="F6" s="12"/>
      <c r="G6" s="12"/>
      <c r="H6" s="11" t="s">
        <v>10</v>
      </c>
      <c r="I6" s="12"/>
      <c r="J6" s="12"/>
      <c r="K6" s="12"/>
      <c r="L6" s="11" t="s">
        <v>15</v>
      </c>
      <c r="M6" s="12"/>
      <c r="N6" s="12"/>
      <c r="O6" s="12"/>
      <c r="P6" s="12"/>
      <c r="Q6" s="12"/>
    </row>
    <row r="7" spans="1:17" s="8" customFormat="1" ht="15" customHeight="1" x14ac:dyDescent="0.2">
      <c r="A7" t="s">
        <v>20</v>
      </c>
      <c r="B7" s="12" t="s">
        <v>21</v>
      </c>
      <c r="C7" s="12" t="s">
        <v>9</v>
      </c>
      <c r="D7" t="s">
        <v>20</v>
      </c>
      <c r="E7" s="12"/>
      <c r="F7" s="12"/>
      <c r="G7" s="12"/>
      <c r="H7" s="11" t="s">
        <v>10</v>
      </c>
      <c r="I7" s="12"/>
      <c r="J7" s="12"/>
      <c r="K7" s="12"/>
      <c r="L7" s="11" t="s">
        <v>7</v>
      </c>
      <c r="M7" s="12"/>
      <c r="N7" s="12"/>
      <c r="O7" s="12"/>
      <c r="P7" s="12"/>
      <c r="Q7" s="12"/>
    </row>
    <row r="8" spans="1:17" s="8" customFormat="1" ht="15" customHeight="1" x14ac:dyDescent="0.2">
      <c r="A8" t="s">
        <v>22</v>
      </c>
      <c r="B8" s="12" t="s">
        <v>23</v>
      </c>
      <c r="C8" s="12" t="s">
        <v>9</v>
      </c>
      <c r="D8" t="s">
        <v>22</v>
      </c>
      <c r="E8" s="12"/>
      <c r="F8" s="12"/>
      <c r="G8" s="12"/>
      <c r="H8" s="11" t="s">
        <v>10</v>
      </c>
      <c r="I8" s="12"/>
      <c r="J8" s="12"/>
      <c r="K8" s="12"/>
      <c r="L8" s="11" t="s">
        <v>15</v>
      </c>
      <c r="M8" s="12"/>
      <c r="N8" s="12"/>
      <c r="O8" s="12"/>
      <c r="P8" s="12"/>
      <c r="Q8" s="12"/>
    </row>
    <row r="9" spans="1:17" s="8" customFormat="1" ht="15" customHeight="1" x14ac:dyDescent="0.2">
      <c r="A9" t="s">
        <v>24</v>
      </c>
      <c r="B9" s="12" t="s">
        <v>25</v>
      </c>
      <c r="C9" s="12" t="s">
        <v>9</v>
      </c>
      <c r="D9" t="s">
        <v>24</v>
      </c>
      <c r="E9" s="12"/>
      <c r="F9" s="12"/>
      <c r="G9" s="12"/>
      <c r="H9" s="11" t="s">
        <v>10</v>
      </c>
      <c r="I9" s="12"/>
      <c r="J9" s="12"/>
      <c r="K9" s="12"/>
      <c r="L9" s="11" t="s">
        <v>26</v>
      </c>
      <c r="M9" s="12"/>
      <c r="N9" s="12"/>
      <c r="O9" s="12"/>
      <c r="P9" s="12"/>
      <c r="Q9" s="12"/>
    </row>
    <row r="10" spans="1:17" s="8" customFormat="1" ht="15" customHeight="1" x14ac:dyDescent="0.2">
      <c r="A10" s="1" t="s">
        <v>27</v>
      </c>
      <c r="B10" s="12" t="s">
        <v>28</v>
      </c>
      <c r="C10" s="12" t="s">
        <v>9</v>
      </c>
      <c r="D10" s="1" t="s">
        <v>27</v>
      </c>
      <c r="E10" s="12"/>
      <c r="F10" s="12"/>
      <c r="G10" s="12"/>
      <c r="H10" s="11" t="s">
        <v>10</v>
      </c>
      <c r="I10" s="12"/>
      <c r="J10" s="12"/>
      <c r="K10" s="12"/>
      <c r="L10" s="11" t="s">
        <v>26</v>
      </c>
      <c r="M10" s="12"/>
      <c r="N10" s="12"/>
      <c r="O10" s="12"/>
      <c r="P10" s="12"/>
      <c r="Q10" s="12"/>
    </row>
    <row r="11" spans="1:17" s="8" customFormat="1" ht="15" customHeight="1" x14ac:dyDescent="0.2">
      <c r="A11" s="6" t="s">
        <v>29</v>
      </c>
      <c r="B11" s="3" t="s">
        <v>30</v>
      </c>
      <c r="C11" s="11" t="s">
        <v>31</v>
      </c>
      <c r="D11" s="6" t="s">
        <v>29</v>
      </c>
      <c r="E11" s="12"/>
      <c r="F11" s="12"/>
      <c r="G11" s="12"/>
      <c r="H11" s="11" t="s">
        <v>32</v>
      </c>
      <c r="I11" s="12"/>
      <c r="J11" s="12"/>
      <c r="K11" s="12"/>
      <c r="L11" t="s">
        <v>33</v>
      </c>
      <c r="M11" s="12"/>
      <c r="N11" s="12"/>
      <c r="O11" s="12"/>
      <c r="P11" s="12" t="s">
        <v>34</v>
      </c>
      <c r="Q11" s="12"/>
    </row>
    <row r="12" spans="1:17" ht="15" customHeight="1" x14ac:dyDescent="0.2">
      <c r="A12" s="6" t="s">
        <v>35</v>
      </c>
      <c r="B12" s="3" t="s">
        <v>36</v>
      </c>
      <c r="C12" s="3"/>
      <c r="D12" s="6" t="s">
        <v>35</v>
      </c>
      <c r="E12" s="12"/>
      <c r="F12" s="12"/>
      <c r="G12" s="12"/>
      <c r="H12" s="11" t="s">
        <v>32</v>
      </c>
      <c r="I12" s="12"/>
      <c r="J12" s="12"/>
      <c r="K12" s="12"/>
      <c r="L12" t="s">
        <v>33</v>
      </c>
      <c r="M12" s="12"/>
      <c r="N12" s="12"/>
      <c r="O12" s="12"/>
      <c r="P12" s="12" t="s">
        <v>34</v>
      </c>
      <c r="Q12" s="12"/>
    </row>
    <row r="13" spans="1:17" s="8" customFormat="1" ht="15" customHeight="1" x14ac:dyDescent="0.2">
      <c r="A13" s="6" t="s">
        <v>37</v>
      </c>
      <c r="B13" s="3" t="s">
        <v>38</v>
      </c>
      <c r="C13" s="3" t="s">
        <v>39</v>
      </c>
      <c r="D13" s="6" t="s">
        <v>37</v>
      </c>
      <c r="E13" s="12"/>
      <c r="F13" s="12"/>
      <c r="G13" s="12"/>
      <c r="H13" s="3" t="s">
        <v>40</v>
      </c>
      <c r="I13" s="12"/>
      <c r="J13" s="12"/>
      <c r="K13" s="12"/>
      <c r="L13" t="s">
        <v>33</v>
      </c>
      <c r="M13" s="12"/>
      <c r="N13" s="12"/>
      <c r="O13" s="12"/>
      <c r="P13" s="12" t="s">
        <v>41</v>
      </c>
      <c r="Q13" s="12"/>
    </row>
    <row r="14" spans="1:17" s="7" customFormat="1" ht="15" customHeight="1" x14ac:dyDescent="0.2">
      <c r="A14" s="6" t="s">
        <v>42</v>
      </c>
      <c r="B14" s="13" t="s">
        <v>43</v>
      </c>
      <c r="C14" s="13" t="s">
        <v>44</v>
      </c>
      <c r="D14" s="6" t="s">
        <v>42</v>
      </c>
      <c r="E14" s="13" t="s">
        <v>45</v>
      </c>
      <c r="F14" s="13" t="s">
        <v>46</v>
      </c>
      <c r="G14" s="3"/>
      <c r="H14" s="3" t="s">
        <v>47</v>
      </c>
      <c r="I14" s="13" t="s">
        <v>48</v>
      </c>
      <c r="J14" s="3" t="s">
        <v>49</v>
      </c>
      <c r="K14" s="3"/>
      <c r="L14" t="s">
        <v>33</v>
      </c>
      <c r="M14" s="13" t="s">
        <v>50</v>
      </c>
      <c r="N14" s="13" t="s">
        <v>50</v>
      </c>
      <c r="O14" s="13"/>
      <c r="P14" s="3" t="s">
        <v>51</v>
      </c>
      <c r="Q14" s="3" t="s">
        <v>51</v>
      </c>
    </row>
    <row r="15" spans="1:17" s="8" customFormat="1" ht="15" customHeight="1" x14ac:dyDescent="0.2">
      <c r="A15" t="s">
        <v>52</v>
      </c>
      <c r="B15" s="3" t="s">
        <v>53</v>
      </c>
      <c r="C15" s="11" t="s">
        <v>31</v>
      </c>
      <c r="D15" t="s">
        <v>52</v>
      </c>
      <c r="E15" s="14"/>
      <c r="F15" s="14"/>
      <c r="G15" s="14"/>
      <c r="H15" s="3" t="s">
        <v>54</v>
      </c>
      <c r="I15" s="14"/>
      <c r="J15" s="14"/>
      <c r="K15" s="14"/>
      <c r="L15" s="3" t="s">
        <v>55</v>
      </c>
      <c r="M15" s="14"/>
      <c r="N15" s="14"/>
      <c r="O15" s="14"/>
      <c r="P15" s="14" t="s">
        <v>34</v>
      </c>
      <c r="Q15" s="14"/>
    </row>
    <row r="16" spans="1:17" s="8" customFormat="1" ht="15" customHeight="1" x14ac:dyDescent="0.2">
      <c r="A16" t="s">
        <v>52</v>
      </c>
      <c r="B16" s="3" t="s">
        <v>56</v>
      </c>
      <c r="C16" s="3"/>
      <c r="D16" t="s">
        <v>52</v>
      </c>
      <c r="E16" s="14"/>
      <c r="F16" s="14"/>
      <c r="G16" s="14"/>
      <c r="H16" s="3" t="s">
        <v>57</v>
      </c>
      <c r="I16" s="14"/>
      <c r="J16" s="14"/>
      <c r="K16" s="14"/>
      <c r="L16" s="3" t="s">
        <v>58</v>
      </c>
      <c r="M16" s="14"/>
      <c r="N16" s="14"/>
      <c r="O16" s="14"/>
      <c r="P16" s="14" t="s">
        <v>34</v>
      </c>
      <c r="Q16" s="14"/>
    </row>
    <row r="17" spans="1:17" s="8" customFormat="1" ht="15" customHeight="1" x14ac:dyDescent="0.2">
      <c r="A17" t="s">
        <v>59</v>
      </c>
      <c r="B17" s="3" t="s">
        <v>60</v>
      </c>
      <c r="C17" s="11" t="s">
        <v>61</v>
      </c>
      <c r="D17" t="s">
        <v>59</v>
      </c>
      <c r="E17" s="12"/>
      <c r="F17" s="12"/>
      <c r="G17" s="12"/>
      <c r="H17" s="3" t="s">
        <v>57</v>
      </c>
      <c r="I17" s="12"/>
      <c r="J17" s="12"/>
      <c r="K17" s="12"/>
      <c r="L17" t="s">
        <v>33</v>
      </c>
      <c r="M17" s="12"/>
      <c r="N17" s="12"/>
      <c r="O17" s="12"/>
      <c r="P17" s="12" t="s">
        <v>62</v>
      </c>
      <c r="Q17" s="12"/>
    </row>
    <row r="18" spans="1:17" s="8" customFormat="1" ht="15" customHeight="1" x14ac:dyDescent="0.2">
      <c r="A18" t="s">
        <v>33</v>
      </c>
      <c r="B18" s="3" t="s">
        <v>63</v>
      </c>
      <c r="C18" s="11" t="s">
        <v>64</v>
      </c>
      <c r="D18" t="s">
        <v>33</v>
      </c>
      <c r="E18" s="3" t="s">
        <v>65</v>
      </c>
      <c r="F18" s="3"/>
      <c r="G18" s="12"/>
      <c r="H18" s="3" t="s">
        <v>57</v>
      </c>
      <c r="I18" s="3" t="s">
        <v>66</v>
      </c>
      <c r="J18" s="3"/>
      <c r="K18" s="12"/>
      <c r="L18" s="11" t="s">
        <v>50</v>
      </c>
      <c r="M18" s="11" t="s">
        <v>50</v>
      </c>
      <c r="N18" s="11"/>
      <c r="O18" s="11"/>
      <c r="P18" s="12" t="s">
        <v>67</v>
      </c>
      <c r="Q18" s="12" t="s">
        <v>67</v>
      </c>
    </row>
    <row r="19" spans="1:17" ht="15" customHeight="1" x14ac:dyDescent="0.2">
      <c r="A19" t="s">
        <v>68</v>
      </c>
      <c r="B19" s="11" t="s">
        <v>69</v>
      </c>
      <c r="C19" s="3"/>
      <c r="D19" t="s">
        <v>68</v>
      </c>
      <c r="E19" s="12"/>
      <c r="F19" s="12"/>
      <c r="G19" s="12"/>
      <c r="H19" s="11" t="s">
        <v>70</v>
      </c>
      <c r="I19" s="12"/>
      <c r="J19" s="12"/>
      <c r="K19" s="12"/>
      <c r="L19" s="3" t="s">
        <v>71</v>
      </c>
      <c r="M19" s="12"/>
      <c r="N19" s="12"/>
      <c r="O19" s="12"/>
      <c r="P19" s="12" t="s">
        <v>34</v>
      </c>
      <c r="Q19" s="12"/>
    </row>
    <row r="20" spans="1:17" s="5" customFormat="1" ht="15" customHeight="1" x14ac:dyDescent="0.2">
      <c r="A20" t="s">
        <v>72</v>
      </c>
      <c r="B20" s="3" t="s">
        <v>73</v>
      </c>
      <c r="C20" s="11"/>
      <c r="D20" t="s">
        <v>72</v>
      </c>
      <c r="E20" s="12"/>
      <c r="F20" s="12"/>
      <c r="G20" s="12"/>
      <c r="H20" s="3" t="s">
        <v>74</v>
      </c>
      <c r="I20" s="12"/>
      <c r="J20" s="12"/>
      <c r="K20" s="12"/>
      <c r="L20" t="s">
        <v>33</v>
      </c>
      <c r="M20" s="12"/>
      <c r="N20" s="12"/>
      <c r="O20" s="12"/>
      <c r="P20" s="12" t="s">
        <v>41</v>
      </c>
      <c r="Q20" s="12"/>
    </row>
    <row r="21" spans="1:17" ht="15" customHeight="1" x14ac:dyDescent="0.2">
      <c r="A21" t="s">
        <v>75</v>
      </c>
      <c r="B21" s="3" t="s">
        <v>76</v>
      </c>
      <c r="C21" s="11"/>
      <c r="D21" t="s">
        <v>75</v>
      </c>
      <c r="E21" s="12"/>
      <c r="F21" s="12"/>
      <c r="G21" s="12"/>
      <c r="H21" s="3" t="s">
        <v>74</v>
      </c>
      <c r="I21" s="12"/>
      <c r="J21" s="12"/>
      <c r="K21" s="12"/>
      <c r="L21" t="s">
        <v>33</v>
      </c>
      <c r="M21" s="12"/>
      <c r="N21" s="12"/>
      <c r="O21" s="12"/>
      <c r="P21" s="12" t="s">
        <v>41</v>
      </c>
      <c r="Q21" s="12"/>
    </row>
    <row r="22" spans="1:17" s="5" customFormat="1" ht="15" customHeight="1" x14ac:dyDescent="0.2">
      <c r="A22" t="s">
        <v>77</v>
      </c>
      <c r="B22" s="3" t="s">
        <v>78</v>
      </c>
      <c r="C22" s="11" t="s">
        <v>79</v>
      </c>
      <c r="D22" t="s">
        <v>77</v>
      </c>
      <c r="E22" s="12"/>
      <c r="F22" s="12"/>
      <c r="G22" s="12"/>
      <c r="H22" s="3" t="s">
        <v>74</v>
      </c>
      <c r="I22" s="12"/>
      <c r="J22" s="12"/>
      <c r="K22" s="12"/>
      <c r="L22" t="s">
        <v>33</v>
      </c>
      <c r="M22" s="12"/>
      <c r="N22" s="12"/>
      <c r="O22" s="12"/>
      <c r="P22" s="12" t="s">
        <v>41</v>
      </c>
      <c r="Q22" s="12"/>
    </row>
    <row r="23" spans="1:17" s="5" customFormat="1" ht="15" customHeight="1" x14ac:dyDescent="0.2">
      <c r="A23" s="6" t="s">
        <v>80</v>
      </c>
      <c r="B23" s="11" t="s">
        <v>81</v>
      </c>
      <c r="C23" s="11" t="s">
        <v>9</v>
      </c>
      <c r="D23" s="6" t="s">
        <v>80</v>
      </c>
      <c r="E23" s="12"/>
      <c r="F23" s="12"/>
      <c r="G23" s="12"/>
      <c r="H23" s="3" t="s">
        <v>74</v>
      </c>
      <c r="I23" s="12"/>
      <c r="J23" s="12"/>
      <c r="K23" s="12"/>
      <c r="L23" t="s">
        <v>77</v>
      </c>
      <c r="M23" s="12" t="s">
        <v>50</v>
      </c>
      <c r="N23" s="12"/>
      <c r="O23" s="12"/>
      <c r="P23" s="12" t="s">
        <v>67</v>
      </c>
      <c r="Q23" s="12" t="s">
        <v>82</v>
      </c>
    </row>
    <row r="24" spans="1:17" ht="15" customHeight="1" x14ac:dyDescent="0.2">
      <c r="A24" t="s">
        <v>83</v>
      </c>
      <c r="B24" s="11" t="s">
        <v>84</v>
      </c>
      <c r="C24" s="11"/>
      <c r="D24" t="s">
        <v>83</v>
      </c>
      <c r="E24" s="12"/>
      <c r="F24" s="12"/>
      <c r="G24" s="12"/>
      <c r="H24" s="3" t="s">
        <v>74</v>
      </c>
      <c r="I24" s="12"/>
      <c r="J24" s="12"/>
      <c r="K24" s="12"/>
      <c r="L24" t="s">
        <v>77</v>
      </c>
      <c r="M24" s="12"/>
      <c r="N24" s="12"/>
      <c r="O24" s="12"/>
      <c r="P24" s="12" t="s">
        <v>67</v>
      </c>
      <c r="Q24" s="12"/>
    </row>
    <row r="25" spans="1:17" ht="15" customHeight="1" x14ac:dyDescent="0.2">
      <c r="A25" t="s">
        <v>85</v>
      </c>
      <c r="B25" s="11" t="s">
        <v>86</v>
      </c>
      <c r="C25" s="11" t="s">
        <v>79</v>
      </c>
      <c r="D25" t="s">
        <v>85</v>
      </c>
      <c r="E25" s="12"/>
      <c r="F25" s="12"/>
      <c r="G25" s="12"/>
      <c r="H25" s="3" t="s">
        <v>74</v>
      </c>
      <c r="I25" s="12"/>
      <c r="J25" s="12"/>
      <c r="K25" s="12"/>
      <c r="L25" t="s">
        <v>77</v>
      </c>
      <c r="M25" s="12"/>
      <c r="N25" s="12"/>
      <c r="O25" s="12"/>
      <c r="P25" s="12" t="s">
        <v>34</v>
      </c>
      <c r="Q25" s="12"/>
    </row>
    <row r="26" spans="1:17" ht="15" customHeight="1" x14ac:dyDescent="0.2">
      <c r="A26" t="s">
        <v>87</v>
      </c>
      <c r="B26" s="3" t="s">
        <v>88</v>
      </c>
      <c r="C26" s="3"/>
      <c r="D26" t="s">
        <v>87</v>
      </c>
      <c r="E26" s="12"/>
      <c r="F26" s="12"/>
      <c r="G26" s="12"/>
      <c r="H26" s="3" t="s">
        <v>74</v>
      </c>
      <c r="I26" s="12"/>
      <c r="J26" s="12"/>
      <c r="K26" s="12"/>
      <c r="L26" s="3"/>
      <c r="M26" s="12"/>
      <c r="N26" s="12"/>
      <c r="O26" s="12"/>
      <c r="P26" s="12" t="s">
        <v>67</v>
      </c>
      <c r="Q26" s="12"/>
    </row>
    <row r="27" spans="1:17" ht="15" customHeight="1" x14ac:dyDescent="0.2">
      <c r="A27" t="s">
        <v>89</v>
      </c>
      <c r="B27" s="3" t="s">
        <v>90</v>
      </c>
      <c r="C27" s="3" t="s">
        <v>91</v>
      </c>
      <c r="D27" t="s">
        <v>89</v>
      </c>
      <c r="E27" s="12"/>
      <c r="F27" s="12"/>
      <c r="G27" s="12"/>
      <c r="H27" s="3" t="s">
        <v>74</v>
      </c>
      <c r="I27" s="12"/>
      <c r="J27" s="12"/>
      <c r="K27" s="12"/>
      <c r="L27" s="3"/>
      <c r="M27" s="12"/>
      <c r="N27" s="12"/>
      <c r="O27" s="12"/>
      <c r="P27" s="12" t="s">
        <v>67</v>
      </c>
      <c r="Q27" s="12"/>
    </row>
    <row r="28" spans="1:17" ht="15" customHeight="1" x14ac:dyDescent="0.2">
      <c r="A28" s="1" t="s">
        <v>92</v>
      </c>
      <c r="B28" s="3" t="s">
        <v>93</v>
      </c>
      <c r="C28" s="3" t="s">
        <v>94</v>
      </c>
      <c r="D28" s="1" t="s">
        <v>92</v>
      </c>
      <c r="E28" s="12"/>
      <c r="F28" s="12"/>
      <c r="G28" s="12"/>
      <c r="H28" s="3" t="s">
        <v>74</v>
      </c>
      <c r="I28" s="12"/>
      <c r="J28" s="12"/>
      <c r="K28" s="12"/>
      <c r="L28" s="3" t="s">
        <v>95</v>
      </c>
      <c r="M28" s="12"/>
      <c r="N28" s="12"/>
      <c r="O28" s="12"/>
      <c r="P28" s="12" t="s">
        <v>34</v>
      </c>
      <c r="Q28" s="12"/>
    </row>
    <row r="29" spans="1:17" ht="15" customHeight="1" x14ac:dyDescent="0.2">
      <c r="A29" s="1" t="s">
        <v>96</v>
      </c>
      <c r="B29" s="12" t="s">
        <v>97</v>
      </c>
      <c r="C29" s="12" t="s">
        <v>9</v>
      </c>
      <c r="D29" s="1" t="s">
        <v>96</v>
      </c>
      <c r="E29" s="12"/>
      <c r="F29" s="12"/>
      <c r="G29" s="12"/>
      <c r="H29" s="12" t="s">
        <v>74</v>
      </c>
      <c r="I29" s="12"/>
      <c r="J29" s="12"/>
      <c r="K29" s="12"/>
      <c r="L29" s="12" t="s">
        <v>95</v>
      </c>
      <c r="M29" s="12"/>
      <c r="N29" s="12"/>
      <c r="O29" s="12"/>
      <c r="P29" s="12"/>
      <c r="Q29" s="12"/>
    </row>
    <row r="30" spans="1:17" ht="15" customHeight="1" x14ac:dyDescent="0.2">
      <c r="A30" s="1" t="s">
        <v>98</v>
      </c>
      <c r="B30" s="12" t="s">
        <v>99</v>
      </c>
      <c r="C30" s="12"/>
      <c r="D30" s="1" t="s">
        <v>98</v>
      </c>
      <c r="E30" s="12"/>
      <c r="F30" s="12"/>
      <c r="G30" s="12"/>
      <c r="H30" s="12" t="s">
        <v>100</v>
      </c>
      <c r="I30" s="12"/>
      <c r="J30" s="12"/>
      <c r="K30" s="12"/>
      <c r="L30" s="12" t="s">
        <v>50</v>
      </c>
      <c r="M30" s="12"/>
      <c r="N30" s="12"/>
      <c r="O30" s="12"/>
      <c r="P30" s="12" t="s">
        <v>82</v>
      </c>
      <c r="Q30" s="12"/>
    </row>
    <row r="31" spans="1:17" ht="15" customHeight="1" x14ac:dyDescent="0.2">
      <c r="A31" t="s">
        <v>101</v>
      </c>
      <c r="B31" s="12" t="s">
        <v>102</v>
      </c>
      <c r="C31" s="12"/>
      <c r="D31" t="s">
        <v>101</v>
      </c>
      <c r="E31" s="12"/>
      <c r="F31" s="12"/>
      <c r="G31" s="12"/>
      <c r="H31" s="12" t="s">
        <v>100</v>
      </c>
      <c r="I31" s="12"/>
      <c r="J31" s="12"/>
      <c r="K31" s="12"/>
      <c r="L31" s="12" t="s">
        <v>98</v>
      </c>
      <c r="M31" s="12"/>
      <c r="N31" s="12"/>
      <c r="O31" s="12"/>
      <c r="P31" s="12" t="s">
        <v>34</v>
      </c>
      <c r="Q31" s="12"/>
    </row>
    <row r="32" spans="1:17" ht="15" customHeight="1" x14ac:dyDescent="0.2">
      <c r="A32" t="s">
        <v>103</v>
      </c>
      <c r="B32" s="12" t="s">
        <v>104</v>
      </c>
      <c r="C32" s="12" t="s">
        <v>105</v>
      </c>
      <c r="D32" t="s">
        <v>103</v>
      </c>
      <c r="E32" s="12"/>
      <c r="F32" s="12"/>
      <c r="G32" s="12"/>
      <c r="H32" s="12" t="s">
        <v>106</v>
      </c>
      <c r="I32" s="12"/>
      <c r="J32" s="12"/>
      <c r="K32" s="12"/>
      <c r="L32" s="12" t="s">
        <v>107</v>
      </c>
      <c r="M32" s="12"/>
      <c r="N32" s="12"/>
      <c r="O32" s="12"/>
      <c r="P32" s="12" t="s">
        <v>34</v>
      </c>
      <c r="Q32" s="12"/>
    </row>
    <row r="33" spans="1:17" ht="15" customHeight="1" x14ac:dyDescent="0.2">
      <c r="A33" t="s">
        <v>108</v>
      </c>
      <c r="B33" s="12" t="s">
        <v>109</v>
      </c>
      <c r="C33" s="12" t="s">
        <v>110</v>
      </c>
      <c r="D33" t="s">
        <v>108</v>
      </c>
      <c r="E33" s="12"/>
      <c r="F33" s="12"/>
      <c r="G33" s="12"/>
      <c r="H33" s="12" t="s">
        <v>106</v>
      </c>
      <c r="I33" s="12"/>
      <c r="J33" s="12"/>
      <c r="K33" s="12"/>
      <c r="L33" s="12" t="s">
        <v>107</v>
      </c>
      <c r="M33" s="12"/>
      <c r="N33" s="12"/>
      <c r="O33" s="12"/>
      <c r="P33" s="12" t="s">
        <v>34</v>
      </c>
      <c r="Q33" s="12"/>
    </row>
    <row r="34" spans="1:17" ht="15" customHeight="1" x14ac:dyDescent="0.2">
      <c r="A34" t="s">
        <v>111</v>
      </c>
      <c r="B34" s="11" t="s">
        <v>112</v>
      </c>
      <c r="C34" s="11" t="s">
        <v>113</v>
      </c>
      <c r="D34" t="s">
        <v>111</v>
      </c>
      <c r="E34" s="12"/>
      <c r="F34" s="12"/>
      <c r="G34" s="12"/>
      <c r="H34" s="11" t="s">
        <v>114</v>
      </c>
      <c r="I34" s="12"/>
      <c r="J34" s="12"/>
      <c r="K34" s="12"/>
      <c r="L34" s="11" t="s">
        <v>115</v>
      </c>
      <c r="M34" s="12"/>
      <c r="N34" s="12"/>
      <c r="O34" s="12"/>
      <c r="P34" s="12" t="s">
        <v>34</v>
      </c>
      <c r="Q34" s="12"/>
    </row>
    <row r="35" spans="1:17" ht="15" customHeight="1" x14ac:dyDescent="0.2">
      <c r="A35" t="s">
        <v>116</v>
      </c>
      <c r="B35" s="11" t="s">
        <v>117</v>
      </c>
      <c r="C35" s="11" t="s">
        <v>118</v>
      </c>
      <c r="D35" t="s">
        <v>116</v>
      </c>
      <c r="E35" s="12"/>
      <c r="F35" s="12"/>
      <c r="G35" s="12"/>
      <c r="H35" s="11" t="s">
        <v>114</v>
      </c>
      <c r="I35" s="12"/>
      <c r="J35" s="12"/>
      <c r="K35" s="12"/>
      <c r="L35" s="3" t="s">
        <v>119</v>
      </c>
      <c r="M35" s="12"/>
      <c r="N35" s="12"/>
      <c r="O35" s="12"/>
      <c r="P35" s="12" t="s">
        <v>67</v>
      </c>
      <c r="Q35" s="12"/>
    </row>
    <row r="36" spans="1:17" s="5" customFormat="1" ht="15" customHeight="1" x14ac:dyDescent="0.2">
      <c r="A36" t="s">
        <v>120</v>
      </c>
      <c r="B36" s="3" t="s">
        <v>121</v>
      </c>
      <c r="C36" s="3"/>
      <c r="D36" t="s">
        <v>120</v>
      </c>
      <c r="E36" s="12"/>
      <c r="F36" s="12"/>
      <c r="G36" s="12"/>
      <c r="H36" s="3" t="s">
        <v>122</v>
      </c>
      <c r="I36" s="12"/>
      <c r="J36" s="12"/>
      <c r="K36" s="12"/>
      <c r="L36" s="3"/>
      <c r="M36" s="12"/>
      <c r="N36" s="12"/>
      <c r="O36" s="12"/>
      <c r="P36" s="12" t="s">
        <v>34</v>
      </c>
      <c r="Q36" s="12"/>
    </row>
    <row r="37" spans="1:17" ht="15" customHeight="1" x14ac:dyDescent="0.2">
      <c r="A37" t="s">
        <v>123</v>
      </c>
      <c r="B37" s="3" t="s">
        <v>124</v>
      </c>
      <c r="C37" s="3" t="s">
        <v>125</v>
      </c>
      <c r="D37" t="s">
        <v>123</v>
      </c>
      <c r="E37" s="12"/>
      <c r="F37" s="12"/>
      <c r="G37" s="12"/>
      <c r="H37" s="3" t="s">
        <v>49</v>
      </c>
      <c r="I37" s="12"/>
      <c r="J37" s="12"/>
      <c r="K37" s="12"/>
      <c r="L37" s="3" t="s">
        <v>126</v>
      </c>
      <c r="M37" s="12"/>
      <c r="N37" s="12"/>
      <c r="O37" s="12"/>
      <c r="P37" s="12" t="s">
        <v>41</v>
      </c>
      <c r="Q37" s="12"/>
    </row>
    <row r="38" spans="1:17" ht="15" customHeight="1" x14ac:dyDescent="0.2">
      <c r="A38" t="s">
        <v>127</v>
      </c>
      <c r="B38" s="11" t="s">
        <v>128</v>
      </c>
      <c r="C38" s="2" t="s">
        <v>9</v>
      </c>
      <c r="D38" t="s">
        <v>127</v>
      </c>
      <c r="E38" s="12" t="s">
        <v>129</v>
      </c>
      <c r="F38" s="12"/>
      <c r="G38" s="12"/>
      <c r="H38" s="11" t="s">
        <v>130</v>
      </c>
      <c r="I38" s="12" t="s">
        <v>131</v>
      </c>
      <c r="J38" s="12"/>
      <c r="K38" s="12"/>
      <c r="L38" s="11" t="s">
        <v>127</v>
      </c>
      <c r="M38" s="11" t="s">
        <v>127</v>
      </c>
      <c r="N38" s="12" t="s">
        <v>129</v>
      </c>
      <c r="O38" s="12"/>
      <c r="P38" s="12" t="s">
        <v>62</v>
      </c>
      <c r="Q38" s="12" t="s">
        <v>62</v>
      </c>
    </row>
    <row r="39" spans="1:17" ht="15" customHeight="1" x14ac:dyDescent="0.2">
      <c r="A39" t="s">
        <v>132</v>
      </c>
      <c r="B39" s="12" t="s">
        <v>133</v>
      </c>
      <c r="C39" s="2" t="s">
        <v>9</v>
      </c>
      <c r="D39" t="s">
        <v>132</v>
      </c>
      <c r="E39" s="14" t="s">
        <v>134</v>
      </c>
      <c r="F39" s="12" t="s">
        <v>135</v>
      </c>
      <c r="G39" s="12"/>
      <c r="H39" s="11" t="s">
        <v>130</v>
      </c>
      <c r="I39" s="12" t="s">
        <v>136</v>
      </c>
      <c r="J39" s="12" t="s">
        <v>131</v>
      </c>
      <c r="K39" s="12"/>
      <c r="L39" s="11" t="s">
        <v>127</v>
      </c>
      <c r="M39" s="11" t="s">
        <v>127</v>
      </c>
      <c r="N39" s="12" t="s">
        <v>129</v>
      </c>
      <c r="O39" s="12"/>
      <c r="P39" s="12" t="s">
        <v>41</v>
      </c>
      <c r="Q39" s="12" t="s">
        <v>41</v>
      </c>
    </row>
    <row r="40" spans="1:17" x14ac:dyDescent="0.2">
      <c r="A40" t="s">
        <v>137</v>
      </c>
      <c r="B40" s="12" t="s">
        <v>138</v>
      </c>
      <c r="C40" s="12" t="s">
        <v>9</v>
      </c>
      <c r="D40" t="s">
        <v>137</v>
      </c>
      <c r="E40" s="12" t="s">
        <v>139</v>
      </c>
      <c r="F40" s="12" t="s">
        <v>140</v>
      </c>
      <c r="G40" s="12"/>
      <c r="H40" s="11" t="s">
        <v>130</v>
      </c>
      <c r="I40" s="12" t="s">
        <v>136</v>
      </c>
      <c r="J40" s="12" t="s">
        <v>131</v>
      </c>
      <c r="K40" s="12"/>
      <c r="L40" s="12" t="s">
        <v>132</v>
      </c>
      <c r="M40" s="12" t="s">
        <v>141</v>
      </c>
      <c r="N40" s="12" t="s">
        <v>129</v>
      </c>
      <c r="O40" s="12"/>
      <c r="P40" s="12" t="s">
        <v>41</v>
      </c>
      <c r="Q40" s="12"/>
    </row>
    <row r="41" spans="1:17" ht="15" customHeight="1" x14ac:dyDescent="0.2">
      <c r="A41" t="s">
        <v>142</v>
      </c>
      <c r="B41" s="12" t="s">
        <v>143</v>
      </c>
      <c r="C41" s="12" t="s">
        <v>9</v>
      </c>
      <c r="D41" t="s">
        <v>142</v>
      </c>
      <c r="E41" s="12" t="s">
        <v>144</v>
      </c>
      <c r="F41" s="12" t="s">
        <v>145</v>
      </c>
      <c r="G41" s="12"/>
      <c r="H41" s="11" t="s">
        <v>130</v>
      </c>
      <c r="I41" s="12" t="s">
        <v>136</v>
      </c>
      <c r="J41" s="12" t="s">
        <v>131</v>
      </c>
      <c r="K41" s="12"/>
      <c r="L41" s="12" t="s">
        <v>132</v>
      </c>
      <c r="M41" s="12" t="s">
        <v>141</v>
      </c>
      <c r="N41" s="12" t="s">
        <v>129</v>
      </c>
      <c r="O41" s="12"/>
      <c r="P41" s="12" t="s">
        <v>67</v>
      </c>
      <c r="Q41" s="12"/>
    </row>
    <row r="42" spans="1:17" ht="15" customHeight="1" x14ac:dyDescent="0.2">
      <c r="A42" t="s">
        <v>146</v>
      </c>
      <c r="B42" s="12" t="s">
        <v>147</v>
      </c>
      <c r="C42" s="12" t="s">
        <v>9</v>
      </c>
      <c r="D42" t="s">
        <v>146</v>
      </c>
      <c r="E42" s="12" t="s">
        <v>148</v>
      </c>
      <c r="F42" s="12"/>
      <c r="G42" s="12"/>
      <c r="H42" s="12" t="s">
        <v>130</v>
      </c>
      <c r="I42" s="12" t="s">
        <v>136</v>
      </c>
      <c r="J42" s="12"/>
      <c r="K42" s="12"/>
      <c r="L42" s="12" t="s">
        <v>132</v>
      </c>
      <c r="M42" s="12" t="s">
        <v>132</v>
      </c>
      <c r="N42" s="12" t="s">
        <v>129</v>
      </c>
      <c r="O42" s="12"/>
      <c r="P42" s="12" t="s">
        <v>41</v>
      </c>
      <c r="Q42" s="12" t="s">
        <v>41</v>
      </c>
    </row>
    <row r="43" spans="1:17" ht="15" customHeight="1" x14ac:dyDescent="0.2">
      <c r="A43" t="s">
        <v>149</v>
      </c>
      <c r="B43" s="12" t="s">
        <v>150</v>
      </c>
      <c r="C43" s="12" t="s">
        <v>9</v>
      </c>
      <c r="D43" t="s">
        <v>149</v>
      </c>
      <c r="E43" s="14" t="s">
        <v>151</v>
      </c>
      <c r="F43" s="12" t="s">
        <v>152</v>
      </c>
      <c r="G43" s="12"/>
      <c r="H43" s="12" t="s">
        <v>153</v>
      </c>
      <c r="I43" s="12" t="s">
        <v>136</v>
      </c>
      <c r="J43" s="12" t="s">
        <v>131</v>
      </c>
      <c r="K43" s="12"/>
      <c r="L43" s="12" t="s">
        <v>132</v>
      </c>
      <c r="M43" s="12" t="s">
        <v>132</v>
      </c>
      <c r="N43" s="12" t="s">
        <v>129</v>
      </c>
      <c r="O43" s="12"/>
      <c r="P43" s="12" t="s">
        <v>62</v>
      </c>
      <c r="Q43" s="12" t="s">
        <v>62</v>
      </c>
    </row>
    <row r="44" spans="1:17" ht="15" customHeight="1" x14ac:dyDescent="0.2">
      <c r="A44" t="s">
        <v>154</v>
      </c>
      <c r="B44" s="12" t="s">
        <v>155</v>
      </c>
      <c r="C44" s="12" t="s">
        <v>9</v>
      </c>
      <c r="D44" t="s">
        <v>154</v>
      </c>
      <c r="E44" s="12"/>
      <c r="F44" s="12"/>
      <c r="G44" s="12"/>
      <c r="H44" s="12" t="s">
        <v>156</v>
      </c>
      <c r="I44" s="12"/>
      <c r="J44" s="12"/>
      <c r="K44" s="12"/>
      <c r="L44" s="12" t="s">
        <v>149</v>
      </c>
      <c r="M44" s="12"/>
      <c r="N44" s="12"/>
      <c r="O44" s="12"/>
      <c r="P44" s="12" t="s">
        <v>34</v>
      </c>
      <c r="Q44" s="12"/>
    </row>
    <row r="45" spans="1:17" ht="15" customHeight="1" x14ac:dyDescent="0.2">
      <c r="A45" t="s">
        <v>157</v>
      </c>
      <c r="B45" s="12" t="s">
        <v>158</v>
      </c>
      <c r="C45" s="12" t="s">
        <v>9</v>
      </c>
      <c r="D45" t="s">
        <v>157</v>
      </c>
      <c r="E45" s="12"/>
      <c r="F45" s="12"/>
      <c r="G45" s="12"/>
      <c r="H45" s="12" t="s">
        <v>159</v>
      </c>
      <c r="I45" s="12"/>
      <c r="J45" s="12"/>
      <c r="K45" s="12"/>
      <c r="L45" s="12" t="s">
        <v>149</v>
      </c>
      <c r="M45" s="12"/>
      <c r="N45" s="12"/>
      <c r="O45" s="12"/>
      <c r="P45" s="12" t="s">
        <v>34</v>
      </c>
      <c r="Q45" s="12"/>
    </row>
    <row r="46" spans="1:17" ht="15" customHeight="1" x14ac:dyDescent="0.2">
      <c r="A46" t="s">
        <v>160</v>
      </c>
      <c r="B46" s="12" t="s">
        <v>161</v>
      </c>
      <c r="C46" s="12" t="s">
        <v>9</v>
      </c>
      <c r="D46" t="s">
        <v>160</v>
      </c>
      <c r="E46" s="12"/>
      <c r="F46" s="12"/>
      <c r="G46" s="12"/>
      <c r="H46" s="12" t="s">
        <v>162</v>
      </c>
      <c r="I46" s="12"/>
      <c r="J46" s="12"/>
      <c r="K46" s="12"/>
      <c r="L46" s="12" t="s">
        <v>149</v>
      </c>
      <c r="M46" s="12"/>
      <c r="N46" s="12"/>
      <c r="O46" s="12"/>
      <c r="P46" s="12" t="s">
        <v>34</v>
      </c>
      <c r="Q46" s="12"/>
    </row>
    <row r="47" spans="1:17" ht="15" customHeight="1" x14ac:dyDescent="0.2">
      <c r="A47" t="s">
        <v>163</v>
      </c>
      <c r="B47" s="12" t="s">
        <v>164</v>
      </c>
      <c r="C47" s="12" t="s">
        <v>9</v>
      </c>
      <c r="D47" t="s">
        <v>163</v>
      </c>
      <c r="E47" s="12" t="s">
        <v>165</v>
      </c>
      <c r="F47" s="12"/>
      <c r="G47" s="12"/>
      <c r="H47" s="11" t="s">
        <v>166</v>
      </c>
      <c r="I47" s="12" t="s">
        <v>167</v>
      </c>
      <c r="J47" s="12"/>
      <c r="K47" s="12"/>
      <c r="L47" s="12" t="s">
        <v>132</v>
      </c>
      <c r="M47" s="12" t="s">
        <v>165</v>
      </c>
      <c r="N47" s="12" t="s">
        <v>168</v>
      </c>
      <c r="O47" s="12"/>
      <c r="P47" s="12" t="s">
        <v>82</v>
      </c>
      <c r="Q47" s="12" t="s">
        <v>41</v>
      </c>
    </row>
    <row r="48" spans="1:17" ht="15" customHeight="1" x14ac:dyDescent="0.2">
      <c r="A48" t="s">
        <v>169</v>
      </c>
      <c r="B48" s="12" t="s">
        <v>170</v>
      </c>
      <c r="C48" s="12" t="s">
        <v>9</v>
      </c>
      <c r="D48" t="s">
        <v>169</v>
      </c>
      <c r="E48" s="12" t="s">
        <v>171</v>
      </c>
      <c r="F48" s="12"/>
      <c r="G48" s="12"/>
      <c r="H48" s="11" t="s">
        <v>166</v>
      </c>
      <c r="I48" s="12" t="s">
        <v>172</v>
      </c>
      <c r="J48" s="12"/>
      <c r="K48" s="12"/>
      <c r="L48" s="12" t="s">
        <v>132</v>
      </c>
      <c r="M48" s="12" t="s">
        <v>171</v>
      </c>
      <c r="N48" s="12" t="s">
        <v>173</v>
      </c>
      <c r="O48" s="12"/>
      <c r="P48" s="12" t="s">
        <v>82</v>
      </c>
      <c r="Q48" s="12" t="s">
        <v>34</v>
      </c>
    </row>
    <row r="49" spans="1:17" ht="15" customHeight="1" x14ac:dyDescent="0.2">
      <c r="A49" t="s">
        <v>174</v>
      </c>
      <c r="B49" s="12" t="s">
        <v>175</v>
      </c>
      <c r="C49" s="12" t="s">
        <v>9</v>
      </c>
      <c r="D49" t="s">
        <v>174</v>
      </c>
      <c r="E49" s="12" t="s">
        <v>176</v>
      </c>
      <c r="F49" s="12"/>
      <c r="G49" s="12"/>
      <c r="H49" s="11" t="s">
        <v>166</v>
      </c>
      <c r="I49" s="12" t="s">
        <v>177</v>
      </c>
      <c r="J49" s="12"/>
      <c r="K49" s="12"/>
      <c r="L49" s="12" t="s">
        <v>132</v>
      </c>
      <c r="M49" s="12" t="s">
        <v>176</v>
      </c>
      <c r="N49" s="12" t="s">
        <v>178</v>
      </c>
      <c r="O49" s="12"/>
      <c r="P49" s="12" t="s">
        <v>82</v>
      </c>
      <c r="Q49" s="12" t="s">
        <v>34</v>
      </c>
    </row>
    <row r="50" spans="1:17" x14ac:dyDescent="0.2">
      <c r="A50" t="s">
        <v>179</v>
      </c>
      <c r="B50" s="12" t="s">
        <v>180</v>
      </c>
      <c r="C50" s="12" t="s">
        <v>181</v>
      </c>
      <c r="D50" t="s">
        <v>179</v>
      </c>
      <c r="E50" s="12" t="s">
        <v>182</v>
      </c>
      <c r="F50" s="12"/>
      <c r="G50" s="12"/>
      <c r="H50" s="12" t="s">
        <v>183</v>
      </c>
      <c r="I50" s="11" t="s">
        <v>184</v>
      </c>
      <c r="J50" s="12"/>
      <c r="K50" s="12"/>
      <c r="L50" s="12" t="s">
        <v>185</v>
      </c>
      <c r="M50" s="12" t="s">
        <v>182</v>
      </c>
      <c r="N50" s="12"/>
      <c r="O50" s="12"/>
      <c r="P50" s="12" t="s">
        <v>82</v>
      </c>
      <c r="Q50" s="12" t="s">
        <v>62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abSelected="1" zoomScale="80" zoomScaleNormal="80" zoomScalePageLayoutView="80" workbookViewId="0">
      <pane ySplit="1" topLeftCell="A2" activePane="bottomLeft" state="frozen"/>
      <selection pane="bottomLeft" activeCell="E2" sqref="E2"/>
    </sheetView>
  </sheetViews>
  <sheetFormatPr baseColWidth="10" defaultColWidth="8.83203125" defaultRowHeight="16" x14ac:dyDescent="0.2"/>
  <cols>
    <col min="1" max="1" width="37.1640625" customWidth="1"/>
    <col min="2" max="2" width="10.6640625" customWidth="1"/>
    <col min="3" max="3" width="4.83203125" style="18" customWidth="1"/>
    <col min="4" max="4" width="10.6640625" customWidth="1"/>
    <col min="5" max="5" width="4" style="18" bestFit="1" customWidth="1"/>
    <col min="6" max="6" width="10.6640625" customWidth="1"/>
    <col min="7" max="7" width="4" style="18" customWidth="1"/>
    <col min="8" max="8" width="10.6640625" customWidth="1"/>
    <col min="9" max="9" width="4" style="18" customWidth="1"/>
    <col min="11" max="11" width="4" style="17" customWidth="1"/>
    <col min="13" max="13" width="4" style="17" customWidth="1"/>
    <col min="15" max="15" width="4" style="17" customWidth="1"/>
    <col min="17" max="17" width="4" style="17" customWidth="1"/>
    <col min="18" max="18" width="9" customWidth="1"/>
    <col min="19" max="19" width="4" style="17" customWidth="1"/>
  </cols>
  <sheetData>
    <row r="1" spans="1:21" s="5" customFormat="1" x14ac:dyDescent="0.2">
      <c r="A1" s="5" t="s">
        <v>0</v>
      </c>
      <c r="B1" s="5" t="s">
        <v>186</v>
      </c>
      <c r="C1" s="16" t="s">
        <v>187</v>
      </c>
      <c r="D1" s="5" t="s">
        <v>186</v>
      </c>
      <c r="E1" s="16" t="s">
        <v>187</v>
      </c>
      <c r="F1" s="5" t="s">
        <v>186</v>
      </c>
      <c r="G1" s="16" t="s">
        <v>187</v>
      </c>
      <c r="H1" s="5" t="s">
        <v>186</v>
      </c>
      <c r="I1" s="19" t="s">
        <v>187</v>
      </c>
      <c r="J1" s="5" t="s">
        <v>186</v>
      </c>
      <c r="K1" s="16" t="s">
        <v>187</v>
      </c>
      <c r="L1" s="5" t="s">
        <v>186</v>
      </c>
      <c r="M1" s="16" t="s">
        <v>187</v>
      </c>
      <c r="N1" s="5" t="s">
        <v>186</v>
      </c>
      <c r="O1" s="16" t="s">
        <v>187</v>
      </c>
      <c r="P1" s="5" t="s">
        <v>186</v>
      </c>
      <c r="Q1" s="16" t="s">
        <v>187</v>
      </c>
      <c r="R1" s="5" t="s">
        <v>186</v>
      </c>
      <c r="S1" s="16" t="s">
        <v>187</v>
      </c>
    </row>
    <row r="2" spans="1:21" x14ac:dyDescent="0.2">
      <c r="A2" s="6" t="s">
        <v>7</v>
      </c>
      <c r="B2" t="s">
        <v>188</v>
      </c>
      <c r="C2" s="17">
        <f t="shared" ref="C2:C50" ca="1" si="0">RAND()</f>
        <v>0.80646429590604873</v>
      </c>
      <c r="D2" t="s">
        <v>189</v>
      </c>
      <c r="E2" s="17">
        <f t="shared" ref="E2:E50" ca="1" si="1">RAND()</f>
        <v>0.54042062981722738</v>
      </c>
      <c r="F2" t="s">
        <v>190</v>
      </c>
      <c r="G2" s="17">
        <f t="shared" ref="G2:G50" ca="1" si="2">RAND()</f>
        <v>0.55808727368441535</v>
      </c>
      <c r="H2" t="s">
        <v>191</v>
      </c>
      <c r="I2" s="17">
        <f t="shared" ref="I2:I50" ca="1" si="3">RAND()</f>
        <v>0.64885965031705206</v>
      </c>
      <c r="J2" t="s">
        <v>192</v>
      </c>
      <c r="K2" s="17">
        <f t="shared" ref="K2:K50" ca="1" si="4">RAND()</f>
        <v>0.18331112451993592</v>
      </c>
      <c r="L2" t="s">
        <v>193</v>
      </c>
      <c r="M2" s="17">
        <f t="shared" ref="M2:M50" ca="1" si="5">RAND()</f>
        <v>0.3854522436464406</v>
      </c>
      <c r="N2" t="s">
        <v>194</v>
      </c>
      <c r="O2" s="17">
        <f t="shared" ref="O2:O50" ca="1" si="6">RAND()</f>
        <v>0.9677771477267435</v>
      </c>
      <c r="P2" t="s">
        <v>195</v>
      </c>
      <c r="Q2" s="17">
        <f t="shared" ref="Q2:Q50" ca="1" si="7">RAND()</f>
        <v>0.17144668080433556</v>
      </c>
      <c r="R2" t="s">
        <v>196</v>
      </c>
      <c r="S2" s="17">
        <f ca="1">RAND()</f>
        <v>0.87449255651276248</v>
      </c>
    </row>
    <row r="3" spans="1:21" x14ac:dyDescent="0.2">
      <c r="A3" t="s">
        <v>11</v>
      </c>
      <c r="B3" t="s">
        <v>188</v>
      </c>
      <c r="C3" s="17">
        <f t="shared" ca="1" si="0"/>
        <v>0.55920898049223067</v>
      </c>
      <c r="D3" t="s">
        <v>189</v>
      </c>
      <c r="E3" s="17">
        <f t="shared" ca="1" si="1"/>
        <v>0.2771173567412587</v>
      </c>
      <c r="F3" t="s">
        <v>190</v>
      </c>
      <c r="G3" s="17">
        <f t="shared" ca="1" si="2"/>
        <v>0.77416169957448178</v>
      </c>
      <c r="H3" t="s">
        <v>191</v>
      </c>
      <c r="I3" s="17">
        <f t="shared" ca="1" si="3"/>
        <v>0.93604801839436302</v>
      </c>
      <c r="J3" t="s">
        <v>192</v>
      </c>
      <c r="K3" s="17">
        <f t="shared" ca="1" si="4"/>
        <v>0.29329667443981478</v>
      </c>
      <c r="L3" t="s">
        <v>193</v>
      </c>
      <c r="M3" s="17">
        <f t="shared" ca="1" si="5"/>
        <v>0.75391199704103173</v>
      </c>
      <c r="N3" t="s">
        <v>194</v>
      </c>
      <c r="O3" s="17">
        <f t="shared" ca="1" si="6"/>
        <v>0.88746430398739773</v>
      </c>
      <c r="P3" t="s">
        <v>195</v>
      </c>
      <c r="Q3" s="17">
        <f t="shared" ca="1" si="7"/>
        <v>0.76252758592532899</v>
      </c>
      <c r="R3" t="s">
        <v>196</v>
      </c>
      <c r="S3" s="17">
        <f ca="1">RAND()</f>
        <v>0.15629756510957993</v>
      </c>
    </row>
    <row r="4" spans="1:21" x14ac:dyDescent="0.2">
      <c r="A4" t="s">
        <v>13</v>
      </c>
      <c r="B4" t="s">
        <v>188</v>
      </c>
      <c r="C4" s="17">
        <f t="shared" ca="1" si="0"/>
        <v>0.69795035942523964</v>
      </c>
      <c r="D4" t="s">
        <v>189</v>
      </c>
      <c r="E4" s="17">
        <f t="shared" ca="1" si="1"/>
        <v>0.34316173406240114</v>
      </c>
      <c r="F4" t="s">
        <v>190</v>
      </c>
      <c r="G4" s="17">
        <f t="shared" ca="1" si="2"/>
        <v>0.56438211030025498</v>
      </c>
      <c r="H4" t="s">
        <v>191</v>
      </c>
      <c r="I4" s="17">
        <f t="shared" ca="1" si="3"/>
        <v>0.26449577062503793</v>
      </c>
      <c r="J4" t="s">
        <v>192</v>
      </c>
      <c r="K4" s="17">
        <f t="shared" ca="1" si="4"/>
        <v>0.42692187336355836</v>
      </c>
      <c r="L4" t="s">
        <v>193</v>
      </c>
      <c r="M4" s="17">
        <f t="shared" ca="1" si="5"/>
        <v>0.88719145046628778</v>
      </c>
      <c r="N4" t="s">
        <v>194</v>
      </c>
      <c r="O4" s="17">
        <f t="shared" ca="1" si="6"/>
        <v>0.82402037631447145</v>
      </c>
      <c r="P4" t="s">
        <v>195</v>
      </c>
      <c r="Q4" s="17">
        <f t="shared" ca="1" si="7"/>
        <v>0.48132048474569433</v>
      </c>
      <c r="R4" t="s">
        <v>196</v>
      </c>
      <c r="S4" s="17">
        <f t="shared" ref="S4:S50" ca="1" si="8">RAND()</f>
        <v>0.40671385486655254</v>
      </c>
    </row>
    <row r="5" spans="1:21" x14ac:dyDescent="0.2">
      <c r="A5" t="s">
        <v>16</v>
      </c>
      <c r="B5" t="s">
        <v>188</v>
      </c>
      <c r="C5" s="17">
        <f t="shared" ca="1" si="0"/>
        <v>7.4856987949402098E-2</v>
      </c>
      <c r="D5" t="s">
        <v>189</v>
      </c>
      <c r="E5" s="17">
        <f t="shared" ca="1" si="1"/>
        <v>0.19143568467777405</v>
      </c>
      <c r="F5" t="s">
        <v>190</v>
      </c>
      <c r="G5" s="17">
        <f t="shared" ca="1" si="2"/>
        <v>0.17197266910564335</v>
      </c>
      <c r="H5" t="s">
        <v>191</v>
      </c>
      <c r="I5" s="17">
        <f t="shared" ca="1" si="3"/>
        <v>0.95229872863606635</v>
      </c>
      <c r="J5" t="s">
        <v>192</v>
      </c>
      <c r="K5" s="17">
        <f t="shared" ca="1" si="4"/>
        <v>3.8996873944264987E-2</v>
      </c>
      <c r="L5" t="s">
        <v>193</v>
      </c>
      <c r="M5" s="17">
        <f t="shared" ca="1" si="5"/>
        <v>0.88679456848278126</v>
      </c>
      <c r="N5" t="s">
        <v>194</v>
      </c>
      <c r="O5" s="17">
        <f t="shared" ca="1" si="6"/>
        <v>0.80715749736873998</v>
      </c>
      <c r="P5" t="s">
        <v>195</v>
      </c>
      <c r="Q5" s="17">
        <f t="shared" ca="1" si="7"/>
        <v>0.82612744474780753</v>
      </c>
      <c r="R5" t="s">
        <v>196</v>
      </c>
      <c r="S5" s="17">
        <f t="shared" ca="1" si="8"/>
        <v>0.50663883603771465</v>
      </c>
    </row>
    <row r="6" spans="1:21" x14ac:dyDescent="0.2">
      <c r="A6" t="s">
        <v>18</v>
      </c>
      <c r="B6" t="s">
        <v>188</v>
      </c>
      <c r="C6" s="17">
        <f t="shared" ca="1" si="0"/>
        <v>0.65642285285237223</v>
      </c>
      <c r="D6" t="s">
        <v>189</v>
      </c>
      <c r="E6" s="17">
        <f t="shared" ca="1" si="1"/>
        <v>0.44899231204304191</v>
      </c>
      <c r="F6" t="s">
        <v>190</v>
      </c>
      <c r="G6" s="17">
        <f t="shared" ca="1" si="2"/>
        <v>0.5730038116609536</v>
      </c>
      <c r="H6" t="s">
        <v>191</v>
      </c>
      <c r="I6" s="17">
        <f t="shared" ca="1" si="3"/>
        <v>0.53815884662596503</v>
      </c>
      <c r="J6" t="s">
        <v>192</v>
      </c>
      <c r="K6" s="17">
        <f t="shared" ca="1" si="4"/>
        <v>0.44974155969122498</v>
      </c>
      <c r="L6" t="s">
        <v>193</v>
      </c>
      <c r="M6" s="17">
        <f t="shared" ca="1" si="5"/>
        <v>0.62677460980594468</v>
      </c>
      <c r="N6" t="s">
        <v>194</v>
      </c>
      <c r="O6" s="17">
        <f t="shared" ca="1" si="6"/>
        <v>0.57845609226646144</v>
      </c>
      <c r="P6" t="s">
        <v>195</v>
      </c>
      <c r="Q6" s="17">
        <f t="shared" ca="1" si="7"/>
        <v>6.0426788136680565E-2</v>
      </c>
      <c r="R6" t="s">
        <v>196</v>
      </c>
      <c r="S6" s="17">
        <f t="shared" ca="1" si="8"/>
        <v>0.32052787106886804</v>
      </c>
    </row>
    <row r="7" spans="1:21" x14ac:dyDescent="0.2">
      <c r="A7" t="s">
        <v>20</v>
      </c>
      <c r="B7" t="s">
        <v>188</v>
      </c>
      <c r="C7" s="17">
        <f t="shared" ca="1" si="0"/>
        <v>0.81182271540070761</v>
      </c>
      <c r="D7" t="s">
        <v>189</v>
      </c>
      <c r="E7" s="17">
        <f t="shared" ca="1" si="1"/>
        <v>0.39078171515722993</v>
      </c>
      <c r="F7" t="s">
        <v>190</v>
      </c>
      <c r="G7" s="17">
        <f t="shared" ca="1" si="2"/>
        <v>0.32584175941032834</v>
      </c>
      <c r="H7" t="s">
        <v>191</v>
      </c>
      <c r="I7" s="17">
        <f t="shared" ca="1" si="3"/>
        <v>0.62374870745689737</v>
      </c>
      <c r="J7" t="s">
        <v>192</v>
      </c>
      <c r="K7" s="17">
        <f t="shared" ca="1" si="4"/>
        <v>0.85336677589076337</v>
      </c>
      <c r="L7" t="s">
        <v>193</v>
      </c>
      <c r="M7" s="17">
        <f t="shared" ca="1" si="5"/>
        <v>5.7268819940111571E-2</v>
      </c>
      <c r="N7" t="s">
        <v>194</v>
      </c>
      <c r="O7" s="17">
        <f t="shared" ca="1" si="6"/>
        <v>0.70274488648298394</v>
      </c>
      <c r="P7" t="s">
        <v>195</v>
      </c>
      <c r="Q7" s="17">
        <f t="shared" ca="1" si="7"/>
        <v>0.47398865949878899</v>
      </c>
      <c r="R7" t="s">
        <v>196</v>
      </c>
      <c r="S7" s="17">
        <f t="shared" ca="1" si="8"/>
        <v>0.14945149808777636</v>
      </c>
    </row>
    <row r="8" spans="1:21" x14ac:dyDescent="0.2">
      <c r="A8" t="s">
        <v>22</v>
      </c>
      <c r="B8" t="s">
        <v>188</v>
      </c>
      <c r="C8" s="17">
        <f t="shared" ca="1" si="0"/>
        <v>0.80288456927649032</v>
      </c>
      <c r="D8" t="s">
        <v>189</v>
      </c>
      <c r="E8" s="17">
        <f t="shared" ca="1" si="1"/>
        <v>1.6536606883240434E-2</v>
      </c>
      <c r="F8" t="s">
        <v>190</v>
      </c>
      <c r="G8" s="17">
        <f t="shared" ca="1" si="2"/>
        <v>0.45103070545392154</v>
      </c>
      <c r="H8" t="s">
        <v>191</v>
      </c>
      <c r="I8" s="17">
        <f t="shared" ca="1" si="3"/>
        <v>0.44544279792860808</v>
      </c>
      <c r="J8" t="s">
        <v>192</v>
      </c>
      <c r="K8" s="17">
        <f t="shared" ca="1" si="4"/>
        <v>0.49659949613302579</v>
      </c>
      <c r="L8" t="s">
        <v>193</v>
      </c>
      <c r="M8" s="17">
        <f t="shared" ca="1" si="5"/>
        <v>0.36782001443114709</v>
      </c>
      <c r="N8" t="s">
        <v>194</v>
      </c>
      <c r="O8" s="17">
        <f t="shared" ca="1" si="6"/>
        <v>0.92717301119461315</v>
      </c>
      <c r="P8" t="s">
        <v>195</v>
      </c>
      <c r="Q8" s="17">
        <f t="shared" ca="1" si="7"/>
        <v>0.99648628395839878</v>
      </c>
      <c r="R8" t="s">
        <v>196</v>
      </c>
      <c r="S8" s="17">
        <f t="shared" ca="1" si="8"/>
        <v>0.32968146060362702</v>
      </c>
      <c r="U8" s="15"/>
    </row>
    <row r="9" spans="1:21" x14ac:dyDescent="0.2">
      <c r="A9" t="s">
        <v>24</v>
      </c>
      <c r="B9" t="s">
        <v>188</v>
      </c>
      <c r="C9" s="17">
        <f t="shared" ca="1" si="0"/>
        <v>5.0029042733834683E-2</v>
      </c>
      <c r="D9" t="s">
        <v>189</v>
      </c>
      <c r="E9" s="17">
        <f t="shared" ca="1" si="1"/>
        <v>0.16027678549762414</v>
      </c>
      <c r="F9" t="s">
        <v>190</v>
      </c>
      <c r="G9" s="17">
        <f t="shared" ca="1" si="2"/>
        <v>0.64133684814222558</v>
      </c>
      <c r="H9" t="s">
        <v>191</v>
      </c>
      <c r="I9" s="17">
        <f t="shared" ca="1" si="3"/>
        <v>0.43971607146407643</v>
      </c>
      <c r="J9" t="s">
        <v>192</v>
      </c>
      <c r="K9" s="17">
        <f t="shared" ca="1" si="4"/>
        <v>9.4528422652427779E-2</v>
      </c>
      <c r="L9" t="s">
        <v>193</v>
      </c>
      <c r="M9" s="17">
        <f t="shared" ca="1" si="5"/>
        <v>0.2949220257501266</v>
      </c>
      <c r="N9" t="s">
        <v>194</v>
      </c>
      <c r="O9" s="17">
        <f t="shared" ca="1" si="6"/>
        <v>0.33896645644393952</v>
      </c>
      <c r="P9" t="s">
        <v>195</v>
      </c>
      <c r="Q9" s="17">
        <f t="shared" ca="1" si="7"/>
        <v>0.75696162349812979</v>
      </c>
      <c r="R9" t="s">
        <v>196</v>
      </c>
      <c r="S9" s="17">
        <f t="shared" ca="1" si="8"/>
        <v>0.32519978539608152</v>
      </c>
      <c r="U9" s="15"/>
    </row>
    <row r="10" spans="1:21" x14ac:dyDescent="0.2">
      <c r="A10" s="1" t="s">
        <v>27</v>
      </c>
      <c r="B10" t="s">
        <v>188</v>
      </c>
      <c r="C10" s="17">
        <f t="shared" ca="1" si="0"/>
        <v>0.44312938634405308</v>
      </c>
      <c r="D10" t="s">
        <v>189</v>
      </c>
      <c r="E10" s="17">
        <f t="shared" ca="1" si="1"/>
        <v>0.70884387207853439</v>
      </c>
      <c r="F10" t="s">
        <v>190</v>
      </c>
      <c r="G10" s="17">
        <f t="shared" ca="1" si="2"/>
        <v>0.97322023577911687</v>
      </c>
      <c r="H10" t="s">
        <v>191</v>
      </c>
      <c r="I10" s="17">
        <f t="shared" ca="1" si="3"/>
        <v>0.231795674378383</v>
      </c>
      <c r="J10" t="s">
        <v>192</v>
      </c>
      <c r="K10" s="17">
        <f t="shared" ca="1" si="4"/>
        <v>0.53651516056205995</v>
      </c>
      <c r="L10" t="s">
        <v>193</v>
      </c>
      <c r="M10" s="17">
        <f t="shared" ca="1" si="5"/>
        <v>0.70243186738600538</v>
      </c>
      <c r="N10" t="s">
        <v>194</v>
      </c>
      <c r="O10" s="17">
        <f t="shared" ca="1" si="6"/>
        <v>0.688108013195466</v>
      </c>
      <c r="P10" t="s">
        <v>195</v>
      </c>
      <c r="Q10" s="17">
        <f t="shared" ca="1" si="7"/>
        <v>0.46576982688685942</v>
      </c>
      <c r="R10" t="s">
        <v>196</v>
      </c>
      <c r="S10" s="17">
        <f t="shared" ca="1" si="8"/>
        <v>0.35169209795723844</v>
      </c>
      <c r="U10" s="15"/>
    </row>
    <row r="11" spans="1:21" x14ac:dyDescent="0.2">
      <c r="A11" s="6" t="s">
        <v>29</v>
      </c>
      <c r="B11" t="s">
        <v>188</v>
      </c>
      <c r="C11" s="17">
        <f t="shared" ca="1" si="0"/>
        <v>0.56835889467024436</v>
      </c>
      <c r="D11" t="s">
        <v>189</v>
      </c>
      <c r="E11" s="17">
        <f t="shared" ca="1" si="1"/>
        <v>9.7768890629949423E-2</v>
      </c>
      <c r="F11" t="s">
        <v>190</v>
      </c>
      <c r="G11" s="17">
        <f t="shared" ca="1" si="2"/>
        <v>0.58084747548688487</v>
      </c>
      <c r="H11" t="s">
        <v>191</v>
      </c>
      <c r="I11" s="17">
        <f t="shared" ca="1" si="3"/>
        <v>0.56799106330778459</v>
      </c>
      <c r="J11" t="s">
        <v>192</v>
      </c>
      <c r="K11" s="17">
        <f t="shared" ca="1" si="4"/>
        <v>0.81519025826350033</v>
      </c>
      <c r="L11" t="s">
        <v>193</v>
      </c>
      <c r="M11" s="17">
        <f t="shared" ca="1" si="5"/>
        <v>0.2426335267180687</v>
      </c>
      <c r="N11" t="s">
        <v>194</v>
      </c>
      <c r="O11" s="17">
        <f t="shared" ca="1" si="6"/>
        <v>0.40797060271060925</v>
      </c>
      <c r="P11" t="s">
        <v>195</v>
      </c>
      <c r="Q11" s="17">
        <f t="shared" ca="1" si="7"/>
        <v>0.74352183540387951</v>
      </c>
      <c r="R11" t="s">
        <v>196</v>
      </c>
      <c r="S11" s="17">
        <f t="shared" ca="1" si="8"/>
        <v>0.5253562769126946</v>
      </c>
      <c r="U11" s="15"/>
    </row>
    <row r="12" spans="1:21" x14ac:dyDescent="0.2">
      <c r="A12" s="6" t="s">
        <v>35</v>
      </c>
      <c r="B12" t="s">
        <v>188</v>
      </c>
      <c r="C12" s="17">
        <f t="shared" ca="1" si="0"/>
        <v>0.42317318900115597</v>
      </c>
      <c r="D12" t="s">
        <v>189</v>
      </c>
      <c r="E12" s="17">
        <f t="shared" ca="1" si="1"/>
        <v>0.64040622992367024</v>
      </c>
      <c r="F12" t="s">
        <v>190</v>
      </c>
      <c r="G12" s="17">
        <f t="shared" ca="1" si="2"/>
        <v>8.789514123968134E-2</v>
      </c>
      <c r="H12" t="s">
        <v>191</v>
      </c>
      <c r="I12" s="17">
        <f t="shared" ca="1" si="3"/>
        <v>0.76789485208041253</v>
      </c>
      <c r="J12" t="s">
        <v>192</v>
      </c>
      <c r="K12" s="17">
        <f t="shared" ca="1" si="4"/>
        <v>0.86669516690100634</v>
      </c>
      <c r="L12" t="s">
        <v>193</v>
      </c>
      <c r="M12" s="17">
        <f t="shared" ca="1" si="5"/>
        <v>0.87392091929340543</v>
      </c>
      <c r="N12" t="s">
        <v>194</v>
      </c>
      <c r="O12" s="17">
        <f t="shared" ca="1" si="6"/>
        <v>0.9764785276974618</v>
      </c>
      <c r="P12" t="s">
        <v>195</v>
      </c>
      <c r="Q12" s="17">
        <f t="shared" ca="1" si="7"/>
        <v>0.64185155783817327</v>
      </c>
      <c r="R12" t="s">
        <v>196</v>
      </c>
      <c r="S12" s="17">
        <f t="shared" ca="1" si="8"/>
        <v>0.97445873129158433</v>
      </c>
      <c r="U12" s="15"/>
    </row>
    <row r="13" spans="1:21" x14ac:dyDescent="0.2">
      <c r="A13" s="6" t="s">
        <v>37</v>
      </c>
      <c r="B13" t="s">
        <v>188</v>
      </c>
      <c r="C13" s="17">
        <f t="shared" ca="1" si="0"/>
        <v>7.3798679056637728E-2</v>
      </c>
      <c r="D13" t="s">
        <v>189</v>
      </c>
      <c r="E13" s="17">
        <f t="shared" ca="1" si="1"/>
        <v>0.32321078323434749</v>
      </c>
      <c r="F13" t="s">
        <v>190</v>
      </c>
      <c r="G13" s="17">
        <f t="shared" ca="1" si="2"/>
        <v>0.94036911966809833</v>
      </c>
      <c r="H13" t="s">
        <v>191</v>
      </c>
      <c r="I13" s="17">
        <f t="shared" ca="1" si="3"/>
        <v>0.71655546025402739</v>
      </c>
      <c r="J13" t="s">
        <v>192</v>
      </c>
      <c r="K13" s="17">
        <f t="shared" ca="1" si="4"/>
        <v>0.86791268946661482</v>
      </c>
      <c r="L13" t="s">
        <v>193</v>
      </c>
      <c r="M13" s="17">
        <f t="shared" ca="1" si="5"/>
        <v>0.74084448736669539</v>
      </c>
      <c r="N13" t="s">
        <v>194</v>
      </c>
      <c r="O13" s="17">
        <f t="shared" ca="1" si="6"/>
        <v>0.24284136407924595</v>
      </c>
      <c r="P13" t="s">
        <v>195</v>
      </c>
      <c r="Q13" s="17">
        <f t="shared" ca="1" si="7"/>
        <v>0.62880388601128268</v>
      </c>
      <c r="R13" t="s">
        <v>196</v>
      </c>
      <c r="S13" s="17">
        <f t="shared" ca="1" si="8"/>
        <v>0.88086818683721013</v>
      </c>
      <c r="U13" s="15"/>
    </row>
    <row r="14" spans="1:21" x14ac:dyDescent="0.2">
      <c r="A14" s="6" t="s">
        <v>42</v>
      </c>
      <c r="B14" t="s">
        <v>188</v>
      </c>
      <c r="C14" s="17">
        <f t="shared" ca="1" si="0"/>
        <v>2.9215227614399764E-2</v>
      </c>
      <c r="D14" t="s">
        <v>189</v>
      </c>
      <c r="E14" s="17">
        <f t="shared" ca="1" si="1"/>
        <v>0.9166428057161714</v>
      </c>
      <c r="F14" t="s">
        <v>190</v>
      </c>
      <c r="G14" s="17">
        <f t="shared" ca="1" si="2"/>
        <v>0.97523800871185229</v>
      </c>
      <c r="H14" t="s">
        <v>191</v>
      </c>
      <c r="I14" s="17">
        <f t="shared" ca="1" si="3"/>
        <v>0.45114760180249558</v>
      </c>
      <c r="J14" t="s">
        <v>192</v>
      </c>
      <c r="K14" s="17">
        <f t="shared" ca="1" si="4"/>
        <v>0.78284459065839751</v>
      </c>
      <c r="L14" t="s">
        <v>193</v>
      </c>
      <c r="M14" s="17">
        <f t="shared" ca="1" si="5"/>
        <v>0.547779762357685</v>
      </c>
      <c r="N14" t="s">
        <v>194</v>
      </c>
      <c r="O14" s="17">
        <f t="shared" ca="1" si="6"/>
        <v>4.9864223132184526E-2</v>
      </c>
      <c r="P14" t="s">
        <v>195</v>
      </c>
      <c r="Q14" s="17">
        <f t="shared" ca="1" si="7"/>
        <v>1.3184488231254177E-2</v>
      </c>
      <c r="R14" t="s">
        <v>196</v>
      </c>
      <c r="S14" s="17">
        <f t="shared" ca="1" si="8"/>
        <v>0.66205456280412689</v>
      </c>
      <c r="U14" s="15"/>
    </row>
    <row r="15" spans="1:21" x14ac:dyDescent="0.2">
      <c r="A15" t="s">
        <v>52</v>
      </c>
      <c r="B15" t="s">
        <v>188</v>
      </c>
      <c r="C15" s="17">
        <f t="shared" ca="1" si="0"/>
        <v>0.48861008786593896</v>
      </c>
      <c r="D15" t="s">
        <v>189</v>
      </c>
      <c r="E15" s="17">
        <f t="shared" ca="1" si="1"/>
        <v>0.14266191772064296</v>
      </c>
      <c r="F15" t="s">
        <v>190</v>
      </c>
      <c r="G15" s="17">
        <f t="shared" ca="1" si="2"/>
        <v>0.99135585795675851</v>
      </c>
      <c r="H15" t="s">
        <v>191</v>
      </c>
      <c r="I15" s="17">
        <f t="shared" ca="1" si="3"/>
        <v>0.52373915200753973</v>
      </c>
      <c r="J15" t="s">
        <v>192</v>
      </c>
      <c r="K15" s="17">
        <f t="shared" ca="1" si="4"/>
        <v>0.21164598208464636</v>
      </c>
      <c r="L15" t="s">
        <v>193</v>
      </c>
      <c r="M15" s="17">
        <f t="shared" ca="1" si="5"/>
        <v>0.98201631448194349</v>
      </c>
      <c r="N15" t="s">
        <v>194</v>
      </c>
      <c r="O15" s="17">
        <f t="shared" ca="1" si="6"/>
        <v>0.19274908900670229</v>
      </c>
      <c r="P15" t="s">
        <v>195</v>
      </c>
      <c r="Q15" s="17">
        <f t="shared" ca="1" si="7"/>
        <v>0.90030182519572566</v>
      </c>
      <c r="R15" t="s">
        <v>196</v>
      </c>
      <c r="S15" s="17">
        <f t="shared" ca="1" si="8"/>
        <v>0.84857851695120634</v>
      </c>
      <c r="U15" s="15"/>
    </row>
    <row r="16" spans="1:21" x14ac:dyDescent="0.2">
      <c r="A16" t="s">
        <v>52</v>
      </c>
      <c r="B16" t="s">
        <v>188</v>
      </c>
      <c r="C16" s="17">
        <f t="shared" ca="1" si="0"/>
        <v>0.1509993941012</v>
      </c>
      <c r="D16" t="s">
        <v>189</v>
      </c>
      <c r="E16" s="17">
        <f t="shared" ca="1" si="1"/>
        <v>0.79921248590139649</v>
      </c>
      <c r="F16" t="s">
        <v>190</v>
      </c>
      <c r="G16" s="17">
        <f t="shared" ca="1" si="2"/>
        <v>0.66208375010132925</v>
      </c>
      <c r="H16" t="s">
        <v>191</v>
      </c>
      <c r="I16" s="17">
        <f t="shared" ca="1" si="3"/>
        <v>0.26296199540388598</v>
      </c>
      <c r="J16" t="s">
        <v>192</v>
      </c>
      <c r="K16" s="17">
        <f t="shared" ca="1" si="4"/>
        <v>0.3787136501587105</v>
      </c>
      <c r="L16" t="s">
        <v>193</v>
      </c>
      <c r="M16" s="17">
        <f t="shared" ca="1" si="5"/>
        <v>0.75113412260396117</v>
      </c>
      <c r="N16" t="s">
        <v>194</v>
      </c>
      <c r="O16" s="17">
        <f t="shared" ca="1" si="6"/>
        <v>0.57856697741885899</v>
      </c>
      <c r="P16" t="s">
        <v>195</v>
      </c>
      <c r="Q16" s="17">
        <f t="shared" ca="1" si="7"/>
        <v>0.6454159420450124</v>
      </c>
      <c r="R16" t="s">
        <v>196</v>
      </c>
      <c r="S16" s="17">
        <f t="shared" ca="1" si="8"/>
        <v>0.73870656277108138</v>
      </c>
      <c r="U16" s="15"/>
    </row>
    <row r="17" spans="1:19" x14ac:dyDescent="0.2">
      <c r="A17" t="s">
        <v>59</v>
      </c>
      <c r="B17" t="s">
        <v>188</v>
      </c>
      <c r="C17" s="17">
        <f t="shared" ca="1" si="0"/>
        <v>0.96583855723337164</v>
      </c>
      <c r="D17" t="s">
        <v>189</v>
      </c>
      <c r="E17" s="17">
        <f t="shared" ca="1" si="1"/>
        <v>0.2135374889554299</v>
      </c>
      <c r="F17" t="s">
        <v>190</v>
      </c>
      <c r="G17" s="17">
        <f t="shared" ca="1" si="2"/>
        <v>1.8309629122442939E-2</v>
      </c>
      <c r="H17" t="s">
        <v>191</v>
      </c>
      <c r="I17" s="17">
        <f t="shared" ca="1" si="3"/>
        <v>0.43976481810446832</v>
      </c>
      <c r="J17" t="s">
        <v>192</v>
      </c>
      <c r="K17" s="17">
        <f t="shared" ca="1" si="4"/>
        <v>0.38363665014208903</v>
      </c>
      <c r="L17" t="s">
        <v>193</v>
      </c>
      <c r="M17" s="17">
        <f t="shared" ca="1" si="5"/>
        <v>0.59412608566042924</v>
      </c>
      <c r="N17" t="s">
        <v>194</v>
      </c>
      <c r="O17" s="17">
        <f t="shared" ca="1" si="6"/>
        <v>0.96546437303734234</v>
      </c>
      <c r="P17" t="s">
        <v>195</v>
      </c>
      <c r="Q17" s="17">
        <f t="shared" ca="1" si="7"/>
        <v>0.93520864709571661</v>
      </c>
      <c r="R17" t="s">
        <v>196</v>
      </c>
      <c r="S17" s="17">
        <f t="shared" ca="1" si="8"/>
        <v>0.41159710560894236</v>
      </c>
    </row>
    <row r="18" spans="1:19" x14ac:dyDescent="0.2">
      <c r="A18" t="s">
        <v>33</v>
      </c>
      <c r="B18" t="s">
        <v>188</v>
      </c>
      <c r="C18" s="17">
        <f t="shared" ca="1" si="0"/>
        <v>0.49007351630761409</v>
      </c>
      <c r="D18" t="s">
        <v>189</v>
      </c>
      <c r="E18" s="17">
        <f t="shared" ca="1" si="1"/>
        <v>0.60153219712765349</v>
      </c>
      <c r="F18" t="s">
        <v>190</v>
      </c>
      <c r="G18" s="17">
        <f t="shared" ca="1" si="2"/>
        <v>0.98893065673467961</v>
      </c>
      <c r="H18" t="s">
        <v>191</v>
      </c>
      <c r="I18" s="17">
        <f t="shared" ca="1" si="3"/>
        <v>3.0842512805578925E-2</v>
      </c>
      <c r="J18" t="s">
        <v>192</v>
      </c>
      <c r="K18" s="17">
        <f t="shared" ca="1" si="4"/>
        <v>0.80290700870889831</v>
      </c>
      <c r="L18" t="s">
        <v>193</v>
      </c>
      <c r="M18" s="17">
        <f t="shared" ca="1" si="5"/>
        <v>0.50902168595188924</v>
      </c>
      <c r="N18" t="s">
        <v>194</v>
      </c>
      <c r="O18" s="17">
        <f t="shared" ca="1" si="6"/>
        <v>0.70837895750044655</v>
      </c>
      <c r="P18" t="s">
        <v>195</v>
      </c>
      <c r="Q18" s="17">
        <f t="shared" ca="1" si="7"/>
        <v>0.52671587968560585</v>
      </c>
      <c r="R18" t="s">
        <v>196</v>
      </c>
      <c r="S18" s="17">
        <f t="shared" ca="1" si="8"/>
        <v>0.64694968958766275</v>
      </c>
    </row>
    <row r="19" spans="1:19" x14ac:dyDescent="0.2">
      <c r="A19" t="s">
        <v>68</v>
      </c>
      <c r="B19" t="s">
        <v>188</v>
      </c>
      <c r="C19" s="17">
        <f t="shared" ca="1" si="0"/>
        <v>2.65241807082498E-2</v>
      </c>
      <c r="D19" t="s">
        <v>189</v>
      </c>
      <c r="E19" s="17">
        <f t="shared" ca="1" si="1"/>
        <v>0.56922773485468892</v>
      </c>
      <c r="F19" t="s">
        <v>190</v>
      </c>
      <c r="G19" s="17">
        <f t="shared" ca="1" si="2"/>
        <v>7.6715054154450346E-2</v>
      </c>
      <c r="H19" t="s">
        <v>191</v>
      </c>
      <c r="I19" s="17">
        <f t="shared" ca="1" si="3"/>
        <v>0.19965636577236534</v>
      </c>
      <c r="J19" t="s">
        <v>192</v>
      </c>
      <c r="K19" s="17">
        <f t="shared" ca="1" si="4"/>
        <v>0.31739746577174266</v>
      </c>
      <c r="L19" t="s">
        <v>193</v>
      </c>
      <c r="M19" s="17">
        <f t="shared" ca="1" si="5"/>
        <v>0.10185660805890695</v>
      </c>
      <c r="N19" t="s">
        <v>194</v>
      </c>
      <c r="O19" s="17">
        <f t="shared" ca="1" si="6"/>
        <v>0.49458110729221827</v>
      </c>
      <c r="P19" t="s">
        <v>195</v>
      </c>
      <c r="Q19" s="17">
        <f t="shared" ca="1" si="7"/>
        <v>0.87421124997713751</v>
      </c>
      <c r="R19" t="s">
        <v>196</v>
      </c>
      <c r="S19" s="17">
        <f t="shared" ca="1" si="8"/>
        <v>0.2377398803037275</v>
      </c>
    </row>
    <row r="20" spans="1:19" x14ac:dyDescent="0.2">
      <c r="A20" t="s">
        <v>72</v>
      </c>
      <c r="B20" t="s">
        <v>188</v>
      </c>
      <c r="C20" s="17">
        <f t="shared" ca="1" si="0"/>
        <v>0.69611480211482524</v>
      </c>
      <c r="D20" t="s">
        <v>189</v>
      </c>
      <c r="E20" s="17">
        <f t="shared" ca="1" si="1"/>
        <v>7.9668367177326394E-2</v>
      </c>
      <c r="F20" t="s">
        <v>190</v>
      </c>
      <c r="G20" s="17">
        <f t="shared" ca="1" si="2"/>
        <v>0.15471800959078719</v>
      </c>
      <c r="H20" t="s">
        <v>191</v>
      </c>
      <c r="I20" s="17">
        <f t="shared" ca="1" si="3"/>
        <v>0.5420689177310456</v>
      </c>
      <c r="J20" t="s">
        <v>192</v>
      </c>
      <c r="K20" s="17">
        <f t="shared" ca="1" si="4"/>
        <v>0.64477901432961293</v>
      </c>
      <c r="L20" t="s">
        <v>193</v>
      </c>
      <c r="M20" s="17">
        <f t="shared" ca="1" si="5"/>
        <v>0.57523512900464946</v>
      </c>
      <c r="N20" t="s">
        <v>194</v>
      </c>
      <c r="O20" s="17">
        <f t="shared" ca="1" si="6"/>
        <v>0.42004836651848565</v>
      </c>
      <c r="P20" t="s">
        <v>195</v>
      </c>
      <c r="Q20" s="17">
        <f t="shared" ca="1" si="7"/>
        <v>0.90173592247204792</v>
      </c>
      <c r="R20" t="s">
        <v>196</v>
      </c>
      <c r="S20" s="17">
        <f t="shared" ca="1" si="8"/>
        <v>0.55938905186789856</v>
      </c>
    </row>
    <row r="21" spans="1:19" x14ac:dyDescent="0.2">
      <c r="A21" t="s">
        <v>75</v>
      </c>
      <c r="B21" t="s">
        <v>188</v>
      </c>
      <c r="C21" s="17">
        <f t="shared" ca="1" si="0"/>
        <v>9.7928004038840832E-3</v>
      </c>
      <c r="D21" t="s">
        <v>189</v>
      </c>
      <c r="E21" s="17">
        <f t="shared" ca="1" si="1"/>
        <v>0.49472500872946579</v>
      </c>
      <c r="F21" t="s">
        <v>190</v>
      </c>
      <c r="G21" s="17">
        <f t="shared" ca="1" si="2"/>
        <v>0.39127344861129609</v>
      </c>
      <c r="H21" t="s">
        <v>191</v>
      </c>
      <c r="I21" s="17">
        <f t="shared" ca="1" si="3"/>
        <v>0.478540065319916</v>
      </c>
      <c r="J21" t="s">
        <v>192</v>
      </c>
      <c r="K21" s="17">
        <f t="shared" ca="1" si="4"/>
        <v>0.96783038044071257</v>
      </c>
      <c r="L21" t="s">
        <v>193</v>
      </c>
      <c r="M21" s="17">
        <f t="shared" ca="1" si="5"/>
        <v>0.71641411602161909</v>
      </c>
      <c r="N21" t="s">
        <v>194</v>
      </c>
      <c r="O21" s="17">
        <f t="shared" ca="1" si="6"/>
        <v>0.98008065755947049</v>
      </c>
      <c r="P21" t="s">
        <v>195</v>
      </c>
      <c r="Q21" s="17">
        <f t="shared" ca="1" si="7"/>
        <v>0.71878397193944521</v>
      </c>
      <c r="R21" t="s">
        <v>196</v>
      </c>
      <c r="S21" s="17">
        <f t="shared" ca="1" si="8"/>
        <v>0.64535130579040068</v>
      </c>
    </row>
    <row r="22" spans="1:19" x14ac:dyDescent="0.2">
      <c r="A22" t="s">
        <v>77</v>
      </c>
      <c r="B22" t="s">
        <v>188</v>
      </c>
      <c r="C22" s="17">
        <f t="shared" ca="1" si="0"/>
        <v>0.17085513203760627</v>
      </c>
      <c r="D22" t="s">
        <v>189</v>
      </c>
      <c r="E22" s="17">
        <f t="shared" ca="1" si="1"/>
        <v>0.64987974569224316</v>
      </c>
      <c r="F22" t="s">
        <v>190</v>
      </c>
      <c r="G22" s="17">
        <f t="shared" ca="1" si="2"/>
        <v>0.48763360157709501</v>
      </c>
      <c r="H22" t="s">
        <v>191</v>
      </c>
      <c r="I22" s="17">
        <f t="shared" ca="1" si="3"/>
        <v>0.53665548996984469</v>
      </c>
      <c r="J22" t="s">
        <v>192</v>
      </c>
      <c r="K22" s="17">
        <f t="shared" ca="1" si="4"/>
        <v>0.46881583175281427</v>
      </c>
      <c r="L22" t="s">
        <v>193</v>
      </c>
      <c r="M22" s="17">
        <f t="shared" ca="1" si="5"/>
        <v>0.41259985688422518</v>
      </c>
      <c r="N22" t="s">
        <v>194</v>
      </c>
      <c r="O22" s="17">
        <f t="shared" ca="1" si="6"/>
        <v>0.95237036195673164</v>
      </c>
      <c r="P22" t="s">
        <v>195</v>
      </c>
      <c r="Q22" s="17">
        <f t="shared" ca="1" si="7"/>
        <v>0.89931794353676486</v>
      </c>
      <c r="R22" t="s">
        <v>196</v>
      </c>
      <c r="S22" s="17">
        <f t="shared" ca="1" si="8"/>
        <v>0.7872331617786329</v>
      </c>
    </row>
    <row r="23" spans="1:19" x14ac:dyDescent="0.2">
      <c r="A23" s="6" t="s">
        <v>80</v>
      </c>
      <c r="B23" t="s">
        <v>188</v>
      </c>
      <c r="C23" s="17">
        <f t="shared" ca="1" si="0"/>
        <v>0.68208290200994748</v>
      </c>
      <c r="D23" t="s">
        <v>189</v>
      </c>
      <c r="E23" s="17">
        <f t="shared" ca="1" si="1"/>
        <v>0.73240453111527337</v>
      </c>
      <c r="F23" t="s">
        <v>190</v>
      </c>
      <c r="G23" s="17">
        <f t="shared" ca="1" si="2"/>
        <v>0.15117584949400265</v>
      </c>
      <c r="H23" t="s">
        <v>191</v>
      </c>
      <c r="I23" s="17">
        <f t="shared" ca="1" si="3"/>
        <v>0.74486430475888898</v>
      </c>
      <c r="J23" t="s">
        <v>192</v>
      </c>
      <c r="K23" s="17">
        <f t="shared" ca="1" si="4"/>
        <v>0.85180725904397825</v>
      </c>
      <c r="L23" t="s">
        <v>193</v>
      </c>
      <c r="M23" s="17">
        <f t="shared" ca="1" si="5"/>
        <v>0.21304245104142971</v>
      </c>
      <c r="N23" t="s">
        <v>194</v>
      </c>
      <c r="O23" s="17">
        <f t="shared" ca="1" si="6"/>
        <v>0.52523747202252435</v>
      </c>
      <c r="P23" t="s">
        <v>195</v>
      </c>
      <c r="Q23" s="17">
        <f t="shared" ca="1" si="7"/>
        <v>0.92107449015870713</v>
      </c>
      <c r="R23" t="s">
        <v>196</v>
      </c>
      <c r="S23" s="17">
        <f t="shared" ca="1" si="8"/>
        <v>0.54844119030520189</v>
      </c>
    </row>
    <row r="24" spans="1:19" x14ac:dyDescent="0.2">
      <c r="A24" t="s">
        <v>83</v>
      </c>
      <c r="B24" t="s">
        <v>188</v>
      </c>
      <c r="C24" s="17">
        <f t="shared" ca="1" si="0"/>
        <v>0.18911934666755259</v>
      </c>
      <c r="D24" t="s">
        <v>189</v>
      </c>
      <c r="E24" s="17">
        <f t="shared" ca="1" si="1"/>
        <v>0.17336485901285748</v>
      </c>
      <c r="F24" t="s">
        <v>190</v>
      </c>
      <c r="G24" s="17">
        <f t="shared" ca="1" si="2"/>
        <v>0.73374923983381135</v>
      </c>
      <c r="H24" t="s">
        <v>191</v>
      </c>
      <c r="I24" s="17">
        <f t="shared" ca="1" si="3"/>
        <v>0.53815261016573046</v>
      </c>
      <c r="J24" t="s">
        <v>192</v>
      </c>
      <c r="K24" s="17">
        <f t="shared" ca="1" si="4"/>
        <v>0.89830905016962637</v>
      </c>
      <c r="L24" t="s">
        <v>193</v>
      </c>
      <c r="M24" s="17">
        <f t="shared" ca="1" si="5"/>
        <v>0.61527955462323647</v>
      </c>
      <c r="N24" t="s">
        <v>194</v>
      </c>
      <c r="O24" s="17">
        <f t="shared" ca="1" si="6"/>
        <v>0.72343603348767127</v>
      </c>
      <c r="P24" t="s">
        <v>195</v>
      </c>
      <c r="Q24" s="17">
        <f t="shared" ca="1" si="7"/>
        <v>0.69875435022157872</v>
      </c>
      <c r="R24" t="s">
        <v>196</v>
      </c>
      <c r="S24" s="17">
        <f t="shared" ca="1" si="8"/>
        <v>0.64359294603750483</v>
      </c>
    </row>
    <row r="25" spans="1:19" x14ac:dyDescent="0.2">
      <c r="A25" t="s">
        <v>85</v>
      </c>
      <c r="B25" t="s">
        <v>188</v>
      </c>
      <c r="C25" s="17">
        <f t="shared" ca="1" si="0"/>
        <v>0.21389307726304918</v>
      </c>
      <c r="D25" t="s">
        <v>189</v>
      </c>
      <c r="E25" s="17">
        <f t="shared" ca="1" si="1"/>
        <v>0.51885871739307499</v>
      </c>
      <c r="F25" t="s">
        <v>190</v>
      </c>
      <c r="G25" s="17">
        <f t="shared" ca="1" si="2"/>
        <v>0.81910807498244953</v>
      </c>
      <c r="H25" t="s">
        <v>191</v>
      </c>
      <c r="I25" s="17">
        <f t="shared" ca="1" si="3"/>
        <v>0.63319666028184574</v>
      </c>
      <c r="J25" t="s">
        <v>192</v>
      </c>
      <c r="K25" s="17">
        <f t="shared" ca="1" si="4"/>
        <v>0.40914685198709777</v>
      </c>
      <c r="L25" t="s">
        <v>193</v>
      </c>
      <c r="M25" s="17">
        <f t="shared" ca="1" si="5"/>
        <v>0.74373328183731213</v>
      </c>
      <c r="N25" t="s">
        <v>194</v>
      </c>
      <c r="O25" s="17">
        <f t="shared" ca="1" si="6"/>
        <v>0.49280839582789771</v>
      </c>
      <c r="P25" t="s">
        <v>195</v>
      </c>
      <c r="Q25" s="17">
        <f t="shared" ca="1" si="7"/>
        <v>4.683067154303755E-2</v>
      </c>
      <c r="R25" t="s">
        <v>196</v>
      </c>
      <c r="S25" s="17">
        <f t="shared" ca="1" si="8"/>
        <v>7.3244604628743493E-2</v>
      </c>
    </row>
    <row r="26" spans="1:19" x14ac:dyDescent="0.2">
      <c r="A26" t="s">
        <v>87</v>
      </c>
      <c r="B26" t="s">
        <v>188</v>
      </c>
      <c r="C26" s="17">
        <f t="shared" ca="1" si="0"/>
        <v>7.7449661019020288E-2</v>
      </c>
      <c r="D26" t="s">
        <v>189</v>
      </c>
      <c r="E26" s="17">
        <f t="shared" ca="1" si="1"/>
        <v>0.15660403280040625</v>
      </c>
      <c r="F26" t="s">
        <v>190</v>
      </c>
      <c r="G26" s="17">
        <f t="shared" ca="1" si="2"/>
        <v>0.15214005401361497</v>
      </c>
      <c r="H26" t="s">
        <v>191</v>
      </c>
      <c r="I26" s="17">
        <f t="shared" ca="1" si="3"/>
        <v>0.15924042701711916</v>
      </c>
      <c r="J26" t="s">
        <v>192</v>
      </c>
      <c r="K26" s="17">
        <f t="shared" ca="1" si="4"/>
        <v>0.52883629623439132</v>
      </c>
      <c r="L26" t="s">
        <v>193</v>
      </c>
      <c r="M26" s="17">
        <f t="shared" ca="1" si="5"/>
        <v>0.17761714433653197</v>
      </c>
      <c r="N26" t="s">
        <v>194</v>
      </c>
      <c r="O26" s="17">
        <f t="shared" ca="1" si="6"/>
        <v>0.63077343497290106</v>
      </c>
      <c r="P26" t="s">
        <v>195</v>
      </c>
      <c r="Q26" s="17">
        <f t="shared" ca="1" si="7"/>
        <v>0.29201028741923862</v>
      </c>
      <c r="R26" t="s">
        <v>196</v>
      </c>
      <c r="S26" s="17">
        <f t="shared" ca="1" si="8"/>
        <v>0.1622832144320534</v>
      </c>
    </row>
    <row r="27" spans="1:19" x14ac:dyDescent="0.2">
      <c r="A27" t="s">
        <v>89</v>
      </c>
      <c r="B27" t="s">
        <v>188</v>
      </c>
      <c r="C27" s="17">
        <f t="shared" ca="1" si="0"/>
        <v>0.43984913889906141</v>
      </c>
      <c r="D27" t="s">
        <v>189</v>
      </c>
      <c r="E27" s="17">
        <f t="shared" ca="1" si="1"/>
        <v>0.53583662861256343</v>
      </c>
      <c r="F27" t="s">
        <v>190</v>
      </c>
      <c r="G27" s="17">
        <f t="shared" ca="1" si="2"/>
        <v>0.77928907179462081</v>
      </c>
      <c r="H27" t="s">
        <v>191</v>
      </c>
      <c r="I27" s="17">
        <f t="shared" ca="1" si="3"/>
        <v>0.59756257363209453</v>
      </c>
      <c r="J27" t="s">
        <v>192</v>
      </c>
      <c r="K27" s="17">
        <f t="shared" ca="1" si="4"/>
        <v>0.63790923691507406</v>
      </c>
      <c r="L27" t="s">
        <v>193</v>
      </c>
      <c r="M27" s="17">
        <f t="shared" ca="1" si="5"/>
        <v>0.33960784523447418</v>
      </c>
      <c r="N27" t="s">
        <v>194</v>
      </c>
      <c r="O27" s="17">
        <f t="shared" ca="1" si="6"/>
        <v>7.5430898209203678E-2</v>
      </c>
      <c r="P27" t="s">
        <v>195</v>
      </c>
      <c r="Q27" s="17">
        <f t="shared" ca="1" si="7"/>
        <v>0.38657416630322261</v>
      </c>
      <c r="R27" t="s">
        <v>196</v>
      </c>
      <c r="S27" s="17">
        <f t="shared" ca="1" si="8"/>
        <v>4.447660463820402E-2</v>
      </c>
    </row>
    <row r="28" spans="1:19" x14ac:dyDescent="0.2">
      <c r="A28" s="1" t="s">
        <v>92</v>
      </c>
      <c r="B28" t="s">
        <v>188</v>
      </c>
      <c r="C28" s="17">
        <f t="shared" ca="1" si="0"/>
        <v>0.51054282306487231</v>
      </c>
      <c r="D28" t="s">
        <v>189</v>
      </c>
      <c r="E28" s="17">
        <f t="shared" ca="1" si="1"/>
        <v>6.2681898279642878E-3</v>
      </c>
      <c r="F28" t="s">
        <v>190</v>
      </c>
      <c r="G28" s="17">
        <f t="shared" ca="1" si="2"/>
        <v>0.88684979643282946</v>
      </c>
      <c r="H28" t="s">
        <v>191</v>
      </c>
      <c r="I28" s="17">
        <f t="shared" ca="1" si="3"/>
        <v>0.18577880514049283</v>
      </c>
      <c r="J28" t="s">
        <v>192</v>
      </c>
      <c r="K28" s="17">
        <f t="shared" ca="1" si="4"/>
        <v>0.75341141932505118</v>
      </c>
      <c r="L28" t="s">
        <v>193</v>
      </c>
      <c r="M28" s="17">
        <f t="shared" ca="1" si="5"/>
        <v>0.33408936276920109</v>
      </c>
      <c r="N28" t="s">
        <v>194</v>
      </c>
      <c r="O28" s="17">
        <f t="shared" ca="1" si="6"/>
        <v>0.32030769913643686</v>
      </c>
      <c r="P28" t="s">
        <v>195</v>
      </c>
      <c r="Q28" s="17">
        <f t="shared" ca="1" si="7"/>
        <v>0.41062210807520794</v>
      </c>
      <c r="R28" t="s">
        <v>196</v>
      </c>
      <c r="S28" s="17">
        <f t="shared" ca="1" si="8"/>
        <v>0.55263791341928314</v>
      </c>
    </row>
    <row r="29" spans="1:19" x14ac:dyDescent="0.2">
      <c r="A29" s="1" t="s">
        <v>96</v>
      </c>
      <c r="B29" t="s">
        <v>188</v>
      </c>
      <c r="C29" s="17">
        <f t="shared" ca="1" si="0"/>
        <v>0.3740803344817677</v>
      </c>
      <c r="D29" t="s">
        <v>189</v>
      </c>
      <c r="E29" s="17">
        <f t="shared" ca="1" si="1"/>
        <v>7.0924557795241649E-2</v>
      </c>
      <c r="F29" t="s">
        <v>190</v>
      </c>
      <c r="G29" s="17">
        <f t="shared" ca="1" si="2"/>
        <v>0.74714437363342356</v>
      </c>
      <c r="H29" t="s">
        <v>191</v>
      </c>
      <c r="I29" s="17">
        <f t="shared" ca="1" si="3"/>
        <v>6.9649078365269679E-2</v>
      </c>
      <c r="J29" t="s">
        <v>192</v>
      </c>
      <c r="K29" s="17">
        <f t="shared" ca="1" si="4"/>
        <v>0.64509084594613952</v>
      </c>
      <c r="L29" t="s">
        <v>193</v>
      </c>
      <c r="M29" s="17">
        <f t="shared" ca="1" si="5"/>
        <v>0.90237071990161599</v>
      </c>
      <c r="N29" t="s">
        <v>194</v>
      </c>
      <c r="O29" s="17">
        <f t="shared" ca="1" si="6"/>
        <v>0.17710821998682302</v>
      </c>
      <c r="P29" t="s">
        <v>195</v>
      </c>
      <c r="Q29" s="17">
        <f t="shared" ca="1" si="7"/>
        <v>0.55717160949409439</v>
      </c>
      <c r="R29" t="s">
        <v>196</v>
      </c>
      <c r="S29" s="17">
        <f t="shared" ca="1" si="8"/>
        <v>0.49410031248855746</v>
      </c>
    </row>
    <row r="30" spans="1:19" x14ac:dyDescent="0.2">
      <c r="A30" s="1" t="s">
        <v>98</v>
      </c>
      <c r="B30" t="s">
        <v>188</v>
      </c>
      <c r="C30" s="17">
        <f t="shared" ca="1" si="0"/>
        <v>0.82863416952629276</v>
      </c>
      <c r="D30" t="s">
        <v>189</v>
      </c>
      <c r="E30" s="17">
        <f t="shared" ca="1" si="1"/>
        <v>0.97068596108599148</v>
      </c>
      <c r="F30" t="s">
        <v>190</v>
      </c>
      <c r="G30" s="17">
        <f t="shared" ca="1" si="2"/>
        <v>0.70064962927873331</v>
      </c>
      <c r="H30" t="s">
        <v>191</v>
      </c>
      <c r="I30" s="17">
        <f t="shared" ca="1" si="3"/>
        <v>0.65662967614653778</v>
      </c>
      <c r="J30" t="s">
        <v>192</v>
      </c>
      <c r="K30" s="17">
        <f t="shared" ca="1" si="4"/>
        <v>0.46862519631939448</v>
      </c>
      <c r="L30" t="s">
        <v>193</v>
      </c>
      <c r="M30" s="17">
        <f t="shared" ca="1" si="5"/>
        <v>0.4412974994340626</v>
      </c>
      <c r="N30" t="s">
        <v>194</v>
      </c>
      <c r="O30" s="17">
        <f t="shared" ca="1" si="6"/>
        <v>0.75155791845756903</v>
      </c>
      <c r="P30" t="s">
        <v>195</v>
      </c>
      <c r="Q30" s="17">
        <f t="shared" ca="1" si="7"/>
        <v>0.76216597129677655</v>
      </c>
      <c r="R30" t="s">
        <v>196</v>
      </c>
      <c r="S30" s="17">
        <f t="shared" ca="1" si="8"/>
        <v>2.1546396703853166E-3</v>
      </c>
    </row>
    <row r="31" spans="1:19" x14ac:dyDescent="0.2">
      <c r="A31" t="s">
        <v>101</v>
      </c>
      <c r="B31" t="s">
        <v>188</v>
      </c>
      <c r="C31" s="17">
        <f t="shared" ca="1" si="0"/>
        <v>8.7875208137724314E-2</v>
      </c>
      <c r="D31" t="s">
        <v>189</v>
      </c>
      <c r="E31" s="17">
        <f t="shared" ca="1" si="1"/>
        <v>0.24881498669054714</v>
      </c>
      <c r="F31" t="s">
        <v>190</v>
      </c>
      <c r="G31" s="17">
        <f t="shared" ca="1" si="2"/>
        <v>0.94458016624093155</v>
      </c>
      <c r="H31" t="s">
        <v>191</v>
      </c>
      <c r="I31" s="17">
        <f t="shared" ca="1" si="3"/>
        <v>0.21601381900454031</v>
      </c>
      <c r="J31" t="s">
        <v>192</v>
      </c>
      <c r="K31" s="17">
        <f t="shared" ca="1" si="4"/>
        <v>0.15382014053855908</v>
      </c>
      <c r="L31" t="s">
        <v>193</v>
      </c>
      <c r="M31" s="17">
        <f t="shared" ca="1" si="5"/>
        <v>4.8496733709759821E-2</v>
      </c>
      <c r="N31" t="s">
        <v>194</v>
      </c>
      <c r="O31" s="17">
        <f t="shared" ca="1" si="6"/>
        <v>0.90724631356156449</v>
      </c>
      <c r="P31" t="s">
        <v>195</v>
      </c>
      <c r="Q31" s="17">
        <f t="shared" ca="1" si="7"/>
        <v>0.59520046410841876</v>
      </c>
      <c r="R31" t="s">
        <v>196</v>
      </c>
      <c r="S31" s="17">
        <f t="shared" ca="1" si="8"/>
        <v>0.29317079299927573</v>
      </c>
    </row>
    <row r="32" spans="1:19" x14ac:dyDescent="0.2">
      <c r="A32" t="s">
        <v>103</v>
      </c>
      <c r="B32" t="s">
        <v>188</v>
      </c>
      <c r="C32" s="17">
        <f t="shared" ca="1" si="0"/>
        <v>0.72987519291398006</v>
      </c>
      <c r="D32" t="s">
        <v>189</v>
      </c>
      <c r="E32" s="17">
        <f t="shared" ca="1" si="1"/>
        <v>0.54047770510018489</v>
      </c>
      <c r="F32" t="s">
        <v>190</v>
      </c>
      <c r="G32" s="17">
        <f t="shared" ca="1" si="2"/>
        <v>0.22120609324128515</v>
      </c>
      <c r="H32" t="s">
        <v>191</v>
      </c>
      <c r="I32" s="17">
        <f t="shared" ca="1" si="3"/>
        <v>0.34044724781630153</v>
      </c>
      <c r="J32" t="s">
        <v>192</v>
      </c>
      <c r="K32" s="17">
        <f t="shared" ca="1" si="4"/>
        <v>0.5500748491666454</v>
      </c>
      <c r="L32" t="s">
        <v>193</v>
      </c>
      <c r="M32" s="17">
        <f t="shared" ca="1" si="5"/>
        <v>0.60874838956184474</v>
      </c>
      <c r="N32" t="s">
        <v>194</v>
      </c>
      <c r="O32" s="17">
        <f t="shared" ca="1" si="6"/>
        <v>0.36332692592943383</v>
      </c>
      <c r="P32" t="s">
        <v>195</v>
      </c>
      <c r="Q32" s="17">
        <f t="shared" ca="1" si="7"/>
        <v>0.46612817957763786</v>
      </c>
      <c r="R32" t="s">
        <v>196</v>
      </c>
      <c r="S32" s="17">
        <f t="shared" ca="1" si="8"/>
        <v>0.13386495701538426</v>
      </c>
    </row>
    <row r="33" spans="1:19" x14ac:dyDescent="0.2">
      <c r="A33" t="s">
        <v>108</v>
      </c>
      <c r="B33" t="s">
        <v>188</v>
      </c>
      <c r="C33" s="17">
        <f t="shared" ca="1" si="0"/>
        <v>1.0452722348171739E-2</v>
      </c>
      <c r="D33" t="s">
        <v>189</v>
      </c>
      <c r="E33" s="17">
        <f t="shared" ca="1" si="1"/>
        <v>0.91201000284519229</v>
      </c>
      <c r="F33" t="s">
        <v>190</v>
      </c>
      <c r="G33" s="17">
        <f t="shared" ca="1" si="2"/>
        <v>0.14957827557414283</v>
      </c>
      <c r="H33" t="s">
        <v>191</v>
      </c>
      <c r="I33" s="17">
        <f t="shared" ca="1" si="3"/>
        <v>0.477158314748518</v>
      </c>
      <c r="J33" t="s">
        <v>192</v>
      </c>
      <c r="K33" s="17">
        <f t="shared" ca="1" si="4"/>
        <v>0.35034570083062777</v>
      </c>
      <c r="L33" t="s">
        <v>193</v>
      </c>
      <c r="M33" s="17">
        <f t="shared" ca="1" si="5"/>
        <v>0.25168150705326242</v>
      </c>
      <c r="N33" t="s">
        <v>194</v>
      </c>
      <c r="O33" s="17">
        <f t="shared" ca="1" si="6"/>
        <v>0.97489562627453352</v>
      </c>
      <c r="P33" t="s">
        <v>195</v>
      </c>
      <c r="Q33" s="17">
        <f t="shared" ca="1" si="7"/>
        <v>0.26901083694788386</v>
      </c>
      <c r="R33" t="s">
        <v>196</v>
      </c>
      <c r="S33" s="17">
        <f t="shared" ca="1" si="8"/>
        <v>0.74261768337722356</v>
      </c>
    </row>
    <row r="34" spans="1:19" x14ac:dyDescent="0.2">
      <c r="A34" t="s">
        <v>111</v>
      </c>
      <c r="B34" t="s">
        <v>188</v>
      </c>
      <c r="C34" s="17">
        <f t="shared" ca="1" si="0"/>
        <v>0.42570382571871546</v>
      </c>
      <c r="D34" t="s">
        <v>189</v>
      </c>
      <c r="E34" s="17">
        <f t="shared" ca="1" si="1"/>
        <v>0.71004004077258442</v>
      </c>
      <c r="F34" t="s">
        <v>190</v>
      </c>
      <c r="G34" s="17">
        <f t="shared" ca="1" si="2"/>
        <v>0.87907508324931705</v>
      </c>
      <c r="H34" t="s">
        <v>191</v>
      </c>
      <c r="I34" s="17">
        <f t="shared" ca="1" si="3"/>
        <v>0.68657144453328334</v>
      </c>
      <c r="J34" t="s">
        <v>192</v>
      </c>
      <c r="K34" s="17">
        <f t="shared" ca="1" si="4"/>
        <v>0.97434269407332941</v>
      </c>
      <c r="L34" t="s">
        <v>193</v>
      </c>
      <c r="M34" s="17">
        <f t="shared" ca="1" si="5"/>
        <v>0.1069492715414031</v>
      </c>
      <c r="N34" t="s">
        <v>194</v>
      </c>
      <c r="O34" s="17">
        <f t="shared" ca="1" si="6"/>
        <v>0.21804711911968933</v>
      </c>
      <c r="P34" t="s">
        <v>195</v>
      </c>
      <c r="Q34" s="17">
        <f t="shared" ca="1" si="7"/>
        <v>0.96689311288852586</v>
      </c>
      <c r="R34" t="s">
        <v>196</v>
      </c>
      <c r="S34" s="17">
        <f t="shared" ca="1" si="8"/>
        <v>8.8640427138918398E-2</v>
      </c>
    </row>
    <row r="35" spans="1:19" x14ac:dyDescent="0.2">
      <c r="A35" t="s">
        <v>116</v>
      </c>
      <c r="B35" t="s">
        <v>188</v>
      </c>
      <c r="C35" s="17">
        <f t="shared" ca="1" si="0"/>
        <v>1.1656870624720428E-2</v>
      </c>
      <c r="D35" t="s">
        <v>189</v>
      </c>
      <c r="E35" s="17">
        <f t="shared" ca="1" si="1"/>
        <v>0.57345469212194222</v>
      </c>
      <c r="F35" t="s">
        <v>190</v>
      </c>
      <c r="G35" s="17">
        <f t="shared" ca="1" si="2"/>
        <v>3.5382702302426017E-2</v>
      </c>
      <c r="H35" t="s">
        <v>191</v>
      </c>
      <c r="I35" s="17">
        <f t="shared" ca="1" si="3"/>
        <v>0.95079226025370178</v>
      </c>
      <c r="J35" t="s">
        <v>192</v>
      </c>
      <c r="K35" s="17">
        <f t="shared" ca="1" si="4"/>
        <v>0.47676796028655899</v>
      </c>
      <c r="L35" t="s">
        <v>193</v>
      </c>
      <c r="M35" s="17">
        <f t="shared" ca="1" si="5"/>
        <v>4.736373835038088E-2</v>
      </c>
      <c r="N35" t="s">
        <v>194</v>
      </c>
      <c r="O35" s="17">
        <f t="shared" ca="1" si="6"/>
        <v>0.73983709757824634</v>
      </c>
      <c r="P35" t="s">
        <v>195</v>
      </c>
      <c r="Q35" s="17">
        <f t="shared" ca="1" si="7"/>
        <v>8.3532198387933576E-2</v>
      </c>
      <c r="R35" t="s">
        <v>196</v>
      </c>
      <c r="S35" s="17">
        <f t="shared" ca="1" si="8"/>
        <v>0.14947007876347695</v>
      </c>
    </row>
    <row r="36" spans="1:19" x14ac:dyDescent="0.2">
      <c r="A36" t="s">
        <v>120</v>
      </c>
      <c r="B36" t="s">
        <v>188</v>
      </c>
      <c r="C36" s="17">
        <f t="shared" ca="1" si="0"/>
        <v>0.51270763251337459</v>
      </c>
      <c r="D36" t="s">
        <v>189</v>
      </c>
      <c r="E36" s="17">
        <f t="shared" ca="1" si="1"/>
        <v>0.14570797342762087</v>
      </c>
      <c r="F36" t="s">
        <v>190</v>
      </c>
      <c r="G36" s="17">
        <f t="shared" ca="1" si="2"/>
        <v>0.3663583120043018</v>
      </c>
      <c r="H36" t="s">
        <v>191</v>
      </c>
      <c r="I36" s="17">
        <f t="shared" ca="1" si="3"/>
        <v>0.96455547724977808</v>
      </c>
      <c r="J36" t="s">
        <v>192</v>
      </c>
      <c r="K36" s="17">
        <f t="shared" ca="1" si="4"/>
        <v>7.2281129573454672E-2</v>
      </c>
      <c r="L36" t="s">
        <v>193</v>
      </c>
      <c r="M36" s="17">
        <f t="shared" ca="1" si="5"/>
        <v>0.23075802079853969</v>
      </c>
      <c r="N36" t="s">
        <v>194</v>
      </c>
      <c r="O36" s="17">
        <f t="shared" ca="1" si="6"/>
        <v>0.94788882732438851</v>
      </c>
      <c r="P36" t="s">
        <v>195</v>
      </c>
      <c r="Q36" s="17">
        <f t="shared" ca="1" si="7"/>
        <v>0.52700847947158369</v>
      </c>
      <c r="R36" t="s">
        <v>196</v>
      </c>
      <c r="S36" s="17">
        <f t="shared" ca="1" si="8"/>
        <v>0.93545887884011136</v>
      </c>
    </row>
    <row r="37" spans="1:19" x14ac:dyDescent="0.2">
      <c r="A37" t="s">
        <v>123</v>
      </c>
      <c r="B37" t="s">
        <v>188</v>
      </c>
      <c r="C37" s="17">
        <f t="shared" ca="1" si="0"/>
        <v>0.32762128245077071</v>
      </c>
      <c r="D37" t="s">
        <v>189</v>
      </c>
      <c r="E37" s="17">
        <f t="shared" ca="1" si="1"/>
        <v>0.5233740835315962</v>
      </c>
      <c r="F37" t="s">
        <v>190</v>
      </c>
      <c r="G37" s="17">
        <f t="shared" ca="1" si="2"/>
        <v>0.52978809343642641</v>
      </c>
      <c r="H37" t="s">
        <v>191</v>
      </c>
      <c r="I37" s="17">
        <f t="shared" ca="1" si="3"/>
        <v>0.19529043946609503</v>
      </c>
      <c r="J37" t="s">
        <v>192</v>
      </c>
      <c r="K37" s="17">
        <f t="shared" ca="1" si="4"/>
        <v>0.91556339773290352</v>
      </c>
      <c r="L37" t="s">
        <v>193</v>
      </c>
      <c r="M37" s="17">
        <f t="shared" ca="1" si="5"/>
        <v>0.86490434372651459</v>
      </c>
      <c r="N37" t="s">
        <v>194</v>
      </c>
      <c r="O37" s="17">
        <f t="shared" ca="1" si="6"/>
        <v>0.26297849585450694</v>
      </c>
      <c r="P37" t="s">
        <v>195</v>
      </c>
      <c r="Q37" s="17">
        <f t="shared" ca="1" si="7"/>
        <v>0.29008040956499659</v>
      </c>
      <c r="R37" t="s">
        <v>196</v>
      </c>
      <c r="S37" s="17">
        <f t="shared" ca="1" si="8"/>
        <v>0.60673846689930067</v>
      </c>
    </row>
    <row r="38" spans="1:19" x14ac:dyDescent="0.2">
      <c r="A38" t="s">
        <v>127</v>
      </c>
      <c r="B38" t="s">
        <v>188</v>
      </c>
      <c r="C38" s="17">
        <f t="shared" ca="1" si="0"/>
        <v>0.61827128567826928</v>
      </c>
      <c r="D38" t="s">
        <v>189</v>
      </c>
      <c r="E38" s="17">
        <f t="shared" ca="1" si="1"/>
        <v>0.16239260307604397</v>
      </c>
      <c r="F38" t="s">
        <v>190</v>
      </c>
      <c r="G38" s="17">
        <f t="shared" ca="1" si="2"/>
        <v>0.13653681426269726</v>
      </c>
      <c r="H38" t="s">
        <v>191</v>
      </c>
      <c r="I38" s="17">
        <f t="shared" ca="1" si="3"/>
        <v>0.29328449765206299</v>
      </c>
      <c r="J38" t="s">
        <v>192</v>
      </c>
      <c r="K38" s="17">
        <f t="shared" ca="1" si="4"/>
        <v>0.87955422599706401</v>
      </c>
      <c r="L38" t="s">
        <v>193</v>
      </c>
      <c r="M38" s="17">
        <f t="shared" ca="1" si="5"/>
        <v>0.56719793640177729</v>
      </c>
      <c r="N38" t="s">
        <v>194</v>
      </c>
      <c r="O38" s="17">
        <f t="shared" ca="1" si="6"/>
        <v>0.32296549501191218</v>
      </c>
      <c r="P38" t="s">
        <v>195</v>
      </c>
      <c r="Q38" s="17">
        <f t="shared" ca="1" si="7"/>
        <v>0.98169839407471404</v>
      </c>
      <c r="R38" t="s">
        <v>196</v>
      </c>
      <c r="S38" s="17">
        <f t="shared" ca="1" si="8"/>
        <v>0.99744491126567292</v>
      </c>
    </row>
    <row r="39" spans="1:19" x14ac:dyDescent="0.2">
      <c r="A39" t="s">
        <v>132</v>
      </c>
      <c r="B39" t="s">
        <v>188</v>
      </c>
      <c r="C39" s="17">
        <f t="shared" ca="1" si="0"/>
        <v>0.59825357793372158</v>
      </c>
      <c r="D39" t="s">
        <v>189</v>
      </c>
      <c r="E39" s="17">
        <f t="shared" ca="1" si="1"/>
        <v>0.18533560926969772</v>
      </c>
      <c r="F39" t="s">
        <v>190</v>
      </c>
      <c r="G39" s="17">
        <f t="shared" ca="1" si="2"/>
        <v>0.3046951298467383</v>
      </c>
      <c r="H39" t="s">
        <v>191</v>
      </c>
      <c r="I39" s="17">
        <f t="shared" ca="1" si="3"/>
        <v>0.53904986326292337</v>
      </c>
      <c r="J39" t="s">
        <v>192</v>
      </c>
      <c r="K39" s="17">
        <f t="shared" ca="1" si="4"/>
        <v>0.76810728820911189</v>
      </c>
      <c r="L39" t="s">
        <v>193</v>
      </c>
      <c r="M39" s="17">
        <f t="shared" ca="1" si="5"/>
        <v>0.99396920285930102</v>
      </c>
      <c r="N39" t="s">
        <v>194</v>
      </c>
      <c r="O39" s="17">
        <f t="shared" ca="1" si="6"/>
        <v>0.89296634312807921</v>
      </c>
      <c r="P39" t="s">
        <v>195</v>
      </c>
      <c r="Q39" s="17">
        <f t="shared" ca="1" si="7"/>
        <v>0.83020545710392335</v>
      </c>
      <c r="R39" t="s">
        <v>196</v>
      </c>
      <c r="S39" s="17">
        <f t="shared" ca="1" si="8"/>
        <v>0.19948915255476107</v>
      </c>
    </row>
    <row r="40" spans="1:19" x14ac:dyDescent="0.2">
      <c r="A40" t="s">
        <v>137</v>
      </c>
      <c r="B40" t="s">
        <v>188</v>
      </c>
      <c r="C40" s="17">
        <f t="shared" ca="1" si="0"/>
        <v>0.10894412350618665</v>
      </c>
      <c r="D40" t="s">
        <v>189</v>
      </c>
      <c r="E40" s="17">
        <f t="shared" ca="1" si="1"/>
        <v>0.97502742653830232</v>
      </c>
      <c r="F40" t="s">
        <v>190</v>
      </c>
      <c r="G40" s="17">
        <f t="shared" ca="1" si="2"/>
        <v>4.8296410363009579E-2</v>
      </c>
      <c r="H40" t="s">
        <v>191</v>
      </c>
      <c r="I40" s="17">
        <f t="shared" ca="1" si="3"/>
        <v>0.35624259691908788</v>
      </c>
      <c r="J40" t="s">
        <v>192</v>
      </c>
      <c r="K40" s="17">
        <f t="shared" ca="1" si="4"/>
        <v>0.12896435444501164</v>
      </c>
      <c r="L40" t="s">
        <v>193</v>
      </c>
      <c r="M40" s="17">
        <f t="shared" ca="1" si="5"/>
        <v>0.66095695348886263</v>
      </c>
      <c r="N40" t="s">
        <v>194</v>
      </c>
      <c r="O40" s="17">
        <f t="shared" ca="1" si="6"/>
        <v>0.17154894928675657</v>
      </c>
      <c r="P40" t="s">
        <v>195</v>
      </c>
      <c r="Q40" s="17">
        <f t="shared" ca="1" si="7"/>
        <v>0.49882192918356061</v>
      </c>
      <c r="R40" t="s">
        <v>196</v>
      </c>
      <c r="S40" s="17">
        <f t="shared" ca="1" si="8"/>
        <v>0.12497171712022626</v>
      </c>
    </row>
    <row r="41" spans="1:19" x14ac:dyDescent="0.2">
      <c r="A41" t="s">
        <v>142</v>
      </c>
      <c r="B41" t="s">
        <v>188</v>
      </c>
      <c r="C41" s="17">
        <f t="shared" ca="1" si="0"/>
        <v>3.6708609941004E-2</v>
      </c>
      <c r="D41" t="s">
        <v>189</v>
      </c>
      <c r="E41" s="17">
        <f t="shared" ca="1" si="1"/>
        <v>0.95348538544802386</v>
      </c>
      <c r="F41" t="s">
        <v>190</v>
      </c>
      <c r="G41" s="17">
        <f t="shared" ca="1" si="2"/>
        <v>7.8439019944408939E-2</v>
      </c>
      <c r="H41" t="s">
        <v>191</v>
      </c>
      <c r="I41" s="17">
        <f t="shared" ca="1" si="3"/>
        <v>0.15322175955214057</v>
      </c>
      <c r="J41" t="s">
        <v>192</v>
      </c>
      <c r="K41" s="17">
        <f t="shared" ca="1" si="4"/>
        <v>0.83336292639108189</v>
      </c>
      <c r="L41" t="s">
        <v>193</v>
      </c>
      <c r="M41" s="17">
        <f t="shared" ca="1" si="5"/>
        <v>6.0486302464626718E-2</v>
      </c>
      <c r="N41" t="s">
        <v>194</v>
      </c>
      <c r="O41" s="17">
        <f t="shared" ca="1" si="6"/>
        <v>0.55507708861485716</v>
      </c>
      <c r="P41" t="s">
        <v>195</v>
      </c>
      <c r="Q41" s="17">
        <f t="shared" ca="1" si="7"/>
        <v>0.39932564829760053</v>
      </c>
      <c r="R41" t="s">
        <v>196</v>
      </c>
      <c r="S41" s="17">
        <f t="shared" ca="1" si="8"/>
        <v>0.90612621098368895</v>
      </c>
    </row>
    <row r="42" spans="1:19" x14ac:dyDescent="0.2">
      <c r="A42" t="s">
        <v>146</v>
      </c>
      <c r="B42" t="s">
        <v>188</v>
      </c>
      <c r="C42" s="17">
        <f t="shared" ca="1" si="0"/>
        <v>0.17671702583479743</v>
      </c>
      <c r="D42" t="s">
        <v>189</v>
      </c>
      <c r="E42" s="17">
        <f t="shared" ca="1" si="1"/>
        <v>0.92997674185733858</v>
      </c>
      <c r="F42" t="s">
        <v>190</v>
      </c>
      <c r="G42" s="17">
        <f t="shared" ca="1" si="2"/>
        <v>0.46759228605348757</v>
      </c>
      <c r="H42" t="s">
        <v>191</v>
      </c>
      <c r="I42" s="17">
        <f t="shared" ca="1" si="3"/>
        <v>7.8525731686246325E-2</v>
      </c>
      <c r="J42" t="s">
        <v>192</v>
      </c>
      <c r="K42" s="17">
        <f t="shared" ca="1" si="4"/>
        <v>0.8231854703175624</v>
      </c>
      <c r="L42" t="s">
        <v>193</v>
      </c>
      <c r="M42" s="17">
        <f t="shared" ca="1" si="5"/>
        <v>5.2167850822899875E-2</v>
      </c>
      <c r="N42" t="s">
        <v>194</v>
      </c>
      <c r="O42" s="17">
        <f t="shared" ca="1" si="6"/>
        <v>0.37184827582731506</v>
      </c>
      <c r="P42" t="s">
        <v>195</v>
      </c>
      <c r="Q42" s="17">
        <f t="shared" ca="1" si="7"/>
        <v>0.2461511066068065</v>
      </c>
      <c r="R42" t="s">
        <v>196</v>
      </c>
      <c r="S42" s="17">
        <f t="shared" ca="1" si="8"/>
        <v>0.34574939367144886</v>
      </c>
    </row>
    <row r="43" spans="1:19" x14ac:dyDescent="0.2">
      <c r="A43" t="s">
        <v>149</v>
      </c>
      <c r="B43" t="s">
        <v>188</v>
      </c>
      <c r="C43" s="17">
        <f t="shared" ca="1" si="0"/>
        <v>9.3257526688006909E-2</v>
      </c>
      <c r="D43" t="s">
        <v>189</v>
      </c>
      <c r="E43" s="17">
        <f t="shared" ca="1" si="1"/>
        <v>0.87069333922957326</v>
      </c>
      <c r="F43" t="s">
        <v>190</v>
      </c>
      <c r="G43" s="17">
        <f t="shared" ca="1" si="2"/>
        <v>0.67422654959867512</v>
      </c>
      <c r="H43" t="s">
        <v>191</v>
      </c>
      <c r="I43" s="17">
        <f t="shared" ca="1" si="3"/>
        <v>0.14561994669682898</v>
      </c>
      <c r="J43" t="s">
        <v>192</v>
      </c>
      <c r="K43" s="17">
        <f t="shared" ca="1" si="4"/>
        <v>0.87561114959111852</v>
      </c>
      <c r="L43" t="s">
        <v>193</v>
      </c>
      <c r="M43" s="17">
        <f t="shared" ca="1" si="5"/>
        <v>0.1786873164111823</v>
      </c>
      <c r="N43" t="s">
        <v>194</v>
      </c>
      <c r="O43" s="17">
        <f t="shared" ca="1" si="6"/>
        <v>0.37141071113362656</v>
      </c>
      <c r="P43" t="s">
        <v>195</v>
      </c>
      <c r="Q43" s="17">
        <f t="shared" ca="1" si="7"/>
        <v>0.35179186833183906</v>
      </c>
      <c r="R43" t="s">
        <v>196</v>
      </c>
      <c r="S43" s="17">
        <f t="shared" ca="1" si="8"/>
        <v>0.40312940679713405</v>
      </c>
    </row>
    <row r="44" spans="1:19" x14ac:dyDescent="0.2">
      <c r="A44" t="s">
        <v>154</v>
      </c>
      <c r="B44" t="s">
        <v>188</v>
      </c>
      <c r="C44" s="17">
        <f t="shared" ca="1" si="0"/>
        <v>0.94929882734837401</v>
      </c>
      <c r="D44" t="s">
        <v>189</v>
      </c>
      <c r="E44" s="17">
        <f t="shared" ca="1" si="1"/>
        <v>0.69008765979159625</v>
      </c>
      <c r="F44" t="s">
        <v>190</v>
      </c>
      <c r="G44" s="17">
        <f t="shared" ca="1" si="2"/>
        <v>0.32301942603245859</v>
      </c>
      <c r="H44" t="s">
        <v>191</v>
      </c>
      <c r="I44" s="17">
        <f t="shared" ca="1" si="3"/>
        <v>0.1329878176131335</v>
      </c>
      <c r="J44" t="s">
        <v>192</v>
      </c>
      <c r="K44" s="17">
        <f t="shared" ca="1" si="4"/>
        <v>0.59621977985301655</v>
      </c>
      <c r="L44" t="s">
        <v>193</v>
      </c>
      <c r="M44" s="17">
        <f t="shared" ca="1" si="5"/>
        <v>0.88229357881834902</v>
      </c>
      <c r="N44" t="s">
        <v>194</v>
      </c>
      <c r="O44" s="17">
        <f t="shared" ca="1" si="6"/>
        <v>0.65902804140720783</v>
      </c>
      <c r="P44" t="s">
        <v>195</v>
      </c>
      <c r="Q44" s="17">
        <f t="shared" ca="1" si="7"/>
        <v>0.28159386534717512</v>
      </c>
      <c r="R44" t="s">
        <v>196</v>
      </c>
      <c r="S44" s="17">
        <f t="shared" ca="1" si="8"/>
        <v>0.39176257064638742</v>
      </c>
    </row>
    <row r="45" spans="1:19" x14ac:dyDescent="0.2">
      <c r="A45" t="s">
        <v>157</v>
      </c>
      <c r="B45" t="s">
        <v>188</v>
      </c>
      <c r="C45" s="17">
        <f t="shared" ca="1" si="0"/>
        <v>0.56936121628617031</v>
      </c>
      <c r="D45" t="s">
        <v>189</v>
      </c>
      <c r="E45" s="17">
        <f t="shared" ca="1" si="1"/>
        <v>7.3176016987755998E-3</v>
      </c>
      <c r="F45" t="s">
        <v>190</v>
      </c>
      <c r="G45" s="17">
        <f t="shared" ca="1" si="2"/>
        <v>0.54508541290502133</v>
      </c>
      <c r="H45" t="s">
        <v>191</v>
      </c>
      <c r="I45" s="17">
        <f t="shared" ca="1" si="3"/>
        <v>0.72034852930003268</v>
      </c>
      <c r="J45" t="s">
        <v>192</v>
      </c>
      <c r="K45" s="17">
        <f t="shared" ca="1" si="4"/>
        <v>0.91640219376423637</v>
      </c>
      <c r="L45" t="s">
        <v>193</v>
      </c>
      <c r="M45" s="17">
        <f t="shared" ca="1" si="5"/>
        <v>0.92897759555172765</v>
      </c>
      <c r="N45" t="s">
        <v>194</v>
      </c>
      <c r="O45" s="17">
        <f t="shared" ca="1" si="6"/>
        <v>0.39857123656091387</v>
      </c>
      <c r="P45" t="s">
        <v>195</v>
      </c>
      <c r="Q45" s="17">
        <f t="shared" ca="1" si="7"/>
        <v>0.6095976952301051</v>
      </c>
      <c r="R45" t="s">
        <v>196</v>
      </c>
      <c r="S45" s="17">
        <f t="shared" ca="1" si="8"/>
        <v>0.83338233789293525</v>
      </c>
    </row>
    <row r="46" spans="1:19" x14ac:dyDescent="0.2">
      <c r="A46" t="s">
        <v>160</v>
      </c>
      <c r="B46" t="s">
        <v>188</v>
      </c>
      <c r="C46" s="17">
        <f t="shared" ca="1" si="0"/>
        <v>0.58689883971077861</v>
      </c>
      <c r="D46" t="s">
        <v>189</v>
      </c>
      <c r="E46" s="17">
        <f t="shared" ca="1" si="1"/>
        <v>0.7518549365322188</v>
      </c>
      <c r="F46" t="s">
        <v>190</v>
      </c>
      <c r="G46" s="17">
        <f t="shared" ca="1" si="2"/>
        <v>0.36668718039503279</v>
      </c>
      <c r="H46" t="s">
        <v>191</v>
      </c>
      <c r="I46" s="17">
        <f t="shared" ca="1" si="3"/>
        <v>7.8571886962589765E-2</v>
      </c>
      <c r="J46" t="s">
        <v>192</v>
      </c>
      <c r="K46" s="17">
        <f t="shared" ca="1" si="4"/>
        <v>7.7891547070509826E-2</v>
      </c>
      <c r="L46" t="s">
        <v>193</v>
      </c>
      <c r="M46" s="17">
        <f t="shared" ca="1" si="5"/>
        <v>0.5937698765215752</v>
      </c>
      <c r="N46" t="s">
        <v>194</v>
      </c>
      <c r="O46" s="17">
        <f t="shared" ca="1" si="6"/>
        <v>0.26903581209657201</v>
      </c>
      <c r="P46" t="s">
        <v>195</v>
      </c>
      <c r="Q46" s="17">
        <f t="shared" ca="1" si="7"/>
        <v>0.9144568349278358</v>
      </c>
      <c r="R46" t="s">
        <v>196</v>
      </c>
      <c r="S46" s="17">
        <f t="shared" ca="1" si="8"/>
        <v>0.41006058188847727</v>
      </c>
    </row>
    <row r="47" spans="1:19" x14ac:dyDescent="0.2">
      <c r="A47" t="s">
        <v>163</v>
      </c>
      <c r="B47" t="s">
        <v>188</v>
      </c>
      <c r="C47" s="17">
        <f t="shared" ca="1" si="0"/>
        <v>0.77113015069724167</v>
      </c>
      <c r="D47" t="s">
        <v>189</v>
      </c>
      <c r="E47" s="17">
        <f t="shared" ca="1" si="1"/>
        <v>4.7961467867955188E-2</v>
      </c>
      <c r="F47" t="s">
        <v>190</v>
      </c>
      <c r="G47" s="17">
        <f t="shared" ca="1" si="2"/>
        <v>0.37698313537820027</v>
      </c>
      <c r="H47" t="s">
        <v>191</v>
      </c>
      <c r="I47" s="17">
        <f t="shared" ca="1" si="3"/>
        <v>0.9888330398880949</v>
      </c>
      <c r="J47" t="s">
        <v>192</v>
      </c>
      <c r="K47" s="17">
        <f t="shared" ca="1" si="4"/>
        <v>0.16736400771866877</v>
      </c>
      <c r="L47" t="s">
        <v>193</v>
      </c>
      <c r="M47" s="17">
        <f t="shared" ca="1" si="5"/>
        <v>0.29885343322362046</v>
      </c>
      <c r="N47" t="s">
        <v>194</v>
      </c>
      <c r="O47" s="17">
        <f t="shared" ca="1" si="6"/>
        <v>0.40633082325417613</v>
      </c>
      <c r="P47" t="s">
        <v>195</v>
      </c>
      <c r="Q47" s="17">
        <f t="shared" ca="1" si="7"/>
        <v>0.94811253417913366</v>
      </c>
      <c r="R47" t="s">
        <v>196</v>
      </c>
      <c r="S47" s="17">
        <f t="shared" ca="1" si="8"/>
        <v>0.20799100743744503</v>
      </c>
    </row>
    <row r="48" spans="1:19" x14ac:dyDescent="0.2">
      <c r="A48" t="s">
        <v>169</v>
      </c>
      <c r="B48" t="s">
        <v>188</v>
      </c>
      <c r="C48" s="17">
        <f t="shared" ca="1" si="0"/>
        <v>0.50590753094834462</v>
      </c>
      <c r="D48" t="s">
        <v>189</v>
      </c>
      <c r="E48" s="17">
        <f t="shared" ca="1" si="1"/>
        <v>0.14205135273084912</v>
      </c>
      <c r="F48" t="s">
        <v>190</v>
      </c>
      <c r="G48" s="17">
        <f t="shared" ca="1" si="2"/>
        <v>9.5084487112265026E-2</v>
      </c>
      <c r="H48" t="s">
        <v>191</v>
      </c>
      <c r="I48" s="17">
        <f t="shared" ca="1" si="3"/>
        <v>0.25802121588096305</v>
      </c>
      <c r="J48" t="s">
        <v>192</v>
      </c>
      <c r="K48" s="17">
        <f t="shared" ca="1" si="4"/>
        <v>0.61616107972911038</v>
      </c>
      <c r="L48" t="s">
        <v>193</v>
      </c>
      <c r="M48" s="17">
        <f t="shared" ca="1" si="5"/>
        <v>0.59591973357180372</v>
      </c>
      <c r="N48" t="s">
        <v>194</v>
      </c>
      <c r="O48" s="17">
        <f t="shared" ca="1" si="6"/>
        <v>0.46448923780403928</v>
      </c>
      <c r="P48" t="s">
        <v>195</v>
      </c>
      <c r="Q48" s="17">
        <f t="shared" ca="1" si="7"/>
        <v>0.5844713006882043</v>
      </c>
      <c r="R48" t="s">
        <v>196</v>
      </c>
      <c r="S48" s="17">
        <f t="shared" ca="1" si="8"/>
        <v>9.6876731233309976E-2</v>
      </c>
    </row>
    <row r="49" spans="1:19" x14ac:dyDescent="0.2">
      <c r="A49" t="s">
        <v>174</v>
      </c>
      <c r="B49" t="s">
        <v>188</v>
      </c>
      <c r="C49" s="17">
        <f t="shared" ca="1" si="0"/>
        <v>0.8825495147875112</v>
      </c>
      <c r="D49" t="s">
        <v>189</v>
      </c>
      <c r="E49" s="17">
        <f t="shared" ca="1" si="1"/>
        <v>0.3551082300994638</v>
      </c>
      <c r="F49" t="s">
        <v>190</v>
      </c>
      <c r="G49" s="17">
        <f t="shared" ca="1" si="2"/>
        <v>5.4881871821479078E-2</v>
      </c>
      <c r="H49" t="s">
        <v>191</v>
      </c>
      <c r="I49" s="17">
        <f t="shared" ca="1" si="3"/>
        <v>0.11489333325622297</v>
      </c>
      <c r="J49" t="s">
        <v>192</v>
      </c>
      <c r="K49" s="17">
        <f t="shared" ca="1" si="4"/>
        <v>0.48970476316451594</v>
      </c>
      <c r="L49" t="s">
        <v>193</v>
      </c>
      <c r="M49" s="17">
        <f t="shared" ca="1" si="5"/>
        <v>0.6527313655266922</v>
      </c>
      <c r="N49" t="s">
        <v>194</v>
      </c>
      <c r="O49" s="17">
        <f t="shared" ca="1" si="6"/>
        <v>0.17902124128110086</v>
      </c>
      <c r="P49" t="s">
        <v>195</v>
      </c>
      <c r="Q49" s="17">
        <f t="shared" ca="1" si="7"/>
        <v>0.50367203409913186</v>
      </c>
      <c r="R49" t="s">
        <v>196</v>
      </c>
      <c r="S49" s="17">
        <f t="shared" ca="1" si="8"/>
        <v>0.86562062106299464</v>
      </c>
    </row>
    <row r="50" spans="1:19" x14ac:dyDescent="0.2">
      <c r="A50" t="s">
        <v>179</v>
      </c>
      <c r="B50" t="s">
        <v>188</v>
      </c>
      <c r="C50" s="17">
        <f t="shared" ca="1" si="0"/>
        <v>0.74800489664668546</v>
      </c>
      <c r="D50" t="s">
        <v>189</v>
      </c>
      <c r="E50" s="17">
        <f t="shared" ca="1" si="1"/>
        <v>0.3759367830429815</v>
      </c>
      <c r="F50" t="s">
        <v>190</v>
      </c>
      <c r="G50" s="17">
        <f t="shared" ca="1" si="2"/>
        <v>0.57910267708789043</v>
      </c>
      <c r="H50" t="s">
        <v>191</v>
      </c>
      <c r="I50" s="17">
        <f t="shared" ca="1" si="3"/>
        <v>0.47680127421647167</v>
      </c>
      <c r="J50" t="s">
        <v>192</v>
      </c>
      <c r="K50" s="17">
        <f t="shared" ca="1" si="4"/>
        <v>0.47195052879883548</v>
      </c>
      <c r="L50" t="s">
        <v>193</v>
      </c>
      <c r="M50" s="17">
        <f t="shared" ca="1" si="5"/>
        <v>0.58028553474562661</v>
      </c>
      <c r="N50" t="s">
        <v>194</v>
      </c>
      <c r="O50" s="17">
        <f t="shared" ca="1" si="6"/>
        <v>0.57443809227556397</v>
      </c>
      <c r="P50" t="s">
        <v>195</v>
      </c>
      <c r="Q50" s="17">
        <f t="shared" ca="1" si="7"/>
        <v>6.955749247698606E-2</v>
      </c>
      <c r="R50" t="s">
        <v>196</v>
      </c>
      <c r="S50" s="17">
        <f t="shared" ca="1" si="8"/>
        <v>0.69540106564634141</v>
      </c>
    </row>
    <row r="59" spans="1:19" x14ac:dyDescent="0.2">
      <c r="N59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workbookViewId="0"/>
  </sheetViews>
  <sheetFormatPr baseColWidth="10" defaultColWidth="8.83203125" defaultRowHeight="16" x14ac:dyDescent="0.2"/>
  <sheetData>
    <row r="1" spans="1:26" x14ac:dyDescent="0.2">
      <c r="A1" t="s">
        <v>197</v>
      </c>
      <c r="P1" t="s">
        <v>198</v>
      </c>
      <c r="Q1">
        <v>0.4</v>
      </c>
    </row>
    <row r="2" spans="1:26" x14ac:dyDescent="0.2">
      <c r="A2" t="s">
        <v>199</v>
      </c>
      <c r="P2" t="s">
        <v>198</v>
      </c>
      <c r="Q2">
        <v>0.9</v>
      </c>
    </row>
    <row r="3" spans="1:26" x14ac:dyDescent="0.2">
      <c r="D3" t="s">
        <v>200</v>
      </c>
    </row>
    <row r="4" spans="1:26" x14ac:dyDescent="0.2">
      <c r="D4" t="s">
        <v>201</v>
      </c>
    </row>
    <row r="5" spans="1:26" x14ac:dyDescent="0.2">
      <c r="Z5" t="s">
        <v>202</v>
      </c>
    </row>
    <row r="6" spans="1:26" x14ac:dyDescent="0.2">
      <c r="A6" t="s">
        <v>203</v>
      </c>
      <c r="D6" t="s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Sheet 2017</vt:lpstr>
      <vt:lpstr>Attribute</vt:lpstr>
      <vt:lpstr>Notes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Rivera</dc:creator>
  <cp:keywords/>
  <dc:description/>
  <cp:lastModifiedBy>Ryan Steed</cp:lastModifiedBy>
  <cp:revision/>
  <dcterms:created xsi:type="dcterms:W3CDTF">2017-07-17T21:22:38Z</dcterms:created>
  <dcterms:modified xsi:type="dcterms:W3CDTF">2017-08-09T01:20:10Z</dcterms:modified>
  <cp:category/>
  <cp:contentStatus/>
</cp:coreProperties>
</file>