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ross\Documents\siweed\documentation\"/>
    </mc:Choice>
  </mc:AlternateContent>
  <xr:revisionPtr revIDLastSave="0" documentId="13_ncr:1_{E3A509D2-CBFB-4740-94E6-E7093251C67A}" xr6:coauthVersionLast="45" xr6:coauthVersionMax="45" xr10:uidLastSave="{00000000-0000-0000-0000-000000000000}"/>
  <bookViews>
    <workbookView xWindow="-98" yWindow="-98" windowWidth="19396" windowHeight="10395" xr2:uid="{A070BE1D-938F-4FAE-920C-E8C343EAD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B52" i="1" s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8" i="1"/>
  <c r="E49" i="1"/>
  <c r="B51" i="1"/>
  <c r="E8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3" i="1"/>
  <c r="B53" i="1" l="1"/>
</calcChain>
</file>

<file path=xl/sharedStrings.xml><?xml version="1.0" encoding="utf-8"?>
<sst xmlns="http://schemas.openxmlformats.org/spreadsheetml/2006/main" count="107" uniqueCount="81">
  <si>
    <t>Designator</t>
  </si>
  <si>
    <t>Component</t>
  </si>
  <si>
    <t>Number</t>
  </si>
  <si>
    <t>Cost per unit</t>
  </si>
  <si>
    <t>Total Cost</t>
  </si>
  <si>
    <t>Source</t>
  </si>
  <si>
    <t>Touchscreen laptop</t>
  </si>
  <si>
    <t>Dell 120-ARYY</t>
  </si>
  <si>
    <t>USB isolator</t>
  </si>
  <si>
    <t>Digikey</t>
  </si>
  <si>
    <t>Arduino Due</t>
  </si>
  <si>
    <t>Level Shifter</t>
  </si>
  <si>
    <t>BSS138</t>
  </si>
  <si>
    <t>Encoder Buffer</t>
  </si>
  <si>
    <t>WEC Motor Controller</t>
  </si>
  <si>
    <t>Maxon</t>
  </si>
  <si>
    <t>Encoder</t>
  </si>
  <si>
    <t>AMT102-V</t>
  </si>
  <si>
    <t>WEC Motor</t>
  </si>
  <si>
    <t>Maxon EC-max 16, 283828</t>
  </si>
  <si>
    <t>Wavemaker Motor Controller</t>
  </si>
  <si>
    <t>StepperOnline DM542T</t>
  </si>
  <si>
    <t>Wavemaker Motor</t>
  </si>
  <si>
    <t>StepperOnline 23HS45-4204S</t>
  </si>
  <si>
    <t>Power Supply</t>
  </si>
  <si>
    <t>MDS-400ADB24AA</t>
  </si>
  <si>
    <t>Inferred Limit</t>
  </si>
  <si>
    <t>485-2168</t>
  </si>
  <si>
    <t>Wave Probe</t>
  </si>
  <si>
    <t>OSSI-010-002E Wave Staff</t>
  </si>
  <si>
    <t>OSSI</t>
  </si>
  <si>
    <t>Project Enclosure</t>
  </si>
  <si>
    <t>Signal Generator</t>
  </si>
  <si>
    <t xml:space="preserve">AD9833 Function Generator </t>
  </si>
  <si>
    <t>ProtoSupplies</t>
  </si>
  <si>
    <t>MOSFET N-CH 30V 120A TO220</t>
  </si>
  <si>
    <t>ADUM4160 100MA USB ISOLATOR BRD</t>
  </si>
  <si>
    <t>BOX ABS/PC GRY 19.68"L X 15.74"W</t>
  </si>
  <si>
    <t>Adafruit</t>
  </si>
  <si>
    <t>Single LS7366R Quadrature Encoder Buffer</t>
  </si>
  <si>
    <t>SuperDroid Robots</t>
  </si>
  <si>
    <t>StepperOnline</t>
  </si>
  <si>
    <t>WEC Motor Controller MotherBoard</t>
  </si>
  <si>
    <t>ESCON Module 24/2 Motherboard</t>
  </si>
  <si>
    <t>ESCON Module 24/2, 4-Q servo controller for DC/EC motors, 2/6 A, 10-24 VDC</t>
  </si>
  <si>
    <t>Dell</t>
  </si>
  <si>
    <t>Tank</t>
  </si>
  <si>
    <t>Transistor</t>
  </si>
  <si>
    <t xml:space="preserve">Total Cost: </t>
  </si>
  <si>
    <t>Desert Plastics</t>
  </si>
  <si>
    <t>Electronics Only Cost:</t>
  </si>
  <si>
    <t>Electronics:</t>
  </si>
  <si>
    <t>Other:</t>
  </si>
  <si>
    <t>Decorations:</t>
  </si>
  <si>
    <t>Lighthouse</t>
  </si>
  <si>
    <t>https://factorydirecthobbies.com/products/preorder-walthers-cornerstone-933-3656-eagle-point-lighthouse-kit-8-1-8-x-3-x-8-7-8-20-3-x-7-5-x-22-8cm-ho?variant=39291075657791&amp;currency=USD&amp;utm_medium=product_sync&amp;utm_source=google&amp;utm_content=sag_organic&amp;utm_campaign=sag_organic&amp;utm_campaign=gs-2020-09-16&amp;utm_source=google&amp;utm_medium=smart_campaign&amp;gclid=EAIaIQobChMI2_Lt9Yne8QIVvGxvBB27rQC5EAQYAiABEgK43fD_BwE</t>
  </si>
  <si>
    <t xml:space="preserve">General Store Set </t>
  </si>
  <si>
    <t>https://www.modeltrainstuff.com/motrak-models-ho-83006-applewood-general-store-with-freight-depot-kit/</t>
  </si>
  <si>
    <t xml:space="preserve">House (1 story) </t>
  </si>
  <si>
    <t>https://www.modeltrainstuff.com/Bachmann-HO-45432-Contemporary-House-Snap-Kit/</t>
  </si>
  <si>
    <t>Fishing Shack</t>
  </si>
  <si>
    <t>https://barmillsmodels.com/product/fishing-shack-ho/</t>
  </si>
  <si>
    <t>Shed</t>
  </si>
  <si>
    <t>https://www.mapleleaftrains.com/catalog/76231-garden-shed/</t>
  </si>
  <si>
    <t>Street Lights</t>
  </si>
  <si>
    <t>Seaweed (13 pack)</t>
  </si>
  <si>
    <t>Grass Tufts (withered yellow)</t>
  </si>
  <si>
    <t>Grass Tufts (green)</t>
  </si>
  <si>
    <t xml:space="preserve">Sand (38 lb) </t>
  </si>
  <si>
    <t>Sandpaper (48 pack)</t>
  </si>
  <si>
    <t>Grass Shaker</t>
  </si>
  <si>
    <t>Palm trees</t>
  </si>
  <si>
    <t>Gravel</t>
  </si>
  <si>
    <t>Cliff Rocks</t>
  </si>
  <si>
    <t>Double Sided Tape</t>
  </si>
  <si>
    <t>Angle Brace</t>
  </si>
  <si>
    <t>Angle Brace Screws</t>
  </si>
  <si>
    <t>Styrofoam Sheets</t>
  </si>
  <si>
    <t>Foam</t>
  </si>
  <si>
    <t>Tweezers</t>
  </si>
  <si>
    <t>Decorations Only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</si>
</sst>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armillsmodels.com/product/fishing-shack-ho/" TargetMode="External"/><Relationship Id="rId13" Type="http://schemas.openxmlformats.org/officeDocument/2006/relationships/hyperlink" Target="https://www.mapleleaftrains.com/catalog/76231-garden-shed/" TargetMode="External"/><Relationship Id="rId18" Type="http://schemas.openxmlformats.org/officeDocument/2006/relationships/hyperlink" Target="https://www.modeltrainstuff.com/motrak-models-ho-83006-applewood-general-store-with-freight-depot-kit/" TargetMode="External"/><Relationship Id="rId3" Type="http://schemas.openxmlformats.org/officeDocument/2006/relationships/hyperlink" Target="https://www.modeltrainstuff.com/Bachmann-HO-45432-Contemporary-House-Snap-Kit/" TargetMode="External"/><Relationship Id="rId21" Type="http://schemas.openxmlformats.org/officeDocument/2006/relationships/hyperlink" Target="https://www.mapleleaftrains.com/catalog/76231-garden-shed/" TargetMode="External"/><Relationship Id="rId7" Type="http://schemas.openxmlformats.org/officeDocument/2006/relationships/hyperlink" Target="https://barmillsmodels.com/product/fishing-shack-ho/" TargetMode="External"/><Relationship Id="rId12" Type="http://schemas.openxmlformats.org/officeDocument/2006/relationships/hyperlink" Target="https://factorydirecthobbies.com/products/preorder-walthers-cornerstone-933-3656-eagle-point-lighthouse-kit-8-1-8-x-3-x-8-7-8-20-3-x-7-5-x-22-8cm-ho?variant=39291075657791&amp;currency=USD&amp;utm_medium=product_sync&amp;utm_source=google&amp;utm_content=sag_organic&amp;utm_campaign=sag_organic&amp;utm_campaign=gs-2020-09-16&amp;utm_source=google&amp;utm_medium=smart_campaign&amp;gclid=EAIaIQobChMI2_Lt9Yne8QIVvGxvBB27rQC5EAQYAiABEgK43fD_BwE" TargetMode="External"/><Relationship Id="rId17" Type="http://schemas.openxmlformats.org/officeDocument/2006/relationships/hyperlink" Target="https://www.modeltrainstuff.com/motrak-models-ho-83006-applewood-general-store-with-freight-depot-kit/" TargetMode="External"/><Relationship Id="rId2" Type="http://schemas.openxmlformats.org/officeDocument/2006/relationships/hyperlink" Target="https://factorydirecthobbies.com/products/preorder-walthers-cornerstone-933-3656-eagle-point-lighthouse-kit-8-1-8-x-3-x-8-7-8-20-3-x-7-5-x-22-8cm-ho?variant=39291075657791&amp;currency=USD&amp;utm_medium=product_sync&amp;utm_source=google&amp;utm_content=sag_organic&amp;utm_campaign=sag_organic&amp;utm_campaign=gs-2020-09-16&amp;utm_source=google&amp;utm_medium=smart_campaign&amp;gclid=EAIaIQobChMI2_Lt9Yne8QIVvGxvBB27rQC5EAQYAiABEgK43fD_BwE" TargetMode="External"/><Relationship Id="rId16" Type="http://schemas.openxmlformats.org/officeDocument/2006/relationships/hyperlink" Target="https://www.modeltrainstuff.com/Bachmann-HO-45432-Contemporary-House-Snap-Kit/" TargetMode="External"/><Relationship Id="rId20" Type="http://schemas.openxmlformats.org/officeDocument/2006/relationships/hyperlink" Target="https://www.mapleleaftrains.com/catalog/76231-garden-shed/" TargetMode="External"/><Relationship Id="rId1" Type="http://schemas.openxmlformats.org/officeDocument/2006/relationships/hyperlink" Target="https://barmillsmodels.com/product/fishing-shack-ho/" TargetMode="External"/><Relationship Id="rId6" Type="http://schemas.openxmlformats.org/officeDocument/2006/relationships/hyperlink" Target="https://barmillsmodels.com/product/fishing-shack-ho/" TargetMode="External"/><Relationship Id="rId11" Type="http://schemas.openxmlformats.org/officeDocument/2006/relationships/hyperlink" Target="https://factorydirecthobbies.com/products/preorder-walthers-cornerstone-933-3656-eagle-point-lighthouse-kit-8-1-8-x-3-x-8-7-8-20-3-x-7-5-x-22-8cm-ho?variant=39291075657791&amp;currency=USD&amp;utm_medium=product_sync&amp;utm_source=google&amp;utm_content=sag_organic&amp;utm_campaign=sag_organic&amp;utm_campaign=gs-2020-09-16&amp;utm_source=google&amp;utm_medium=smart_campaign&amp;gclid=EAIaIQobChMI2_Lt9Yne8QIVvGxvBB27rQC5EAQYAiABEgK43fD_BwE" TargetMode="External"/><Relationship Id="rId5" Type="http://schemas.openxmlformats.org/officeDocument/2006/relationships/hyperlink" Target="https://www.mapleleaftrains.com/catalog/76231-garden-shed/" TargetMode="External"/><Relationship Id="rId15" Type="http://schemas.openxmlformats.org/officeDocument/2006/relationships/hyperlink" Target="https://www.modeltrainstuff.com/Bachmann-HO-45432-Contemporary-House-Snap-Kit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factorydirecthobbies.com/products/preorder-walthers-cornerstone-933-3656-eagle-point-lighthouse-kit-8-1-8-x-3-x-8-7-8-20-3-x-7-5-x-22-8cm-ho?variant=39291075657791&amp;currency=USD&amp;utm_medium=product_sync&amp;utm_source=google&amp;utm_content=sag_organic&amp;utm_campaign=sag_organic&amp;utm_campaign=gs-2020-09-16&amp;utm_source=google&amp;utm_medium=smart_campaign&amp;gclid=EAIaIQobChMI2_Lt9Yne8QIVvGxvBB27rQC5EAQYAiABEgK43fD_BwE" TargetMode="External"/><Relationship Id="rId19" Type="http://schemas.openxmlformats.org/officeDocument/2006/relationships/hyperlink" Target="https://www.modeltrainstuff.com/motrak-models-ho-83006-applewood-general-store-with-freight-depot-kit/" TargetMode="External"/><Relationship Id="rId4" Type="http://schemas.openxmlformats.org/officeDocument/2006/relationships/hyperlink" Target="https://www.modeltrainstuff.com/motrak-models-ho-83006-applewood-general-store-with-freight-depot-kit/" TargetMode="External"/><Relationship Id="rId9" Type="http://schemas.openxmlformats.org/officeDocument/2006/relationships/hyperlink" Target="https://barmillsmodels.com/product/fishing-shack-ho/" TargetMode="External"/><Relationship Id="rId14" Type="http://schemas.openxmlformats.org/officeDocument/2006/relationships/hyperlink" Target="https://www.modeltrainstuff.com/Bachmann-HO-45432-Contemporary-House-Snap-Kit/" TargetMode="External"/><Relationship Id="rId22" Type="http://schemas.openxmlformats.org/officeDocument/2006/relationships/hyperlink" Target="https://www.mapleleaftrains.com/catalog/76231-garden-sh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E862-9BB9-4130-9B0E-5C55249A1E9C}">
  <dimension ref="A1:F53"/>
  <sheetViews>
    <sheetView tabSelected="1" topLeftCell="A43" workbookViewId="0">
      <selection activeCell="H19" sqref="H19"/>
    </sheetView>
  </sheetViews>
  <sheetFormatPr defaultRowHeight="14.25" x14ac:dyDescent="0.45"/>
  <cols>
    <col min="1" max="1" width="31.86328125" customWidth="1"/>
    <col min="2" max="2" width="30" customWidth="1"/>
    <col min="4" max="4" width="13" customWidth="1"/>
    <col min="6" max="6" width="16.3984375" customWidth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51</v>
      </c>
      <c r="B2" s="1"/>
      <c r="C2" s="1"/>
      <c r="D2" s="1"/>
      <c r="E2" s="1"/>
      <c r="F2" s="1"/>
    </row>
    <row r="3" spans="1:6" x14ac:dyDescent="0.45">
      <c r="A3" t="s">
        <v>8</v>
      </c>
      <c r="B3" t="s">
        <v>36</v>
      </c>
      <c r="C3">
        <v>1</v>
      </c>
      <c r="D3">
        <v>34.950000000000003</v>
      </c>
      <c r="E3">
        <f>D3*C3</f>
        <v>34.950000000000003</v>
      </c>
      <c r="F3" t="s">
        <v>9</v>
      </c>
    </row>
    <row r="4" spans="1:6" x14ac:dyDescent="0.45">
      <c r="A4" t="s">
        <v>10</v>
      </c>
      <c r="B4" t="s">
        <v>10</v>
      </c>
      <c r="C4">
        <v>2</v>
      </c>
      <c r="D4">
        <v>37.4</v>
      </c>
      <c r="E4">
        <f t="shared" ref="E4:E50" si="0">D4*C4</f>
        <v>74.8</v>
      </c>
      <c r="F4" t="s">
        <v>9</v>
      </c>
    </row>
    <row r="5" spans="1:6" x14ac:dyDescent="0.45">
      <c r="A5" t="s">
        <v>11</v>
      </c>
      <c r="B5" t="s">
        <v>12</v>
      </c>
      <c r="C5">
        <v>3</v>
      </c>
      <c r="D5">
        <v>3.49</v>
      </c>
      <c r="E5">
        <f t="shared" si="0"/>
        <v>10.47</v>
      </c>
      <c r="F5" t="s">
        <v>38</v>
      </c>
    </row>
    <row r="6" spans="1:6" x14ac:dyDescent="0.45">
      <c r="A6" t="s">
        <v>13</v>
      </c>
      <c r="B6" t="s">
        <v>39</v>
      </c>
      <c r="C6">
        <v>2</v>
      </c>
      <c r="D6">
        <v>28.65</v>
      </c>
      <c r="E6">
        <f t="shared" si="0"/>
        <v>57.3</v>
      </c>
      <c r="F6" t="s">
        <v>40</v>
      </c>
    </row>
    <row r="7" spans="1:6" x14ac:dyDescent="0.45">
      <c r="A7" t="s">
        <v>16</v>
      </c>
      <c r="B7" t="s">
        <v>17</v>
      </c>
      <c r="C7">
        <v>2</v>
      </c>
      <c r="D7">
        <v>23.86</v>
      </c>
      <c r="E7">
        <f t="shared" si="0"/>
        <v>47.72</v>
      </c>
      <c r="F7" t="s">
        <v>9</v>
      </c>
    </row>
    <row r="8" spans="1:6" x14ac:dyDescent="0.45">
      <c r="A8" t="s">
        <v>14</v>
      </c>
      <c r="B8" t="s">
        <v>44</v>
      </c>
      <c r="C8">
        <v>1</v>
      </c>
      <c r="D8">
        <v>89.39</v>
      </c>
      <c r="E8">
        <f t="shared" ref="E8" si="1">D8*C8</f>
        <v>89.39</v>
      </c>
      <c r="F8" t="s">
        <v>15</v>
      </c>
    </row>
    <row r="9" spans="1:6" x14ac:dyDescent="0.45">
      <c r="A9" t="s">
        <v>42</v>
      </c>
      <c r="B9" t="s">
        <v>43</v>
      </c>
      <c r="C9">
        <v>1</v>
      </c>
      <c r="D9">
        <v>87</v>
      </c>
      <c r="E9">
        <f t="shared" si="0"/>
        <v>87</v>
      </c>
      <c r="F9" t="s">
        <v>15</v>
      </c>
    </row>
    <row r="10" spans="1:6" x14ac:dyDescent="0.45">
      <c r="A10" t="s">
        <v>18</v>
      </c>
      <c r="B10" t="s">
        <v>19</v>
      </c>
      <c r="C10">
        <v>1</v>
      </c>
      <c r="D10">
        <v>190.45</v>
      </c>
      <c r="E10">
        <f t="shared" si="0"/>
        <v>190.45</v>
      </c>
      <c r="F10" t="s">
        <v>15</v>
      </c>
    </row>
    <row r="11" spans="1:6" x14ac:dyDescent="0.45">
      <c r="A11" t="s">
        <v>20</v>
      </c>
      <c r="B11" t="s">
        <v>21</v>
      </c>
      <c r="C11">
        <v>1</v>
      </c>
      <c r="D11">
        <v>19.899999999999999</v>
      </c>
      <c r="E11">
        <f t="shared" si="0"/>
        <v>19.899999999999999</v>
      </c>
      <c r="F11" t="s">
        <v>41</v>
      </c>
    </row>
    <row r="12" spans="1:6" x14ac:dyDescent="0.45">
      <c r="A12" t="s">
        <v>22</v>
      </c>
      <c r="B12" t="s">
        <v>23</v>
      </c>
      <c r="C12">
        <v>1</v>
      </c>
      <c r="D12">
        <v>33.92</v>
      </c>
      <c r="E12">
        <f t="shared" si="0"/>
        <v>33.92</v>
      </c>
      <c r="F12" t="s">
        <v>41</v>
      </c>
    </row>
    <row r="13" spans="1:6" x14ac:dyDescent="0.45">
      <c r="A13" t="s">
        <v>24</v>
      </c>
      <c r="B13" t="s">
        <v>25</v>
      </c>
      <c r="C13">
        <v>1</v>
      </c>
      <c r="D13">
        <v>164.19</v>
      </c>
      <c r="E13">
        <f t="shared" si="0"/>
        <v>164.19</v>
      </c>
      <c r="F13" t="s">
        <v>9</v>
      </c>
    </row>
    <row r="14" spans="1:6" x14ac:dyDescent="0.45">
      <c r="A14" t="s">
        <v>26</v>
      </c>
      <c r="B14" t="s">
        <v>27</v>
      </c>
      <c r="C14">
        <v>1</v>
      </c>
      <c r="D14">
        <v>5.95</v>
      </c>
      <c r="E14">
        <f t="shared" si="0"/>
        <v>5.95</v>
      </c>
      <c r="F14" t="s">
        <v>9</v>
      </c>
    </row>
    <row r="15" spans="1:6" x14ac:dyDescent="0.45">
      <c r="A15" t="s">
        <v>28</v>
      </c>
      <c r="B15" t="s">
        <v>29</v>
      </c>
      <c r="C15">
        <v>2</v>
      </c>
      <c r="D15">
        <v>1075</v>
      </c>
      <c r="E15">
        <f t="shared" si="0"/>
        <v>2150</v>
      </c>
      <c r="F15" t="s">
        <v>30</v>
      </c>
    </row>
    <row r="16" spans="1:6" x14ac:dyDescent="0.45">
      <c r="A16" t="s">
        <v>31</v>
      </c>
      <c r="B16" t="s">
        <v>37</v>
      </c>
      <c r="C16">
        <v>1</v>
      </c>
      <c r="D16">
        <v>122.65</v>
      </c>
      <c r="E16">
        <f t="shared" si="0"/>
        <v>122.65</v>
      </c>
      <c r="F16" t="s">
        <v>9</v>
      </c>
    </row>
    <row r="17" spans="1:6" x14ac:dyDescent="0.45">
      <c r="A17" t="s">
        <v>32</v>
      </c>
      <c r="B17" t="s">
        <v>33</v>
      </c>
      <c r="C17">
        <v>1</v>
      </c>
      <c r="D17">
        <v>8.9499999999999993</v>
      </c>
      <c r="E17">
        <f t="shared" si="0"/>
        <v>8.9499999999999993</v>
      </c>
      <c r="F17" t="s">
        <v>34</v>
      </c>
    </row>
    <row r="18" spans="1:6" x14ac:dyDescent="0.45">
      <c r="A18" t="s">
        <v>47</v>
      </c>
      <c r="B18" t="s">
        <v>35</v>
      </c>
      <c r="C18">
        <v>5</v>
      </c>
      <c r="D18">
        <v>1.1200000000000001</v>
      </c>
      <c r="E18">
        <f t="shared" si="0"/>
        <v>5.6000000000000005</v>
      </c>
      <c r="F18" t="s">
        <v>9</v>
      </c>
    </row>
    <row r="19" spans="1:6" x14ac:dyDescent="0.45">
      <c r="E19">
        <f t="shared" si="0"/>
        <v>0</v>
      </c>
    </row>
    <row r="20" spans="1:6" x14ac:dyDescent="0.45">
      <c r="A20" t="s">
        <v>53</v>
      </c>
      <c r="E20">
        <f t="shared" si="0"/>
        <v>0</v>
      </c>
    </row>
    <row r="21" spans="1:6" x14ac:dyDescent="0.45">
      <c r="A21" t="s">
        <v>54</v>
      </c>
      <c r="C21">
        <v>2</v>
      </c>
      <c r="D21">
        <v>50.38</v>
      </c>
      <c r="E21">
        <f>C21*D21</f>
        <v>100.76</v>
      </c>
      <c r="F21" t="s">
        <v>55</v>
      </c>
    </row>
    <row r="22" spans="1:6" x14ac:dyDescent="0.45">
      <c r="A22" t="s">
        <v>56</v>
      </c>
      <c r="C22">
        <v>2</v>
      </c>
      <c r="D22">
        <v>119.99</v>
      </c>
      <c r="E22">
        <f>C22*D22</f>
        <v>239.98</v>
      </c>
      <c r="F22" t="s">
        <v>57</v>
      </c>
    </row>
    <row r="23" spans="1:6" x14ac:dyDescent="0.45">
      <c r="A23" t="s">
        <v>58</v>
      </c>
      <c r="C23">
        <v>2</v>
      </c>
      <c r="D23">
        <v>21.99</v>
      </c>
      <c r="E23">
        <f>C23*D23</f>
        <v>43.98</v>
      </c>
      <c r="F23" t="s">
        <v>59</v>
      </c>
    </row>
    <row r="24" spans="1:6" x14ac:dyDescent="0.45">
      <c r="A24" t="s">
        <v>60</v>
      </c>
      <c r="C24">
        <v>2</v>
      </c>
      <c r="D24">
        <v>22.95</v>
      </c>
      <c r="E24">
        <f>C24*D24</f>
        <v>45.9</v>
      </c>
      <c r="F24" t="s">
        <v>61</v>
      </c>
    </row>
    <row r="25" spans="1:6" x14ac:dyDescent="0.45">
      <c r="A25" t="s">
        <v>62</v>
      </c>
      <c r="C25">
        <v>2</v>
      </c>
      <c r="D25">
        <v>20.48</v>
      </c>
      <c r="E25">
        <f>C25*D25</f>
        <v>40.96</v>
      </c>
      <c r="F25" t="s">
        <v>63</v>
      </c>
    </row>
    <row r="26" spans="1:6" x14ac:dyDescent="0.45">
      <c r="A26" t="s">
        <v>64</v>
      </c>
      <c r="C26">
        <v>2</v>
      </c>
      <c r="D26">
        <v>16.989999999999998</v>
      </c>
      <c r="E26">
        <f>C26*D26</f>
        <v>33.979999999999997</v>
      </c>
      <c r="F26" t="s">
        <v>55</v>
      </c>
    </row>
    <row r="27" spans="1:6" x14ac:dyDescent="0.45">
      <c r="A27" t="s">
        <v>65</v>
      </c>
      <c r="C27">
        <v>2</v>
      </c>
      <c r="D27">
        <v>12.99</v>
      </c>
      <c r="E27">
        <f>C27*D27</f>
        <v>25.98</v>
      </c>
      <c r="F27" t="s">
        <v>57</v>
      </c>
    </row>
    <row r="28" spans="1:6" x14ac:dyDescent="0.45">
      <c r="A28" t="s">
        <v>66</v>
      </c>
      <c r="C28">
        <v>3</v>
      </c>
      <c r="D28">
        <v>12.99</v>
      </c>
      <c r="E28">
        <f>C28*D28</f>
        <v>38.97</v>
      </c>
      <c r="F28" t="s">
        <v>59</v>
      </c>
    </row>
    <row r="29" spans="1:6" x14ac:dyDescent="0.45">
      <c r="A29" t="s">
        <v>67</v>
      </c>
      <c r="C29">
        <v>3</v>
      </c>
      <c r="D29">
        <v>12.99</v>
      </c>
      <c r="E29">
        <f>C29*D29</f>
        <v>38.97</v>
      </c>
      <c r="F29" t="s">
        <v>61</v>
      </c>
    </row>
    <row r="30" spans="1:6" x14ac:dyDescent="0.45">
      <c r="A30" t="s">
        <v>68</v>
      </c>
      <c r="C30">
        <v>2</v>
      </c>
      <c r="D30">
        <v>49.99</v>
      </c>
      <c r="E30">
        <f>C30*D30</f>
        <v>99.98</v>
      </c>
      <c r="F30" t="s">
        <v>63</v>
      </c>
    </row>
    <row r="31" spans="1:6" x14ac:dyDescent="0.45">
      <c r="A31" t="s">
        <v>69</v>
      </c>
      <c r="C31">
        <v>2</v>
      </c>
      <c r="D31">
        <v>12.99</v>
      </c>
      <c r="E31">
        <f>C31*D31</f>
        <v>25.98</v>
      </c>
      <c r="F31" t="s">
        <v>55</v>
      </c>
    </row>
    <row r="32" spans="1:6" x14ac:dyDescent="0.45">
      <c r="A32" t="s">
        <v>70</v>
      </c>
      <c r="C32">
        <v>2</v>
      </c>
      <c r="D32">
        <v>16.989999999999998</v>
      </c>
      <c r="E32">
        <f>C32*D32</f>
        <v>33.979999999999997</v>
      </c>
      <c r="F32" t="s">
        <v>57</v>
      </c>
    </row>
    <row r="33" spans="1:6" x14ac:dyDescent="0.45">
      <c r="A33" t="s">
        <v>71</v>
      </c>
      <c r="C33">
        <v>2</v>
      </c>
      <c r="D33">
        <v>11.99</v>
      </c>
      <c r="E33">
        <f>C33*D33</f>
        <v>23.98</v>
      </c>
      <c r="F33" t="s">
        <v>59</v>
      </c>
    </row>
    <row r="34" spans="1:6" x14ac:dyDescent="0.45">
      <c r="A34" t="s">
        <v>72</v>
      </c>
      <c r="C34">
        <v>2</v>
      </c>
      <c r="D34">
        <v>2.4900000000000002</v>
      </c>
      <c r="E34">
        <f>C34*D34</f>
        <v>4.9800000000000004</v>
      </c>
      <c r="F34" t="s">
        <v>61</v>
      </c>
    </row>
    <row r="35" spans="1:6" x14ac:dyDescent="0.45">
      <c r="A35" t="s">
        <v>73</v>
      </c>
      <c r="C35">
        <v>2</v>
      </c>
      <c r="D35">
        <v>16.98</v>
      </c>
      <c r="E35">
        <f>C35*D35</f>
        <v>33.96</v>
      </c>
      <c r="F35" t="s">
        <v>63</v>
      </c>
    </row>
    <row r="36" spans="1:6" x14ac:dyDescent="0.45">
      <c r="A36" t="s">
        <v>74</v>
      </c>
      <c r="C36">
        <v>4</v>
      </c>
      <c r="D36">
        <v>15.99</v>
      </c>
      <c r="E36">
        <f>C36*D36</f>
        <v>63.96</v>
      </c>
      <c r="F36" t="s">
        <v>55</v>
      </c>
    </row>
    <row r="37" spans="1:6" x14ac:dyDescent="0.45">
      <c r="A37" t="s">
        <v>75</v>
      </c>
      <c r="C37">
        <v>5</v>
      </c>
      <c r="D37">
        <v>1.78</v>
      </c>
      <c r="E37">
        <f>C37*D37</f>
        <v>8.9</v>
      </c>
      <c r="F37" t="s">
        <v>57</v>
      </c>
    </row>
    <row r="38" spans="1:6" x14ac:dyDescent="0.45">
      <c r="A38" t="s">
        <v>76</v>
      </c>
      <c r="C38">
        <v>6</v>
      </c>
      <c r="D38">
        <v>1.28</v>
      </c>
      <c r="E38">
        <f>C38*D38</f>
        <v>7.68</v>
      </c>
      <c r="F38" t="s">
        <v>59</v>
      </c>
    </row>
    <row r="39" spans="1:6" x14ac:dyDescent="0.45">
      <c r="A39" t="s">
        <v>77</v>
      </c>
      <c r="C39">
        <v>2</v>
      </c>
      <c r="D39">
        <v>14.99</v>
      </c>
      <c r="E39">
        <f>C39*D39</f>
        <v>29.98</v>
      </c>
      <c r="F39" t="s">
        <v>61</v>
      </c>
    </row>
    <row r="40" spans="1:6" x14ac:dyDescent="0.45">
      <c r="A40" t="s">
        <v>78</v>
      </c>
      <c r="C40">
        <v>2</v>
      </c>
      <c r="D40">
        <v>6.99</v>
      </c>
      <c r="E40">
        <f>C40*D40</f>
        <v>13.98</v>
      </c>
      <c r="F40" t="s">
        <v>63</v>
      </c>
    </row>
    <row r="41" spans="1:6" x14ac:dyDescent="0.45">
      <c r="A41" t="s">
        <v>79</v>
      </c>
      <c r="C41">
        <v>2</v>
      </c>
      <c r="D41">
        <v>7.99</v>
      </c>
      <c r="E41">
        <f>C41*D41</f>
        <v>15.98</v>
      </c>
      <c r="F41" t="s">
        <v>55</v>
      </c>
    </row>
    <row r="47" spans="1:6" x14ac:dyDescent="0.45">
      <c r="A47" s="1" t="s">
        <v>52</v>
      </c>
    </row>
    <row r="48" spans="1:6" x14ac:dyDescent="0.45">
      <c r="A48" t="s">
        <v>6</v>
      </c>
      <c r="B48" t="s">
        <v>7</v>
      </c>
      <c r="C48">
        <v>1</v>
      </c>
      <c r="D48">
        <v>2200</v>
      </c>
      <c r="E48">
        <f t="shared" si="0"/>
        <v>2200</v>
      </c>
      <c r="F48" t="s">
        <v>45</v>
      </c>
    </row>
    <row r="49" spans="1:6" x14ac:dyDescent="0.45">
      <c r="A49" t="s">
        <v>46</v>
      </c>
      <c r="C49">
        <v>1</v>
      </c>
      <c r="D49">
        <v>1460</v>
      </c>
      <c r="E49">
        <f t="shared" si="0"/>
        <v>1460</v>
      </c>
      <c r="F49" t="s">
        <v>49</v>
      </c>
    </row>
    <row r="51" spans="1:6" x14ac:dyDescent="0.45">
      <c r="A51" t="s">
        <v>50</v>
      </c>
      <c r="B51">
        <f>SUM(D3:D18)</f>
        <v>1926.87</v>
      </c>
    </row>
    <row r="52" spans="1:6" x14ac:dyDescent="0.45">
      <c r="A52" t="s">
        <v>80</v>
      </c>
      <c r="B52">
        <f>SUM(E21:E41)</f>
        <v>972.82000000000016</v>
      </c>
    </row>
    <row r="53" spans="1:6" x14ac:dyDescent="0.45">
      <c r="A53" t="s">
        <v>48</v>
      </c>
      <c r="B53">
        <f>SUM(E3:E49)</f>
        <v>7736.0599999999995</v>
      </c>
    </row>
  </sheetData>
  <hyperlinks>
    <hyperlink ref="F24" r:id="rId1" xr:uid="{C779AFD3-8252-410C-8943-A367E910B41F}"/>
    <hyperlink ref="F21" r:id="rId2" display="https://factorydirecthobbies.com/products/preorder-walthers-cornerstone-933-3656-eagle-point-lighthouse-kit-8-1-8-x-3-x-8-7-8-20-3-x-7-5-x-22-8cm-ho?variant=39291075657791&amp;currency=USD&amp;utm_medium=product_sync&amp;utm_source=google&amp;utm_content=sag_organic&amp;utm_campaign=sag_organic&amp;utm_campaign=gs-2020-09-16&amp;utm_source=google&amp;utm_medium=smart_campaign&amp;gclid=EAIaIQobChMI2_Lt9Yne8QIVvGxvBB27rQC5EAQYAiABEgK43fD_BwE" xr:uid="{F6F00892-5D89-42D2-B5FB-BCDC4FCFF9E2}"/>
    <hyperlink ref="F23" r:id="rId3" xr:uid="{F4E7C557-DE7B-4530-B702-E0AA042100B2}"/>
    <hyperlink ref="F22" r:id="rId4" xr:uid="{C01FDEF1-E505-4C03-98FF-BE8D2F323584}"/>
    <hyperlink ref="F25" r:id="rId5" xr:uid="{9A9EB695-B1BB-4D3A-9A4D-C74DE60F525D}"/>
    <hyperlink ref="F29" r:id="rId6" xr:uid="{8825F131-1FEB-426E-8E5A-EA4CFC32A212}"/>
    <hyperlink ref="F34" r:id="rId7" xr:uid="{45C9810A-2174-4448-84F1-4A83E782CB70}"/>
    <hyperlink ref="F39" r:id="rId8" xr:uid="{44CB67BD-85B6-413A-ACB1-2ECDFC176C6E}"/>
    <hyperlink ref="A1" r:id="rId9" display="https://barmillsmodels.com/product/fishing-shack-ho/" xr:uid="{228CF75F-C7B3-4C79-842C-8F72CC90B911}"/>
    <hyperlink ref="F26" r:id="rId10" display="https://factorydirecthobbies.com/products/preorder-walthers-cornerstone-933-3656-eagle-point-lighthouse-kit-8-1-8-x-3-x-8-7-8-20-3-x-7-5-x-22-8cm-ho?variant=39291075657791&amp;currency=USD&amp;utm_medium=product_sync&amp;utm_source=google&amp;utm_content=sag_organic&amp;utm_campaign=sag_organic&amp;utm_campaign=gs-2020-09-16&amp;utm_source=google&amp;utm_medium=smart_campaign&amp;gclid=EAIaIQobChMI2_Lt9Yne8QIVvGxvBB27rQC5EAQYAiABEgK43fD_BwE" xr:uid="{6C8C67C8-CED0-4813-BBBE-508614754C24}"/>
    <hyperlink ref="F31" r:id="rId11" display="https://factorydirecthobbies.com/products/preorder-walthers-cornerstone-933-3656-eagle-point-lighthouse-kit-8-1-8-x-3-x-8-7-8-20-3-x-7-5-x-22-8cm-ho?variant=39291075657791&amp;currency=USD&amp;utm_medium=product_sync&amp;utm_source=google&amp;utm_content=sag_organic&amp;utm_campaign=sag_organic&amp;utm_campaign=gs-2020-09-16&amp;utm_source=google&amp;utm_medium=smart_campaign&amp;gclid=EAIaIQobChMI2_Lt9Yne8QIVvGxvBB27rQC5EAQYAiABEgK43fD_BwE" xr:uid="{91A66138-177E-498E-AB98-29181B6A765D}"/>
    <hyperlink ref="F36" r:id="rId12" display="https://factorydirecthobbies.com/products/preorder-walthers-cornerstone-933-3656-eagle-point-lighthouse-kit-8-1-8-x-3-x-8-7-8-20-3-x-7-5-x-22-8cm-ho?variant=39291075657791&amp;currency=USD&amp;utm_medium=product_sync&amp;utm_source=google&amp;utm_content=sag_organic&amp;utm_campaign=sag_organic&amp;utm_campaign=gs-2020-09-16&amp;utm_source=google&amp;utm_medium=smart_campaign&amp;gclid=EAIaIQobChMI2_Lt9Yne8QIVvGxvBB27rQC5EAQYAiABEgK43fD_BwE" xr:uid="{E4A84A4E-2841-4EDE-BBC5-18B407CE251E}"/>
    <hyperlink ref="F41" r:id="rId13" display="https://www.mapleleaftrains.com/catalog/76231-garden-shed/" xr:uid="{D428B05A-CA5D-44BA-9C50-44A3928853AB}"/>
    <hyperlink ref="F28" r:id="rId14" xr:uid="{AEA93639-A393-4771-BA18-95C6583CD8E1}"/>
    <hyperlink ref="F33" r:id="rId15" xr:uid="{CEBA83D9-1FC5-4E23-B7B6-D71568FFA230}"/>
    <hyperlink ref="F38" r:id="rId16" xr:uid="{BE73F516-1EB6-4192-B58F-4BECEF3E996C}"/>
    <hyperlink ref="F27" r:id="rId17" xr:uid="{45B0E4CA-3F39-4DC4-A2CB-14E6071BDAD2}"/>
    <hyperlink ref="F32" r:id="rId18" xr:uid="{90912986-597E-46FA-A12E-2C67433FC24B}"/>
    <hyperlink ref="F37" r:id="rId19" xr:uid="{A17F1985-2232-4E67-B2E1-3E7D06F58581}"/>
    <hyperlink ref="F30" r:id="rId20" xr:uid="{8EC99989-86A0-4317-997E-F8C8C63C03A6}"/>
    <hyperlink ref="F35" r:id="rId21" xr:uid="{7103B403-9215-43B3-9C32-EE2733B6464D}"/>
    <hyperlink ref="F40" r:id="rId22" xr:uid="{937D68D6-7EDA-4CFF-8890-780D9C91563A}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Ross, Nicholas Christian</dc:creator>
  <cp:lastModifiedBy>Ross, Nicholas Christian</cp:lastModifiedBy>
  <dcterms:created xsi:type="dcterms:W3CDTF">2021-06-15T15:59:21Z</dcterms:created>
  <dcterms:modified xsi:type="dcterms:W3CDTF">2021-08-04T17:39:11Z</dcterms:modified>
</cp:coreProperties>
</file>