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defaultThemeVersion="166925"/>
  <mc:AlternateContent xmlns:mc="http://schemas.openxmlformats.org/markup-compatibility/2006">
    <mc:Choice Requires="x15">
      <x15ac:absPath xmlns:x15ac="http://schemas.microsoft.com/office/spreadsheetml/2010/11/ac" url="C:\Users\PEE\Downloads\porfolio files\"/>
    </mc:Choice>
  </mc:AlternateContent>
  <xr:revisionPtr revIDLastSave="0" documentId="13_ncr:1_{9041D237-35DB-456B-BBA6-D413BBFA6C4C}" xr6:coauthVersionLast="45" xr6:coauthVersionMax="45" xr10:uidLastSave="{00000000-0000-0000-0000-000000000000}"/>
  <bookViews>
    <workbookView xWindow="-120" yWindow="-120" windowWidth="20730" windowHeight="11760" xr2:uid="{190ABFE1-529C-461B-8629-E456763AE7C1}"/>
  </bookViews>
  <sheets>
    <sheet name="Sales Report Dashboard" sheetId="8" r:id="rId1"/>
    <sheet name="Summary Report" sheetId="27" r:id="rId2"/>
    <sheet name="Sales Data1 Dirty" sheetId="1" r:id="rId3"/>
    <sheet name="Sales Data2 Cleaned" sheetId="2" r:id="rId4"/>
    <sheet name="Amount By City" sheetId="3" r:id="rId5"/>
    <sheet name="Product Quantity" sheetId="4" r:id="rId6"/>
    <sheet name="Amount By Payment Method" sheetId="5" r:id="rId7"/>
    <sheet name="Amount By Purchase Type" sheetId="6" r:id="rId8"/>
    <sheet name="City Quantity" sheetId="7" r:id="rId9"/>
    <sheet name="Sales Performance By Date" sheetId="12" r:id="rId10"/>
  </sheets>
  <definedNames>
    <definedName name="NativeTimeline_Date">#N/A</definedName>
    <definedName name="Slicer_City">#N/A</definedName>
    <definedName name="Slicer_Manager">#N/A</definedName>
    <definedName name="Slicer_Product">#N/A</definedName>
  </definedNames>
  <calcPr calcId="181029"/>
  <pivotCaches>
    <pivotCache cacheId="0"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4" i="1" l="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3" i="1"/>
  <c r="I4" i="2" l="1"/>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3" i="2"/>
</calcChain>
</file>

<file path=xl/sharedStrings.xml><?xml version="1.0" encoding="utf-8"?>
<sst xmlns="http://schemas.openxmlformats.org/spreadsheetml/2006/main" count="2700" uniqueCount="110">
  <si>
    <t>Date</t>
  </si>
  <si>
    <t>Product</t>
  </si>
  <si>
    <t>Price</t>
  </si>
  <si>
    <t>Quantity</t>
  </si>
  <si>
    <t>Purchase Type</t>
  </si>
  <si>
    <t>Payment Method</t>
  </si>
  <si>
    <t>Manager</t>
  </si>
  <si>
    <t>City</t>
  </si>
  <si>
    <t>Fries</t>
  </si>
  <si>
    <t xml:space="preserve">Online </t>
  </si>
  <si>
    <t xml:space="preserve"> Gift Card</t>
  </si>
  <si>
    <t>London</t>
  </si>
  <si>
    <t>Beverages</t>
  </si>
  <si>
    <t>Madrid</t>
  </si>
  <si>
    <t>Sides &amp; Other</t>
  </si>
  <si>
    <t xml:space="preserve">In-store </t>
  </si>
  <si>
    <t>Lisbon</t>
  </si>
  <si>
    <t>Burgers</t>
  </si>
  <si>
    <t xml:space="preserve"> Credit Card</t>
  </si>
  <si>
    <t>Walter Muller</t>
  </si>
  <si>
    <t>Berlin</t>
  </si>
  <si>
    <t>Chicken Sandwiches</t>
  </si>
  <si>
    <t>Paris</t>
  </si>
  <si>
    <t>Remy Monet</t>
  </si>
  <si>
    <t>Pablo Perez</t>
  </si>
  <si>
    <t>Joao Silva</t>
  </si>
  <si>
    <t xml:space="preserve">Drive-thru </t>
  </si>
  <si>
    <t xml:space="preserve"> Cash</t>
  </si>
  <si>
    <t>Tom Jackson</t>
  </si>
  <si>
    <t>Amount</t>
  </si>
  <si>
    <t>Grand Total</t>
  </si>
  <si>
    <t>Sum of Amount</t>
  </si>
  <si>
    <t>City Amount</t>
  </si>
  <si>
    <t>Sum of Quantity</t>
  </si>
  <si>
    <t>Products</t>
  </si>
  <si>
    <t>Cityy</t>
  </si>
  <si>
    <t>SALES REPORT FOR THE YEAR 2024</t>
  </si>
  <si>
    <t>Nov</t>
  </si>
  <si>
    <t>07-Nov</t>
  </si>
  <si>
    <t>25-Nov</t>
  </si>
  <si>
    <t>26-Nov</t>
  </si>
  <si>
    <t>27-Nov</t>
  </si>
  <si>
    <t>28-Nov</t>
  </si>
  <si>
    <t>29-Nov</t>
  </si>
  <si>
    <t>30-Nov</t>
  </si>
  <si>
    <t>Dec</t>
  </si>
  <si>
    <t>01-Dec</t>
  </si>
  <si>
    <t>03-Dec</t>
  </si>
  <si>
    <t>04-Dec</t>
  </si>
  <si>
    <t>05-Dec</t>
  </si>
  <si>
    <t>06-Dec</t>
  </si>
  <si>
    <t>07-Dec</t>
  </si>
  <si>
    <t>08-Dec</t>
  </si>
  <si>
    <t>09-Dec</t>
  </si>
  <si>
    <t>10-Dec</t>
  </si>
  <si>
    <t>11-Dec</t>
  </si>
  <si>
    <t>12-Dec</t>
  </si>
  <si>
    <t>Dates</t>
  </si>
  <si>
    <t>13-Nov</t>
  </si>
  <si>
    <t>14-Nov</t>
  </si>
  <si>
    <t>11-Nov</t>
  </si>
  <si>
    <t>18-Nov</t>
  </si>
  <si>
    <t>09-Nov</t>
  </si>
  <si>
    <t>17-Nov</t>
  </si>
  <si>
    <t>12-Nov</t>
  </si>
  <si>
    <t>19-Nov</t>
  </si>
  <si>
    <t>21-Nov</t>
  </si>
  <si>
    <t>23-Nov</t>
  </si>
  <si>
    <t>22-Nov</t>
  </si>
  <si>
    <t>15-Nov</t>
  </si>
  <si>
    <t>24-Nov</t>
  </si>
  <si>
    <t>16-Nov</t>
  </si>
  <si>
    <t>10-Nov</t>
  </si>
  <si>
    <t>08-Nov</t>
  </si>
  <si>
    <t>20-Nov</t>
  </si>
  <si>
    <t>28-Dec</t>
  </si>
  <si>
    <t>26-Dec</t>
  </si>
  <si>
    <t>27-Dec</t>
  </si>
  <si>
    <t>29-Dec</t>
  </si>
  <si>
    <t>25-Dec</t>
  </si>
  <si>
    <t>22-Dec</t>
  </si>
  <si>
    <t>21-Dec</t>
  </si>
  <si>
    <t>24-Dec</t>
  </si>
  <si>
    <t>23-Dec</t>
  </si>
  <si>
    <t>20-Dec</t>
  </si>
  <si>
    <t>19-Dec</t>
  </si>
  <si>
    <t>18-Dec</t>
  </si>
  <si>
    <t>17-Dec</t>
  </si>
  <si>
    <t>16-Dec</t>
  </si>
  <si>
    <t>14-Dec</t>
  </si>
  <si>
    <t>13-Dec</t>
  </si>
  <si>
    <t>15-Dec</t>
  </si>
  <si>
    <t>02-Dec</t>
  </si>
  <si>
    <t>This report provides a snapshot of the key sales insights for 2024, focusing on performance by city, product popularity, payment preferences, and purchasing trends.</t>
  </si>
  <si>
    <t>1. Top Cities by Sales:</t>
  </si>
  <si>
    <r>
      <t>Lisbon</t>
    </r>
    <r>
      <rPr>
        <sz val="12"/>
        <color theme="1"/>
        <rFont val="Calibri"/>
        <family val="2"/>
        <scheme val="minor"/>
      </rPr>
      <t xml:space="preserve"> led with £283,185 in sales, followed by </t>
    </r>
    <r>
      <rPr>
        <b/>
        <sz val="12"/>
        <color theme="1"/>
        <rFont val="Calibri"/>
        <family val="2"/>
        <scheme val="minor"/>
      </rPr>
      <t>London</t>
    </r>
    <r>
      <rPr>
        <sz val="12"/>
        <color theme="1"/>
        <rFont val="Calibri"/>
        <family val="2"/>
        <scheme val="minor"/>
      </rPr>
      <t xml:space="preserve"> (£211,200) and </t>
    </r>
    <r>
      <rPr>
        <b/>
        <sz val="12"/>
        <color theme="1"/>
        <rFont val="Calibri"/>
        <family val="2"/>
        <scheme val="minor"/>
      </rPr>
      <t>Madrid</t>
    </r>
    <r>
      <rPr>
        <sz val="12"/>
        <color theme="1"/>
        <rFont val="Calibri"/>
        <family val="2"/>
        <scheme val="minor"/>
      </rPr>
      <t xml:space="preserve"> (£136,200).</t>
    </r>
  </si>
  <si>
    <r>
      <t xml:space="preserve">Cities like </t>
    </r>
    <r>
      <rPr>
        <b/>
        <sz val="12"/>
        <color theme="1"/>
        <rFont val="Calibri"/>
        <family val="2"/>
        <scheme val="minor"/>
      </rPr>
      <t>Berlin</t>
    </r>
    <r>
      <rPr>
        <sz val="12"/>
        <color theme="1"/>
        <rFont val="Calibri"/>
        <family val="2"/>
        <scheme val="minor"/>
      </rPr>
      <t xml:space="preserve"> and </t>
    </r>
    <r>
      <rPr>
        <b/>
        <sz val="12"/>
        <color theme="1"/>
        <rFont val="Calibri"/>
        <family val="2"/>
        <scheme val="minor"/>
      </rPr>
      <t>Paris</t>
    </r>
    <r>
      <rPr>
        <sz val="12"/>
        <color theme="1"/>
        <rFont val="Calibri"/>
        <family val="2"/>
        <scheme val="minor"/>
      </rPr>
      <t xml:space="preserve"> contributed less but still hold potential for growth.</t>
    </r>
  </si>
  <si>
    <t>2. Product Popularity:</t>
  </si>
  <si>
    <r>
      <t>Beverages</t>
    </r>
    <r>
      <rPr>
        <sz val="12"/>
        <color theme="1"/>
        <rFont val="Calibri"/>
        <family val="2"/>
        <scheme val="minor"/>
      </rPr>
      <t xml:space="preserve"> topped the charts with </t>
    </r>
    <r>
      <rPr>
        <b/>
        <sz val="12"/>
        <color theme="1"/>
        <rFont val="Calibri"/>
        <family val="2"/>
        <scheme val="minor"/>
      </rPr>
      <t>35,661 units sold</t>
    </r>
    <r>
      <rPr>
        <sz val="12"/>
        <color theme="1"/>
        <rFont val="Calibri"/>
        <family val="2"/>
        <scheme val="minor"/>
      </rPr>
      <t xml:space="preserve">, followed by </t>
    </r>
    <r>
      <rPr>
        <b/>
        <sz val="12"/>
        <color theme="1"/>
        <rFont val="Calibri"/>
        <family val="2"/>
        <scheme val="minor"/>
      </rPr>
      <t>Fries</t>
    </r>
    <r>
      <rPr>
        <sz val="12"/>
        <color theme="1"/>
        <rFont val="Calibri"/>
        <family val="2"/>
        <scheme val="minor"/>
      </rPr>
      <t xml:space="preserve"> (32,034) and </t>
    </r>
    <r>
      <rPr>
        <b/>
        <sz val="12"/>
        <color theme="1"/>
        <rFont val="Calibri"/>
        <family val="2"/>
        <scheme val="minor"/>
      </rPr>
      <t>Burgers</t>
    </r>
    <r>
      <rPr>
        <sz val="12"/>
        <color theme="1"/>
        <rFont val="Calibri"/>
        <family val="2"/>
        <scheme val="minor"/>
      </rPr>
      <t xml:space="preserve"> (29,546).</t>
    </r>
  </si>
  <si>
    <t>These products should be the focus of future promotions.</t>
  </si>
  <si>
    <t>3. Payment Methods:</t>
  </si>
  <si>
    <r>
      <t>50%</t>
    </r>
    <r>
      <rPr>
        <sz val="12"/>
        <color theme="1"/>
        <rFont val="Calibri"/>
        <family val="2"/>
        <scheme val="minor"/>
      </rPr>
      <t xml:space="preserve"> of transactions were made using credit cards, showing a clear preference for digital payments.</t>
    </r>
  </si>
  <si>
    <r>
      <t xml:space="preserve">Cash and gift cards accounted for </t>
    </r>
    <r>
      <rPr>
        <b/>
        <sz val="12"/>
        <color theme="1"/>
        <rFont val="Calibri"/>
        <family val="2"/>
        <scheme val="minor"/>
      </rPr>
      <t>29%</t>
    </r>
    <r>
      <rPr>
        <sz val="12"/>
        <color theme="1"/>
        <rFont val="Calibri"/>
        <family val="2"/>
        <scheme val="minor"/>
      </rPr>
      <t xml:space="preserve"> and </t>
    </r>
    <r>
      <rPr>
        <b/>
        <sz val="12"/>
        <color theme="1"/>
        <rFont val="Calibri"/>
        <family val="2"/>
        <scheme val="minor"/>
      </rPr>
      <t>21%</t>
    </r>
    <r>
      <rPr>
        <sz val="12"/>
        <color theme="1"/>
        <rFont val="Calibri"/>
        <family val="2"/>
        <scheme val="minor"/>
      </rPr>
      <t>, respectively.</t>
    </r>
  </si>
  <si>
    <t>4. Purchase Types:</t>
  </si>
  <si>
    <r>
      <t>In-store</t>
    </r>
    <r>
      <rPr>
        <sz val="12"/>
        <color theme="1"/>
        <rFont val="Calibri"/>
        <family val="2"/>
        <scheme val="minor"/>
      </rPr>
      <t xml:space="preserve"> sales led at </t>
    </r>
    <r>
      <rPr>
        <b/>
        <sz val="12"/>
        <color theme="1"/>
        <rFont val="Calibri"/>
        <family val="2"/>
        <scheme val="minor"/>
      </rPr>
      <t>40%</t>
    </r>
    <r>
      <rPr>
        <sz val="12"/>
        <color theme="1"/>
        <rFont val="Calibri"/>
        <family val="2"/>
        <scheme val="minor"/>
      </rPr>
      <t xml:space="preserve">, with </t>
    </r>
    <r>
      <rPr>
        <b/>
        <sz val="12"/>
        <color theme="1"/>
        <rFont val="Calibri"/>
        <family val="2"/>
        <scheme val="minor"/>
      </rPr>
      <t>online</t>
    </r>
    <r>
      <rPr>
        <sz val="12"/>
        <color theme="1"/>
        <rFont val="Calibri"/>
        <family val="2"/>
        <scheme val="minor"/>
      </rPr>
      <t xml:space="preserve"> close behind at </t>
    </r>
    <r>
      <rPr>
        <b/>
        <sz val="12"/>
        <color theme="1"/>
        <rFont val="Calibri"/>
        <family val="2"/>
        <scheme val="minor"/>
      </rPr>
      <t>38%</t>
    </r>
    <r>
      <rPr>
        <sz val="12"/>
        <color theme="1"/>
        <rFont val="Calibri"/>
        <family val="2"/>
        <scheme val="minor"/>
      </rPr>
      <t xml:space="preserve"> and </t>
    </r>
    <r>
      <rPr>
        <b/>
        <sz val="12"/>
        <color theme="1"/>
        <rFont val="Calibri"/>
        <family val="2"/>
        <scheme val="minor"/>
      </rPr>
      <t>drive-thru</t>
    </r>
    <r>
      <rPr>
        <sz val="12"/>
        <color theme="1"/>
        <rFont val="Calibri"/>
        <family val="2"/>
        <scheme val="minor"/>
      </rPr>
      <t xml:space="preserve"> at </t>
    </r>
    <r>
      <rPr>
        <b/>
        <sz val="12"/>
        <color theme="1"/>
        <rFont val="Calibri"/>
        <family val="2"/>
        <scheme val="minor"/>
      </rPr>
      <t>22%</t>
    </r>
    <r>
      <rPr>
        <sz val="12"/>
        <color theme="1"/>
        <rFont val="Calibri"/>
        <family val="2"/>
        <scheme val="minor"/>
      </rPr>
      <t>.</t>
    </r>
  </si>
  <si>
    <t>5. Sales Trends:</t>
  </si>
  <si>
    <t>Sales dipped slightly in mid-November, followed by steady performance into December, suggesting opportunities for holiday promotions.</t>
  </si>
  <si>
    <t>Takeaway:</t>
  </si>
  <si>
    <t>Lisbon and London are major revenue drivers, Beverages and Fries are customer favorites, and the rise in Online Sales suggests the need for a strong E-commerce strategy.</t>
  </si>
  <si>
    <t>2023 Sales Insights: Top Cities, Products, and Trends Unveiled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</si>
</sst>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8" x14ac:knownFonts="1">
    <font>
      <sz val="12"/>
      <color theme="1"/>
      <name val="Calibri"/>
      <family val="2"/>
      <scheme val="minor"/>
    </font>
    <font>
      <b/>
      <sz val="12"/>
      <color theme="0"/>
      <name val="Calibri"/>
      <family val="2"/>
      <scheme val="minor"/>
    </font>
    <font>
      <sz val="12"/>
      <color rgb="FF000000"/>
      <name val="Calibri"/>
      <family val="2"/>
      <scheme val="minor"/>
    </font>
    <font>
      <b/>
      <sz val="12"/>
      <color theme="1"/>
      <name val="Calibri"/>
      <family val="2"/>
      <scheme val="minor"/>
    </font>
    <font>
      <b/>
      <sz val="14"/>
      <color theme="1"/>
      <name val="Calibri"/>
      <family val="2"/>
      <scheme val="minor"/>
    </font>
    <font>
      <sz val="12"/>
      <color theme="0"/>
      <name val="Calibri"/>
      <family val="2"/>
      <scheme val="minor"/>
    </font>
    <font>
      <sz val="12"/>
      <name val="Calibri"/>
      <family val="2"/>
      <scheme val="minor"/>
    </font>
    <font>
      <b/>
      <u/>
      <sz val="14"/>
      <color theme="1"/>
      <name val="Calibri"/>
      <family val="2"/>
      <scheme val="minor"/>
    </font>
  </fonts>
  <fills count="10">
    <fill>
      <patternFill patternType="none"/>
    </fill>
    <fill>
      <patternFill patternType="gray125"/>
    </fill>
    <fill>
      <patternFill patternType="solid">
        <fgColor rgb="FF073673"/>
        <bgColor indexed="64"/>
      </patternFill>
    </fill>
    <fill>
      <patternFill patternType="solid">
        <fgColor theme="1"/>
        <bgColor indexed="64"/>
      </patternFill>
    </fill>
    <fill>
      <patternFill patternType="solid">
        <fgColor rgb="FF00B050"/>
        <bgColor indexed="64"/>
      </patternFill>
    </fill>
    <fill>
      <patternFill patternType="solid">
        <fgColor theme="4" tint="0.39997558519241921"/>
        <bgColor indexed="64"/>
      </patternFill>
    </fill>
    <fill>
      <patternFill patternType="solid">
        <fgColor theme="3" tint="-0.499984740745262"/>
        <bgColor indexed="64"/>
      </patternFill>
    </fill>
    <fill>
      <patternFill patternType="solid">
        <fgColor theme="4" tint="-0.499984740745262"/>
        <bgColor indexed="64"/>
      </patternFill>
    </fill>
    <fill>
      <patternFill patternType="solid">
        <fgColor theme="2"/>
        <bgColor indexed="64"/>
      </patternFill>
    </fill>
    <fill>
      <patternFill patternType="solid">
        <fgColor rgb="FF002060"/>
        <bgColor indexed="64"/>
      </patternFill>
    </fill>
  </fills>
  <borders count="2">
    <border>
      <left/>
      <right/>
      <top/>
      <bottom/>
      <diagonal/>
    </border>
    <border>
      <left style="thick">
        <color rgb="FFFF0000"/>
      </left>
      <right style="thick">
        <color rgb="FFFF0000"/>
      </right>
      <top style="thick">
        <color rgb="FFFF0000"/>
      </top>
      <bottom style="thick">
        <color rgb="FFFF0000"/>
      </bottom>
      <diagonal/>
    </border>
  </borders>
  <cellStyleXfs count="1">
    <xf numFmtId="0" fontId="0" fillId="0" borderId="0"/>
  </cellStyleXfs>
  <cellXfs count="36">
    <xf numFmtId="0" fontId="0" fillId="0" borderId="0" xfId="0"/>
    <xf numFmtId="0" fontId="1" fillId="2" borderId="0" xfId="0" applyFont="1" applyFill="1" applyAlignment="1">
      <alignment horizontal="center" vertical="center"/>
    </xf>
    <xf numFmtId="0" fontId="1" fillId="2" borderId="0" xfId="0" applyFont="1" applyFill="1" applyAlignment="1">
      <alignment horizontal="center" vertical="center" wrapText="1"/>
    </xf>
    <xf numFmtId="0" fontId="0" fillId="0" borderId="0" xfId="0" applyAlignment="1">
      <alignment horizontal="center"/>
    </xf>
    <xf numFmtId="14" fontId="0" fillId="0" borderId="0" xfId="0" applyNumberFormat="1" applyAlignment="1">
      <alignment horizontal="left"/>
    </xf>
    <xf numFmtId="2" fontId="0" fillId="0" borderId="0" xfId="0" applyNumberFormat="1" applyAlignment="1">
      <alignment horizontal="center"/>
    </xf>
    <xf numFmtId="0" fontId="2" fillId="0" borderId="0" xfId="0" applyFont="1"/>
    <xf numFmtId="0" fontId="0" fillId="3" borderId="0" xfId="0" applyFill="1"/>
    <xf numFmtId="0" fontId="0" fillId="5" borderId="0" xfId="0" applyFill="1"/>
    <xf numFmtId="0" fontId="0" fillId="5" borderId="0" xfId="0" applyFill="1" applyAlignment="1">
      <alignment horizontal="left"/>
    </xf>
    <xf numFmtId="10" fontId="0" fillId="5" borderId="0" xfId="0" applyNumberFormat="1" applyFill="1"/>
    <xf numFmtId="0" fontId="0" fillId="6" borderId="0" xfId="0" applyFill="1"/>
    <xf numFmtId="0" fontId="5" fillId="6" borderId="0" xfId="0" applyFont="1" applyFill="1"/>
    <xf numFmtId="0" fontId="5" fillId="6" borderId="0" xfId="0" applyFont="1" applyFill="1" applyAlignment="1">
      <alignment horizontal="left"/>
    </xf>
    <xf numFmtId="164" fontId="5" fillId="6" borderId="0" xfId="0" applyNumberFormat="1" applyFont="1" applyFill="1"/>
    <xf numFmtId="14" fontId="5" fillId="6" borderId="0" xfId="0" applyNumberFormat="1" applyFont="1" applyFill="1" applyAlignment="1">
      <alignment horizontal="left" indent="1"/>
    </xf>
    <xf numFmtId="0" fontId="5" fillId="7" borderId="0" xfId="0" applyFont="1" applyFill="1"/>
    <xf numFmtId="0" fontId="0" fillId="7" borderId="0" xfId="0" applyFill="1"/>
    <xf numFmtId="0" fontId="5" fillId="7" borderId="0" xfId="0" applyFont="1" applyFill="1" applyAlignment="1">
      <alignment horizontal="left"/>
    </xf>
    <xf numFmtId="3" fontId="5" fillId="7" borderId="0" xfId="0" applyNumberFormat="1" applyFont="1" applyFill="1"/>
    <xf numFmtId="0" fontId="0" fillId="7" borderId="0" xfId="0" applyFill="1" applyAlignment="1">
      <alignment horizontal="left"/>
    </xf>
    <xf numFmtId="3" fontId="0" fillId="7" borderId="0" xfId="0" applyNumberFormat="1" applyFill="1"/>
    <xf numFmtId="0" fontId="0" fillId="8" borderId="0" xfId="0" applyFill="1" applyAlignment="1">
      <alignment vertical="top"/>
    </xf>
    <xf numFmtId="0" fontId="0" fillId="8" borderId="0" xfId="0" applyFill="1" applyAlignment="1">
      <alignment vertical="top" wrapText="1"/>
    </xf>
    <xf numFmtId="0" fontId="0" fillId="8" borderId="0" xfId="0" applyFill="1" applyAlignment="1">
      <alignment horizontal="left" vertical="top" wrapText="1"/>
    </xf>
    <xf numFmtId="0" fontId="3" fillId="8" borderId="0" xfId="0" applyFont="1" applyFill="1" applyAlignment="1">
      <alignment horizontal="left" vertical="top" wrapText="1"/>
    </xf>
    <xf numFmtId="0" fontId="4" fillId="8" borderId="0" xfId="0" applyFont="1" applyFill="1" applyAlignment="1">
      <alignment vertical="top" wrapText="1"/>
    </xf>
    <xf numFmtId="0" fontId="6" fillId="8" borderId="1" xfId="0" applyFont="1" applyFill="1" applyBorder="1" applyAlignment="1">
      <alignment vertical="top" wrapText="1"/>
    </xf>
    <xf numFmtId="0" fontId="7" fillId="8" borderId="0" xfId="0" applyFont="1" applyFill="1" applyAlignment="1">
      <alignment horizontal="center" vertical="top" wrapText="1"/>
    </xf>
    <xf numFmtId="0" fontId="0" fillId="4" borderId="0" xfId="0" applyFill="1" applyAlignment="1">
      <alignment horizontal="center"/>
    </xf>
    <xf numFmtId="0" fontId="0" fillId="9" borderId="0" xfId="0" applyFill="1"/>
    <xf numFmtId="0" fontId="5" fillId="9" borderId="0" xfId="0" applyFont="1" applyFill="1"/>
    <xf numFmtId="0" fontId="5" fillId="9" borderId="0" xfId="0" applyFont="1" applyFill="1" applyAlignment="1">
      <alignment horizontal="left"/>
    </xf>
    <xf numFmtId="10" fontId="5" fillId="9" borderId="0" xfId="0" applyNumberFormat="1" applyFont="1" applyFill="1"/>
    <xf numFmtId="3" fontId="5" fillId="9" borderId="0" xfId="0" applyNumberFormat="1" applyFont="1" applyFill="1"/>
    <xf numFmtId="164" fontId="5" fillId="9" borderId="0" xfId="0" applyNumberFormat="1" applyFont="1" applyFill="1"/>
  </cellXfs>
  <cellStyles count="1">
    <cellStyle name="Normal" xfId="0" builtinId="0"/>
  </cellStyles>
  <dxfs count="121">
    <dxf>
      <font>
        <color theme="0"/>
      </font>
    </dxf>
    <dxf>
      <font>
        <color theme="0"/>
      </font>
    </dxf>
    <dxf>
      <font>
        <color theme="0"/>
      </font>
    </dxf>
    <dxf>
      <font>
        <color theme="0"/>
      </font>
    </dxf>
    <dxf>
      <font>
        <color theme="0"/>
      </font>
    </dxf>
    <dxf>
      <font>
        <color theme="0"/>
      </font>
    </dxf>
    <dxf>
      <font>
        <color theme="0"/>
      </font>
    </dxf>
    <dxf>
      <fill>
        <patternFill>
          <bgColor rgb="FF002060"/>
        </patternFill>
      </fill>
    </dxf>
    <dxf>
      <fill>
        <patternFill>
          <bgColor rgb="FF002060"/>
        </patternFill>
      </fill>
    </dxf>
    <dxf>
      <fill>
        <patternFill>
          <bgColor rgb="FF002060"/>
        </patternFill>
      </fill>
    </dxf>
    <dxf>
      <fill>
        <patternFill>
          <bgColor rgb="FF002060"/>
        </patternFill>
      </fill>
    </dxf>
    <dxf>
      <fill>
        <patternFill>
          <bgColor rgb="FF002060"/>
        </patternFill>
      </fill>
    </dxf>
    <dxf>
      <fill>
        <patternFill>
          <bgColor rgb="FF002060"/>
        </patternFill>
      </fill>
    </dxf>
    <dxf>
      <fill>
        <patternFill>
          <bgColor rgb="FF002060"/>
        </patternFill>
      </fill>
    </dxf>
    <dxf>
      <font>
        <color theme="0"/>
      </font>
    </dxf>
    <dxf>
      <font>
        <color theme="0"/>
      </font>
    </dxf>
    <dxf>
      <font>
        <color theme="0"/>
      </font>
    </dxf>
    <dxf>
      <font>
        <color theme="0"/>
      </font>
    </dxf>
    <dxf>
      <font>
        <color theme="0"/>
      </font>
    </dxf>
    <dxf>
      <font>
        <color theme="0"/>
      </font>
    </dxf>
    <dxf>
      <font>
        <color theme="0"/>
      </font>
    </dxf>
    <dxf>
      <fill>
        <patternFill>
          <bgColor rgb="FF002060"/>
        </patternFill>
      </fill>
    </dxf>
    <dxf>
      <fill>
        <patternFill>
          <bgColor rgb="FF002060"/>
        </patternFill>
      </fill>
    </dxf>
    <dxf>
      <fill>
        <patternFill>
          <bgColor rgb="FF002060"/>
        </patternFill>
      </fill>
    </dxf>
    <dxf>
      <fill>
        <patternFill>
          <bgColor rgb="FF002060"/>
        </patternFill>
      </fill>
    </dxf>
    <dxf>
      <fill>
        <patternFill>
          <bgColor rgb="FF002060"/>
        </patternFill>
      </fill>
    </dxf>
    <dxf>
      <fill>
        <patternFill>
          <bgColor rgb="FF002060"/>
        </patternFill>
      </fill>
    </dxf>
    <dxf>
      <fill>
        <patternFill>
          <bgColor rgb="FF002060"/>
        </patternFill>
      </fill>
    </dxf>
    <dxf>
      <font>
        <color theme="0"/>
      </font>
    </dxf>
    <dxf>
      <font>
        <color theme="0"/>
      </font>
    </dxf>
    <dxf>
      <font>
        <color theme="0"/>
      </font>
    </dxf>
    <dxf>
      <font>
        <color theme="0"/>
      </font>
    </dxf>
    <dxf>
      <font>
        <color theme="0"/>
      </font>
    </dxf>
    <dxf>
      <font>
        <color theme="0"/>
      </font>
    </dxf>
    <dxf>
      <font>
        <color theme="0"/>
      </font>
    </dxf>
    <dxf>
      <fill>
        <patternFill>
          <bgColor rgb="FF002060"/>
        </patternFill>
      </fill>
    </dxf>
    <dxf>
      <fill>
        <patternFill>
          <bgColor rgb="FF002060"/>
        </patternFill>
      </fill>
    </dxf>
    <dxf>
      <fill>
        <patternFill>
          <bgColor rgb="FF002060"/>
        </patternFill>
      </fill>
    </dxf>
    <dxf>
      <fill>
        <patternFill>
          <bgColor rgb="FF002060"/>
        </patternFill>
      </fill>
    </dxf>
    <dxf>
      <fill>
        <patternFill>
          <bgColor rgb="FF002060"/>
        </patternFill>
      </fill>
    </dxf>
    <dxf>
      <fill>
        <patternFill>
          <bgColor rgb="FF00206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2060"/>
        </patternFill>
      </fill>
    </dxf>
    <dxf>
      <fill>
        <patternFill>
          <bgColor rgb="FF0070C0"/>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theme="3" tint="-0.499984740745262"/>
        </patternFill>
      </fill>
    </dxf>
    <dxf>
      <fill>
        <patternFill patternType="solid">
          <bgColor theme="3" tint="-0.499984740745262"/>
        </patternFill>
      </fill>
    </dxf>
    <dxf>
      <fill>
        <patternFill patternType="solid">
          <bgColor theme="3" tint="-0.499984740745262"/>
        </patternFill>
      </fill>
    </dxf>
    <dxf>
      <fill>
        <patternFill patternType="solid">
          <bgColor theme="3" tint="-0.499984740745262"/>
        </patternFill>
      </fill>
    </dxf>
    <dxf>
      <fill>
        <patternFill patternType="solid">
          <bgColor theme="3" tint="-0.499984740745262"/>
        </patternFill>
      </fill>
    </dxf>
    <dxf>
      <fill>
        <patternFill patternType="solid">
          <bgColor theme="3" tint="-0.499984740745262"/>
        </patternFill>
      </fill>
    </dxf>
    <dxf>
      <fill>
        <patternFill patternType="solid">
          <bgColor theme="3" tint="-0.499984740745262"/>
        </patternFill>
      </fill>
    </dxf>
    <dxf>
      <fill>
        <patternFill patternType="solid">
          <bgColor theme="3"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alignment horizontal="center" vertical="bottom" textRotation="0" wrapText="0" indent="0" justifyLastLine="0" shrinkToFit="0" readingOrder="0"/>
    </dxf>
    <dxf>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dd/mm/yyyy"/>
      <alignment horizontal="left" vertical="bottom" textRotation="0" wrapText="0" indent="0" justifyLastLine="0" shrinkToFit="0" readingOrder="0"/>
    </dxf>
    <dxf>
      <font>
        <b/>
        <i val="0"/>
        <strike val="0"/>
        <condense val="0"/>
        <extend val="0"/>
        <outline val="0"/>
        <shadow val="0"/>
        <u val="none"/>
        <vertAlign val="baseline"/>
        <sz val="12"/>
        <color theme="0"/>
        <name val="Calibri"/>
        <family val="2"/>
        <scheme val="minor"/>
      </font>
      <fill>
        <patternFill patternType="solid">
          <fgColor indexed="64"/>
          <bgColor rgb="FF073673"/>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11/relationships/timelineCache" Target="timelineCaches/timelineCach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[Tradies Sales Report 2023.xlsx]Amount By City!PivotTable14</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GB">
                <a:solidFill>
                  <a:schemeClr val="bg1"/>
                </a:solidFill>
              </a:rPr>
              <a:t>Amount</a:t>
            </a:r>
            <a:r>
              <a:rPr lang="en-GB" baseline="0">
                <a:solidFill>
                  <a:schemeClr val="bg1"/>
                </a:solidFill>
              </a:rPr>
              <a:t> By City</a:t>
            </a:r>
            <a:endParaRPr lang="en-GB">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LID4096"/>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'Amount By City'!$B$3</c:f>
              <c:strCache>
                <c:ptCount val="1"/>
                <c:pt idx="0">
                  <c:v>Total</c:v>
                </c:pt>
              </c:strCache>
            </c:strRef>
          </c:tx>
          <c:spPr>
            <a:solidFill>
              <a:srgbClr val="00B05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'Amount By City'!$A$4:$A$9</c:f>
              <c:strCache>
                <c:ptCount val="5"/>
                <c:pt idx="0">
                  <c:v>Lisbon</c:v>
                </c:pt>
                <c:pt idx="1">
                  <c:v>London</c:v>
                </c:pt>
                <c:pt idx="2">
                  <c:v>Madrid</c:v>
                </c:pt>
                <c:pt idx="3">
                  <c:v>Berlin</c:v>
                </c:pt>
                <c:pt idx="4">
                  <c:v>Paris</c:v>
                </c:pt>
              </c:strCache>
            </c:strRef>
          </c:cat>
          <c:val>
            <c:numRef>
              <c:f>'Amount By City'!$B$4:$B$9</c:f>
              <c:numCache>
                <c:formatCode>"£"#,##0</c:formatCode>
                <c:ptCount val="5"/>
                <c:pt idx="0">
                  <c:v>283184.51562729361</c:v>
                </c:pt>
                <c:pt idx="1">
                  <c:v>211200</c:v>
                </c:pt>
                <c:pt idx="2">
                  <c:v>136200</c:v>
                </c:pt>
                <c:pt idx="3">
                  <c:v>100600</c:v>
                </c:pt>
                <c:pt idx="4">
                  <c:v>79800</c:v>
                </c:pt>
              </c:numCache>
            </c:numRef>
          </c:val>
          <c:extLst>
            <c:ext xmlns:c16="http://schemas.microsoft.com/office/drawing/2014/chart" uri="{C3380CC4-5D6E-409C-BE32-E72D297353CC}">
              <c16:uniqueId val="{00000000-F1C8-47E1-9CEF-6C867D5CAC41}"/>
            </c:ext>
          </c:extLst>
        </c:ser>
        <c:dLbls>
          <c:showLegendKey val="0"/>
          <c:showVal val="1"/>
          <c:showCatName val="0"/>
          <c:showSerName val="0"/>
          <c:showPercent val="0"/>
          <c:showBubbleSize val="0"/>
        </c:dLbls>
        <c:gapWidth val="219"/>
        <c:shape val="box"/>
        <c:axId val="481921056"/>
        <c:axId val="443265152"/>
        <c:axId val="140301439"/>
      </c:bar3DChart>
      <c:catAx>
        <c:axId val="481921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LID4096"/>
          </a:p>
        </c:txPr>
        <c:crossAx val="443265152"/>
        <c:crosses val="autoZero"/>
        <c:auto val="1"/>
        <c:lblAlgn val="ctr"/>
        <c:lblOffset val="100"/>
        <c:noMultiLvlLbl val="0"/>
      </c:catAx>
      <c:valAx>
        <c:axId val="443265152"/>
        <c:scaling>
          <c:orientation val="minMax"/>
        </c:scaling>
        <c:delete val="1"/>
        <c:axPos val="l"/>
        <c:numFmt formatCode="&quot;£&quot;#,##0" sourceLinked="1"/>
        <c:majorTickMark val="none"/>
        <c:minorTickMark val="none"/>
        <c:tickLblPos val="nextTo"/>
        <c:crossAx val="481921056"/>
        <c:crosses val="autoZero"/>
        <c:crossBetween val="between"/>
      </c:valAx>
      <c:serAx>
        <c:axId val="140301439"/>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443265152"/>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[Tradies Sales Report 2023.xlsx]City Quantity!PivotTable18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Suplied</a:t>
            </a:r>
            <a:r>
              <a:rPr lang="en-US" baseline="0"/>
              <a:t> </a:t>
            </a:r>
            <a:r>
              <a:rPr lang="en-US"/>
              <a:t>Quantity To City</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dLbl>
          <c:idx val="0"/>
          <c:layout>
            <c:manualLayout>
              <c:x val="2.7777777777777776E-2"/>
              <c:y val="-7.40740740740741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dLbl>
          <c:idx val="0"/>
          <c:layout>
            <c:manualLayout>
              <c:x val="8.3333333333333332E-3"/>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a:sp3d/>
        </c:spPr>
        <c:dLbl>
          <c:idx val="0"/>
          <c:layout>
            <c:manualLayout>
              <c:x val="8.3333333333333332E-3"/>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a:sp3d/>
        </c:spPr>
        <c:dLbl>
          <c:idx val="0"/>
          <c:layout>
            <c:manualLayout>
              <c:x val="2.5000000000000001E-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a:sp3d/>
        </c:spPr>
        <c:dLbl>
          <c:idx val="0"/>
          <c:layout>
            <c:manualLayout>
              <c:x val="3.888888888888889E-2"/>
              <c:y val="-8.3333333333333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'City Quantity'!$B$3</c:f>
              <c:strCache>
                <c:ptCount val="1"/>
                <c:pt idx="0">
                  <c:v>Total</c:v>
                </c:pt>
              </c:strCache>
            </c:strRef>
          </c:tx>
          <c:spPr>
            <a:solidFill>
              <a:schemeClr val="accent6"/>
            </a:solidFill>
            <a:ln>
              <a:noFill/>
            </a:ln>
            <a:effectLst/>
            <a:sp3d/>
          </c:spPr>
          <c:invertIfNegative val="0"/>
          <c:dPt>
            <c:idx val="0"/>
            <c:invertIfNegative val="0"/>
            <c:bubble3D val="0"/>
            <c:spPr>
              <a:solidFill>
                <a:schemeClr val="accent6"/>
              </a:solidFill>
              <a:ln>
                <a:noFill/>
              </a:ln>
              <a:effectLst/>
              <a:sp3d/>
            </c:spPr>
            <c:extLst>
              <c:ext xmlns:c16="http://schemas.microsoft.com/office/drawing/2014/chart" uri="{C3380CC4-5D6E-409C-BE32-E72D297353CC}">
                <c16:uniqueId val="{00000005-D60C-440F-B674-1779CEAE909B}"/>
              </c:ext>
            </c:extLst>
          </c:dPt>
          <c:dPt>
            <c:idx val="1"/>
            <c:invertIfNegative val="0"/>
            <c:bubble3D val="0"/>
            <c:spPr>
              <a:solidFill>
                <a:schemeClr val="accent6"/>
              </a:solidFill>
              <a:ln>
                <a:noFill/>
              </a:ln>
              <a:effectLst/>
              <a:sp3d/>
            </c:spPr>
            <c:extLst>
              <c:ext xmlns:c16="http://schemas.microsoft.com/office/drawing/2014/chart" uri="{C3380CC4-5D6E-409C-BE32-E72D297353CC}">
                <c16:uniqueId val="{00000001-466D-48F5-A077-170AB0BAEF04}"/>
              </c:ext>
            </c:extLst>
          </c:dPt>
          <c:dPt>
            <c:idx val="2"/>
            <c:invertIfNegative val="0"/>
            <c:bubble3D val="0"/>
            <c:spPr>
              <a:solidFill>
                <a:schemeClr val="accent6"/>
              </a:solidFill>
              <a:ln>
                <a:noFill/>
              </a:ln>
              <a:effectLst/>
              <a:sp3d/>
            </c:spPr>
            <c:extLst>
              <c:ext xmlns:c16="http://schemas.microsoft.com/office/drawing/2014/chart" uri="{C3380CC4-5D6E-409C-BE32-E72D297353CC}">
                <c16:uniqueId val="{00000002-466D-48F5-A077-170AB0BAEF04}"/>
              </c:ext>
            </c:extLst>
          </c:dPt>
          <c:dPt>
            <c:idx val="3"/>
            <c:invertIfNegative val="0"/>
            <c:bubble3D val="0"/>
            <c:spPr>
              <a:solidFill>
                <a:schemeClr val="accent6"/>
              </a:solidFill>
              <a:ln>
                <a:noFill/>
              </a:ln>
              <a:effectLst/>
              <a:sp3d/>
            </c:spPr>
            <c:extLst>
              <c:ext xmlns:c16="http://schemas.microsoft.com/office/drawing/2014/chart" uri="{C3380CC4-5D6E-409C-BE32-E72D297353CC}">
                <c16:uniqueId val="{00000003-466D-48F5-A077-170AB0BAEF04}"/>
              </c:ext>
            </c:extLst>
          </c:dPt>
          <c:dPt>
            <c:idx val="4"/>
            <c:invertIfNegative val="0"/>
            <c:bubble3D val="0"/>
            <c:spPr>
              <a:solidFill>
                <a:schemeClr val="accent6"/>
              </a:solidFill>
              <a:ln>
                <a:noFill/>
              </a:ln>
              <a:effectLst/>
              <a:sp3d/>
            </c:spPr>
            <c:extLst>
              <c:ext xmlns:c16="http://schemas.microsoft.com/office/drawing/2014/chart" uri="{C3380CC4-5D6E-409C-BE32-E72D297353CC}">
                <c16:uniqueId val="{00000004-466D-48F5-A077-170AB0BAEF04}"/>
              </c:ext>
            </c:extLst>
          </c:dPt>
          <c:dLbls>
            <c:dLbl>
              <c:idx val="0"/>
              <c:layout>
                <c:manualLayout>
                  <c:x val="3.888888888888889E-2"/>
                  <c:y val="-8.3333333333333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60C-440F-B674-1779CEAE909B}"/>
                </c:ext>
              </c:extLst>
            </c:dLbl>
            <c:dLbl>
              <c:idx val="1"/>
              <c:layout>
                <c:manualLayout>
                  <c:x val="2.5000000000000001E-2"/>
                  <c:y val="-8.79629629629629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66D-48F5-A077-170AB0BAEF04}"/>
                </c:ext>
              </c:extLst>
            </c:dLbl>
            <c:dLbl>
              <c:idx val="2"/>
              <c:layout>
                <c:manualLayout>
                  <c:x val="2.7777777777777776E-2"/>
                  <c:y val="-7.407407407407415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66D-48F5-A077-170AB0BAEF04}"/>
                </c:ext>
              </c:extLst>
            </c:dLbl>
            <c:dLbl>
              <c:idx val="3"/>
              <c:layout>
                <c:manualLayout>
                  <c:x val="8.3333333333333332E-3"/>
                  <c:y val="-6.01851851851851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66D-48F5-A077-170AB0BAEF04}"/>
                </c:ext>
              </c:extLst>
            </c:dLbl>
            <c:dLbl>
              <c:idx val="4"/>
              <c:layout>
                <c:manualLayout>
                  <c:x val="8.3333333333333332E-3"/>
                  <c:y val="-8.33333333333333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66D-48F5-A077-170AB0BAEF0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'City Quantity'!$A$4:$A$9</c:f>
              <c:strCache>
                <c:ptCount val="5"/>
                <c:pt idx="0">
                  <c:v>Lisbon</c:v>
                </c:pt>
                <c:pt idx="1">
                  <c:v>London</c:v>
                </c:pt>
                <c:pt idx="2">
                  <c:v>Madrid</c:v>
                </c:pt>
                <c:pt idx="3">
                  <c:v>Berlin</c:v>
                </c:pt>
                <c:pt idx="4">
                  <c:v>Paris</c:v>
                </c:pt>
              </c:strCache>
            </c:strRef>
          </c:cat>
          <c:val>
            <c:numRef>
              <c:f>'City Quantity'!$B$4:$B$9</c:f>
              <c:numCache>
                <c:formatCode>#,##0</c:formatCode>
                <c:ptCount val="5"/>
                <c:pt idx="0">
                  <c:v>37154.658796227959</c:v>
                </c:pt>
                <c:pt idx="1">
                  <c:v>33535.241140041479</c:v>
                </c:pt>
                <c:pt idx="2">
                  <c:v>20444.204182056321</c:v>
                </c:pt>
                <c:pt idx="3">
                  <c:v>14771.331081278013</c:v>
                </c:pt>
                <c:pt idx="4">
                  <c:v>12491.488640796655</c:v>
                </c:pt>
              </c:numCache>
            </c:numRef>
          </c:val>
          <c:extLst>
            <c:ext xmlns:c16="http://schemas.microsoft.com/office/drawing/2014/chart" uri="{C3380CC4-5D6E-409C-BE32-E72D297353CC}">
              <c16:uniqueId val="{00000000-D60C-440F-B674-1779CEAE909B}"/>
            </c:ext>
          </c:extLst>
        </c:ser>
        <c:dLbls>
          <c:showLegendKey val="0"/>
          <c:showVal val="1"/>
          <c:showCatName val="0"/>
          <c:showSerName val="0"/>
          <c:showPercent val="0"/>
          <c:showBubbleSize val="0"/>
        </c:dLbls>
        <c:gapWidth val="150"/>
        <c:shape val="box"/>
        <c:axId val="2082146959"/>
        <c:axId val="2074639311"/>
        <c:axId val="2075274719"/>
      </c:bar3DChart>
      <c:catAx>
        <c:axId val="2082146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2074639311"/>
        <c:crosses val="autoZero"/>
        <c:auto val="1"/>
        <c:lblAlgn val="ctr"/>
        <c:lblOffset val="100"/>
        <c:noMultiLvlLbl val="0"/>
      </c:catAx>
      <c:valAx>
        <c:axId val="2074639311"/>
        <c:scaling>
          <c:orientation val="minMax"/>
        </c:scaling>
        <c:delete val="1"/>
        <c:axPos val="l"/>
        <c:numFmt formatCode="#,##0" sourceLinked="1"/>
        <c:majorTickMark val="none"/>
        <c:minorTickMark val="none"/>
        <c:tickLblPos val="nextTo"/>
        <c:crossAx val="2082146959"/>
        <c:crosses val="autoZero"/>
        <c:crossBetween val="between"/>
      </c:valAx>
      <c:serAx>
        <c:axId val="2075274719"/>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2074639311"/>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[Tradies Sales Report 2023.xlsx]Sales Performance By Date!PivotTable1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Performance By Date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Performance By Date'!$B$3</c:f>
              <c:strCache>
                <c:ptCount val="1"/>
                <c:pt idx="0">
                  <c:v>Total</c:v>
                </c:pt>
              </c:strCache>
            </c:strRef>
          </c:tx>
          <c:spPr>
            <a:ln w="28575" cap="rnd">
              <a:solidFill>
                <a:srgbClr val="00B050"/>
              </a:solidFill>
              <a:round/>
            </a:ln>
            <a:effectLst/>
          </c:spPr>
          <c:marker>
            <c:symbol val="none"/>
          </c:marker>
          <c:cat>
            <c:multiLvlStrRef>
              <c:f>'Sales Performance By Date'!$A$4:$A$59</c:f>
              <c:multiLvlStrCache>
                <c:ptCount val="53"/>
                <c:lvl>
                  <c:pt idx="0">
                    <c:v>13-Nov</c:v>
                  </c:pt>
                  <c:pt idx="1">
                    <c:v>14-Nov</c:v>
                  </c:pt>
                  <c:pt idx="2">
                    <c:v>11-Nov</c:v>
                  </c:pt>
                  <c:pt idx="3">
                    <c:v>18-Nov</c:v>
                  </c:pt>
                  <c:pt idx="4">
                    <c:v>09-Nov</c:v>
                  </c:pt>
                  <c:pt idx="5">
                    <c:v>17-Nov</c:v>
                  </c:pt>
                  <c:pt idx="6">
                    <c:v>12-Nov</c:v>
                  </c:pt>
                  <c:pt idx="7">
                    <c:v>19-Nov</c:v>
                  </c:pt>
                  <c:pt idx="8">
                    <c:v>21-Nov</c:v>
                  </c:pt>
                  <c:pt idx="9">
                    <c:v>23-Nov</c:v>
                  </c:pt>
                  <c:pt idx="10">
                    <c:v>22-Nov</c:v>
                  </c:pt>
                  <c:pt idx="11">
                    <c:v>15-Nov</c:v>
                  </c:pt>
                  <c:pt idx="12">
                    <c:v>24-Nov</c:v>
                  </c:pt>
                  <c:pt idx="13">
                    <c:v>16-Nov</c:v>
                  </c:pt>
                  <c:pt idx="14">
                    <c:v>30-Nov</c:v>
                  </c:pt>
                  <c:pt idx="15">
                    <c:v>28-Nov</c:v>
                  </c:pt>
                  <c:pt idx="16">
                    <c:v>27-Nov</c:v>
                  </c:pt>
                  <c:pt idx="17">
                    <c:v>29-Nov</c:v>
                  </c:pt>
                  <c:pt idx="18">
                    <c:v>25-Nov</c:v>
                  </c:pt>
                  <c:pt idx="19">
                    <c:v>26-Nov</c:v>
                  </c:pt>
                  <c:pt idx="20">
                    <c:v>10-Nov</c:v>
                  </c:pt>
                  <c:pt idx="21">
                    <c:v>08-Nov</c:v>
                  </c:pt>
                  <c:pt idx="22">
                    <c:v>20-Nov</c:v>
                  </c:pt>
                  <c:pt idx="23">
                    <c:v>07-Nov</c:v>
                  </c:pt>
                  <c:pt idx="24">
                    <c:v>28-Dec</c:v>
                  </c:pt>
                  <c:pt idx="25">
                    <c:v>26-Dec</c:v>
                  </c:pt>
                  <c:pt idx="26">
                    <c:v>27-Dec</c:v>
                  </c:pt>
                  <c:pt idx="27">
                    <c:v>29-Dec</c:v>
                  </c:pt>
                  <c:pt idx="28">
                    <c:v>25-Dec</c:v>
                  </c:pt>
                  <c:pt idx="29">
                    <c:v>22-Dec</c:v>
                  </c:pt>
                  <c:pt idx="30">
                    <c:v>21-Dec</c:v>
                  </c:pt>
                  <c:pt idx="31">
                    <c:v>24-Dec</c:v>
                  </c:pt>
                  <c:pt idx="32">
                    <c:v>23-Dec</c:v>
                  </c:pt>
                  <c:pt idx="33">
                    <c:v>20-Dec</c:v>
                  </c:pt>
                  <c:pt idx="34">
                    <c:v>19-Dec</c:v>
                  </c:pt>
                  <c:pt idx="35">
                    <c:v>18-Dec</c:v>
                  </c:pt>
                  <c:pt idx="36">
                    <c:v>17-Dec</c:v>
                  </c:pt>
                  <c:pt idx="37">
                    <c:v>11-Dec</c:v>
                  </c:pt>
                  <c:pt idx="38">
                    <c:v>16-Dec</c:v>
                  </c:pt>
                  <c:pt idx="39">
                    <c:v>10-Dec</c:v>
                  </c:pt>
                  <c:pt idx="40">
                    <c:v>12-Dec</c:v>
                  </c:pt>
                  <c:pt idx="41">
                    <c:v>14-Dec</c:v>
                  </c:pt>
                  <c:pt idx="42">
                    <c:v>13-Dec</c:v>
                  </c:pt>
                  <c:pt idx="43">
                    <c:v>09-Dec</c:v>
                  </c:pt>
                  <c:pt idx="44">
                    <c:v>15-Dec</c:v>
                  </c:pt>
                  <c:pt idx="45">
                    <c:v>05-Dec</c:v>
                  </c:pt>
                  <c:pt idx="46">
                    <c:v>08-Dec</c:v>
                  </c:pt>
                  <c:pt idx="47">
                    <c:v>03-Dec</c:v>
                  </c:pt>
                  <c:pt idx="48">
                    <c:v>06-Dec</c:v>
                  </c:pt>
                  <c:pt idx="49">
                    <c:v>07-Dec</c:v>
                  </c:pt>
                  <c:pt idx="50">
                    <c:v>02-Dec</c:v>
                  </c:pt>
                  <c:pt idx="51">
                    <c:v>01-Dec</c:v>
                  </c:pt>
                  <c:pt idx="52">
                    <c:v>04-Dec</c:v>
                  </c:pt>
                </c:lvl>
                <c:lvl>
                  <c:pt idx="0">
                    <c:v>Nov</c:v>
                  </c:pt>
                  <c:pt idx="24">
                    <c:v>Dec</c:v>
                  </c:pt>
                </c:lvl>
              </c:multiLvlStrCache>
            </c:multiLvlStrRef>
          </c:cat>
          <c:val>
            <c:numRef>
              <c:f>'Sales Performance By Date'!$B$4:$B$59</c:f>
              <c:numCache>
                <c:formatCode>"£"#,##0</c:formatCode>
                <c:ptCount val="53"/>
                <c:pt idx="0">
                  <c:v>54493.12565201307</c:v>
                </c:pt>
                <c:pt idx="1">
                  <c:v>32491.389975280559</c:v>
                </c:pt>
                <c:pt idx="2">
                  <c:v>14400</c:v>
                </c:pt>
                <c:pt idx="3">
                  <c:v>14400</c:v>
                </c:pt>
                <c:pt idx="4">
                  <c:v>14200</c:v>
                </c:pt>
                <c:pt idx="5">
                  <c:v>14000</c:v>
                </c:pt>
                <c:pt idx="6">
                  <c:v>14000</c:v>
                </c:pt>
                <c:pt idx="7">
                  <c:v>14000</c:v>
                </c:pt>
                <c:pt idx="8">
                  <c:v>14000</c:v>
                </c:pt>
                <c:pt idx="9">
                  <c:v>13800</c:v>
                </c:pt>
                <c:pt idx="10">
                  <c:v>13600</c:v>
                </c:pt>
                <c:pt idx="11">
                  <c:v>13600</c:v>
                </c:pt>
                <c:pt idx="12">
                  <c:v>13600</c:v>
                </c:pt>
                <c:pt idx="13">
                  <c:v>13600</c:v>
                </c:pt>
                <c:pt idx="14">
                  <c:v>13600</c:v>
                </c:pt>
                <c:pt idx="15">
                  <c:v>13400</c:v>
                </c:pt>
                <c:pt idx="16">
                  <c:v>13400</c:v>
                </c:pt>
                <c:pt idx="17">
                  <c:v>13400</c:v>
                </c:pt>
                <c:pt idx="18">
                  <c:v>13400</c:v>
                </c:pt>
                <c:pt idx="19">
                  <c:v>13200</c:v>
                </c:pt>
                <c:pt idx="20">
                  <c:v>13200</c:v>
                </c:pt>
                <c:pt idx="21">
                  <c:v>12400</c:v>
                </c:pt>
                <c:pt idx="22">
                  <c:v>8200</c:v>
                </c:pt>
                <c:pt idx="23">
                  <c:v>5200</c:v>
                </c:pt>
                <c:pt idx="24">
                  <c:v>17600</c:v>
                </c:pt>
                <c:pt idx="25">
                  <c:v>17000</c:v>
                </c:pt>
                <c:pt idx="26">
                  <c:v>17000</c:v>
                </c:pt>
                <c:pt idx="27">
                  <c:v>16800</c:v>
                </c:pt>
                <c:pt idx="28">
                  <c:v>16600</c:v>
                </c:pt>
                <c:pt idx="29">
                  <c:v>16600</c:v>
                </c:pt>
                <c:pt idx="30">
                  <c:v>16400</c:v>
                </c:pt>
                <c:pt idx="31">
                  <c:v>16400</c:v>
                </c:pt>
                <c:pt idx="32">
                  <c:v>16000</c:v>
                </c:pt>
                <c:pt idx="33">
                  <c:v>16000</c:v>
                </c:pt>
                <c:pt idx="34">
                  <c:v>15800</c:v>
                </c:pt>
                <c:pt idx="35">
                  <c:v>15600</c:v>
                </c:pt>
                <c:pt idx="36">
                  <c:v>15400</c:v>
                </c:pt>
                <c:pt idx="37">
                  <c:v>15000</c:v>
                </c:pt>
                <c:pt idx="38">
                  <c:v>15000</c:v>
                </c:pt>
                <c:pt idx="39">
                  <c:v>14600</c:v>
                </c:pt>
                <c:pt idx="40">
                  <c:v>14600</c:v>
                </c:pt>
                <c:pt idx="41">
                  <c:v>14600</c:v>
                </c:pt>
                <c:pt idx="42">
                  <c:v>14600</c:v>
                </c:pt>
                <c:pt idx="43">
                  <c:v>14600</c:v>
                </c:pt>
                <c:pt idx="44">
                  <c:v>14400</c:v>
                </c:pt>
                <c:pt idx="45">
                  <c:v>14200</c:v>
                </c:pt>
                <c:pt idx="46">
                  <c:v>14200</c:v>
                </c:pt>
                <c:pt idx="47">
                  <c:v>14000</c:v>
                </c:pt>
                <c:pt idx="48">
                  <c:v>14000</c:v>
                </c:pt>
                <c:pt idx="49">
                  <c:v>14000</c:v>
                </c:pt>
                <c:pt idx="50">
                  <c:v>14000</c:v>
                </c:pt>
                <c:pt idx="51">
                  <c:v>13400</c:v>
                </c:pt>
                <c:pt idx="52">
                  <c:v>9000</c:v>
                </c:pt>
              </c:numCache>
            </c:numRef>
          </c:val>
          <c:smooth val="0"/>
          <c:extLst>
            <c:ext xmlns:c16="http://schemas.microsoft.com/office/drawing/2014/chart" uri="{C3380CC4-5D6E-409C-BE32-E72D297353CC}">
              <c16:uniqueId val="{00000000-0566-4BBB-B64A-5C6ECF96E945}"/>
            </c:ext>
          </c:extLst>
        </c:ser>
        <c:dLbls>
          <c:showLegendKey val="0"/>
          <c:showVal val="0"/>
          <c:showCatName val="0"/>
          <c:showSerName val="0"/>
          <c:showPercent val="0"/>
          <c:showBubbleSize val="0"/>
        </c:dLbls>
        <c:smooth val="0"/>
        <c:axId val="2105091391"/>
        <c:axId val="42292767"/>
      </c:lineChart>
      <c:catAx>
        <c:axId val="2105091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42292767"/>
        <c:crosses val="autoZero"/>
        <c:auto val="1"/>
        <c:lblAlgn val="ctr"/>
        <c:lblOffset val="100"/>
        <c:noMultiLvlLbl val="0"/>
      </c:catAx>
      <c:valAx>
        <c:axId val="42292767"/>
        <c:scaling>
          <c:orientation val="minMax"/>
        </c:scaling>
        <c:delete val="1"/>
        <c:axPos val="l"/>
        <c:numFmt formatCode="&quot;£&quot;#,##0" sourceLinked="1"/>
        <c:majorTickMark val="none"/>
        <c:minorTickMark val="none"/>
        <c:tickLblPos val="nextTo"/>
        <c:crossAx val="2105091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[Tradies Sales Report 2023.xlsx]Product Quantity!PivotTable15</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Products</a:t>
            </a:r>
            <a:r>
              <a:rPr lang="en-US" baseline="0">
                <a:solidFill>
                  <a:schemeClr val="bg1"/>
                </a:solidFill>
              </a:rPr>
              <a:t> By Quantity</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LID4096"/>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 Quantity'!$B$3</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Quantity'!$A$4:$A$9</c:f>
              <c:strCache>
                <c:ptCount val="5"/>
                <c:pt idx="0">
                  <c:v>Beverages</c:v>
                </c:pt>
                <c:pt idx="1">
                  <c:v>Fries</c:v>
                </c:pt>
                <c:pt idx="2">
                  <c:v>Burgers</c:v>
                </c:pt>
                <c:pt idx="3">
                  <c:v>Chicken Sandwiches</c:v>
                </c:pt>
                <c:pt idx="4">
                  <c:v>Sides &amp; Other</c:v>
                </c:pt>
              </c:strCache>
            </c:strRef>
          </c:cat>
          <c:val>
            <c:numRef>
              <c:f>'Product Quantity'!$B$4:$B$9</c:f>
              <c:numCache>
                <c:formatCode>#,##0</c:formatCode>
                <c:ptCount val="5"/>
                <c:pt idx="0">
                  <c:v>35661.016949152523</c:v>
                </c:pt>
                <c:pt idx="1">
                  <c:v>32034.383954154709</c:v>
                </c:pt>
                <c:pt idx="2">
                  <c:v>29545.804464973062</c:v>
                </c:pt>
                <c:pt idx="3">
                  <c:v>11135.678391959796</c:v>
                </c:pt>
                <c:pt idx="4">
                  <c:v>10020.040080160317</c:v>
                </c:pt>
              </c:numCache>
            </c:numRef>
          </c:val>
          <c:extLst>
            <c:ext xmlns:c16="http://schemas.microsoft.com/office/drawing/2014/chart" uri="{C3380CC4-5D6E-409C-BE32-E72D297353CC}">
              <c16:uniqueId val="{00000000-2F57-4FC6-A922-6CCF34C86188}"/>
            </c:ext>
          </c:extLst>
        </c:ser>
        <c:dLbls>
          <c:dLblPos val="outEnd"/>
          <c:showLegendKey val="0"/>
          <c:showVal val="1"/>
          <c:showCatName val="0"/>
          <c:showSerName val="0"/>
          <c:showPercent val="0"/>
          <c:showBubbleSize val="0"/>
        </c:dLbls>
        <c:gapWidth val="182"/>
        <c:axId val="2075790879"/>
        <c:axId val="2074998079"/>
      </c:barChart>
      <c:catAx>
        <c:axId val="20757908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LID4096"/>
          </a:p>
        </c:txPr>
        <c:crossAx val="2074998079"/>
        <c:crosses val="autoZero"/>
        <c:auto val="1"/>
        <c:lblAlgn val="ctr"/>
        <c:lblOffset val="100"/>
        <c:noMultiLvlLbl val="0"/>
      </c:catAx>
      <c:valAx>
        <c:axId val="2074998079"/>
        <c:scaling>
          <c:orientation val="minMax"/>
        </c:scaling>
        <c:delete val="1"/>
        <c:axPos val="b"/>
        <c:numFmt formatCode="#,##0" sourceLinked="1"/>
        <c:majorTickMark val="none"/>
        <c:minorTickMark val="none"/>
        <c:tickLblPos val="nextTo"/>
        <c:crossAx val="2075790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[Tradies Sales Report 2023.xlsx]Amount By Payment Method!PivotTable16</c:name>
    <c:fmtId val="2"/>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solidFill>
                  <a:schemeClr val="bg1"/>
                </a:solidFill>
              </a:rPr>
              <a:t>Total Amount By Payment Method</a:t>
            </a:r>
          </a:p>
        </c:rich>
      </c:tx>
      <c:layout>
        <c:manualLayout>
          <c:xMode val="edge"/>
          <c:yMode val="edge"/>
          <c:x val="0.38271143568193872"/>
          <c:y val="1.970443349753694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LID4096"/>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LID4096"/>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dLbl>
          <c:idx val="0"/>
          <c:layout>
            <c:manualLayout>
              <c:x val="-0.10084261488039384"/>
              <c:y val="-8.270793736989770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LID4096"/>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'Amount By Payment Method'!$B$3</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extLst>
              <c:ext xmlns:c16="http://schemas.microsoft.com/office/drawing/2014/chart" uri="{C3380CC4-5D6E-409C-BE32-E72D297353CC}">
                <c16:uniqueId val="{00000001-98F9-4C92-A95B-1187F2F53461}"/>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extLst>
              <c:ext xmlns:c16="http://schemas.microsoft.com/office/drawing/2014/chart" uri="{C3380CC4-5D6E-409C-BE32-E72D297353CC}">
                <c16:uniqueId val="{00000003-98F9-4C92-A95B-1187F2F53461}"/>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extLst>
              <c:ext xmlns:c16="http://schemas.microsoft.com/office/drawing/2014/chart" uri="{C3380CC4-5D6E-409C-BE32-E72D297353CC}">
                <c16:uniqueId val="{00000005-98F9-4C92-A95B-1187F2F53461}"/>
              </c:ext>
            </c:extLst>
          </c:dPt>
          <c:dLbls>
            <c:dLbl>
              <c:idx val="0"/>
              <c:layout>
                <c:manualLayout>
                  <c:x val="-0.10084261488039384"/>
                  <c:y val="-8.270793736989770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8F9-4C92-A95B-1187F2F53461}"/>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LID4096"/>
              </a:p>
            </c:txPr>
            <c:dLblPos val="outEnd"/>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'Amount By Payment Method'!$A$4:$A$7</c:f>
              <c:strCache>
                <c:ptCount val="3"/>
                <c:pt idx="0">
                  <c:v> Credit Card</c:v>
                </c:pt>
                <c:pt idx="1">
                  <c:v> Cash</c:v>
                </c:pt>
                <c:pt idx="2">
                  <c:v> Gift Card</c:v>
                </c:pt>
              </c:strCache>
            </c:strRef>
          </c:cat>
          <c:val>
            <c:numRef>
              <c:f>'Amount By Payment Method'!$B$4:$B$7</c:f>
              <c:numCache>
                <c:formatCode>0.00%</c:formatCode>
                <c:ptCount val="3"/>
                <c:pt idx="0">
                  <c:v>0.49715439426785091</c:v>
                </c:pt>
                <c:pt idx="1">
                  <c:v>0.29495014441179518</c:v>
                </c:pt>
                <c:pt idx="2">
                  <c:v>0.20789546132035394</c:v>
                </c:pt>
              </c:numCache>
            </c:numRef>
          </c:val>
          <c:extLst>
            <c:ext xmlns:c16="http://schemas.microsoft.com/office/drawing/2014/chart" uri="{C3380CC4-5D6E-409C-BE32-E72D297353CC}">
              <c16:uniqueId val="{00000006-98F9-4C92-A95B-1187F2F53461}"/>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[Tradies Sales Report 2023.xlsx]Amount By Purchase Type!PivotTable17</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Total</a:t>
            </a:r>
            <a:r>
              <a:rPr lang="en-US" baseline="0">
                <a:solidFill>
                  <a:schemeClr val="bg1"/>
                </a:solidFill>
              </a:rPr>
              <a:t> Amount By Purchase Type</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LID4096"/>
        </a:p>
      </c:txPr>
    </c:title>
    <c:autoTitleDeleted val="0"/>
    <c:pivotFmts>
      <c:pivotFmt>
        <c:idx val="0"/>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solidFill>
          <a:ln w="19050">
            <a:solidFill>
              <a:schemeClr val="lt1"/>
            </a:solidFill>
          </a:ln>
          <a:effectLst/>
        </c:spPr>
        <c:dLbl>
          <c:idx val="0"/>
          <c:layout>
            <c:manualLayout>
              <c:x val="-9.1666666666666716E-2"/>
              <c:y val="-7.40740740740740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6"/>
          </a:solidFill>
          <a:ln w="19050">
            <a:solidFill>
              <a:schemeClr val="lt1"/>
            </a:solidFill>
          </a:ln>
          <a:effectLst/>
        </c:spPr>
        <c:dLbl>
          <c:idx val="0"/>
          <c:layout>
            <c:manualLayout>
              <c:x val="0.13055555555555556"/>
              <c:y val="-0.1435185185185185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6"/>
          </a:solidFill>
          <a:ln w="19050">
            <a:solidFill>
              <a:schemeClr val="lt1"/>
            </a:solidFill>
          </a:ln>
          <a:effectLst/>
        </c:spPr>
        <c:dLbl>
          <c:idx val="0"/>
          <c:layout>
            <c:manualLayout>
              <c:x val="-0.14166666666666672"/>
              <c:y val="8.796296296296296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6"/>
          </a:solidFill>
          <a:ln w="19050">
            <a:solidFill>
              <a:schemeClr val="lt1"/>
            </a:solidFill>
          </a:ln>
          <a:effectLst/>
        </c:spPr>
        <c:dLbl>
          <c:idx val="0"/>
          <c:layout>
            <c:manualLayout>
              <c:x val="0.13055555555555556"/>
              <c:y val="-0.1435185185185185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6"/>
          </a:solidFill>
          <a:ln w="19050">
            <a:solidFill>
              <a:schemeClr val="lt1"/>
            </a:solidFill>
          </a:ln>
          <a:effectLst/>
        </c:spPr>
        <c:dLbl>
          <c:idx val="0"/>
          <c:layout>
            <c:manualLayout>
              <c:x val="-0.14166666666666672"/>
              <c:y val="8.796296296296296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6"/>
          </a:solidFill>
          <a:ln w="19050">
            <a:solidFill>
              <a:schemeClr val="lt1"/>
            </a:solidFill>
          </a:ln>
          <a:effectLst/>
        </c:spPr>
        <c:dLbl>
          <c:idx val="0"/>
          <c:layout>
            <c:manualLayout>
              <c:x val="-9.1666666666666716E-2"/>
              <c:y val="-7.40740740740740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6"/>
          </a:solidFill>
          <a:ln w="19050">
            <a:solidFill>
              <a:schemeClr val="lt1"/>
            </a:solidFill>
          </a:ln>
          <a:effectLst/>
        </c:spPr>
        <c:dLbl>
          <c:idx val="0"/>
          <c:layout>
            <c:manualLayout>
              <c:x val="0.13055555555555556"/>
              <c:y val="-0.1435185185185185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6"/>
          </a:solidFill>
          <a:ln w="19050">
            <a:solidFill>
              <a:schemeClr val="lt1"/>
            </a:solidFill>
          </a:ln>
          <a:effectLst/>
        </c:spPr>
        <c:dLbl>
          <c:idx val="0"/>
          <c:layout>
            <c:manualLayout>
              <c:x val="-0.14166666666666672"/>
              <c:y val="8.796296296296296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6"/>
          </a:solidFill>
          <a:ln w="19050">
            <a:solidFill>
              <a:schemeClr val="lt1"/>
            </a:solidFill>
          </a:ln>
          <a:effectLst/>
        </c:spPr>
        <c:dLbl>
          <c:idx val="0"/>
          <c:layout>
            <c:manualLayout>
              <c:x val="-9.1666666666666716E-2"/>
              <c:y val="-7.40740740740740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'Amount By Purchase Type'!$B$3</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5BCD-4B1C-864B-E83F4A1C029C}"/>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5BCD-4B1C-864B-E83F4A1C029C}"/>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5BCD-4B1C-864B-E83F4A1C029C}"/>
              </c:ext>
            </c:extLst>
          </c:dPt>
          <c:dLbls>
            <c:dLbl>
              <c:idx val="0"/>
              <c:layout>
                <c:manualLayout>
                  <c:x val="0.13055555555555556"/>
                  <c:y val="-0.1435185185185185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BCD-4B1C-864B-E83F4A1C029C}"/>
                </c:ext>
              </c:extLst>
            </c:dLbl>
            <c:dLbl>
              <c:idx val="1"/>
              <c:layout>
                <c:manualLayout>
                  <c:x val="-0.14166666666666672"/>
                  <c:y val="8.796296296296296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BCD-4B1C-864B-E83F4A1C029C}"/>
                </c:ext>
              </c:extLst>
            </c:dLbl>
            <c:dLbl>
              <c:idx val="2"/>
              <c:layout>
                <c:manualLayout>
                  <c:x val="-9.1666666666666716E-2"/>
                  <c:y val="-7.40740740740740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BCD-4B1C-864B-E83F4A1C029C}"/>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'Amount By Purchase Type'!$A$4:$A$7</c:f>
              <c:strCache>
                <c:ptCount val="3"/>
                <c:pt idx="0">
                  <c:v>In-store </c:v>
                </c:pt>
                <c:pt idx="1">
                  <c:v>Online </c:v>
                </c:pt>
                <c:pt idx="2">
                  <c:v>Drive-thru </c:v>
                </c:pt>
              </c:strCache>
            </c:strRef>
          </c:cat>
          <c:val>
            <c:numRef>
              <c:f>'Amount By Purchase Type'!$B$4:$B$7</c:f>
              <c:numCache>
                <c:formatCode>0.00%</c:formatCode>
                <c:ptCount val="3"/>
                <c:pt idx="0">
                  <c:v>0.40344113768216344</c:v>
                </c:pt>
                <c:pt idx="1">
                  <c:v>0.37633270934147106</c:v>
                </c:pt>
                <c:pt idx="2">
                  <c:v>0.22022615297636544</c:v>
                </c:pt>
              </c:numCache>
            </c:numRef>
          </c:val>
          <c:extLst>
            <c:ext xmlns:c16="http://schemas.microsoft.com/office/drawing/2014/chart" uri="{C3380CC4-5D6E-409C-BE32-E72D297353CC}">
              <c16:uniqueId val="{00000006-5BCD-4B1C-864B-E83F4A1C029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[Tradies Sales Report 2023.xlsx]Sales Performance By Date!PivotTable1</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Sales</a:t>
            </a:r>
            <a:r>
              <a:rPr lang="en-US" baseline="0">
                <a:solidFill>
                  <a:schemeClr val="bg1"/>
                </a:solidFill>
              </a:rPr>
              <a:t> Performance By Date</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LID4096"/>
        </a:p>
      </c:txPr>
    </c:title>
    <c:autoTitleDeleted val="0"/>
    <c:pivotFmts>
      <c:pivotFmt>
        <c:idx val="0"/>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Performance By Date'!$B$3</c:f>
              <c:strCache>
                <c:ptCount val="1"/>
                <c:pt idx="0">
                  <c:v>Total</c:v>
                </c:pt>
              </c:strCache>
            </c:strRef>
          </c:tx>
          <c:spPr>
            <a:ln w="28575" cap="rnd">
              <a:solidFill>
                <a:srgbClr val="00B050"/>
              </a:solidFill>
              <a:round/>
            </a:ln>
            <a:effectLst/>
          </c:spPr>
          <c:marker>
            <c:symbol val="none"/>
          </c:marker>
          <c:cat>
            <c:multiLvlStrRef>
              <c:f>'Sales Performance By Date'!$A$4:$A$59</c:f>
              <c:multiLvlStrCache>
                <c:ptCount val="53"/>
                <c:lvl>
                  <c:pt idx="0">
                    <c:v>13-Nov</c:v>
                  </c:pt>
                  <c:pt idx="1">
                    <c:v>14-Nov</c:v>
                  </c:pt>
                  <c:pt idx="2">
                    <c:v>11-Nov</c:v>
                  </c:pt>
                  <c:pt idx="3">
                    <c:v>18-Nov</c:v>
                  </c:pt>
                  <c:pt idx="4">
                    <c:v>09-Nov</c:v>
                  </c:pt>
                  <c:pt idx="5">
                    <c:v>17-Nov</c:v>
                  </c:pt>
                  <c:pt idx="6">
                    <c:v>12-Nov</c:v>
                  </c:pt>
                  <c:pt idx="7">
                    <c:v>19-Nov</c:v>
                  </c:pt>
                  <c:pt idx="8">
                    <c:v>21-Nov</c:v>
                  </c:pt>
                  <c:pt idx="9">
                    <c:v>23-Nov</c:v>
                  </c:pt>
                  <c:pt idx="10">
                    <c:v>22-Nov</c:v>
                  </c:pt>
                  <c:pt idx="11">
                    <c:v>15-Nov</c:v>
                  </c:pt>
                  <c:pt idx="12">
                    <c:v>24-Nov</c:v>
                  </c:pt>
                  <c:pt idx="13">
                    <c:v>16-Nov</c:v>
                  </c:pt>
                  <c:pt idx="14">
                    <c:v>30-Nov</c:v>
                  </c:pt>
                  <c:pt idx="15">
                    <c:v>28-Nov</c:v>
                  </c:pt>
                  <c:pt idx="16">
                    <c:v>27-Nov</c:v>
                  </c:pt>
                  <c:pt idx="17">
                    <c:v>29-Nov</c:v>
                  </c:pt>
                  <c:pt idx="18">
                    <c:v>25-Nov</c:v>
                  </c:pt>
                  <c:pt idx="19">
                    <c:v>26-Nov</c:v>
                  </c:pt>
                  <c:pt idx="20">
                    <c:v>10-Nov</c:v>
                  </c:pt>
                  <c:pt idx="21">
                    <c:v>08-Nov</c:v>
                  </c:pt>
                  <c:pt idx="22">
                    <c:v>20-Nov</c:v>
                  </c:pt>
                  <c:pt idx="23">
                    <c:v>07-Nov</c:v>
                  </c:pt>
                  <c:pt idx="24">
                    <c:v>28-Dec</c:v>
                  </c:pt>
                  <c:pt idx="25">
                    <c:v>26-Dec</c:v>
                  </c:pt>
                  <c:pt idx="26">
                    <c:v>27-Dec</c:v>
                  </c:pt>
                  <c:pt idx="27">
                    <c:v>29-Dec</c:v>
                  </c:pt>
                  <c:pt idx="28">
                    <c:v>25-Dec</c:v>
                  </c:pt>
                  <c:pt idx="29">
                    <c:v>22-Dec</c:v>
                  </c:pt>
                  <c:pt idx="30">
                    <c:v>21-Dec</c:v>
                  </c:pt>
                  <c:pt idx="31">
                    <c:v>24-Dec</c:v>
                  </c:pt>
                  <c:pt idx="32">
                    <c:v>23-Dec</c:v>
                  </c:pt>
                  <c:pt idx="33">
                    <c:v>20-Dec</c:v>
                  </c:pt>
                  <c:pt idx="34">
                    <c:v>19-Dec</c:v>
                  </c:pt>
                  <c:pt idx="35">
                    <c:v>18-Dec</c:v>
                  </c:pt>
                  <c:pt idx="36">
                    <c:v>17-Dec</c:v>
                  </c:pt>
                  <c:pt idx="37">
                    <c:v>11-Dec</c:v>
                  </c:pt>
                  <c:pt idx="38">
                    <c:v>16-Dec</c:v>
                  </c:pt>
                  <c:pt idx="39">
                    <c:v>10-Dec</c:v>
                  </c:pt>
                  <c:pt idx="40">
                    <c:v>12-Dec</c:v>
                  </c:pt>
                  <c:pt idx="41">
                    <c:v>14-Dec</c:v>
                  </c:pt>
                  <c:pt idx="42">
                    <c:v>13-Dec</c:v>
                  </c:pt>
                  <c:pt idx="43">
                    <c:v>09-Dec</c:v>
                  </c:pt>
                  <c:pt idx="44">
                    <c:v>15-Dec</c:v>
                  </c:pt>
                  <c:pt idx="45">
                    <c:v>05-Dec</c:v>
                  </c:pt>
                  <c:pt idx="46">
                    <c:v>08-Dec</c:v>
                  </c:pt>
                  <c:pt idx="47">
                    <c:v>03-Dec</c:v>
                  </c:pt>
                  <c:pt idx="48">
                    <c:v>06-Dec</c:v>
                  </c:pt>
                  <c:pt idx="49">
                    <c:v>07-Dec</c:v>
                  </c:pt>
                  <c:pt idx="50">
                    <c:v>02-Dec</c:v>
                  </c:pt>
                  <c:pt idx="51">
                    <c:v>01-Dec</c:v>
                  </c:pt>
                  <c:pt idx="52">
                    <c:v>04-Dec</c:v>
                  </c:pt>
                </c:lvl>
                <c:lvl>
                  <c:pt idx="0">
                    <c:v>Nov</c:v>
                  </c:pt>
                  <c:pt idx="24">
                    <c:v>Dec</c:v>
                  </c:pt>
                </c:lvl>
              </c:multiLvlStrCache>
            </c:multiLvlStrRef>
          </c:cat>
          <c:val>
            <c:numRef>
              <c:f>'Sales Performance By Date'!$B$4:$B$59</c:f>
              <c:numCache>
                <c:formatCode>"£"#,##0</c:formatCode>
                <c:ptCount val="53"/>
                <c:pt idx="0">
                  <c:v>54493.12565201307</c:v>
                </c:pt>
                <c:pt idx="1">
                  <c:v>32491.389975280559</c:v>
                </c:pt>
                <c:pt idx="2">
                  <c:v>14400</c:v>
                </c:pt>
                <c:pt idx="3">
                  <c:v>14400</c:v>
                </c:pt>
                <c:pt idx="4">
                  <c:v>14200</c:v>
                </c:pt>
                <c:pt idx="5">
                  <c:v>14000</c:v>
                </c:pt>
                <c:pt idx="6">
                  <c:v>14000</c:v>
                </c:pt>
                <c:pt idx="7">
                  <c:v>14000</c:v>
                </c:pt>
                <c:pt idx="8">
                  <c:v>14000</c:v>
                </c:pt>
                <c:pt idx="9">
                  <c:v>13800</c:v>
                </c:pt>
                <c:pt idx="10">
                  <c:v>13600</c:v>
                </c:pt>
                <c:pt idx="11">
                  <c:v>13600</c:v>
                </c:pt>
                <c:pt idx="12">
                  <c:v>13600</c:v>
                </c:pt>
                <c:pt idx="13">
                  <c:v>13600</c:v>
                </c:pt>
                <c:pt idx="14">
                  <c:v>13600</c:v>
                </c:pt>
                <c:pt idx="15">
                  <c:v>13400</c:v>
                </c:pt>
                <c:pt idx="16">
                  <c:v>13400</c:v>
                </c:pt>
                <c:pt idx="17">
                  <c:v>13400</c:v>
                </c:pt>
                <c:pt idx="18">
                  <c:v>13400</c:v>
                </c:pt>
                <c:pt idx="19">
                  <c:v>13200</c:v>
                </c:pt>
                <c:pt idx="20">
                  <c:v>13200</c:v>
                </c:pt>
                <c:pt idx="21">
                  <c:v>12400</c:v>
                </c:pt>
                <c:pt idx="22">
                  <c:v>8200</c:v>
                </c:pt>
                <c:pt idx="23">
                  <c:v>5200</c:v>
                </c:pt>
                <c:pt idx="24">
                  <c:v>17600</c:v>
                </c:pt>
                <c:pt idx="25">
                  <c:v>17000</c:v>
                </c:pt>
                <c:pt idx="26">
                  <c:v>17000</c:v>
                </c:pt>
                <c:pt idx="27">
                  <c:v>16800</c:v>
                </c:pt>
                <c:pt idx="28">
                  <c:v>16600</c:v>
                </c:pt>
                <c:pt idx="29">
                  <c:v>16600</c:v>
                </c:pt>
                <c:pt idx="30">
                  <c:v>16400</c:v>
                </c:pt>
                <c:pt idx="31">
                  <c:v>16400</c:v>
                </c:pt>
                <c:pt idx="32">
                  <c:v>16000</c:v>
                </c:pt>
                <c:pt idx="33">
                  <c:v>16000</c:v>
                </c:pt>
                <c:pt idx="34">
                  <c:v>15800</c:v>
                </c:pt>
                <c:pt idx="35">
                  <c:v>15600</c:v>
                </c:pt>
                <c:pt idx="36">
                  <c:v>15400</c:v>
                </c:pt>
                <c:pt idx="37">
                  <c:v>15000</c:v>
                </c:pt>
                <c:pt idx="38">
                  <c:v>15000</c:v>
                </c:pt>
                <c:pt idx="39">
                  <c:v>14600</c:v>
                </c:pt>
                <c:pt idx="40">
                  <c:v>14600</c:v>
                </c:pt>
                <c:pt idx="41">
                  <c:v>14600</c:v>
                </c:pt>
                <c:pt idx="42">
                  <c:v>14600</c:v>
                </c:pt>
                <c:pt idx="43">
                  <c:v>14600</c:v>
                </c:pt>
                <c:pt idx="44">
                  <c:v>14400</c:v>
                </c:pt>
                <c:pt idx="45">
                  <c:v>14200</c:v>
                </c:pt>
                <c:pt idx="46">
                  <c:v>14200</c:v>
                </c:pt>
                <c:pt idx="47">
                  <c:v>14000</c:v>
                </c:pt>
                <c:pt idx="48">
                  <c:v>14000</c:v>
                </c:pt>
                <c:pt idx="49">
                  <c:v>14000</c:v>
                </c:pt>
                <c:pt idx="50">
                  <c:v>14000</c:v>
                </c:pt>
                <c:pt idx="51">
                  <c:v>13400</c:v>
                </c:pt>
                <c:pt idx="52">
                  <c:v>9000</c:v>
                </c:pt>
              </c:numCache>
            </c:numRef>
          </c:val>
          <c:smooth val="0"/>
          <c:extLst>
            <c:ext xmlns:c16="http://schemas.microsoft.com/office/drawing/2014/chart" uri="{C3380CC4-5D6E-409C-BE32-E72D297353CC}">
              <c16:uniqueId val="{00000000-06F8-4538-A553-E0D57727A4B1}"/>
            </c:ext>
          </c:extLst>
        </c:ser>
        <c:dLbls>
          <c:showLegendKey val="0"/>
          <c:showVal val="0"/>
          <c:showCatName val="0"/>
          <c:showSerName val="0"/>
          <c:showPercent val="0"/>
          <c:showBubbleSize val="0"/>
        </c:dLbls>
        <c:smooth val="0"/>
        <c:axId val="2105091391"/>
        <c:axId val="42292767"/>
      </c:lineChart>
      <c:catAx>
        <c:axId val="2105091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LID4096"/>
          </a:p>
        </c:txPr>
        <c:crossAx val="42292767"/>
        <c:crosses val="autoZero"/>
        <c:auto val="1"/>
        <c:lblAlgn val="ctr"/>
        <c:lblOffset val="100"/>
        <c:noMultiLvlLbl val="0"/>
      </c:catAx>
      <c:valAx>
        <c:axId val="42292767"/>
        <c:scaling>
          <c:orientation val="minMax"/>
        </c:scaling>
        <c:delete val="1"/>
        <c:axPos val="l"/>
        <c:numFmt formatCode="&quot;£&quot;#,##0" sourceLinked="1"/>
        <c:majorTickMark val="none"/>
        <c:minorTickMark val="none"/>
        <c:tickLblPos val="nextTo"/>
        <c:crossAx val="2105091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[Tradies Sales Report 2023.xlsx]Amount By City!PivotTable14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Amount</a:t>
            </a:r>
            <a:r>
              <a:rPr lang="en-GB" baseline="0"/>
              <a:t> By City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pivotFmt>
    </c:pivotFmts>
    <c:plotArea>
      <c:layout/>
      <c:barChart>
        <c:barDir val="col"/>
        <c:grouping val="clustered"/>
        <c:varyColors val="0"/>
        <c:ser>
          <c:idx val="0"/>
          <c:order val="0"/>
          <c:tx>
            <c:strRef>
              <c:f>'Amount By City'!$B$3</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'Amount By City'!$A$4:$A$9</c:f>
              <c:strCache>
                <c:ptCount val="5"/>
                <c:pt idx="0">
                  <c:v>Lisbon</c:v>
                </c:pt>
                <c:pt idx="1">
                  <c:v>London</c:v>
                </c:pt>
                <c:pt idx="2">
                  <c:v>Madrid</c:v>
                </c:pt>
                <c:pt idx="3">
                  <c:v>Berlin</c:v>
                </c:pt>
                <c:pt idx="4">
                  <c:v>Paris</c:v>
                </c:pt>
              </c:strCache>
            </c:strRef>
          </c:cat>
          <c:val>
            <c:numRef>
              <c:f>'Amount By City'!$B$4:$B$9</c:f>
              <c:numCache>
                <c:formatCode>"£"#,##0</c:formatCode>
                <c:ptCount val="5"/>
                <c:pt idx="0">
                  <c:v>283184.51562729361</c:v>
                </c:pt>
                <c:pt idx="1">
                  <c:v>211200</c:v>
                </c:pt>
                <c:pt idx="2">
                  <c:v>136200</c:v>
                </c:pt>
                <c:pt idx="3">
                  <c:v>100600</c:v>
                </c:pt>
                <c:pt idx="4">
                  <c:v>79800</c:v>
                </c:pt>
              </c:numCache>
            </c:numRef>
          </c:val>
          <c:extLst>
            <c:ext xmlns:c16="http://schemas.microsoft.com/office/drawing/2014/chart" uri="{C3380CC4-5D6E-409C-BE32-E72D297353CC}">
              <c16:uniqueId val="{00000000-5D53-402B-AB96-1AF28FB9803B}"/>
            </c:ext>
          </c:extLst>
        </c:ser>
        <c:dLbls>
          <c:dLblPos val="outEnd"/>
          <c:showLegendKey val="0"/>
          <c:showVal val="1"/>
          <c:showCatName val="0"/>
          <c:showSerName val="0"/>
          <c:showPercent val="0"/>
          <c:showBubbleSize val="0"/>
        </c:dLbls>
        <c:gapWidth val="219"/>
        <c:overlap val="-27"/>
        <c:axId val="481921056"/>
        <c:axId val="443265152"/>
      </c:barChart>
      <c:catAx>
        <c:axId val="481921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443265152"/>
        <c:crosses val="autoZero"/>
        <c:auto val="1"/>
        <c:lblAlgn val="ctr"/>
        <c:lblOffset val="100"/>
        <c:noMultiLvlLbl val="0"/>
      </c:catAx>
      <c:valAx>
        <c:axId val="443265152"/>
        <c:scaling>
          <c:orientation val="minMax"/>
        </c:scaling>
        <c:delete val="1"/>
        <c:axPos val="l"/>
        <c:numFmt formatCode="&quot;£&quot;#,##0" sourceLinked="1"/>
        <c:majorTickMark val="none"/>
        <c:minorTickMark val="none"/>
        <c:tickLblPos val="nextTo"/>
        <c:crossAx val="481921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[Tradies Sales Report 2023.xlsx]Product Quantity!PivotTable15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Products</a:t>
            </a:r>
            <a:r>
              <a:rPr lang="en-US" baseline="0"/>
              <a:t> By Quantity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pivotFmt>
    </c:pivotFmts>
    <c:plotArea>
      <c:layout/>
      <c:barChart>
        <c:barDir val="bar"/>
        <c:grouping val="clustered"/>
        <c:varyColors val="0"/>
        <c:ser>
          <c:idx val="0"/>
          <c:order val="0"/>
          <c:tx>
            <c:strRef>
              <c:f>'Product Quantity'!$B$3</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Quantity'!$A$4:$A$9</c:f>
              <c:strCache>
                <c:ptCount val="5"/>
                <c:pt idx="0">
                  <c:v>Beverages</c:v>
                </c:pt>
                <c:pt idx="1">
                  <c:v>Fries</c:v>
                </c:pt>
                <c:pt idx="2">
                  <c:v>Burgers</c:v>
                </c:pt>
                <c:pt idx="3">
                  <c:v>Chicken Sandwiches</c:v>
                </c:pt>
                <c:pt idx="4">
                  <c:v>Sides &amp; Other</c:v>
                </c:pt>
              </c:strCache>
            </c:strRef>
          </c:cat>
          <c:val>
            <c:numRef>
              <c:f>'Product Quantity'!$B$4:$B$9</c:f>
              <c:numCache>
                <c:formatCode>#,##0</c:formatCode>
                <c:ptCount val="5"/>
                <c:pt idx="0">
                  <c:v>35661.016949152523</c:v>
                </c:pt>
                <c:pt idx="1">
                  <c:v>32034.383954154709</c:v>
                </c:pt>
                <c:pt idx="2">
                  <c:v>29545.804464973062</c:v>
                </c:pt>
                <c:pt idx="3">
                  <c:v>11135.678391959796</c:v>
                </c:pt>
                <c:pt idx="4">
                  <c:v>10020.040080160317</c:v>
                </c:pt>
              </c:numCache>
            </c:numRef>
          </c:val>
          <c:extLst>
            <c:ext xmlns:c16="http://schemas.microsoft.com/office/drawing/2014/chart" uri="{C3380CC4-5D6E-409C-BE32-E72D297353CC}">
              <c16:uniqueId val="{00000000-2AC4-4D55-8830-0C880EFBBC5A}"/>
            </c:ext>
          </c:extLst>
        </c:ser>
        <c:dLbls>
          <c:dLblPos val="outEnd"/>
          <c:showLegendKey val="0"/>
          <c:showVal val="1"/>
          <c:showCatName val="0"/>
          <c:showSerName val="0"/>
          <c:showPercent val="0"/>
          <c:showBubbleSize val="0"/>
        </c:dLbls>
        <c:gapWidth val="182"/>
        <c:axId val="2075790879"/>
        <c:axId val="2074998079"/>
      </c:barChart>
      <c:catAx>
        <c:axId val="20757908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2074998079"/>
        <c:crosses val="autoZero"/>
        <c:auto val="1"/>
        <c:lblAlgn val="ctr"/>
        <c:lblOffset val="100"/>
        <c:noMultiLvlLbl val="0"/>
      </c:catAx>
      <c:valAx>
        <c:axId val="2074998079"/>
        <c:scaling>
          <c:orientation val="minMax"/>
        </c:scaling>
        <c:delete val="1"/>
        <c:axPos val="b"/>
        <c:numFmt formatCode="#,##0" sourceLinked="1"/>
        <c:majorTickMark val="none"/>
        <c:minorTickMark val="none"/>
        <c:tickLblPos val="nextTo"/>
        <c:crossAx val="2075790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[Tradies Sales Report 2023.xlsx]Amount By Payment Method!PivotTable16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t>
            </a:r>
            <a:r>
              <a:rPr lang="en-US"/>
              <a:t>Amount</a:t>
            </a:r>
            <a:r>
              <a:rPr lang="en-US" baseline="0"/>
              <a:t> By Payment Method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'Amount By Payment Method'!$B$3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8AE-47BC-830A-F711FBC2BB4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8AE-47BC-830A-F711FBC2BB4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8AE-47BC-830A-F711FBC2BB4F}"/>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'Amount By Payment Method'!$A$4:$A$7</c:f>
              <c:strCache>
                <c:ptCount val="3"/>
                <c:pt idx="0">
                  <c:v> Credit Card</c:v>
                </c:pt>
                <c:pt idx="1">
                  <c:v> Cash</c:v>
                </c:pt>
                <c:pt idx="2">
                  <c:v> Gift Card</c:v>
                </c:pt>
              </c:strCache>
            </c:strRef>
          </c:cat>
          <c:val>
            <c:numRef>
              <c:f>'Amount By Payment Method'!$B$4:$B$7</c:f>
              <c:numCache>
                <c:formatCode>0.00%</c:formatCode>
                <c:ptCount val="3"/>
                <c:pt idx="0">
                  <c:v>0.49715439426785091</c:v>
                </c:pt>
                <c:pt idx="1">
                  <c:v>0.29495014441179518</c:v>
                </c:pt>
                <c:pt idx="2">
                  <c:v>0.20789546132035394</c:v>
                </c:pt>
              </c:numCache>
            </c:numRef>
          </c:val>
          <c:extLst>
            <c:ext xmlns:c16="http://schemas.microsoft.com/office/drawing/2014/chart" uri="{C3380CC4-5D6E-409C-BE32-E72D297353CC}">
              <c16:uniqueId val="{00000000-D715-4B8C-849D-7C9BEFA3AA6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[Tradies Sales Report 2023.xlsx]Amount By Purchase Type!PivotTable17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Amount By Purchase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9.1666666666666716E-2"/>
              <c:y val="-7.40740740740740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0.13055555555555556"/>
              <c:y val="-0.1435185185185185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0.14166666666666672"/>
              <c:y val="8.796296296296296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'Amount By Purchase Type'!$B$3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866D-423E-B9C5-051D1D5BF95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66D-423E-B9C5-051D1D5BF95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1-866D-423E-B9C5-051D1D5BF955}"/>
              </c:ext>
            </c:extLst>
          </c:dPt>
          <c:dLbls>
            <c:dLbl>
              <c:idx val="0"/>
              <c:layout>
                <c:manualLayout>
                  <c:x val="0.13055555555555556"/>
                  <c:y val="-0.1435185185185185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866D-423E-B9C5-051D1D5BF955}"/>
                </c:ext>
              </c:extLst>
            </c:dLbl>
            <c:dLbl>
              <c:idx val="1"/>
              <c:layout>
                <c:manualLayout>
                  <c:x val="-0.14166666666666672"/>
                  <c:y val="8.796296296296296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66D-423E-B9C5-051D1D5BF955}"/>
                </c:ext>
              </c:extLst>
            </c:dLbl>
            <c:dLbl>
              <c:idx val="2"/>
              <c:layout>
                <c:manualLayout>
                  <c:x val="-9.1666666666666716E-2"/>
                  <c:y val="-7.40740740740740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66D-423E-B9C5-051D1D5BF955}"/>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'Amount By Purchase Type'!$A$4:$A$7</c:f>
              <c:strCache>
                <c:ptCount val="3"/>
                <c:pt idx="0">
                  <c:v>In-store </c:v>
                </c:pt>
                <c:pt idx="1">
                  <c:v>Online </c:v>
                </c:pt>
                <c:pt idx="2">
                  <c:v>Drive-thru </c:v>
                </c:pt>
              </c:strCache>
            </c:strRef>
          </c:cat>
          <c:val>
            <c:numRef>
              <c:f>'Amount By Purchase Type'!$B$4:$B$7</c:f>
              <c:numCache>
                <c:formatCode>0.00%</c:formatCode>
                <c:ptCount val="3"/>
                <c:pt idx="0">
                  <c:v>0.40344113768216344</c:v>
                </c:pt>
                <c:pt idx="1">
                  <c:v>0.37633270934147106</c:v>
                </c:pt>
                <c:pt idx="2">
                  <c:v>0.22022615297636544</c:v>
                </c:pt>
              </c:numCache>
            </c:numRef>
          </c:val>
          <c:extLst>
            <c:ext xmlns:c16="http://schemas.microsoft.com/office/drawing/2014/chart" uri="{C3380CC4-5D6E-409C-BE32-E72D297353CC}">
              <c16:uniqueId val="{00000000-866D-423E-B9C5-051D1D5BF95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57150</xdr:rowOff>
    </xdr:from>
    <xdr:to>
      <xdr:col>5</xdr:col>
      <xdr:colOff>247650</xdr:colOff>
      <xdr:row>12</xdr:row>
      <xdr:rowOff>19050</xdr:rowOff>
    </xdr:to>
    <xdr:graphicFrame macro="">
      <xdr:nvGraphicFramePr>
        <xdr:cNvPr id="2" name="Chart 1">
          <a:extLst>
            <a:ext uri="{FF2B5EF4-FFF2-40B4-BE49-F238E27FC236}">
              <a16:creationId xmlns:a16="http://schemas.microsoft.com/office/drawing/2014/main" id="{BB8DAFFC-9276-4C7A-A991-3E185CE7BB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295276</xdr:colOff>
      <xdr:row>1</xdr:row>
      <xdr:rowOff>114299</xdr:rowOff>
    </xdr:from>
    <xdr:to>
      <xdr:col>11</xdr:col>
      <xdr:colOff>9526</xdr:colOff>
      <xdr:row>12</xdr:row>
      <xdr:rowOff>38099</xdr:rowOff>
    </xdr:to>
    <xdr:graphicFrame macro="">
      <xdr:nvGraphicFramePr>
        <xdr:cNvPr id="4" name="Chart 3">
          <a:extLst>
            <a:ext uri="{FF2B5EF4-FFF2-40B4-BE49-F238E27FC236}">
              <a16:creationId xmlns:a16="http://schemas.microsoft.com/office/drawing/2014/main" id="{D7875BB1-600F-439F-8A62-F5C46ED245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47626</xdr:colOff>
      <xdr:row>12</xdr:row>
      <xdr:rowOff>85725</xdr:rowOff>
    </xdr:from>
    <xdr:to>
      <xdr:col>5</xdr:col>
      <xdr:colOff>295276</xdr:colOff>
      <xdr:row>22</xdr:row>
      <xdr:rowOff>19050</xdr:rowOff>
    </xdr:to>
    <xdr:graphicFrame macro="">
      <xdr:nvGraphicFramePr>
        <xdr:cNvPr id="5" name="Chart 4">
          <a:extLst>
            <a:ext uri="{FF2B5EF4-FFF2-40B4-BE49-F238E27FC236}">
              <a16:creationId xmlns:a16="http://schemas.microsoft.com/office/drawing/2014/main" id="{2A0F681E-4FE8-4E57-B4C3-329B7CED2B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342899</xdr:colOff>
      <xdr:row>12</xdr:row>
      <xdr:rowOff>95250</xdr:rowOff>
    </xdr:from>
    <xdr:to>
      <xdr:col>10</xdr:col>
      <xdr:colOff>609600</xdr:colOff>
      <xdr:row>22</xdr:row>
      <xdr:rowOff>66675</xdr:rowOff>
    </xdr:to>
    <xdr:graphicFrame macro="">
      <xdr:nvGraphicFramePr>
        <xdr:cNvPr id="6" name="Chart 5">
          <a:extLst>
            <a:ext uri="{FF2B5EF4-FFF2-40B4-BE49-F238E27FC236}">
              <a16:creationId xmlns:a16="http://schemas.microsoft.com/office/drawing/2014/main" id="{D26D67E2-6F54-43FA-BB7C-C1C9949E3E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11</xdr:col>
      <xdr:colOff>9525</xdr:colOff>
      <xdr:row>17</xdr:row>
      <xdr:rowOff>180975</xdr:rowOff>
    </xdr:from>
    <xdr:to>
      <xdr:col>13</xdr:col>
      <xdr:colOff>466725</xdr:colOff>
      <xdr:row>25</xdr:row>
      <xdr:rowOff>123825</xdr:rowOff>
    </xdr:to>
    <mc:AlternateContent xmlns:mc="http://schemas.openxmlformats.org/markup-compatibility/2006" xmlns:a14="http://schemas.microsoft.com/office/drawing/2010/main">
      <mc:Choice Requires="a14">
        <xdr:graphicFrame macro="">
          <xdr:nvGraphicFramePr>
            <xdr:cNvPr id="15" name="Product">
              <a:extLst>
                <a:ext uri="{FF2B5EF4-FFF2-40B4-BE49-F238E27FC236}">
                  <a16:creationId xmlns:a16="http://schemas.microsoft.com/office/drawing/2014/main" id="{3B74DE29-B5A8-4B80-96F8-43B671417DEC}"/>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7553325" y="3581400"/>
              <a:ext cx="1828800" cy="904875"/>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0</xdr:colOff>
      <xdr:row>12</xdr:row>
      <xdr:rowOff>57150</xdr:rowOff>
    </xdr:from>
    <xdr:to>
      <xdr:col>13</xdr:col>
      <xdr:colOff>457200</xdr:colOff>
      <xdr:row>18</xdr:row>
      <xdr:rowOff>38100</xdr:rowOff>
    </xdr:to>
    <mc:AlternateContent xmlns:mc="http://schemas.openxmlformats.org/markup-compatibility/2006" xmlns:a14="http://schemas.microsoft.com/office/drawing/2010/main">
      <mc:Choice Requires="a14">
        <xdr:graphicFrame macro="">
          <xdr:nvGraphicFramePr>
            <xdr:cNvPr id="16" name="City">
              <a:extLst>
                <a:ext uri="{FF2B5EF4-FFF2-40B4-BE49-F238E27FC236}">
                  <a16:creationId xmlns:a16="http://schemas.microsoft.com/office/drawing/2014/main" id="{E7900F9F-7337-43BB-8F1D-70ABFA160449}"/>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7543800" y="2457450"/>
              <a:ext cx="1828800" cy="1181100"/>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295275</xdr:colOff>
      <xdr:row>1</xdr:row>
      <xdr:rowOff>114302</xdr:rowOff>
    </xdr:from>
    <xdr:to>
      <xdr:col>18</xdr:col>
      <xdr:colOff>447675</xdr:colOff>
      <xdr:row>12</xdr:row>
      <xdr:rowOff>19051</xdr:rowOff>
    </xdr:to>
    <mc:AlternateContent xmlns:mc="http://schemas.openxmlformats.org/markup-compatibility/2006" xmlns:a14="http://schemas.microsoft.com/office/drawing/2010/main">
      <mc:Choice Requires="a14">
        <xdr:graphicFrame macro="">
          <xdr:nvGraphicFramePr>
            <xdr:cNvPr id="17" name="Manager">
              <a:extLst>
                <a:ext uri="{FF2B5EF4-FFF2-40B4-BE49-F238E27FC236}">
                  <a16:creationId xmlns:a16="http://schemas.microsoft.com/office/drawing/2014/main" id="{18FA4533-6D2F-49DC-9258-AE8B30926EB6}"/>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mlns="">
        <xdr:sp macro="" textlink="">
          <xdr:nvSpPr>
            <xdr:cNvPr id="0" name=""/>
            <xdr:cNvSpPr>
              <a:spLocks noTextEdit="1"/>
            </xdr:cNvSpPr>
          </xdr:nvSpPr>
          <xdr:spPr>
            <a:xfrm>
              <a:off x="11268075" y="314327"/>
              <a:ext cx="1524000" cy="2105024"/>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76200</xdr:colOff>
      <xdr:row>1</xdr:row>
      <xdr:rowOff>133350</xdr:rowOff>
    </xdr:from>
    <xdr:to>
      <xdr:col>16</xdr:col>
      <xdr:colOff>266700</xdr:colOff>
      <xdr:row>12</xdr:row>
      <xdr:rowOff>47625</xdr:rowOff>
    </xdr:to>
    <xdr:graphicFrame macro="">
      <xdr:nvGraphicFramePr>
        <xdr:cNvPr id="18" name="Chart 17">
          <a:extLst>
            <a:ext uri="{FF2B5EF4-FFF2-40B4-BE49-F238E27FC236}">
              <a16:creationId xmlns:a16="http://schemas.microsoft.com/office/drawing/2014/main" id="{F68ED10E-C484-44A4-B66C-2B5CA1DAB5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457200</xdr:colOff>
      <xdr:row>12</xdr:row>
      <xdr:rowOff>76198</xdr:rowOff>
    </xdr:from>
    <xdr:to>
      <xdr:col>18</xdr:col>
      <xdr:colOff>323850</xdr:colOff>
      <xdr:row>25</xdr:row>
      <xdr:rowOff>104774</xdr:rowOff>
    </xdr:to>
    <mc:AlternateContent xmlns:mc="http://schemas.openxmlformats.org/markup-compatibility/2006" xmlns:tsle="http://schemas.microsoft.com/office/drawing/2012/timeslicer">
      <mc:Choice Requires="tsle">
        <xdr:graphicFrame macro="">
          <xdr:nvGraphicFramePr>
            <xdr:cNvPr id="19" name="Date">
              <a:extLst>
                <a:ext uri="{FF2B5EF4-FFF2-40B4-BE49-F238E27FC236}">
                  <a16:creationId xmlns:a16="http://schemas.microsoft.com/office/drawing/2014/main" id="{40CFA53C-DE16-49DE-B6C2-88270F8605EB}"/>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9372600" y="2476499"/>
              <a:ext cx="3295650" cy="2009776"/>
            </a:xfrm>
            <a:prstGeom prst="rect">
              <a:avLst/>
            </a:prstGeom>
            <a:solidFill>
              <a:prstClr val="white"/>
            </a:solidFill>
            <a:ln w="1">
              <a:solidFill>
                <a:prstClr val="green"/>
              </a:solidFill>
            </a:ln>
          </xdr:spPr>
          <xdr:txBody>
            <a:bodyPr vertOverflow="clip" horzOverflow="clip"/>
            <a:lstStyle/>
            <a:p>
              <a:r>
                <a:rPr lang="LID4096"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642937</xdr:colOff>
      <xdr:row>2</xdr:row>
      <xdr:rowOff>33337</xdr:rowOff>
    </xdr:from>
    <xdr:to>
      <xdr:col>10</xdr:col>
      <xdr:colOff>414337</xdr:colOff>
      <xdr:row>15</xdr:row>
      <xdr:rowOff>176212</xdr:rowOff>
    </xdr:to>
    <xdr:graphicFrame macro="">
      <xdr:nvGraphicFramePr>
        <xdr:cNvPr id="4" name="Chart 3">
          <a:extLst>
            <a:ext uri="{FF2B5EF4-FFF2-40B4-BE49-F238E27FC236}">
              <a16:creationId xmlns:a16="http://schemas.microsoft.com/office/drawing/2014/main" id="{56B378BA-9350-4891-A281-6C9FD53824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385762</xdr:colOff>
      <xdr:row>2</xdr:row>
      <xdr:rowOff>128587</xdr:rowOff>
    </xdr:from>
    <xdr:to>
      <xdr:col>11</xdr:col>
      <xdr:colOff>157162</xdr:colOff>
      <xdr:row>16</xdr:row>
      <xdr:rowOff>71437</xdr:rowOff>
    </xdr:to>
    <xdr:graphicFrame macro="">
      <xdr:nvGraphicFramePr>
        <xdr:cNvPr id="2" name="Chart 1">
          <a:extLst>
            <a:ext uri="{FF2B5EF4-FFF2-40B4-BE49-F238E27FC236}">
              <a16:creationId xmlns:a16="http://schemas.microsoft.com/office/drawing/2014/main" id="{E55AB9B3-DE5D-4132-AD06-B957E1C4F0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114300</xdr:colOff>
      <xdr:row>4</xdr:row>
      <xdr:rowOff>176212</xdr:rowOff>
    </xdr:from>
    <xdr:to>
      <xdr:col>6</xdr:col>
      <xdr:colOff>600075</xdr:colOff>
      <xdr:row>18</xdr:row>
      <xdr:rowOff>119062</xdr:rowOff>
    </xdr:to>
    <xdr:graphicFrame macro="">
      <xdr:nvGraphicFramePr>
        <xdr:cNvPr id="2" name="Chart 1">
          <a:extLst>
            <a:ext uri="{FF2B5EF4-FFF2-40B4-BE49-F238E27FC236}">
              <a16:creationId xmlns:a16="http://schemas.microsoft.com/office/drawing/2014/main" id="{59472315-1CCD-495C-A58F-45F0B15EA7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628650</xdr:colOff>
      <xdr:row>3</xdr:row>
      <xdr:rowOff>100012</xdr:rowOff>
    </xdr:from>
    <xdr:to>
      <xdr:col>9</xdr:col>
      <xdr:colOff>38100</xdr:colOff>
      <xdr:row>16</xdr:row>
      <xdr:rowOff>152400</xdr:rowOff>
    </xdr:to>
    <xdr:graphicFrame macro="">
      <xdr:nvGraphicFramePr>
        <xdr:cNvPr id="2" name="Chart 1">
          <a:extLst>
            <a:ext uri="{FF2B5EF4-FFF2-40B4-BE49-F238E27FC236}">
              <a16:creationId xmlns:a16="http://schemas.microsoft.com/office/drawing/2014/main" id="{02BC0A03-6DD9-45BD-A8D8-B10FDA5CFA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523875</xdr:colOff>
      <xdr:row>4</xdr:row>
      <xdr:rowOff>176212</xdr:rowOff>
    </xdr:from>
    <xdr:to>
      <xdr:col>9</xdr:col>
      <xdr:colOff>295275</xdr:colOff>
      <xdr:row>18</xdr:row>
      <xdr:rowOff>119062</xdr:rowOff>
    </xdr:to>
    <xdr:graphicFrame macro="">
      <xdr:nvGraphicFramePr>
        <xdr:cNvPr id="2" name="Chart 1">
          <a:extLst>
            <a:ext uri="{FF2B5EF4-FFF2-40B4-BE49-F238E27FC236}">
              <a16:creationId xmlns:a16="http://schemas.microsoft.com/office/drawing/2014/main" id="{5015B749-E07D-416C-B2BE-6CA676BD16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157162</xdr:colOff>
      <xdr:row>3</xdr:row>
      <xdr:rowOff>33337</xdr:rowOff>
    </xdr:from>
    <xdr:to>
      <xdr:col>9</xdr:col>
      <xdr:colOff>614362</xdr:colOff>
      <xdr:row>16</xdr:row>
      <xdr:rowOff>176212</xdr:rowOff>
    </xdr:to>
    <xdr:graphicFrame macro="">
      <xdr:nvGraphicFramePr>
        <xdr:cNvPr id="2" name="Chart 1">
          <a:extLst>
            <a:ext uri="{FF2B5EF4-FFF2-40B4-BE49-F238E27FC236}">
              <a16:creationId xmlns:a16="http://schemas.microsoft.com/office/drawing/2014/main" id="{C745B3B5-A492-45FC-87DD-3BB2E9B358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E" refreshedDate="45483.599295023145" createdVersion="6" refreshedVersion="6" minRefreshableVersion="3" recordCount="257" xr:uid="{9074C824-21AA-4511-B20C-C7A4D9049975}">
  <cacheSource type="worksheet">
    <worksheetSource name="Table1"/>
  </cacheSource>
  <cacheFields count="10">
    <cacheField name="Date" numFmtId="14">
      <sharedItems containsSemiMixedTypes="0" containsNonDate="0" containsDate="1" containsString="0" minDate="2022-11-07T00:00:00" maxDate="2022-12-30T00:00:00" count="53">
        <d v="2022-11-07T00:00:00"/>
        <d v="2022-11-08T00:00:00"/>
        <d v="2022-11-09T00:00:00"/>
        <d v="2022-11-10T00:00:00"/>
        <d v="2022-11-11T00:00:00"/>
        <d v="2022-11-12T00:00:00"/>
        <d v="2022-11-13T00:00:00"/>
        <d v="2022-11-14T00:00:00"/>
        <d v="2022-11-15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sharedItems>
      <fieldGroup par="9" base="0">
        <rangePr groupBy="days" startDate="2022-11-07T00:00:00" endDate="2022-12-30T00:00:00"/>
        <groupItems count="368">
          <s v="&lt;07/11/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0/12/2022"/>
        </groupItems>
      </fieldGroup>
    </cacheField>
    <cacheField name="Product" numFmtId="0">
      <sharedItems count="5">
        <s v="Fries"/>
        <s v="Beverages"/>
        <s v="Sides &amp; Other"/>
        <s v="Burgers"/>
        <s v="Chicken Sandwiches"/>
      </sharedItems>
    </cacheField>
    <cacheField name="Price" numFmtId="0">
      <sharedItems containsSemiMixedTypes="0" containsString="0" containsNumber="1" minValue="2.95" maxValue="33.22"/>
    </cacheField>
    <cacheField name="Quantity" numFmtId="2">
      <sharedItems containsSemiMixedTypes="0" containsString="0" containsNumber="1" minValue="200.40080160320639" maxValue="754.42648190916088"/>
    </cacheField>
    <cacheField name="Purchase Type" numFmtId="0">
      <sharedItems count="3">
        <s v="Online "/>
        <s v="In-store "/>
        <s v="Drive-thru "/>
      </sharedItems>
    </cacheField>
    <cacheField name="Payment Method" numFmtId="0">
      <sharedItems count="3">
        <s v=" Gift Card"/>
        <s v=" Credit Card"/>
        <s v=" Cash"/>
      </sharedItems>
    </cacheField>
    <cacheField name="City" numFmtId="0">
      <sharedItems count="5">
        <s v="London"/>
        <s v="Madrid"/>
        <s v="Lisbon"/>
        <s v="Berlin"/>
        <s v="Paris"/>
      </sharedItems>
    </cacheField>
    <cacheField name="Amount" numFmtId="0">
      <sharedItems containsSemiMixedTypes="0" containsString="0" containsNumber="1" minValue="999.99999999999989" maxValue="22522.033898305082"/>
    </cacheField>
    <cacheField name="Manager" numFmtId="0">
      <sharedItems count="5">
        <s v="Tom Jackson"/>
        <s v="Pablo Perez"/>
        <s v="Joao Silva"/>
        <s v="Walter Muller"/>
        <s v="Remy Monet"/>
      </sharedItems>
    </cacheField>
    <cacheField name="Months" numFmtId="0" databaseField="0">
      <fieldGroup base="0">
        <rangePr groupBy="months" startDate="2022-11-07T00:00:00" endDate="2022-12-30T00:00:00"/>
        <groupItems count="14">
          <s v="&lt;07/11/2022"/>
          <s v="Jan"/>
          <s v="Feb"/>
          <s v="Mar"/>
          <s v="Apr"/>
          <s v="May"/>
          <s v="Jun"/>
          <s v="Jul"/>
          <s v="Aug"/>
          <s v="Sep"/>
          <s v="Oct"/>
          <s v="Nov"/>
          <s v="Dec"/>
          <s v="&gt;30/12/2022"/>
        </groupItems>
      </fieldGroup>
    </cacheField>
  </cacheFields>
  <extLst>
    <ext xmlns:x14="http://schemas.microsoft.com/office/spreadsheetml/2009/9/main" uri="{725AE2AE-9491-48be-B2B4-4EB974FC3084}">
      <x14:pivotCacheDefinition pivotCacheId="5243385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7">
  <r>
    <x v="0"/>
    <x v="0"/>
    <n v="3.49"/>
    <n v="573.06590257879645"/>
    <x v="0"/>
    <x v="0"/>
    <x v="0"/>
    <n v="1999.9999999999998"/>
    <x v="0"/>
  </r>
  <r>
    <x v="0"/>
    <x v="1"/>
    <n v="2.95"/>
    <n v="745.7627118644067"/>
    <x v="0"/>
    <x v="0"/>
    <x v="1"/>
    <n v="2200"/>
    <x v="1"/>
  </r>
  <r>
    <x v="0"/>
    <x v="2"/>
    <n v="4.99"/>
    <n v="200.40080160320639"/>
    <x v="1"/>
    <x v="0"/>
    <x v="2"/>
    <n v="999.99999999999989"/>
    <x v="2"/>
  </r>
  <r>
    <x v="1"/>
    <x v="3"/>
    <n v="12.99"/>
    <n v="569.66897613548883"/>
    <x v="1"/>
    <x v="1"/>
    <x v="3"/>
    <n v="7400"/>
    <x v="3"/>
  </r>
  <r>
    <x v="1"/>
    <x v="4"/>
    <n v="9.9499999999999993"/>
    <n v="201.00502512562818"/>
    <x v="1"/>
    <x v="1"/>
    <x v="3"/>
    <n v="2000.0000000000002"/>
    <x v="3"/>
  </r>
  <r>
    <x v="1"/>
    <x v="0"/>
    <n v="3.49"/>
    <n v="573.06590257879645"/>
    <x v="1"/>
    <x v="1"/>
    <x v="4"/>
    <n v="1999.9999999999998"/>
    <x v="4"/>
  </r>
  <r>
    <x v="1"/>
    <x v="2"/>
    <n v="4.99"/>
    <n v="200.40080160320639"/>
    <x v="1"/>
    <x v="1"/>
    <x v="3"/>
    <n v="999.99999999999989"/>
    <x v="3"/>
  </r>
  <r>
    <x v="2"/>
    <x v="3"/>
    <n v="12.99"/>
    <n v="554.27251732101615"/>
    <x v="1"/>
    <x v="1"/>
    <x v="4"/>
    <n v="7200"/>
    <x v="4"/>
  </r>
  <r>
    <x v="2"/>
    <x v="4"/>
    <n v="9.9499999999999993"/>
    <n v="201.00502512562818"/>
    <x v="1"/>
    <x v="1"/>
    <x v="4"/>
    <n v="2000.0000000000002"/>
    <x v="4"/>
  </r>
  <r>
    <x v="2"/>
    <x v="0"/>
    <n v="3.49"/>
    <n v="573.06590257879645"/>
    <x v="1"/>
    <x v="1"/>
    <x v="4"/>
    <n v="1999.9999999999998"/>
    <x v="4"/>
  </r>
  <r>
    <x v="2"/>
    <x v="1"/>
    <n v="2.95"/>
    <n v="677.96610169491521"/>
    <x v="1"/>
    <x v="1"/>
    <x v="4"/>
    <n v="2000"/>
    <x v="4"/>
  </r>
  <r>
    <x v="2"/>
    <x v="2"/>
    <n v="4.99"/>
    <n v="200.40080160320639"/>
    <x v="1"/>
    <x v="1"/>
    <x v="4"/>
    <n v="999.99999999999989"/>
    <x v="4"/>
  </r>
  <r>
    <x v="3"/>
    <x v="3"/>
    <n v="12.99"/>
    <n v="554.27251732101615"/>
    <x v="1"/>
    <x v="1"/>
    <x v="1"/>
    <n v="7200"/>
    <x v="1"/>
  </r>
  <r>
    <x v="3"/>
    <x v="4"/>
    <n v="9.9499999999999993"/>
    <n v="201.00502512562818"/>
    <x v="1"/>
    <x v="1"/>
    <x v="1"/>
    <n v="2000.0000000000002"/>
    <x v="1"/>
  </r>
  <r>
    <x v="3"/>
    <x v="0"/>
    <n v="3.49"/>
    <n v="573.06590257879645"/>
    <x v="1"/>
    <x v="1"/>
    <x v="1"/>
    <n v="1999.9999999999998"/>
    <x v="1"/>
  </r>
  <r>
    <x v="3"/>
    <x v="1"/>
    <n v="2.95"/>
    <n v="677.96610169491521"/>
    <x v="1"/>
    <x v="1"/>
    <x v="1"/>
    <n v="2000"/>
    <x v="1"/>
  </r>
  <r>
    <x v="4"/>
    <x v="3"/>
    <n v="12.99"/>
    <n v="554.27251732101615"/>
    <x v="1"/>
    <x v="1"/>
    <x v="1"/>
    <n v="7200"/>
    <x v="1"/>
  </r>
  <r>
    <x v="4"/>
    <x v="4"/>
    <n v="9.9499999999999993"/>
    <n v="201.00502512562818"/>
    <x v="1"/>
    <x v="1"/>
    <x v="1"/>
    <n v="2000.0000000000002"/>
    <x v="1"/>
  </r>
  <r>
    <x v="4"/>
    <x v="0"/>
    <n v="3.49"/>
    <n v="630.3724928366762"/>
    <x v="1"/>
    <x v="1"/>
    <x v="1"/>
    <n v="2200"/>
    <x v="1"/>
  </r>
  <r>
    <x v="4"/>
    <x v="1"/>
    <n v="2.95"/>
    <n v="677.96610169491521"/>
    <x v="1"/>
    <x v="1"/>
    <x v="1"/>
    <n v="2000"/>
    <x v="1"/>
  </r>
  <r>
    <x v="4"/>
    <x v="2"/>
    <n v="4.99"/>
    <n v="200.40080160320639"/>
    <x v="1"/>
    <x v="1"/>
    <x v="1"/>
    <n v="999.99999999999989"/>
    <x v="1"/>
  </r>
  <r>
    <x v="5"/>
    <x v="3"/>
    <n v="12.99"/>
    <n v="523.47959969207079"/>
    <x v="1"/>
    <x v="1"/>
    <x v="1"/>
    <n v="6800"/>
    <x v="1"/>
  </r>
  <r>
    <x v="5"/>
    <x v="4"/>
    <n v="9.9499999999999993"/>
    <n v="201.00502512562818"/>
    <x v="1"/>
    <x v="1"/>
    <x v="1"/>
    <n v="2000.0000000000002"/>
    <x v="1"/>
  </r>
  <r>
    <x v="5"/>
    <x v="0"/>
    <n v="3.49"/>
    <n v="630.3724928366762"/>
    <x v="1"/>
    <x v="1"/>
    <x v="1"/>
    <n v="2200"/>
    <x v="1"/>
  </r>
  <r>
    <x v="5"/>
    <x v="1"/>
    <n v="2.95"/>
    <n v="677.96610169491521"/>
    <x v="1"/>
    <x v="1"/>
    <x v="1"/>
    <n v="2000"/>
    <x v="1"/>
  </r>
  <r>
    <x v="5"/>
    <x v="2"/>
    <n v="4.99"/>
    <n v="200.40080160320639"/>
    <x v="1"/>
    <x v="1"/>
    <x v="1"/>
    <n v="999.99999999999989"/>
    <x v="1"/>
  </r>
  <r>
    <x v="6"/>
    <x v="3"/>
    <n v="12.99"/>
    <n v="508.08314087759817"/>
    <x v="1"/>
    <x v="1"/>
    <x v="1"/>
    <n v="6600"/>
    <x v="1"/>
  </r>
  <r>
    <x v="6"/>
    <x v="4"/>
    <n v="9.9499999999999993"/>
    <n v="201.00502512562818"/>
    <x v="1"/>
    <x v="1"/>
    <x v="1"/>
    <n v="2000.0000000000002"/>
    <x v="1"/>
  </r>
  <r>
    <x v="6"/>
    <x v="0"/>
    <n v="25.5"/>
    <n v="630.3724928366762"/>
    <x v="1"/>
    <x v="1"/>
    <x v="2"/>
    <n v="16074.498567335244"/>
    <x v="2"/>
  </r>
  <r>
    <x v="6"/>
    <x v="1"/>
    <n v="33.22"/>
    <n v="677.96610169491521"/>
    <x v="1"/>
    <x v="1"/>
    <x v="2"/>
    <n v="22522.033898305082"/>
    <x v="2"/>
  </r>
  <r>
    <x v="6"/>
    <x v="2"/>
    <n v="21.44"/>
    <n v="200.40080160320639"/>
    <x v="1"/>
    <x v="1"/>
    <x v="2"/>
    <n v="4296.5931863727455"/>
    <x v="2"/>
  </r>
  <r>
    <x v="7"/>
    <x v="3"/>
    <n v="27.99"/>
    <n v="523.47959969207079"/>
    <x v="1"/>
    <x v="1"/>
    <x v="2"/>
    <n v="14652.193995381062"/>
    <x v="2"/>
  </r>
  <r>
    <x v="7"/>
    <x v="4"/>
    <n v="29.05"/>
    <n v="201.00502512562818"/>
    <x v="1"/>
    <x v="1"/>
    <x v="2"/>
    <n v="5839.1959798994985"/>
    <x v="2"/>
  </r>
  <r>
    <x v="7"/>
    <x v="0"/>
    <n v="3.49"/>
    <n v="630.3724928366762"/>
    <x v="1"/>
    <x v="1"/>
    <x v="2"/>
    <n v="2200"/>
    <x v="2"/>
  </r>
  <r>
    <x v="7"/>
    <x v="1"/>
    <n v="2.95"/>
    <n v="677.96610169491521"/>
    <x v="1"/>
    <x v="1"/>
    <x v="2"/>
    <n v="2000"/>
    <x v="2"/>
  </r>
  <r>
    <x v="7"/>
    <x v="2"/>
    <n v="4.99"/>
    <n v="200.40080160320639"/>
    <x v="1"/>
    <x v="1"/>
    <x v="1"/>
    <n v="999.99999999999989"/>
    <x v="1"/>
  </r>
  <r>
    <x v="8"/>
    <x v="3"/>
    <n v="12.99"/>
    <n v="508.08314087759817"/>
    <x v="1"/>
    <x v="1"/>
    <x v="1"/>
    <n v="6600"/>
    <x v="1"/>
  </r>
  <r>
    <x v="8"/>
    <x v="4"/>
    <n v="9.9499999999999993"/>
    <n v="201.00502512562818"/>
    <x v="1"/>
    <x v="1"/>
    <x v="1"/>
    <n v="2000.0000000000002"/>
    <x v="1"/>
  </r>
  <r>
    <x v="8"/>
    <x v="0"/>
    <n v="3.49"/>
    <n v="573.06590257879645"/>
    <x v="1"/>
    <x v="1"/>
    <x v="1"/>
    <n v="1999.9999999999998"/>
    <x v="1"/>
  </r>
  <r>
    <x v="8"/>
    <x v="1"/>
    <n v="2.95"/>
    <n v="677.96610169491521"/>
    <x v="1"/>
    <x v="1"/>
    <x v="1"/>
    <n v="2000"/>
    <x v="1"/>
  </r>
  <r>
    <x v="8"/>
    <x v="2"/>
    <n v="4.99"/>
    <n v="200.40080160320639"/>
    <x v="1"/>
    <x v="1"/>
    <x v="1"/>
    <n v="999.99999999999989"/>
    <x v="1"/>
  </r>
  <r>
    <x v="9"/>
    <x v="3"/>
    <n v="12.99"/>
    <n v="508.08314087759817"/>
    <x v="1"/>
    <x v="1"/>
    <x v="1"/>
    <n v="6600"/>
    <x v="1"/>
  </r>
  <r>
    <x v="9"/>
    <x v="4"/>
    <n v="9.9499999999999993"/>
    <n v="201.00502512562818"/>
    <x v="1"/>
    <x v="1"/>
    <x v="1"/>
    <n v="2000.0000000000002"/>
    <x v="1"/>
  </r>
  <r>
    <x v="9"/>
    <x v="0"/>
    <n v="3.49"/>
    <n v="573.06590257879645"/>
    <x v="1"/>
    <x v="1"/>
    <x v="1"/>
    <n v="1999.9999999999998"/>
    <x v="1"/>
  </r>
  <r>
    <x v="9"/>
    <x v="1"/>
    <n v="2.95"/>
    <n v="677.96610169491521"/>
    <x v="2"/>
    <x v="1"/>
    <x v="1"/>
    <n v="2000"/>
    <x v="1"/>
  </r>
  <r>
    <x v="9"/>
    <x v="2"/>
    <n v="4.99"/>
    <n v="200.40080160320639"/>
    <x v="2"/>
    <x v="1"/>
    <x v="1"/>
    <n v="999.99999999999989"/>
    <x v="1"/>
  </r>
  <r>
    <x v="10"/>
    <x v="3"/>
    <n v="12.99"/>
    <n v="523.47959969207079"/>
    <x v="2"/>
    <x v="1"/>
    <x v="1"/>
    <n v="6800"/>
    <x v="1"/>
  </r>
  <r>
    <x v="10"/>
    <x v="4"/>
    <n v="9.9499999999999993"/>
    <n v="201.00502512562818"/>
    <x v="2"/>
    <x v="1"/>
    <x v="1"/>
    <n v="2000.0000000000002"/>
    <x v="1"/>
  </r>
  <r>
    <x v="10"/>
    <x v="0"/>
    <n v="3.49"/>
    <n v="630.3724928366762"/>
    <x v="2"/>
    <x v="1"/>
    <x v="1"/>
    <n v="2200"/>
    <x v="1"/>
  </r>
  <r>
    <x v="10"/>
    <x v="1"/>
    <n v="2.95"/>
    <n v="677.96610169491521"/>
    <x v="2"/>
    <x v="1"/>
    <x v="1"/>
    <n v="2000"/>
    <x v="1"/>
  </r>
  <r>
    <x v="10"/>
    <x v="2"/>
    <n v="4.99"/>
    <n v="200.40080160320639"/>
    <x v="2"/>
    <x v="1"/>
    <x v="1"/>
    <n v="999.99999999999989"/>
    <x v="1"/>
  </r>
  <r>
    <x v="11"/>
    <x v="3"/>
    <n v="12.99"/>
    <n v="538.87605850654347"/>
    <x v="2"/>
    <x v="1"/>
    <x v="1"/>
    <n v="7000"/>
    <x v="1"/>
  </r>
  <r>
    <x v="11"/>
    <x v="4"/>
    <n v="9.9499999999999993"/>
    <n v="201.00502512562818"/>
    <x v="2"/>
    <x v="1"/>
    <x v="1"/>
    <n v="2000.0000000000002"/>
    <x v="1"/>
  </r>
  <r>
    <x v="11"/>
    <x v="0"/>
    <n v="3.49"/>
    <n v="687.67908309455584"/>
    <x v="2"/>
    <x v="1"/>
    <x v="1"/>
    <n v="2400"/>
    <x v="1"/>
  </r>
  <r>
    <x v="11"/>
    <x v="1"/>
    <n v="2.95"/>
    <n v="677.96610169491521"/>
    <x v="2"/>
    <x v="1"/>
    <x v="1"/>
    <n v="2000"/>
    <x v="1"/>
  </r>
  <r>
    <x v="11"/>
    <x v="2"/>
    <n v="4.99"/>
    <n v="200.40080160320639"/>
    <x v="2"/>
    <x v="1"/>
    <x v="1"/>
    <n v="999.99999999999989"/>
    <x v="1"/>
  </r>
  <r>
    <x v="12"/>
    <x v="3"/>
    <n v="12.99"/>
    <n v="508.08314087759817"/>
    <x v="2"/>
    <x v="1"/>
    <x v="1"/>
    <n v="6600"/>
    <x v="1"/>
  </r>
  <r>
    <x v="12"/>
    <x v="4"/>
    <n v="9.9499999999999993"/>
    <n v="201.00502512562818"/>
    <x v="2"/>
    <x v="1"/>
    <x v="2"/>
    <n v="2000.0000000000002"/>
    <x v="2"/>
  </r>
  <r>
    <x v="12"/>
    <x v="0"/>
    <n v="3.49"/>
    <n v="687.67908309455584"/>
    <x v="2"/>
    <x v="1"/>
    <x v="2"/>
    <n v="2400"/>
    <x v="2"/>
  </r>
  <r>
    <x v="12"/>
    <x v="1"/>
    <n v="2.95"/>
    <n v="677.96610169491521"/>
    <x v="2"/>
    <x v="2"/>
    <x v="2"/>
    <n v="2000"/>
    <x v="2"/>
  </r>
  <r>
    <x v="12"/>
    <x v="2"/>
    <n v="4.99"/>
    <n v="200.40080160320639"/>
    <x v="2"/>
    <x v="2"/>
    <x v="2"/>
    <n v="999.99999999999989"/>
    <x v="2"/>
  </r>
  <r>
    <x v="13"/>
    <x v="3"/>
    <n v="12.99"/>
    <n v="477.29022324865281"/>
    <x v="2"/>
    <x v="2"/>
    <x v="2"/>
    <n v="6200"/>
    <x v="2"/>
  </r>
  <r>
    <x v="13"/>
    <x v="4"/>
    <n v="9.9499999999999993"/>
    <n v="201.00502512562818"/>
    <x v="2"/>
    <x v="2"/>
    <x v="2"/>
    <n v="2000.0000000000002"/>
    <x v="2"/>
  </r>
  <r>
    <x v="6"/>
    <x v="1"/>
    <n v="2.95"/>
    <n v="677.96610169491521"/>
    <x v="1"/>
    <x v="1"/>
    <x v="2"/>
    <n v="2000"/>
    <x v="2"/>
  </r>
  <r>
    <x v="6"/>
    <x v="2"/>
    <n v="4.99"/>
    <n v="200.40080160320639"/>
    <x v="1"/>
    <x v="1"/>
    <x v="2"/>
    <n v="999.99999999999989"/>
    <x v="2"/>
  </r>
  <r>
    <x v="7"/>
    <x v="3"/>
    <n v="12.99"/>
    <n v="523.47959969207079"/>
    <x v="1"/>
    <x v="1"/>
    <x v="2"/>
    <n v="6800"/>
    <x v="2"/>
  </r>
  <r>
    <x v="14"/>
    <x v="3"/>
    <n v="12.99"/>
    <n v="492.68668206312549"/>
    <x v="2"/>
    <x v="2"/>
    <x v="4"/>
    <n v="6400"/>
    <x v="4"/>
  </r>
  <r>
    <x v="14"/>
    <x v="4"/>
    <n v="9.9499999999999993"/>
    <n v="201.00502512562818"/>
    <x v="2"/>
    <x v="2"/>
    <x v="4"/>
    <n v="2000.0000000000002"/>
    <x v="4"/>
  </r>
  <r>
    <x v="14"/>
    <x v="0"/>
    <n v="3.49"/>
    <n v="687.67908309455584"/>
    <x v="2"/>
    <x v="2"/>
    <x v="4"/>
    <n v="2400"/>
    <x v="4"/>
  </r>
  <r>
    <x v="14"/>
    <x v="1"/>
    <n v="2.95"/>
    <n v="745.7627118644067"/>
    <x v="2"/>
    <x v="2"/>
    <x v="4"/>
    <n v="2200"/>
    <x v="4"/>
  </r>
  <r>
    <x v="14"/>
    <x v="2"/>
    <n v="4.99"/>
    <n v="200.40080160320639"/>
    <x v="2"/>
    <x v="2"/>
    <x v="4"/>
    <n v="999.99999999999989"/>
    <x v="4"/>
  </r>
  <r>
    <x v="15"/>
    <x v="3"/>
    <n v="12.99"/>
    <n v="461.89376443418013"/>
    <x v="2"/>
    <x v="2"/>
    <x v="4"/>
    <n v="6000"/>
    <x v="4"/>
  </r>
  <r>
    <x v="15"/>
    <x v="4"/>
    <n v="9.9499999999999993"/>
    <n v="201.00502512562818"/>
    <x v="2"/>
    <x v="2"/>
    <x v="4"/>
    <n v="2000.0000000000002"/>
    <x v="4"/>
  </r>
  <r>
    <x v="15"/>
    <x v="0"/>
    <n v="3.49"/>
    <n v="687.67908309455584"/>
    <x v="2"/>
    <x v="2"/>
    <x v="4"/>
    <n v="2400"/>
    <x v="4"/>
  </r>
  <r>
    <x v="15"/>
    <x v="1"/>
    <n v="2.95"/>
    <n v="745.7627118644067"/>
    <x v="2"/>
    <x v="2"/>
    <x v="4"/>
    <n v="2200"/>
    <x v="4"/>
  </r>
  <r>
    <x v="15"/>
    <x v="2"/>
    <n v="4.99"/>
    <n v="200.40080160320639"/>
    <x v="2"/>
    <x v="2"/>
    <x v="4"/>
    <n v="999.99999999999989"/>
    <x v="4"/>
  </r>
  <r>
    <x v="16"/>
    <x v="3"/>
    <n v="12.99"/>
    <n v="477.29022324865281"/>
    <x v="2"/>
    <x v="2"/>
    <x v="4"/>
    <n v="6200"/>
    <x v="4"/>
  </r>
  <r>
    <x v="16"/>
    <x v="4"/>
    <n v="9.9499999999999993"/>
    <n v="201.00502512562818"/>
    <x v="2"/>
    <x v="2"/>
    <x v="4"/>
    <n v="2000.0000000000002"/>
    <x v="4"/>
  </r>
  <r>
    <x v="16"/>
    <x v="0"/>
    <n v="3.49"/>
    <n v="687.67908309455584"/>
    <x v="2"/>
    <x v="2"/>
    <x v="2"/>
    <n v="2400"/>
    <x v="2"/>
  </r>
  <r>
    <x v="16"/>
    <x v="1"/>
    <n v="2.95"/>
    <n v="745.7627118644067"/>
    <x v="2"/>
    <x v="2"/>
    <x v="2"/>
    <n v="2200"/>
    <x v="2"/>
  </r>
  <r>
    <x v="16"/>
    <x v="2"/>
    <n v="4.99"/>
    <n v="200.40080160320639"/>
    <x v="2"/>
    <x v="2"/>
    <x v="1"/>
    <n v="999.99999999999989"/>
    <x v="1"/>
  </r>
  <r>
    <x v="17"/>
    <x v="3"/>
    <n v="12.99"/>
    <n v="477.29022324865281"/>
    <x v="2"/>
    <x v="1"/>
    <x v="1"/>
    <n v="6200"/>
    <x v="1"/>
  </r>
  <r>
    <x v="17"/>
    <x v="4"/>
    <n v="9.9499999999999993"/>
    <n v="201.00502512562818"/>
    <x v="2"/>
    <x v="1"/>
    <x v="1"/>
    <n v="2000.0000000000002"/>
    <x v="1"/>
  </r>
  <r>
    <x v="17"/>
    <x v="0"/>
    <n v="3.49"/>
    <n v="630.3724928366762"/>
    <x v="2"/>
    <x v="1"/>
    <x v="1"/>
    <n v="2200"/>
    <x v="1"/>
  </r>
  <r>
    <x v="17"/>
    <x v="1"/>
    <n v="2.95"/>
    <n v="745.7627118644067"/>
    <x v="2"/>
    <x v="1"/>
    <x v="1"/>
    <n v="2200"/>
    <x v="1"/>
  </r>
  <r>
    <x v="17"/>
    <x v="2"/>
    <n v="4.99"/>
    <n v="200.40080160320639"/>
    <x v="2"/>
    <x v="1"/>
    <x v="1"/>
    <n v="999.99999999999989"/>
    <x v="1"/>
  </r>
  <r>
    <x v="18"/>
    <x v="3"/>
    <n v="12.99"/>
    <n v="461.89376443418013"/>
    <x v="2"/>
    <x v="1"/>
    <x v="1"/>
    <n v="6000"/>
    <x v="1"/>
  </r>
  <r>
    <x v="18"/>
    <x v="4"/>
    <n v="9.9499999999999993"/>
    <n v="201.00502512562818"/>
    <x v="2"/>
    <x v="1"/>
    <x v="0"/>
    <n v="2000.0000000000002"/>
    <x v="0"/>
  </r>
  <r>
    <x v="18"/>
    <x v="0"/>
    <n v="3.49"/>
    <n v="630.3724928366762"/>
    <x v="2"/>
    <x v="1"/>
    <x v="0"/>
    <n v="2200"/>
    <x v="0"/>
  </r>
  <r>
    <x v="18"/>
    <x v="1"/>
    <n v="2.95"/>
    <n v="745.7627118644067"/>
    <x v="2"/>
    <x v="1"/>
    <x v="0"/>
    <n v="2200"/>
    <x v="0"/>
  </r>
  <r>
    <x v="18"/>
    <x v="2"/>
    <n v="4.99"/>
    <n v="200.40080160320639"/>
    <x v="2"/>
    <x v="1"/>
    <x v="0"/>
    <n v="999.99999999999989"/>
    <x v="0"/>
  </r>
  <r>
    <x v="19"/>
    <x v="3"/>
    <n v="12.99"/>
    <n v="446.49730561970739"/>
    <x v="2"/>
    <x v="1"/>
    <x v="0"/>
    <n v="5799.9999999999991"/>
    <x v="0"/>
  </r>
  <r>
    <x v="19"/>
    <x v="4"/>
    <n v="9.9499999999999993"/>
    <n v="201.00502512562818"/>
    <x v="2"/>
    <x v="1"/>
    <x v="0"/>
    <n v="2000.0000000000002"/>
    <x v="0"/>
  </r>
  <r>
    <x v="19"/>
    <x v="0"/>
    <n v="3.49"/>
    <n v="630.3724928366762"/>
    <x v="2"/>
    <x v="1"/>
    <x v="0"/>
    <n v="2200"/>
    <x v="0"/>
  </r>
  <r>
    <x v="19"/>
    <x v="1"/>
    <n v="2.95"/>
    <n v="745.7627118644067"/>
    <x v="2"/>
    <x v="1"/>
    <x v="0"/>
    <n v="2200"/>
    <x v="0"/>
  </r>
  <r>
    <x v="19"/>
    <x v="2"/>
    <n v="4.99"/>
    <n v="200.40080160320639"/>
    <x v="2"/>
    <x v="1"/>
    <x v="0"/>
    <n v="999.99999999999989"/>
    <x v="0"/>
  </r>
  <r>
    <x v="20"/>
    <x v="3"/>
    <n v="12.99"/>
    <n v="461.89376443418013"/>
    <x v="2"/>
    <x v="1"/>
    <x v="0"/>
    <n v="6000"/>
    <x v="0"/>
  </r>
  <r>
    <x v="20"/>
    <x v="4"/>
    <n v="9.9499999999999993"/>
    <n v="201.00502512562818"/>
    <x v="2"/>
    <x v="1"/>
    <x v="0"/>
    <n v="2000.0000000000002"/>
    <x v="0"/>
  </r>
  <r>
    <x v="20"/>
    <x v="0"/>
    <n v="3.49"/>
    <n v="630.3724928366762"/>
    <x v="0"/>
    <x v="1"/>
    <x v="0"/>
    <n v="2200"/>
    <x v="0"/>
  </r>
  <r>
    <x v="20"/>
    <x v="1"/>
    <n v="2.95"/>
    <n v="745.7627118644067"/>
    <x v="0"/>
    <x v="1"/>
    <x v="0"/>
    <n v="2200"/>
    <x v="0"/>
  </r>
  <r>
    <x v="20"/>
    <x v="2"/>
    <n v="4.99"/>
    <n v="200.40080160320639"/>
    <x v="0"/>
    <x v="1"/>
    <x v="0"/>
    <n v="999.99999999999989"/>
    <x v="0"/>
  </r>
  <r>
    <x v="21"/>
    <x v="3"/>
    <n v="12.99"/>
    <n v="477.29022324865281"/>
    <x v="0"/>
    <x v="1"/>
    <x v="0"/>
    <n v="6200"/>
    <x v="0"/>
  </r>
  <r>
    <x v="21"/>
    <x v="4"/>
    <n v="9.9499999999999993"/>
    <n v="201.00502512562818"/>
    <x v="0"/>
    <x v="1"/>
    <x v="0"/>
    <n v="2000.0000000000002"/>
    <x v="0"/>
  </r>
  <r>
    <x v="21"/>
    <x v="0"/>
    <n v="3.49"/>
    <n v="630.3724928366762"/>
    <x v="0"/>
    <x v="1"/>
    <x v="0"/>
    <n v="2200"/>
    <x v="0"/>
  </r>
  <r>
    <x v="21"/>
    <x v="1"/>
    <n v="2.95"/>
    <n v="677.96610169491521"/>
    <x v="0"/>
    <x v="1"/>
    <x v="0"/>
    <n v="2000"/>
    <x v="0"/>
  </r>
  <r>
    <x v="21"/>
    <x v="2"/>
    <n v="4.99"/>
    <n v="200.40080160320639"/>
    <x v="0"/>
    <x v="1"/>
    <x v="0"/>
    <n v="999.99999999999989"/>
    <x v="0"/>
  </r>
  <r>
    <x v="22"/>
    <x v="3"/>
    <n v="12.99"/>
    <n v="477.29022324865281"/>
    <x v="0"/>
    <x v="1"/>
    <x v="0"/>
    <n v="6200"/>
    <x v="0"/>
  </r>
  <r>
    <x v="22"/>
    <x v="4"/>
    <n v="9.9499999999999993"/>
    <n v="201.00502512562818"/>
    <x v="0"/>
    <x v="1"/>
    <x v="0"/>
    <n v="2000.0000000000002"/>
    <x v="0"/>
  </r>
  <r>
    <x v="22"/>
    <x v="0"/>
    <n v="3.49"/>
    <n v="630.3724928366762"/>
    <x v="0"/>
    <x v="1"/>
    <x v="0"/>
    <n v="2200"/>
    <x v="0"/>
  </r>
  <r>
    <x v="22"/>
    <x v="1"/>
    <n v="2.95"/>
    <n v="677.96610169491521"/>
    <x v="0"/>
    <x v="1"/>
    <x v="0"/>
    <n v="2000"/>
    <x v="0"/>
  </r>
  <r>
    <x v="22"/>
    <x v="2"/>
    <n v="4.99"/>
    <n v="200.40080160320639"/>
    <x v="0"/>
    <x v="1"/>
    <x v="0"/>
    <n v="999.99999999999989"/>
    <x v="0"/>
  </r>
  <r>
    <x v="23"/>
    <x v="3"/>
    <n v="12.99"/>
    <n v="492.68668206312549"/>
    <x v="0"/>
    <x v="1"/>
    <x v="0"/>
    <n v="6400"/>
    <x v="0"/>
  </r>
  <r>
    <x v="23"/>
    <x v="4"/>
    <n v="9.9499999999999993"/>
    <n v="201.00502512562818"/>
    <x v="0"/>
    <x v="1"/>
    <x v="0"/>
    <n v="2000.0000000000002"/>
    <x v="0"/>
  </r>
  <r>
    <x v="23"/>
    <x v="0"/>
    <n v="3.49"/>
    <n v="630.3724928366762"/>
    <x v="0"/>
    <x v="1"/>
    <x v="0"/>
    <n v="2200"/>
    <x v="0"/>
  </r>
  <r>
    <x v="23"/>
    <x v="1"/>
    <n v="2.95"/>
    <n v="677.96610169491521"/>
    <x v="0"/>
    <x v="1"/>
    <x v="0"/>
    <n v="2000"/>
    <x v="0"/>
  </r>
  <r>
    <x v="23"/>
    <x v="2"/>
    <n v="4.99"/>
    <n v="200.40080160320639"/>
    <x v="0"/>
    <x v="1"/>
    <x v="0"/>
    <n v="999.99999999999989"/>
    <x v="0"/>
  </r>
  <r>
    <x v="24"/>
    <x v="3"/>
    <n v="12.99"/>
    <n v="492.68668206312549"/>
    <x v="0"/>
    <x v="1"/>
    <x v="0"/>
    <n v="6400"/>
    <x v="0"/>
  </r>
  <r>
    <x v="24"/>
    <x v="4"/>
    <n v="9.9499999999999993"/>
    <n v="201.00502512562818"/>
    <x v="0"/>
    <x v="1"/>
    <x v="0"/>
    <n v="2000.0000000000002"/>
    <x v="0"/>
  </r>
  <r>
    <x v="24"/>
    <x v="0"/>
    <n v="3.49"/>
    <n v="573.06590257879645"/>
    <x v="0"/>
    <x v="1"/>
    <x v="4"/>
    <n v="1999.9999999999998"/>
    <x v="4"/>
  </r>
  <r>
    <x v="24"/>
    <x v="1"/>
    <n v="2.95"/>
    <n v="677.96610169491521"/>
    <x v="0"/>
    <x v="1"/>
    <x v="4"/>
    <n v="2000"/>
    <x v="4"/>
  </r>
  <r>
    <x v="24"/>
    <x v="2"/>
    <n v="4.99"/>
    <n v="200.40080160320639"/>
    <x v="0"/>
    <x v="1"/>
    <x v="4"/>
    <n v="999.99999999999989"/>
    <x v="4"/>
  </r>
  <r>
    <x v="25"/>
    <x v="3"/>
    <n v="12.99"/>
    <n v="523.47959969207079"/>
    <x v="0"/>
    <x v="1"/>
    <x v="4"/>
    <n v="6800"/>
    <x v="4"/>
  </r>
  <r>
    <x v="25"/>
    <x v="4"/>
    <n v="9.9499999999999993"/>
    <n v="201.00502512562818"/>
    <x v="0"/>
    <x v="1"/>
    <x v="4"/>
    <n v="2000.0000000000002"/>
    <x v="4"/>
  </r>
  <r>
    <x v="25"/>
    <x v="0"/>
    <n v="3.49"/>
    <n v="630.3724928366762"/>
    <x v="0"/>
    <x v="1"/>
    <x v="4"/>
    <n v="2200"/>
    <x v="4"/>
  </r>
  <r>
    <x v="25"/>
    <x v="1"/>
    <n v="2.95"/>
    <n v="677.96610169491521"/>
    <x v="0"/>
    <x v="1"/>
    <x v="4"/>
    <n v="2000"/>
    <x v="4"/>
  </r>
  <r>
    <x v="25"/>
    <x v="2"/>
    <n v="4.99"/>
    <n v="200.40080160320639"/>
    <x v="0"/>
    <x v="1"/>
    <x v="4"/>
    <n v="999.99999999999989"/>
    <x v="4"/>
  </r>
  <r>
    <x v="26"/>
    <x v="3"/>
    <n v="12.99"/>
    <n v="523.47959969207079"/>
    <x v="0"/>
    <x v="1"/>
    <x v="4"/>
    <n v="6800"/>
    <x v="4"/>
  </r>
  <r>
    <x v="26"/>
    <x v="4"/>
    <n v="9.9499999999999993"/>
    <n v="201.00502512562818"/>
    <x v="0"/>
    <x v="1"/>
    <x v="4"/>
    <n v="2000.0000000000002"/>
    <x v="4"/>
  </r>
  <r>
    <x v="26"/>
    <x v="0"/>
    <n v="3.49"/>
    <n v="630.3724928366762"/>
    <x v="0"/>
    <x v="1"/>
    <x v="0"/>
    <n v="2200"/>
    <x v="0"/>
  </r>
  <r>
    <x v="26"/>
    <x v="1"/>
    <n v="2.95"/>
    <n v="677.96610169491521"/>
    <x v="0"/>
    <x v="1"/>
    <x v="0"/>
    <n v="2000"/>
    <x v="0"/>
  </r>
  <r>
    <x v="26"/>
    <x v="2"/>
    <n v="4.99"/>
    <n v="200.40080160320639"/>
    <x v="0"/>
    <x v="1"/>
    <x v="0"/>
    <n v="999.99999999999989"/>
    <x v="0"/>
  </r>
  <r>
    <x v="27"/>
    <x v="3"/>
    <n v="12.99"/>
    <n v="538.87605850654347"/>
    <x v="0"/>
    <x v="1"/>
    <x v="0"/>
    <n v="7000"/>
    <x v="0"/>
  </r>
  <r>
    <x v="27"/>
    <x v="4"/>
    <n v="9.9499999999999993"/>
    <n v="201.00502512562818"/>
    <x v="0"/>
    <x v="1"/>
    <x v="0"/>
    <n v="2000.0000000000002"/>
    <x v="0"/>
  </r>
  <r>
    <x v="28"/>
    <x v="3"/>
    <n v="12.99"/>
    <n v="554.27251732101615"/>
    <x v="0"/>
    <x v="1"/>
    <x v="0"/>
    <n v="7200"/>
    <x v="0"/>
  </r>
  <r>
    <x v="28"/>
    <x v="4"/>
    <n v="9.9499999999999993"/>
    <n v="201.00502512562818"/>
    <x v="0"/>
    <x v="1"/>
    <x v="0"/>
    <n v="2000.0000000000002"/>
    <x v="0"/>
  </r>
  <r>
    <x v="28"/>
    <x v="0"/>
    <n v="3.49"/>
    <n v="573.06590257879645"/>
    <x v="0"/>
    <x v="1"/>
    <x v="0"/>
    <n v="1999.9999999999998"/>
    <x v="0"/>
  </r>
  <r>
    <x v="28"/>
    <x v="1"/>
    <n v="2.95"/>
    <n v="677.96610169491521"/>
    <x v="0"/>
    <x v="1"/>
    <x v="0"/>
    <n v="2000"/>
    <x v="0"/>
  </r>
  <r>
    <x v="28"/>
    <x v="2"/>
    <n v="4.99"/>
    <n v="200.40080160320639"/>
    <x v="0"/>
    <x v="1"/>
    <x v="0"/>
    <n v="999.99999999999989"/>
    <x v="0"/>
  </r>
  <r>
    <x v="29"/>
    <x v="3"/>
    <n v="12.99"/>
    <n v="538.87605850654347"/>
    <x v="0"/>
    <x v="1"/>
    <x v="0"/>
    <n v="7000"/>
    <x v="0"/>
  </r>
  <r>
    <x v="29"/>
    <x v="4"/>
    <n v="9.9499999999999993"/>
    <n v="201.00502512562818"/>
    <x v="0"/>
    <x v="1"/>
    <x v="0"/>
    <n v="2000.0000000000002"/>
    <x v="0"/>
  </r>
  <r>
    <x v="29"/>
    <x v="0"/>
    <n v="3.49"/>
    <n v="573.06590257879645"/>
    <x v="0"/>
    <x v="1"/>
    <x v="0"/>
    <n v="1999.9999999999998"/>
    <x v="0"/>
  </r>
  <r>
    <x v="29"/>
    <x v="1"/>
    <n v="2.95"/>
    <n v="677.96610169491521"/>
    <x v="0"/>
    <x v="1"/>
    <x v="0"/>
    <n v="2000"/>
    <x v="0"/>
  </r>
  <r>
    <x v="29"/>
    <x v="2"/>
    <n v="4.99"/>
    <n v="200.40080160320639"/>
    <x v="0"/>
    <x v="1"/>
    <x v="0"/>
    <n v="999.99999999999989"/>
    <x v="0"/>
  </r>
  <r>
    <x v="30"/>
    <x v="3"/>
    <n v="12.99"/>
    <n v="523.47959969207079"/>
    <x v="0"/>
    <x v="1"/>
    <x v="0"/>
    <n v="6800"/>
    <x v="0"/>
  </r>
  <r>
    <x v="30"/>
    <x v="4"/>
    <n v="9.9499999999999993"/>
    <n v="201.00502512562818"/>
    <x v="0"/>
    <x v="1"/>
    <x v="0"/>
    <n v="2000.0000000000002"/>
    <x v="0"/>
  </r>
  <r>
    <x v="30"/>
    <x v="0"/>
    <n v="3.49"/>
    <n v="630.3724928366762"/>
    <x v="0"/>
    <x v="2"/>
    <x v="0"/>
    <n v="2200"/>
    <x v="0"/>
  </r>
  <r>
    <x v="30"/>
    <x v="1"/>
    <n v="2.95"/>
    <n v="677.96610169491521"/>
    <x v="0"/>
    <x v="2"/>
    <x v="0"/>
    <n v="2000"/>
    <x v="0"/>
  </r>
  <r>
    <x v="30"/>
    <x v="2"/>
    <n v="4.99"/>
    <n v="200.40080160320639"/>
    <x v="0"/>
    <x v="2"/>
    <x v="0"/>
    <n v="999.99999999999989"/>
    <x v="0"/>
  </r>
  <r>
    <x v="31"/>
    <x v="3"/>
    <n v="12.99"/>
    <n v="538.87605850654347"/>
    <x v="0"/>
    <x v="2"/>
    <x v="0"/>
    <n v="7000"/>
    <x v="0"/>
  </r>
  <r>
    <x v="31"/>
    <x v="4"/>
    <n v="9.9499999999999993"/>
    <n v="201.00502512562818"/>
    <x v="0"/>
    <x v="2"/>
    <x v="0"/>
    <n v="2000.0000000000002"/>
    <x v="0"/>
  </r>
  <r>
    <x v="31"/>
    <x v="0"/>
    <n v="3.49"/>
    <n v="630.3724928366762"/>
    <x v="0"/>
    <x v="2"/>
    <x v="0"/>
    <n v="2200"/>
    <x v="0"/>
  </r>
  <r>
    <x v="31"/>
    <x v="1"/>
    <n v="2.95"/>
    <n v="677.96610169491521"/>
    <x v="0"/>
    <x v="0"/>
    <x v="0"/>
    <n v="2000"/>
    <x v="0"/>
  </r>
  <r>
    <x v="31"/>
    <x v="2"/>
    <n v="4.99"/>
    <n v="200.40080160320639"/>
    <x v="0"/>
    <x v="0"/>
    <x v="0"/>
    <n v="999.99999999999989"/>
    <x v="0"/>
  </r>
  <r>
    <x v="32"/>
    <x v="3"/>
    <n v="12.99"/>
    <n v="569.66897613548883"/>
    <x v="0"/>
    <x v="0"/>
    <x v="0"/>
    <n v="7400"/>
    <x v="0"/>
  </r>
  <r>
    <x v="32"/>
    <x v="4"/>
    <n v="9.9499999999999993"/>
    <n v="201.00502512562818"/>
    <x v="0"/>
    <x v="0"/>
    <x v="0"/>
    <n v="2000.0000000000002"/>
    <x v="0"/>
  </r>
  <r>
    <x v="32"/>
    <x v="0"/>
    <n v="3.49"/>
    <n v="630.3724928366762"/>
    <x v="0"/>
    <x v="0"/>
    <x v="0"/>
    <n v="2200"/>
    <x v="0"/>
  </r>
  <r>
    <x v="32"/>
    <x v="1"/>
    <n v="2.95"/>
    <n v="677.96610169491521"/>
    <x v="0"/>
    <x v="0"/>
    <x v="0"/>
    <n v="2000"/>
    <x v="0"/>
  </r>
  <r>
    <x v="32"/>
    <x v="2"/>
    <n v="4.99"/>
    <n v="200.40080160320639"/>
    <x v="0"/>
    <x v="0"/>
    <x v="0"/>
    <n v="999.99999999999989"/>
    <x v="0"/>
  </r>
  <r>
    <x v="33"/>
    <x v="3"/>
    <n v="12.99"/>
    <n v="569.66897613548883"/>
    <x v="0"/>
    <x v="0"/>
    <x v="0"/>
    <n v="7400"/>
    <x v="0"/>
  </r>
  <r>
    <x v="33"/>
    <x v="4"/>
    <n v="9.9499999999999993"/>
    <n v="201.00502512562818"/>
    <x v="0"/>
    <x v="0"/>
    <x v="0"/>
    <n v="2000.0000000000002"/>
    <x v="0"/>
  </r>
  <r>
    <x v="33"/>
    <x v="0"/>
    <n v="3.49"/>
    <n v="630.3724928366762"/>
    <x v="0"/>
    <x v="0"/>
    <x v="0"/>
    <n v="2200"/>
    <x v="0"/>
  </r>
  <r>
    <x v="33"/>
    <x v="1"/>
    <n v="2.95"/>
    <n v="677.96610169491521"/>
    <x v="0"/>
    <x v="0"/>
    <x v="0"/>
    <n v="2000"/>
    <x v="0"/>
  </r>
  <r>
    <x v="33"/>
    <x v="2"/>
    <n v="4.99"/>
    <n v="200.40080160320639"/>
    <x v="0"/>
    <x v="0"/>
    <x v="0"/>
    <n v="999.99999999999989"/>
    <x v="0"/>
  </r>
  <r>
    <x v="34"/>
    <x v="3"/>
    <n v="12.99"/>
    <n v="585.06543494996151"/>
    <x v="0"/>
    <x v="0"/>
    <x v="0"/>
    <n v="7600"/>
    <x v="0"/>
  </r>
  <r>
    <x v="34"/>
    <x v="4"/>
    <n v="9.9499999999999993"/>
    <n v="201.00502512562818"/>
    <x v="0"/>
    <x v="0"/>
    <x v="0"/>
    <n v="2000.0000000000002"/>
    <x v="0"/>
  </r>
  <r>
    <x v="34"/>
    <x v="0"/>
    <n v="3.49"/>
    <n v="630.3724928366762"/>
    <x v="0"/>
    <x v="0"/>
    <x v="0"/>
    <n v="2200"/>
    <x v="0"/>
  </r>
  <r>
    <x v="34"/>
    <x v="1"/>
    <n v="2.95"/>
    <n v="745.7627118644067"/>
    <x v="0"/>
    <x v="0"/>
    <x v="0"/>
    <n v="2200"/>
    <x v="0"/>
  </r>
  <r>
    <x v="34"/>
    <x v="2"/>
    <n v="4.99"/>
    <n v="200.40080160320639"/>
    <x v="0"/>
    <x v="0"/>
    <x v="0"/>
    <n v="999.99999999999989"/>
    <x v="0"/>
  </r>
  <r>
    <x v="35"/>
    <x v="3"/>
    <n v="12.99"/>
    <n v="569.66897613548883"/>
    <x v="0"/>
    <x v="0"/>
    <x v="0"/>
    <n v="7400"/>
    <x v="0"/>
  </r>
  <r>
    <x v="35"/>
    <x v="4"/>
    <n v="9.9499999999999993"/>
    <n v="201.00502512562818"/>
    <x v="0"/>
    <x v="0"/>
    <x v="0"/>
    <n v="2000.0000000000002"/>
    <x v="0"/>
  </r>
  <r>
    <x v="35"/>
    <x v="0"/>
    <n v="3.49"/>
    <n v="630.3724928366762"/>
    <x v="0"/>
    <x v="0"/>
    <x v="0"/>
    <n v="2200"/>
    <x v="0"/>
  </r>
  <r>
    <x v="35"/>
    <x v="1"/>
    <n v="2.95"/>
    <n v="677.96610169491521"/>
    <x v="0"/>
    <x v="0"/>
    <x v="2"/>
    <n v="2000"/>
    <x v="2"/>
  </r>
  <r>
    <x v="35"/>
    <x v="2"/>
    <n v="4.99"/>
    <n v="200.40080160320639"/>
    <x v="0"/>
    <x v="0"/>
    <x v="2"/>
    <n v="999.99999999999989"/>
    <x v="2"/>
  </r>
  <r>
    <x v="36"/>
    <x v="3"/>
    <n v="12.99"/>
    <n v="569.66897613548883"/>
    <x v="0"/>
    <x v="2"/>
    <x v="2"/>
    <n v="7400"/>
    <x v="2"/>
  </r>
  <r>
    <x v="36"/>
    <x v="4"/>
    <n v="9.9499999999999993"/>
    <n v="201.00502512562818"/>
    <x v="0"/>
    <x v="0"/>
    <x v="2"/>
    <n v="2000.0000000000002"/>
    <x v="2"/>
  </r>
  <r>
    <x v="36"/>
    <x v="0"/>
    <n v="3.49"/>
    <n v="630.3724928366762"/>
    <x v="0"/>
    <x v="0"/>
    <x v="2"/>
    <n v="2200"/>
    <x v="2"/>
  </r>
  <r>
    <x v="36"/>
    <x v="1"/>
    <n v="2.95"/>
    <n v="677.96610169491521"/>
    <x v="0"/>
    <x v="0"/>
    <x v="2"/>
    <n v="2000"/>
    <x v="2"/>
  </r>
  <r>
    <x v="36"/>
    <x v="2"/>
    <n v="4.99"/>
    <n v="200.40080160320639"/>
    <x v="0"/>
    <x v="0"/>
    <x v="2"/>
    <n v="999.99999999999989"/>
    <x v="2"/>
  </r>
  <r>
    <x v="37"/>
    <x v="3"/>
    <n v="12.99"/>
    <n v="554.27251732101615"/>
    <x v="0"/>
    <x v="0"/>
    <x v="2"/>
    <n v="7200"/>
    <x v="2"/>
  </r>
  <r>
    <x v="37"/>
    <x v="4"/>
    <n v="9.9499999999999993"/>
    <n v="221.10552763819098"/>
    <x v="0"/>
    <x v="0"/>
    <x v="2"/>
    <n v="2200"/>
    <x v="2"/>
  </r>
  <r>
    <x v="37"/>
    <x v="0"/>
    <n v="3.49"/>
    <n v="630.3724928366762"/>
    <x v="0"/>
    <x v="0"/>
    <x v="2"/>
    <n v="2200"/>
    <x v="2"/>
  </r>
  <r>
    <x v="37"/>
    <x v="1"/>
    <n v="2.95"/>
    <n v="677.96610169491521"/>
    <x v="0"/>
    <x v="0"/>
    <x v="2"/>
    <n v="2000"/>
    <x v="2"/>
  </r>
  <r>
    <x v="37"/>
    <x v="2"/>
    <n v="4.99"/>
    <n v="200.40080160320639"/>
    <x v="0"/>
    <x v="0"/>
    <x v="2"/>
    <n v="999.99999999999989"/>
    <x v="2"/>
  </r>
  <r>
    <x v="38"/>
    <x v="3"/>
    <n v="12.99"/>
    <n v="538.87605850654347"/>
    <x v="0"/>
    <x v="0"/>
    <x v="2"/>
    <n v="7000"/>
    <x v="2"/>
  </r>
  <r>
    <x v="38"/>
    <x v="4"/>
    <n v="9.9499999999999993"/>
    <n v="221.10552763819098"/>
    <x v="0"/>
    <x v="0"/>
    <x v="2"/>
    <n v="2200"/>
    <x v="2"/>
  </r>
  <r>
    <x v="38"/>
    <x v="0"/>
    <n v="3.49"/>
    <n v="630.3724928366762"/>
    <x v="0"/>
    <x v="2"/>
    <x v="2"/>
    <n v="2200"/>
    <x v="2"/>
  </r>
  <r>
    <x v="38"/>
    <x v="1"/>
    <n v="2.95"/>
    <n v="677.96610169491521"/>
    <x v="0"/>
    <x v="2"/>
    <x v="2"/>
    <n v="2000"/>
    <x v="2"/>
  </r>
  <r>
    <x v="38"/>
    <x v="2"/>
    <n v="4.99"/>
    <n v="200.40080160320639"/>
    <x v="0"/>
    <x v="2"/>
    <x v="2"/>
    <n v="999.99999999999989"/>
    <x v="2"/>
  </r>
  <r>
    <x v="39"/>
    <x v="3"/>
    <n v="12.99"/>
    <n v="569.66897613548883"/>
    <x v="0"/>
    <x v="2"/>
    <x v="2"/>
    <n v="7400"/>
    <x v="2"/>
  </r>
  <r>
    <x v="39"/>
    <x v="4"/>
    <n v="9.9499999999999993"/>
    <n v="221.10552763819098"/>
    <x v="0"/>
    <x v="2"/>
    <x v="2"/>
    <n v="2200"/>
    <x v="2"/>
  </r>
  <r>
    <x v="39"/>
    <x v="0"/>
    <n v="3.49"/>
    <n v="630.3724928366762"/>
    <x v="0"/>
    <x v="0"/>
    <x v="2"/>
    <n v="2200"/>
    <x v="2"/>
  </r>
  <r>
    <x v="39"/>
    <x v="1"/>
    <n v="2.95"/>
    <n v="745.7627118644067"/>
    <x v="0"/>
    <x v="0"/>
    <x v="2"/>
    <n v="2200"/>
    <x v="2"/>
  </r>
  <r>
    <x v="39"/>
    <x v="2"/>
    <n v="4.99"/>
    <n v="200.40080160320639"/>
    <x v="0"/>
    <x v="0"/>
    <x v="2"/>
    <n v="999.99999999999989"/>
    <x v="2"/>
  </r>
  <r>
    <x v="40"/>
    <x v="3"/>
    <n v="12.99"/>
    <n v="585.06543494996151"/>
    <x v="0"/>
    <x v="0"/>
    <x v="2"/>
    <n v="7600"/>
    <x v="2"/>
  </r>
  <r>
    <x v="40"/>
    <x v="4"/>
    <n v="9.9499999999999993"/>
    <n v="221.10552763819098"/>
    <x v="0"/>
    <x v="0"/>
    <x v="2"/>
    <n v="2200"/>
    <x v="2"/>
  </r>
  <r>
    <x v="40"/>
    <x v="0"/>
    <n v="3.49"/>
    <n v="687.67908309455584"/>
    <x v="0"/>
    <x v="0"/>
    <x v="2"/>
    <n v="2400"/>
    <x v="2"/>
  </r>
  <r>
    <x v="40"/>
    <x v="1"/>
    <n v="2.95"/>
    <n v="745.7627118644067"/>
    <x v="0"/>
    <x v="0"/>
    <x v="2"/>
    <n v="2200"/>
    <x v="2"/>
  </r>
  <r>
    <x v="40"/>
    <x v="2"/>
    <n v="4.99"/>
    <n v="200.40080160320639"/>
    <x v="0"/>
    <x v="0"/>
    <x v="2"/>
    <n v="999.99999999999989"/>
    <x v="2"/>
  </r>
  <r>
    <x v="41"/>
    <x v="3"/>
    <n v="12.99"/>
    <n v="600.46189376443419"/>
    <x v="0"/>
    <x v="0"/>
    <x v="2"/>
    <n v="7800"/>
    <x v="2"/>
  </r>
  <r>
    <x v="41"/>
    <x v="4"/>
    <n v="9.9499999999999993"/>
    <n v="221.10552763819098"/>
    <x v="0"/>
    <x v="0"/>
    <x v="2"/>
    <n v="2200"/>
    <x v="2"/>
  </r>
  <r>
    <x v="41"/>
    <x v="0"/>
    <n v="3.49"/>
    <n v="687.67908309455584"/>
    <x v="0"/>
    <x v="0"/>
    <x v="2"/>
    <n v="2400"/>
    <x v="2"/>
  </r>
  <r>
    <x v="41"/>
    <x v="1"/>
    <n v="2.95"/>
    <n v="745.7627118644067"/>
    <x v="0"/>
    <x v="2"/>
    <x v="2"/>
    <n v="2200"/>
    <x v="2"/>
  </r>
  <r>
    <x v="41"/>
    <x v="2"/>
    <n v="4.99"/>
    <n v="200.40080160320639"/>
    <x v="0"/>
    <x v="2"/>
    <x v="2"/>
    <n v="999.99999999999989"/>
    <x v="2"/>
  </r>
  <r>
    <x v="42"/>
    <x v="3"/>
    <n v="12.99"/>
    <n v="631.25481139337955"/>
    <x v="1"/>
    <x v="2"/>
    <x v="2"/>
    <n v="8200"/>
    <x v="2"/>
  </r>
  <r>
    <x v="42"/>
    <x v="4"/>
    <n v="9.9499999999999993"/>
    <n v="221.10552763819098"/>
    <x v="1"/>
    <x v="2"/>
    <x v="2"/>
    <n v="2200"/>
    <x v="2"/>
  </r>
  <r>
    <x v="42"/>
    <x v="0"/>
    <n v="3.49"/>
    <n v="630.3724928366762"/>
    <x v="1"/>
    <x v="2"/>
    <x v="2"/>
    <n v="2200"/>
    <x v="2"/>
  </r>
  <r>
    <x v="42"/>
    <x v="1"/>
    <n v="2.95"/>
    <n v="745.7627118644067"/>
    <x v="1"/>
    <x v="2"/>
    <x v="2"/>
    <n v="2200"/>
    <x v="2"/>
  </r>
  <r>
    <x v="42"/>
    <x v="2"/>
    <n v="4.99"/>
    <n v="200.40080160320639"/>
    <x v="1"/>
    <x v="2"/>
    <x v="2"/>
    <n v="999.99999999999989"/>
    <x v="2"/>
  </r>
  <r>
    <x v="43"/>
    <x v="3"/>
    <n v="12.99"/>
    <n v="646.65127020785224"/>
    <x v="1"/>
    <x v="2"/>
    <x v="2"/>
    <n v="8400"/>
    <x v="2"/>
  </r>
  <r>
    <x v="43"/>
    <x v="4"/>
    <n v="9.9499999999999993"/>
    <n v="221.10552763819098"/>
    <x v="1"/>
    <x v="2"/>
    <x v="2"/>
    <n v="2200"/>
    <x v="2"/>
  </r>
  <r>
    <x v="43"/>
    <x v="0"/>
    <n v="3.49"/>
    <n v="630.3724928366762"/>
    <x v="1"/>
    <x v="2"/>
    <x v="2"/>
    <n v="2200"/>
    <x v="2"/>
  </r>
  <r>
    <x v="43"/>
    <x v="1"/>
    <n v="2.95"/>
    <n v="745.7627118644067"/>
    <x v="1"/>
    <x v="2"/>
    <x v="2"/>
    <n v="2200"/>
    <x v="2"/>
  </r>
  <r>
    <x v="43"/>
    <x v="2"/>
    <n v="4.99"/>
    <n v="200.40080160320639"/>
    <x v="1"/>
    <x v="2"/>
    <x v="2"/>
    <n v="999.99999999999989"/>
    <x v="2"/>
  </r>
  <r>
    <x v="44"/>
    <x v="3"/>
    <n v="12.99"/>
    <n v="677.44418783679748"/>
    <x v="1"/>
    <x v="2"/>
    <x v="2"/>
    <n v="8800"/>
    <x v="2"/>
  </r>
  <r>
    <x v="44"/>
    <x v="4"/>
    <n v="9.9499999999999993"/>
    <n v="221.10552763819098"/>
    <x v="1"/>
    <x v="2"/>
    <x v="2"/>
    <n v="2200"/>
    <x v="2"/>
  </r>
  <r>
    <x v="44"/>
    <x v="0"/>
    <n v="3.49"/>
    <n v="630.3724928366762"/>
    <x v="1"/>
    <x v="2"/>
    <x v="2"/>
    <n v="2200"/>
    <x v="2"/>
  </r>
  <r>
    <x v="44"/>
    <x v="1"/>
    <n v="2.95"/>
    <n v="745.7627118644067"/>
    <x v="1"/>
    <x v="2"/>
    <x v="2"/>
    <n v="2200"/>
    <x v="2"/>
  </r>
  <r>
    <x v="44"/>
    <x v="2"/>
    <n v="4.99"/>
    <n v="200.40080160320639"/>
    <x v="1"/>
    <x v="2"/>
    <x v="2"/>
    <n v="999.99999999999989"/>
    <x v="2"/>
  </r>
  <r>
    <x v="45"/>
    <x v="3"/>
    <n v="12.99"/>
    <n v="677.44418783679748"/>
    <x v="1"/>
    <x v="2"/>
    <x v="2"/>
    <n v="8800"/>
    <x v="2"/>
  </r>
  <r>
    <x v="45"/>
    <x v="4"/>
    <n v="9.9499999999999993"/>
    <n v="241.2060301507538"/>
    <x v="1"/>
    <x v="2"/>
    <x v="2"/>
    <n v="2400"/>
    <x v="2"/>
  </r>
  <r>
    <x v="45"/>
    <x v="0"/>
    <n v="3.49"/>
    <n v="630.3724928366762"/>
    <x v="1"/>
    <x v="2"/>
    <x v="2"/>
    <n v="2200"/>
    <x v="2"/>
  </r>
  <r>
    <x v="45"/>
    <x v="1"/>
    <n v="2.95"/>
    <n v="745.7627118644067"/>
    <x v="1"/>
    <x v="2"/>
    <x v="2"/>
    <n v="2200"/>
    <x v="2"/>
  </r>
  <r>
    <x v="45"/>
    <x v="2"/>
    <n v="4.99"/>
    <n v="200.40080160320639"/>
    <x v="1"/>
    <x v="2"/>
    <x v="2"/>
    <n v="999.99999999999989"/>
    <x v="2"/>
  </r>
  <r>
    <x v="46"/>
    <x v="3"/>
    <n v="12.99"/>
    <n v="646.65127020785224"/>
    <x v="1"/>
    <x v="2"/>
    <x v="2"/>
    <n v="8400"/>
    <x v="2"/>
  </r>
  <r>
    <x v="46"/>
    <x v="4"/>
    <n v="9.9499999999999993"/>
    <n v="241.2060301507538"/>
    <x v="1"/>
    <x v="2"/>
    <x v="2"/>
    <n v="2400"/>
    <x v="2"/>
  </r>
  <r>
    <x v="46"/>
    <x v="0"/>
    <n v="3.49"/>
    <n v="630.3724928366762"/>
    <x v="1"/>
    <x v="2"/>
    <x v="2"/>
    <n v="2200"/>
    <x v="2"/>
  </r>
  <r>
    <x v="46"/>
    <x v="1"/>
    <n v="2.95"/>
    <n v="677.96610169491521"/>
    <x v="1"/>
    <x v="2"/>
    <x v="2"/>
    <n v="2000"/>
    <x v="2"/>
  </r>
  <r>
    <x v="46"/>
    <x v="2"/>
    <n v="4.99"/>
    <n v="200.40080160320639"/>
    <x v="1"/>
    <x v="2"/>
    <x v="2"/>
    <n v="999.99999999999989"/>
    <x v="2"/>
  </r>
  <r>
    <x v="47"/>
    <x v="3"/>
    <n v="12.99"/>
    <n v="677.44418783679748"/>
    <x v="1"/>
    <x v="2"/>
    <x v="2"/>
    <n v="8800"/>
    <x v="2"/>
  </r>
  <r>
    <x v="47"/>
    <x v="4"/>
    <n v="9.9499999999999993"/>
    <n v="241.2060301507538"/>
    <x v="1"/>
    <x v="2"/>
    <x v="2"/>
    <n v="2400"/>
    <x v="2"/>
  </r>
  <r>
    <x v="47"/>
    <x v="0"/>
    <n v="3.49"/>
    <n v="630.3724928366762"/>
    <x v="1"/>
    <x v="2"/>
    <x v="3"/>
    <n v="2200"/>
    <x v="3"/>
  </r>
  <r>
    <x v="47"/>
    <x v="1"/>
    <n v="2.95"/>
    <n v="677.96610169491521"/>
    <x v="1"/>
    <x v="2"/>
    <x v="3"/>
    <n v="2000"/>
    <x v="3"/>
  </r>
  <r>
    <x v="47"/>
    <x v="2"/>
    <n v="4.99"/>
    <n v="200.40080160320639"/>
    <x v="1"/>
    <x v="2"/>
    <x v="3"/>
    <n v="999.99999999999989"/>
    <x v="3"/>
  </r>
  <r>
    <x v="48"/>
    <x v="3"/>
    <n v="12.99"/>
    <n v="677.44418783679748"/>
    <x v="1"/>
    <x v="2"/>
    <x v="3"/>
    <n v="8800"/>
    <x v="3"/>
  </r>
  <r>
    <x v="48"/>
    <x v="4"/>
    <n v="9.9499999999999993"/>
    <n v="261.3065326633166"/>
    <x v="1"/>
    <x v="2"/>
    <x v="3"/>
    <n v="2600"/>
    <x v="3"/>
  </r>
  <r>
    <x v="48"/>
    <x v="0"/>
    <n v="3.49"/>
    <n v="630.3724928366762"/>
    <x v="1"/>
    <x v="2"/>
    <x v="3"/>
    <n v="2200"/>
    <x v="3"/>
  </r>
  <r>
    <x v="48"/>
    <x v="1"/>
    <n v="2.95"/>
    <n v="677.96610169491521"/>
    <x v="1"/>
    <x v="2"/>
    <x v="3"/>
    <n v="2000"/>
    <x v="3"/>
  </r>
  <r>
    <x v="48"/>
    <x v="2"/>
    <n v="4.99"/>
    <n v="200.40080160320639"/>
    <x v="1"/>
    <x v="2"/>
    <x v="3"/>
    <n v="999.99999999999989"/>
    <x v="3"/>
  </r>
  <r>
    <x v="49"/>
    <x v="3"/>
    <n v="12.99"/>
    <n v="692.84064665127016"/>
    <x v="1"/>
    <x v="2"/>
    <x v="3"/>
    <n v="9000"/>
    <x v="3"/>
  </r>
  <r>
    <x v="49"/>
    <x v="4"/>
    <n v="9.9499999999999993"/>
    <n v="281.4070351758794"/>
    <x v="1"/>
    <x v="2"/>
    <x v="3"/>
    <n v="2800"/>
    <x v="3"/>
  </r>
  <r>
    <x v="49"/>
    <x v="0"/>
    <n v="3.49"/>
    <n v="630.3724928366762"/>
    <x v="1"/>
    <x v="2"/>
    <x v="3"/>
    <n v="2200"/>
    <x v="3"/>
  </r>
  <r>
    <x v="49"/>
    <x v="1"/>
    <n v="2.95"/>
    <n v="677.96610169491521"/>
    <x v="1"/>
    <x v="2"/>
    <x v="3"/>
    <n v="2000"/>
    <x v="3"/>
  </r>
  <r>
    <x v="49"/>
    <x v="2"/>
    <n v="4.99"/>
    <n v="200.40080160320639"/>
    <x v="1"/>
    <x v="2"/>
    <x v="3"/>
    <n v="999.99999999999989"/>
    <x v="3"/>
  </r>
  <r>
    <x v="50"/>
    <x v="3"/>
    <n v="12.99"/>
    <n v="692.84064665127016"/>
    <x v="1"/>
    <x v="2"/>
    <x v="3"/>
    <n v="9000"/>
    <x v="3"/>
  </r>
  <r>
    <x v="50"/>
    <x v="4"/>
    <n v="9.9499999999999993"/>
    <n v="281.4070351758794"/>
    <x v="1"/>
    <x v="2"/>
    <x v="3"/>
    <n v="2800"/>
    <x v="3"/>
  </r>
  <r>
    <x v="50"/>
    <x v="0"/>
    <n v="3.49"/>
    <n v="630.3724928366762"/>
    <x v="1"/>
    <x v="2"/>
    <x v="3"/>
    <n v="2200"/>
    <x v="3"/>
  </r>
  <r>
    <x v="50"/>
    <x v="1"/>
    <n v="2.95"/>
    <n v="677.96610169491521"/>
    <x v="1"/>
    <x v="0"/>
    <x v="3"/>
    <n v="2000"/>
    <x v="3"/>
  </r>
  <r>
    <x v="50"/>
    <x v="2"/>
    <n v="4.99"/>
    <n v="200.40080160320639"/>
    <x v="2"/>
    <x v="0"/>
    <x v="3"/>
    <n v="999.99999999999989"/>
    <x v="3"/>
  </r>
  <r>
    <x v="51"/>
    <x v="3"/>
    <n v="12.99"/>
    <n v="723.63356428021552"/>
    <x v="2"/>
    <x v="0"/>
    <x v="3"/>
    <n v="9400"/>
    <x v="3"/>
  </r>
  <r>
    <x v="51"/>
    <x v="4"/>
    <n v="9.9499999999999993"/>
    <n v="301.50753768844226"/>
    <x v="2"/>
    <x v="0"/>
    <x v="3"/>
    <n v="3000"/>
    <x v="3"/>
  </r>
  <r>
    <x v="51"/>
    <x v="0"/>
    <n v="3.49"/>
    <n v="630.3724928366762"/>
    <x v="2"/>
    <x v="0"/>
    <x v="3"/>
    <n v="2200"/>
    <x v="3"/>
  </r>
  <r>
    <x v="51"/>
    <x v="1"/>
    <n v="2.95"/>
    <n v="677.96610169491521"/>
    <x v="2"/>
    <x v="0"/>
    <x v="3"/>
    <n v="2000"/>
    <x v="3"/>
  </r>
  <r>
    <x v="51"/>
    <x v="2"/>
    <n v="4.99"/>
    <n v="200.40080160320639"/>
    <x v="2"/>
    <x v="0"/>
    <x v="3"/>
    <n v="999.99999999999989"/>
    <x v="3"/>
  </r>
  <r>
    <x v="52"/>
    <x v="3"/>
    <n v="12.99"/>
    <n v="754.42648190916088"/>
    <x v="2"/>
    <x v="0"/>
    <x v="3"/>
    <n v="9800"/>
    <x v="3"/>
  </r>
  <r>
    <x v="52"/>
    <x v="4"/>
    <n v="9.9499999999999993"/>
    <n v="281.4070351758794"/>
    <x v="2"/>
    <x v="0"/>
    <x v="3"/>
    <n v="2800"/>
    <x v="3"/>
  </r>
  <r>
    <x v="52"/>
    <x v="0"/>
    <n v="3.49"/>
    <n v="630.3724928366762"/>
    <x v="2"/>
    <x v="0"/>
    <x v="3"/>
    <n v="2200"/>
    <x v="3"/>
  </r>
  <r>
    <x v="52"/>
    <x v="1"/>
    <n v="2.95"/>
    <n v="677.96610169491521"/>
    <x v="2"/>
    <x v="0"/>
    <x v="3"/>
    <n v="200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141E8F-42A5-45A3-A882-AABD45994C97}" name="PivotTable14"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8" rowHeaderCaption="City">
  <location ref="A3:B9" firstHeaderRow="1" firstDataRow="1" firstDataCol="1"/>
  <pivotFields count="1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1"/>
        <item x="3"/>
        <item x="4"/>
        <item x="0"/>
        <item x="2"/>
        <item t="default"/>
      </items>
    </pivotField>
    <pivotField showAll="0"/>
    <pivotField numFmtId="2" showAll="0"/>
    <pivotField showAll="0">
      <items count="4">
        <item x="2"/>
        <item x="1"/>
        <item x="0"/>
        <item t="default"/>
      </items>
    </pivotField>
    <pivotField showAll="0"/>
    <pivotField axis="axisRow" showAll="0" sortType="descending">
      <items count="6">
        <item x="3"/>
        <item x="2"/>
        <item x="0"/>
        <item x="1"/>
        <item x="4"/>
        <item t="default"/>
      </items>
      <autoSortScope>
        <pivotArea dataOnly="0" outline="0" fieldPosition="0">
          <references count="1">
            <reference field="4294967294" count="1" selected="0">
              <x v="0"/>
            </reference>
          </references>
        </pivotArea>
      </autoSortScope>
    </pivotField>
    <pivotField dataField="1" showAll="0"/>
    <pivotField showAll="0">
      <items count="6">
        <item x="2"/>
        <item x="1"/>
        <item x="4"/>
        <item x="0"/>
        <item x="3"/>
        <item t="default"/>
      </items>
    </pivotField>
    <pivotField showAll="0">
      <items count="15">
        <item x="0"/>
        <item x="1"/>
        <item x="2"/>
        <item x="3"/>
        <item x="4"/>
        <item x="5"/>
        <item x="6"/>
        <item x="7"/>
        <item x="8"/>
        <item x="9"/>
        <item x="10"/>
        <item x="11"/>
        <item x="12"/>
        <item x="13"/>
        <item t="default"/>
      </items>
    </pivotField>
  </pivotFields>
  <rowFields count="1">
    <field x="6"/>
  </rowFields>
  <rowItems count="6">
    <i>
      <x v="1"/>
    </i>
    <i>
      <x v="2"/>
    </i>
    <i>
      <x v="3"/>
    </i>
    <i>
      <x/>
    </i>
    <i>
      <x v="4"/>
    </i>
    <i t="grand">
      <x/>
    </i>
  </rowItems>
  <colItems count="1">
    <i/>
  </colItems>
  <dataFields count="1">
    <dataField name="City Amount" fld="7" baseField="6" baseItem="1" numFmtId="164"/>
  </dataFields>
  <formats count="18">
    <format dxfId="114">
      <pivotArea type="all" dataOnly="0" outline="0" fieldPosition="0"/>
    </format>
    <format dxfId="113">
      <pivotArea outline="0" collapsedLevelsAreSubtotals="1" fieldPosition="0"/>
    </format>
    <format dxfId="112">
      <pivotArea field="6" type="button" dataOnly="0" labelOnly="1" outline="0" axis="axisRow" fieldPosition="0"/>
    </format>
    <format dxfId="111">
      <pivotArea dataOnly="0" labelOnly="1" fieldPosition="0">
        <references count="1">
          <reference field="6" count="0"/>
        </references>
      </pivotArea>
    </format>
    <format dxfId="110">
      <pivotArea dataOnly="0" labelOnly="1" grandRow="1" outline="0" fieldPosition="0"/>
    </format>
    <format dxfId="109">
      <pivotArea dataOnly="0" labelOnly="1" outline="0" axis="axisValues" fieldPosition="0"/>
    </format>
    <format dxfId="13">
      <pivotArea type="all" dataOnly="0" outline="0" fieldPosition="0"/>
    </format>
    <format dxfId="12">
      <pivotArea outline="0" collapsedLevelsAreSubtotals="1" fieldPosition="0"/>
    </format>
    <format dxfId="11">
      <pivotArea field="6" type="button" dataOnly="0" labelOnly="1" outline="0" axis="axisRow" fieldPosition="0"/>
    </format>
    <format dxfId="10">
      <pivotArea dataOnly="0" labelOnly="1" fieldPosition="0">
        <references count="1">
          <reference field="6" count="0"/>
        </references>
      </pivotArea>
    </format>
    <format dxfId="9">
      <pivotArea dataOnly="0" labelOnly="1" grandRow="1" outline="0" fieldPosition="0"/>
    </format>
    <format dxfId="8">
      <pivotArea dataOnly="0" labelOnly="1" outline="0" axis="axisValues" fieldPosition="0"/>
    </format>
    <format dxfId="6">
      <pivotArea type="all" dataOnly="0" outline="0" fieldPosition="0"/>
    </format>
    <format dxfId="5">
      <pivotArea outline="0" collapsedLevelsAreSubtotals="1" fieldPosition="0"/>
    </format>
    <format dxfId="4">
      <pivotArea field="6" type="button" dataOnly="0" labelOnly="1" outline="0" axis="axisRow" fieldPosition="0"/>
    </format>
    <format dxfId="3">
      <pivotArea dataOnly="0" labelOnly="1" fieldPosition="0">
        <references count="1">
          <reference field="6" count="0"/>
        </references>
      </pivotArea>
    </format>
    <format dxfId="2">
      <pivotArea dataOnly="0" labelOnly="1" grandRow="1" outline="0" fieldPosition="0"/>
    </format>
    <format dxfId="1">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6" count="1" selected="0">
            <x v="2"/>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428B90-D48B-4DBC-ADCE-AA1F1F9CFA0D}" name="PivotTable15"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 rowHeaderCaption="Products">
  <location ref="A3:B9" firstHeaderRow="1" firstDataRow="1" firstDataCol="1"/>
  <pivotFields count="1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sortType="descending">
      <items count="6">
        <item x="1"/>
        <item x="3"/>
        <item x="4"/>
        <item x="0"/>
        <item x="2"/>
        <item t="default"/>
      </items>
      <autoSortScope>
        <pivotArea dataOnly="0" outline="0" fieldPosition="0">
          <references count="1">
            <reference field="4294967294" count="1" selected="0">
              <x v="0"/>
            </reference>
          </references>
        </pivotArea>
      </autoSortScope>
    </pivotField>
    <pivotField showAll="0"/>
    <pivotField dataField="1" numFmtId="2" showAll="0"/>
    <pivotField showAll="0">
      <items count="4">
        <item x="2"/>
        <item x="1"/>
        <item x="0"/>
        <item t="default"/>
      </items>
    </pivotField>
    <pivotField showAll="0"/>
    <pivotField showAll="0">
      <items count="6">
        <item x="3"/>
        <item x="2"/>
        <item x="0"/>
        <item x="1"/>
        <item x="4"/>
        <item t="default"/>
      </items>
    </pivotField>
    <pivotField showAll="0"/>
    <pivotField showAll="0">
      <items count="6">
        <item x="2"/>
        <item x="1"/>
        <item x="4"/>
        <item x="0"/>
        <item x="3"/>
        <item t="default"/>
      </items>
    </pivotField>
    <pivotField showAll="0">
      <items count="15">
        <item x="0"/>
        <item x="1"/>
        <item x="2"/>
        <item x="3"/>
        <item x="4"/>
        <item x="5"/>
        <item x="6"/>
        <item x="7"/>
        <item x="8"/>
        <item x="9"/>
        <item x="10"/>
        <item x="11"/>
        <item x="12"/>
        <item x="13"/>
        <item t="default"/>
      </items>
    </pivotField>
  </pivotFields>
  <rowFields count="1">
    <field x="1"/>
  </rowFields>
  <rowItems count="6">
    <i>
      <x/>
    </i>
    <i>
      <x v="3"/>
    </i>
    <i>
      <x v="1"/>
    </i>
    <i>
      <x v="2"/>
    </i>
    <i>
      <x v="4"/>
    </i>
    <i t="grand">
      <x/>
    </i>
  </rowItems>
  <colItems count="1">
    <i/>
  </colItems>
  <dataFields count="1">
    <dataField name="Sum of Quantity" fld="3" baseField="1" baseItem="0" numFmtId="3"/>
  </dataFields>
  <formats count="18">
    <format dxfId="108">
      <pivotArea type="all" dataOnly="0" outline="0" fieldPosition="0"/>
    </format>
    <format dxfId="107">
      <pivotArea outline="0" collapsedLevelsAreSubtotals="1" fieldPosition="0"/>
    </format>
    <format dxfId="106">
      <pivotArea field="1" type="button" dataOnly="0" labelOnly="1" outline="0" axis="axisRow" fieldPosition="0"/>
    </format>
    <format dxfId="105">
      <pivotArea dataOnly="0" labelOnly="1" fieldPosition="0">
        <references count="1">
          <reference field="1" count="0"/>
        </references>
      </pivotArea>
    </format>
    <format dxfId="104">
      <pivotArea dataOnly="0" labelOnly="1" grandRow="1" outline="0" fieldPosition="0"/>
    </format>
    <format dxfId="103">
      <pivotArea dataOnly="0" labelOnly="1" outline="0" axis="axisValues" fieldPosition="0"/>
    </format>
    <format dxfId="27">
      <pivotArea type="all" dataOnly="0" outline="0" fieldPosition="0"/>
    </format>
    <format dxfId="26">
      <pivotArea outline="0" collapsedLevelsAreSubtotals="1" fieldPosition="0"/>
    </format>
    <format dxfId="25">
      <pivotArea field="1" type="button" dataOnly="0" labelOnly="1" outline="0" axis="axisRow" fieldPosition="0"/>
    </format>
    <format dxfId="24">
      <pivotArea dataOnly="0" labelOnly="1" fieldPosition="0">
        <references count="1">
          <reference field="1" count="0"/>
        </references>
      </pivotArea>
    </format>
    <format dxfId="23">
      <pivotArea dataOnly="0" labelOnly="1" grandRow="1" outline="0" fieldPosition="0"/>
    </format>
    <format dxfId="22">
      <pivotArea dataOnly="0" labelOnly="1" outline="0" axis="axisValues" fieldPosition="0"/>
    </format>
    <format dxfId="20">
      <pivotArea type="all" dataOnly="0" outline="0" fieldPosition="0"/>
    </format>
    <format dxfId="19">
      <pivotArea outline="0" collapsedLevelsAreSubtotals="1" fieldPosition="0"/>
    </format>
    <format dxfId="18">
      <pivotArea field="1" type="button" dataOnly="0" labelOnly="1" outline="0" axis="axisRow" fieldPosition="0"/>
    </format>
    <format dxfId="17">
      <pivotArea dataOnly="0" labelOnly="1" fieldPosition="0">
        <references count="1">
          <reference field="1" count="0"/>
        </references>
      </pivotArea>
    </format>
    <format dxfId="16">
      <pivotArea dataOnly="0" labelOnly="1" grandRow="1" outline="0" fieldPosition="0"/>
    </format>
    <format dxfId="15">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3"/>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DC1E68-8528-4D05-854A-2B6EB9EC78E0}" name="PivotTable16"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 rowHeaderCaption="Payment Method">
  <location ref="A3:B7" firstHeaderRow="1" firstDataRow="1" firstDataCol="1"/>
  <pivotFields count="1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1"/>
        <item x="3"/>
        <item x="4"/>
        <item x="0"/>
        <item x="2"/>
        <item t="default"/>
      </items>
    </pivotField>
    <pivotField showAll="0"/>
    <pivotField numFmtId="2" showAll="0"/>
    <pivotField showAll="0">
      <items count="4">
        <item x="2"/>
        <item x="1"/>
        <item x="0"/>
        <item t="default"/>
      </items>
    </pivotField>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items count="6">
        <item x="3"/>
        <item x="2"/>
        <item x="0"/>
        <item x="1"/>
        <item x="4"/>
        <item t="default"/>
      </items>
    </pivotField>
    <pivotField dataField="1" showAll="0"/>
    <pivotField showAll="0">
      <items count="6">
        <item x="2"/>
        <item x="1"/>
        <item x="4"/>
        <item x="0"/>
        <item x="3"/>
        <item t="default"/>
      </items>
    </pivotField>
    <pivotField showAll="0">
      <items count="15">
        <item x="0"/>
        <item x="1"/>
        <item x="2"/>
        <item x="3"/>
        <item x="4"/>
        <item x="5"/>
        <item x="6"/>
        <item x="7"/>
        <item x="8"/>
        <item x="9"/>
        <item x="10"/>
        <item x="11"/>
        <item x="12"/>
        <item x="13"/>
        <item t="default"/>
      </items>
    </pivotField>
  </pivotFields>
  <rowFields count="1">
    <field x="5"/>
  </rowFields>
  <rowItems count="4">
    <i>
      <x v="1"/>
    </i>
    <i>
      <x/>
    </i>
    <i>
      <x v="2"/>
    </i>
    <i t="grand">
      <x/>
    </i>
  </rowItems>
  <colItems count="1">
    <i/>
  </colItems>
  <dataFields count="1">
    <dataField name="Sum of Amount" fld="7" showDataAs="percentOfTotal" baseField="5" baseItem="1" numFmtId="10"/>
  </dataFields>
  <formats count="18">
    <format dxfId="102">
      <pivotArea type="all" dataOnly="0" outline="0" fieldPosition="0"/>
    </format>
    <format dxfId="101">
      <pivotArea outline="0" collapsedLevelsAreSubtotals="1" fieldPosition="0"/>
    </format>
    <format dxfId="100">
      <pivotArea field="5" type="button" dataOnly="0" labelOnly="1" outline="0" axis="axisRow" fieldPosition="0"/>
    </format>
    <format dxfId="99">
      <pivotArea dataOnly="0" labelOnly="1" fieldPosition="0">
        <references count="1">
          <reference field="5" count="0"/>
        </references>
      </pivotArea>
    </format>
    <format dxfId="98">
      <pivotArea dataOnly="0" labelOnly="1" grandRow="1" outline="0" fieldPosition="0"/>
    </format>
    <format dxfId="97">
      <pivotArea dataOnly="0" labelOnly="1" outline="0" axis="axisValues" fieldPosition="0"/>
    </format>
    <format dxfId="47">
      <pivotArea type="all" dataOnly="0" outline="0" fieldPosition="0"/>
    </format>
    <format dxfId="40">
      <pivotArea outline="0" collapsedLevelsAreSubtotals="1" fieldPosition="0"/>
    </format>
    <format dxfId="39">
      <pivotArea field="5" type="button" dataOnly="0" labelOnly="1" outline="0" axis="axisRow" fieldPosition="0"/>
    </format>
    <format dxfId="38">
      <pivotArea dataOnly="0" labelOnly="1" fieldPosition="0">
        <references count="1">
          <reference field="5" count="0"/>
        </references>
      </pivotArea>
    </format>
    <format dxfId="37">
      <pivotArea dataOnly="0" labelOnly="1" grandRow="1" outline="0" fieldPosition="0"/>
    </format>
    <format dxfId="36">
      <pivotArea dataOnly="0" labelOnly="1" outline="0" axis="axisValues" fieldPosition="0"/>
    </format>
    <format dxfId="34">
      <pivotArea type="all" dataOnly="0" outline="0" fieldPosition="0"/>
    </format>
    <format dxfId="33">
      <pivotArea outline="0" collapsedLevelsAreSubtotals="1" fieldPosition="0"/>
    </format>
    <format dxfId="32">
      <pivotArea field="5" type="button" dataOnly="0" labelOnly="1" outline="0" axis="axisRow" fieldPosition="0"/>
    </format>
    <format dxfId="31">
      <pivotArea dataOnly="0" labelOnly="1" fieldPosition="0">
        <references count="1">
          <reference field="5" count="0"/>
        </references>
      </pivotArea>
    </format>
    <format dxfId="30">
      <pivotArea dataOnly="0" labelOnly="1" grandRow="1" outline="0" fieldPosition="0"/>
    </format>
    <format dxfId="29">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5" count="1" selected="0">
            <x v="1"/>
          </reference>
        </references>
      </pivotArea>
    </chartFormat>
    <chartFormat chart="2" format="7">
      <pivotArea type="data" outline="0" fieldPosition="0">
        <references count="2">
          <reference field="4294967294" count="1" selected="0">
            <x v="0"/>
          </reference>
          <reference field="5" count="1" selected="0">
            <x v="0"/>
          </reference>
        </references>
      </pivotArea>
    </chartFormat>
    <chartFormat chart="2" format="8">
      <pivotArea type="data" outline="0" fieldPosition="0">
        <references count="2">
          <reference field="4294967294" count="1" selected="0">
            <x v="0"/>
          </reference>
          <reference field="5" count="1" selected="0">
            <x v="2"/>
          </reference>
        </references>
      </pivotArea>
    </chartFormat>
    <chartFormat chart="0" format="1">
      <pivotArea type="data" outline="0" fieldPosition="0">
        <references count="2">
          <reference field="4294967294" count="1" selected="0">
            <x v="0"/>
          </reference>
          <reference field="5" count="1" selected="0">
            <x v="1"/>
          </reference>
        </references>
      </pivotArea>
    </chartFormat>
    <chartFormat chart="0" format="2">
      <pivotArea type="data" outline="0" fieldPosition="0">
        <references count="2">
          <reference field="4294967294" count="1" selected="0">
            <x v="0"/>
          </reference>
          <reference field="5" count="1" selected="0">
            <x v="0"/>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BCEE15C-B9EB-44C9-8F32-49FF06C90B1F}" name="PivotTable17"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 rowHeaderCaption="Purchase Type">
  <location ref="A3:B7" firstHeaderRow="1" firstDataRow="1" firstDataCol="1"/>
  <pivotFields count="1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1"/>
        <item x="3"/>
        <item x="4"/>
        <item x="0"/>
        <item x="2"/>
        <item t="default"/>
      </items>
    </pivotField>
    <pivotField showAll="0"/>
    <pivotField numFmtId="2" showAll="0"/>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items count="6">
        <item x="3"/>
        <item x="2"/>
        <item x="0"/>
        <item x="1"/>
        <item x="4"/>
        <item t="default"/>
      </items>
    </pivotField>
    <pivotField dataField="1" showAll="0"/>
    <pivotField showAll="0">
      <items count="6">
        <item x="2"/>
        <item x="1"/>
        <item x="4"/>
        <item x="0"/>
        <item x="3"/>
        <item t="default"/>
      </items>
    </pivotField>
    <pivotField showAll="0">
      <items count="15">
        <item x="0"/>
        <item x="1"/>
        <item x="2"/>
        <item x="3"/>
        <item x="4"/>
        <item x="5"/>
        <item x="6"/>
        <item x="7"/>
        <item x="8"/>
        <item x="9"/>
        <item x="10"/>
        <item x="11"/>
        <item x="12"/>
        <item x="13"/>
        <item t="default"/>
      </items>
    </pivotField>
  </pivotFields>
  <rowFields count="1">
    <field x="4"/>
  </rowFields>
  <rowItems count="4">
    <i>
      <x v="1"/>
    </i>
    <i>
      <x v="2"/>
    </i>
    <i>
      <x/>
    </i>
    <i t="grand">
      <x/>
    </i>
  </rowItems>
  <colItems count="1">
    <i/>
  </colItems>
  <dataFields count="1">
    <dataField name="Sum of Amount" fld="7" showDataAs="percentOfTotal" baseField="4" baseItem="1" numFmtId="10"/>
  </dataFields>
  <formats count="6">
    <format dxfId="96">
      <pivotArea type="all" dataOnly="0" outline="0" fieldPosition="0"/>
    </format>
    <format dxfId="95">
      <pivotArea outline="0" collapsedLevelsAreSubtotals="1" fieldPosition="0"/>
    </format>
    <format dxfId="94">
      <pivotArea field="4" type="button" dataOnly="0" labelOnly="1" outline="0" axis="axisRow" fieldPosition="0"/>
    </format>
    <format dxfId="93">
      <pivotArea dataOnly="0" labelOnly="1" fieldPosition="0">
        <references count="1">
          <reference field="4" count="0"/>
        </references>
      </pivotArea>
    </format>
    <format dxfId="92">
      <pivotArea dataOnly="0" labelOnly="1" grandRow="1" outline="0" fieldPosition="0"/>
    </format>
    <format dxfId="91">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4" count="1" selected="0">
            <x v="1"/>
          </reference>
        </references>
      </pivotArea>
    </chartFormat>
    <chartFormat chart="2" format="10">
      <pivotArea type="data" outline="0" fieldPosition="0">
        <references count="2">
          <reference field="4294967294" count="1" selected="0">
            <x v="0"/>
          </reference>
          <reference field="4" count="1" selected="0">
            <x v="2"/>
          </reference>
        </references>
      </pivotArea>
    </chartFormat>
    <chartFormat chart="2" format="11">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14F5D9-1A1D-4D02-82C3-FAF68F486D93}" name="PivotTable18"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 rowHeaderCaption="Cityy">
  <location ref="A3:B9" firstHeaderRow="1" firstDataRow="1" firstDataCol="1"/>
  <pivotFields count="1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1"/>
        <item x="3"/>
        <item x="4"/>
        <item x="0"/>
        <item x="2"/>
        <item t="default"/>
      </items>
    </pivotField>
    <pivotField showAll="0"/>
    <pivotField dataField="1" numFmtId="2" showAll="0"/>
    <pivotField showAll="0">
      <items count="4">
        <item x="2"/>
        <item x="1"/>
        <item x="0"/>
        <item t="default"/>
      </items>
    </pivotField>
    <pivotField showAll="0"/>
    <pivotField axis="axisRow" showAll="0" sortType="descending">
      <items count="6">
        <item x="3"/>
        <item x="2"/>
        <item x="0"/>
        <item x="1"/>
        <item x="4"/>
        <item t="default"/>
      </items>
      <autoSortScope>
        <pivotArea dataOnly="0" outline="0" fieldPosition="0">
          <references count="1">
            <reference field="4294967294" count="1" selected="0">
              <x v="0"/>
            </reference>
          </references>
        </pivotArea>
      </autoSortScope>
    </pivotField>
    <pivotField showAll="0"/>
    <pivotField showAll="0">
      <items count="6">
        <item x="2"/>
        <item x="1"/>
        <item x="4"/>
        <item x="0"/>
        <item x="3"/>
        <item t="default"/>
      </items>
    </pivotField>
    <pivotField showAll="0">
      <items count="15">
        <item x="0"/>
        <item x="1"/>
        <item x="2"/>
        <item x="3"/>
        <item x="4"/>
        <item x="5"/>
        <item x="6"/>
        <item x="7"/>
        <item x="8"/>
        <item x="9"/>
        <item x="10"/>
        <item x="11"/>
        <item x="12"/>
        <item x="13"/>
        <item t="default"/>
      </items>
    </pivotField>
  </pivotFields>
  <rowFields count="1">
    <field x="6"/>
  </rowFields>
  <rowItems count="6">
    <i>
      <x v="1"/>
    </i>
    <i>
      <x v="2"/>
    </i>
    <i>
      <x v="3"/>
    </i>
    <i>
      <x/>
    </i>
    <i>
      <x v="4"/>
    </i>
    <i t="grand">
      <x/>
    </i>
  </rowItems>
  <colItems count="1">
    <i/>
  </colItems>
  <dataFields count="1">
    <dataField name="Sum of Quantity" fld="3" baseField="6" baseItem="1" numFmtId="3"/>
  </dataFields>
  <formats count="20">
    <format dxfId="90">
      <pivotArea type="all" dataOnly="0" outline="0" fieldPosition="0"/>
    </format>
    <format dxfId="89">
      <pivotArea outline="0" collapsedLevelsAreSubtotals="1" fieldPosition="0"/>
    </format>
    <format dxfId="88">
      <pivotArea field="6" type="button" dataOnly="0" labelOnly="1" outline="0" axis="axisRow" fieldPosition="0"/>
    </format>
    <format dxfId="87">
      <pivotArea dataOnly="0" labelOnly="1" fieldPosition="0">
        <references count="1">
          <reference field="6" count="0"/>
        </references>
      </pivotArea>
    </format>
    <format dxfId="86">
      <pivotArea dataOnly="0" labelOnly="1" grandRow="1" outline="0" fieldPosition="0"/>
    </format>
    <format dxfId="85">
      <pivotArea dataOnly="0" labelOnly="1" outline="0" axis="axisValues" fieldPosition="0"/>
    </format>
    <format dxfId="84">
      <pivotArea type="all" dataOnly="0" outline="0" fieldPosition="0"/>
    </format>
    <format dxfId="83">
      <pivotArea field="6" type="button" dataOnly="0" labelOnly="1" outline="0" axis="axisRow" fieldPosition="0"/>
    </format>
    <format dxfId="82">
      <pivotArea dataOnly="0" labelOnly="1" fieldPosition="0">
        <references count="1">
          <reference field="6" count="0"/>
        </references>
      </pivotArea>
    </format>
    <format dxfId="81">
      <pivotArea dataOnly="0" labelOnly="1" outline="0" axis="axisValues" fieldPosition="0"/>
    </format>
    <format dxfId="80">
      <pivotArea collapsedLevelsAreSubtotals="1" fieldPosition="0">
        <references count="1">
          <reference field="6" count="0"/>
        </references>
      </pivotArea>
    </format>
    <format dxfId="79">
      <pivotArea field="6" type="button" dataOnly="0" labelOnly="1" outline="0" axis="axisRow" fieldPosition="0"/>
    </format>
    <format dxfId="78">
      <pivotArea dataOnly="0" labelOnly="1" fieldPosition="0">
        <references count="1">
          <reference field="6" count="0"/>
        </references>
      </pivotArea>
    </format>
    <format dxfId="77">
      <pivotArea dataOnly="0" labelOnly="1" outline="0" axis="axisValues" fieldPosition="0"/>
    </format>
    <format dxfId="76">
      <pivotArea type="all" dataOnly="0" outline="0" fieldPosition="0"/>
    </format>
    <format dxfId="75">
      <pivotArea outline="0" collapsedLevelsAreSubtotals="1" fieldPosition="0"/>
    </format>
    <format dxfId="74">
      <pivotArea field="6" type="button" dataOnly="0" labelOnly="1" outline="0" axis="axisRow" fieldPosition="0"/>
    </format>
    <format dxfId="73">
      <pivotArea dataOnly="0" labelOnly="1" fieldPosition="0">
        <references count="1">
          <reference field="6" count="0"/>
        </references>
      </pivotArea>
    </format>
    <format dxfId="72">
      <pivotArea dataOnly="0" labelOnly="1" grandRow="1" outline="0" fieldPosition="0"/>
    </format>
    <format dxfId="71">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3"/>
          </reference>
        </references>
      </pivotArea>
    </chartFormat>
    <chartFormat chart="0" format="2">
      <pivotArea type="data" outline="0" fieldPosition="0">
        <references count="2">
          <reference field="4294967294" count="1" selected="0">
            <x v="0"/>
          </reference>
          <reference field="6" count="1" selected="0">
            <x v="0"/>
          </reference>
        </references>
      </pivotArea>
    </chartFormat>
    <chartFormat chart="0" format="3">
      <pivotArea type="data" outline="0" fieldPosition="0">
        <references count="2">
          <reference field="4294967294" count="1" selected="0">
            <x v="0"/>
          </reference>
          <reference field="6" count="1" selected="0">
            <x v="4"/>
          </reference>
        </references>
      </pivotArea>
    </chartFormat>
    <chartFormat chart="0" format="4">
      <pivotArea type="data" outline="0" fieldPosition="0">
        <references count="2">
          <reference field="4294967294" count="1" selected="0">
            <x v="0"/>
          </reference>
          <reference field="6" count="1" selected="0">
            <x v="2"/>
          </reference>
        </references>
      </pivotArea>
    </chartFormat>
    <chartFormat chart="0" format="5">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9EF3BC2-F07B-4C76-B307-B2D053411B3F}" name="PivotTable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 rowHeaderCaption="Dates">
  <location ref="A3:B59" firstHeaderRow="1" firstDataRow="1" firstDataCol="1"/>
  <pivotFields count="10">
    <pivotField axis="axisRow" numFmtId="14" showAll="0" sortType="descending">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autoSortScope>
        <pivotArea dataOnly="0" outline="0" fieldPosition="0">
          <references count="1">
            <reference field="4294967294" count="1" selected="0">
              <x v="0"/>
            </reference>
          </references>
        </pivotArea>
      </autoSortScope>
    </pivotField>
    <pivotField showAll="0">
      <items count="6">
        <item x="1"/>
        <item x="3"/>
        <item x="4"/>
        <item x="0"/>
        <item x="2"/>
        <item t="default"/>
      </items>
    </pivotField>
    <pivotField showAll="0"/>
    <pivotField numFmtId="2" showAll="0"/>
    <pivotField showAll="0"/>
    <pivotField showAll="0"/>
    <pivotField showAll="0">
      <items count="6">
        <item x="3"/>
        <item x="2"/>
        <item x="0"/>
        <item x="1"/>
        <item x="4"/>
        <item t="default"/>
      </items>
    </pivotField>
    <pivotField dataField="1" showAll="0"/>
    <pivotField showAll="0">
      <items count="6">
        <item x="2"/>
        <item x="1"/>
        <item x="4"/>
        <item x="0"/>
        <item x="3"/>
        <item t="default"/>
      </items>
    </pivotField>
    <pivotField axis="axisRow" showAll="0">
      <items count="15">
        <item sd="0" x="0"/>
        <item sd="0" x="1"/>
        <item sd="0" x="2"/>
        <item sd="0" x="3"/>
        <item sd="0" x="4"/>
        <item sd="0" x="5"/>
        <item sd="0" x="6"/>
        <item sd="0" x="7"/>
        <item sd="0" x="8"/>
        <item sd="0" x="9"/>
        <item sd="0" x="10"/>
        <item x="11"/>
        <item x="12"/>
        <item sd="0" x="13"/>
        <item t="default"/>
      </items>
    </pivotField>
  </pivotFields>
  <rowFields count="2">
    <field x="9"/>
    <field x="0"/>
  </rowFields>
  <rowItems count="56">
    <i>
      <x v="11"/>
    </i>
    <i r="1">
      <x v="318"/>
    </i>
    <i r="1">
      <x v="319"/>
    </i>
    <i r="1">
      <x v="316"/>
    </i>
    <i r="1">
      <x v="323"/>
    </i>
    <i r="1">
      <x v="314"/>
    </i>
    <i r="1">
      <x v="322"/>
    </i>
    <i r="1">
      <x v="317"/>
    </i>
    <i r="1">
      <x v="324"/>
    </i>
    <i r="1">
      <x v="326"/>
    </i>
    <i r="1">
      <x v="328"/>
    </i>
    <i r="1">
      <x v="327"/>
    </i>
    <i r="1">
      <x v="320"/>
    </i>
    <i r="1">
      <x v="329"/>
    </i>
    <i r="1">
      <x v="321"/>
    </i>
    <i r="1">
      <x v="335"/>
    </i>
    <i r="1">
      <x v="333"/>
    </i>
    <i r="1">
      <x v="332"/>
    </i>
    <i r="1">
      <x v="334"/>
    </i>
    <i r="1">
      <x v="330"/>
    </i>
    <i r="1">
      <x v="331"/>
    </i>
    <i r="1">
      <x v="315"/>
    </i>
    <i r="1">
      <x v="313"/>
    </i>
    <i r="1">
      <x v="325"/>
    </i>
    <i r="1">
      <x v="312"/>
    </i>
    <i>
      <x v="12"/>
    </i>
    <i r="1">
      <x v="363"/>
    </i>
    <i r="1">
      <x v="361"/>
    </i>
    <i r="1">
      <x v="362"/>
    </i>
    <i r="1">
      <x v="364"/>
    </i>
    <i r="1">
      <x v="360"/>
    </i>
    <i r="1">
      <x v="357"/>
    </i>
    <i r="1">
      <x v="356"/>
    </i>
    <i r="1">
      <x v="359"/>
    </i>
    <i r="1">
      <x v="358"/>
    </i>
    <i r="1">
      <x v="355"/>
    </i>
    <i r="1">
      <x v="354"/>
    </i>
    <i r="1">
      <x v="353"/>
    </i>
    <i r="1">
      <x v="352"/>
    </i>
    <i r="1">
      <x v="346"/>
    </i>
    <i r="1">
      <x v="351"/>
    </i>
    <i r="1">
      <x v="345"/>
    </i>
    <i r="1">
      <x v="347"/>
    </i>
    <i r="1">
      <x v="349"/>
    </i>
    <i r="1">
      <x v="348"/>
    </i>
    <i r="1">
      <x v="344"/>
    </i>
    <i r="1">
      <x v="350"/>
    </i>
    <i r="1">
      <x v="340"/>
    </i>
    <i r="1">
      <x v="343"/>
    </i>
    <i r="1">
      <x v="338"/>
    </i>
    <i r="1">
      <x v="341"/>
    </i>
    <i r="1">
      <x v="342"/>
    </i>
    <i r="1">
      <x v="337"/>
    </i>
    <i r="1">
      <x v="336"/>
    </i>
    <i r="1">
      <x v="339"/>
    </i>
    <i t="grand">
      <x/>
    </i>
  </rowItems>
  <colItems count="1">
    <i/>
  </colItems>
  <dataFields count="1">
    <dataField name="Sum of Amount" fld="7" baseField="9" baseItem="11" numFmtId="164"/>
  </dataFields>
  <formats count="16">
    <format dxfId="70">
      <pivotArea type="all" dataOnly="0" outline="0" fieldPosition="0"/>
    </format>
    <format dxfId="69">
      <pivotArea outline="0" collapsedLevelsAreSubtotals="1" fieldPosition="0"/>
    </format>
    <format dxfId="68">
      <pivotArea field="9" type="button" dataOnly="0" labelOnly="1" outline="0" axis="axisRow" fieldPosition="0"/>
    </format>
    <format dxfId="67">
      <pivotArea dataOnly="0" labelOnly="1" fieldPosition="0">
        <references count="1">
          <reference field="9" count="2">
            <x v="11"/>
            <x v="12"/>
          </reference>
        </references>
      </pivotArea>
    </format>
    <format dxfId="66">
      <pivotArea dataOnly="0" labelOnly="1" grandRow="1" outline="0" fieldPosition="0"/>
    </format>
    <format dxfId="65">
      <pivotArea dataOnly="0" labelOnly="1" fieldPosition="0">
        <references count="2">
          <reference field="0" count="24">
            <x v="312"/>
            <x v="313"/>
            <x v="314"/>
            <x v="315"/>
            <x v="316"/>
            <x v="317"/>
            <x v="318"/>
            <x v="319"/>
            <x v="320"/>
            <x v="321"/>
            <x v="322"/>
            <x v="323"/>
            <x v="324"/>
            <x v="325"/>
            <x v="326"/>
            <x v="327"/>
            <x v="328"/>
            <x v="329"/>
            <x v="330"/>
            <x v="331"/>
            <x v="332"/>
            <x v="333"/>
            <x v="334"/>
            <x v="335"/>
          </reference>
          <reference field="9" count="1" selected="0">
            <x v="11"/>
          </reference>
        </references>
      </pivotArea>
    </format>
    <format dxfId="64">
      <pivotArea dataOnly="0" labelOnly="1" fieldPosition="0">
        <references count="2">
          <reference field="0" count="29">
            <x v="336"/>
            <x v="337"/>
            <x v="338"/>
            <x v="339"/>
            <x v="340"/>
            <x v="341"/>
            <x v="342"/>
            <x v="343"/>
            <x v="344"/>
            <x v="345"/>
            <x v="346"/>
            <x v="347"/>
            <x v="348"/>
            <x v="349"/>
            <x v="350"/>
            <x v="351"/>
            <x v="352"/>
            <x v="353"/>
            <x v="354"/>
            <x v="355"/>
            <x v="356"/>
            <x v="357"/>
            <x v="358"/>
            <x v="359"/>
            <x v="360"/>
            <x v="361"/>
            <x v="362"/>
            <x v="363"/>
            <x v="364"/>
          </reference>
          <reference field="9" count="1" selected="0">
            <x v="12"/>
          </reference>
        </references>
      </pivotArea>
    </format>
    <format dxfId="63">
      <pivotArea dataOnly="0" labelOnly="1" outline="0" axis="axisValues" fieldPosition="0"/>
    </format>
    <format dxfId="62">
      <pivotArea type="all" dataOnly="0" outline="0" fieldPosition="0"/>
    </format>
    <format dxfId="61">
      <pivotArea outline="0" collapsedLevelsAreSubtotals="1" fieldPosition="0"/>
    </format>
    <format dxfId="60">
      <pivotArea field="9" type="button" dataOnly="0" labelOnly="1" outline="0" axis="axisRow" fieldPosition="0"/>
    </format>
    <format dxfId="59">
      <pivotArea dataOnly="0" labelOnly="1" fieldPosition="0">
        <references count="1">
          <reference field="9" count="2">
            <x v="11"/>
            <x v="12"/>
          </reference>
        </references>
      </pivotArea>
    </format>
    <format dxfId="58">
      <pivotArea dataOnly="0" labelOnly="1" grandRow="1" outline="0" fieldPosition="0"/>
    </format>
    <format dxfId="57">
      <pivotArea dataOnly="0" labelOnly="1" fieldPosition="0">
        <references count="2">
          <reference field="0" count="24">
            <x v="312"/>
            <x v="313"/>
            <x v="314"/>
            <x v="315"/>
            <x v="316"/>
            <x v="317"/>
            <x v="318"/>
            <x v="319"/>
            <x v="320"/>
            <x v="321"/>
            <x v="322"/>
            <x v="323"/>
            <x v="324"/>
            <x v="325"/>
            <x v="326"/>
            <x v="327"/>
            <x v="328"/>
            <x v="329"/>
            <x v="330"/>
            <x v="331"/>
            <x v="332"/>
            <x v="333"/>
            <x v="334"/>
            <x v="335"/>
          </reference>
          <reference field="9" count="1" selected="0">
            <x v="11"/>
          </reference>
        </references>
      </pivotArea>
    </format>
    <format dxfId="56">
      <pivotArea dataOnly="0" labelOnly="1" fieldPosition="0">
        <references count="2">
          <reference field="0" count="29">
            <x v="336"/>
            <x v="337"/>
            <x v="338"/>
            <x v="339"/>
            <x v="340"/>
            <x v="341"/>
            <x v="342"/>
            <x v="343"/>
            <x v="344"/>
            <x v="345"/>
            <x v="346"/>
            <x v="347"/>
            <x v="348"/>
            <x v="349"/>
            <x v="350"/>
            <x v="351"/>
            <x v="352"/>
            <x v="353"/>
            <x v="354"/>
            <x v="355"/>
            <x v="356"/>
            <x v="357"/>
            <x v="358"/>
            <x v="359"/>
            <x v="360"/>
            <x v="361"/>
            <x v="362"/>
            <x v="363"/>
            <x v="364"/>
          </reference>
          <reference field="9" count="1" selected="0">
            <x v="12"/>
          </reference>
        </references>
      </pivotArea>
    </format>
    <format dxfId="55">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C995F21B-93E8-4B35-8A73-F2E0EF3E7438}" sourceName="Product">
  <pivotTables>
    <pivotTable tabId="3" name="PivotTable14"/>
    <pivotTable tabId="5" name="PivotTable16"/>
    <pivotTable tabId="6" name="PivotTable17"/>
    <pivotTable tabId="7" name="PivotTable18"/>
    <pivotTable tabId="4" name="PivotTable15"/>
    <pivotTable tabId="12" name="PivotTable1"/>
  </pivotTables>
  <data>
    <tabular pivotCacheId="524338597">
      <items count="5">
        <i x="1" s="1"/>
        <i x="3" s="1"/>
        <i x="4"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489B6632-886B-45BF-B227-104BE3E2723C}" sourceName="City">
  <pivotTables>
    <pivotTable tabId="3" name="PivotTable14"/>
    <pivotTable tabId="5" name="PivotTable16"/>
    <pivotTable tabId="6" name="PivotTable17"/>
    <pivotTable tabId="7" name="PivotTable18"/>
    <pivotTable tabId="4" name="PivotTable15"/>
    <pivotTable tabId="12" name="PivotTable1"/>
  </pivotTables>
  <data>
    <tabular pivotCacheId="524338597">
      <items count="5">
        <i x="3" s="1"/>
        <i x="2" s="1"/>
        <i x="0" s="1"/>
        <i x="1"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CD8BB679-392D-4C25-B005-AC58ADD0289C}" sourceName="Manager">
  <pivotTables>
    <pivotTable tabId="3" name="PivotTable14"/>
    <pivotTable tabId="5" name="PivotTable16"/>
    <pivotTable tabId="6" name="PivotTable17"/>
    <pivotTable tabId="7" name="PivotTable18"/>
    <pivotTable tabId="4" name="PivotTable15"/>
    <pivotTable tabId="12" name="PivotTable1"/>
  </pivotTables>
  <data>
    <tabular pivotCacheId="524338597">
      <items count="5">
        <i x="2" s="1"/>
        <i x="1" s="1"/>
        <i x="4"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B0178468-B50A-49BF-A48C-C7EDC130932D}" cache="Slicer_Product" caption="Product" style="SlicerStyleDark6" rowHeight="257175"/>
  <slicer name="City" xr10:uid="{404181CC-0177-4D7C-AA7B-5D6B0F23224C}" cache="Slicer_City" caption="City" startItem="1" style="SlicerStyleDark6" rowHeight="257175"/>
  <slicer name="Manager" xr10:uid="{7B73F694-65CF-440A-B982-CEABDC85AE96}" cache="Slicer_Manager" caption="Manager" style="SlicerStyleDark6"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832AAF9-4D68-4BB4-B2CD-ADD3805EA17E}" name="Table1" displayName="Table1" ref="B2:J259" totalsRowShown="0" headerRowDxfId="120">
  <autoFilter ref="B2:J259" xr:uid="{A6409090-F454-42C0-AA9F-7B8E948E858D}"/>
  <tableColumns count="9">
    <tableColumn id="1" xr3:uid="{3B0EB9FB-57AE-4BC4-8534-F464A117846A}" name="Date" dataDxfId="119"/>
    <tableColumn id="2" xr3:uid="{A53C1CBD-2834-49CF-A7F1-DAE81A046647}" name="Product"/>
    <tableColumn id="3" xr3:uid="{40CE544A-73C8-4D28-99AE-8CCC3032F40A}" name="Price" dataDxfId="118"/>
    <tableColumn id="4" xr3:uid="{E3F9BCC4-B8C7-4898-B76C-2ABFC9841D47}" name="Quantity" dataDxfId="117"/>
    <tableColumn id="5" xr3:uid="{9D331C40-5EDA-4A80-B4DD-18C5867333F3}" name="Purchase Type" dataDxfId="116"/>
    <tableColumn id="6" xr3:uid="{0B9D0A7F-471F-4799-8477-DD2E4754B24E}" name="Payment Method" dataDxfId="115"/>
    <tableColumn id="7" xr3:uid="{C281FA9F-2C9B-4E43-979D-31765F33820C}" name="City"/>
    <tableColumn id="8" xr3:uid="{CEB27D95-985A-4375-A075-FFEF8353D395}" name="Amount">
      <calculatedColumnFormula>D3*E3</calculatedColumnFormula>
    </tableColumn>
    <tableColumn id="9" xr3:uid="{0EF88C7F-4FEA-4D90-8D0F-1C8C2B536C53}" name="Manager"/>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485E9505-1725-4B47-B375-F1C80ACB589B}" sourceName="Date">
  <pivotTables>
    <pivotTable tabId="3" name="PivotTable14"/>
    <pivotTable tabId="5" name="PivotTable16"/>
    <pivotTable tabId="6" name="PivotTable17"/>
    <pivotTable tabId="7" name="PivotTable18"/>
    <pivotTable tabId="4" name="PivotTable15"/>
    <pivotTable tabId="12" name="PivotTable1"/>
  </pivotTables>
  <state minimalRefreshVersion="6" lastRefreshVersion="6" pivotCacheId="524338597"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4A049545-443A-46D9-8994-BB8B9F7ECF50}" cache="NativeTimeline_Date" caption="Date" level="2" selectionLevel="2" scrollPosition="2022-06-09T00:00:00" style="TimeSlicerStyleDark6"/>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4.bin"/><Relationship Id="rId1" Type="http://schemas.openxmlformats.org/officeDocument/2006/relationships/pivotTable" Target="../pivotTables/pivotTable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AAAAF-3269-4092-9BE1-D43CAF2245C0}">
  <sheetPr>
    <tabColor theme="7" tint="0.39997558519241921"/>
  </sheetPr>
  <dimension ref="A1:S1"/>
  <sheetViews>
    <sheetView showGridLines="0" showRowColHeaders="0" tabSelected="1" workbookViewId="0">
      <selection activeCell="E23" sqref="E23"/>
    </sheetView>
  </sheetViews>
  <sheetFormatPr defaultRowHeight="15.75" x14ac:dyDescent="0.25"/>
  <cols>
    <col min="1" max="16384" width="9" style="7"/>
  </cols>
  <sheetData>
    <row r="1" spans="1:19" x14ac:dyDescent="0.25">
      <c r="A1" s="29" t="s">
        <v>36</v>
      </c>
      <c r="B1" s="29"/>
      <c r="C1" s="29"/>
      <c r="D1" s="29"/>
      <c r="E1" s="29"/>
      <c r="F1" s="29"/>
      <c r="G1" s="29"/>
      <c r="H1" s="29"/>
      <c r="I1" s="29"/>
      <c r="J1" s="29"/>
      <c r="K1" s="29"/>
      <c r="L1" s="29"/>
      <c r="M1" s="29"/>
      <c r="N1" s="29"/>
      <c r="O1" s="29"/>
      <c r="P1" s="29"/>
      <c r="Q1" s="29"/>
      <c r="R1" s="29"/>
      <c r="S1" s="29"/>
    </row>
  </sheetData>
  <mergeCells count="1">
    <mergeCell ref="A1:S1"/>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31343-1142-4C7F-A353-471501B2D9FC}">
  <dimension ref="A3:B59"/>
  <sheetViews>
    <sheetView workbookViewId="0">
      <selection activeCell="O10" sqref="O10"/>
    </sheetView>
  </sheetViews>
  <sheetFormatPr defaultRowHeight="15.75" x14ac:dyDescent="0.25"/>
  <cols>
    <col min="1" max="1" width="11" style="11" bestFit="1" customWidth="1"/>
    <col min="2" max="2" width="14.5" style="11" bestFit="1" customWidth="1"/>
    <col min="3" max="16384" width="9" style="11"/>
  </cols>
  <sheetData>
    <row r="3" spans="1:2" x14ac:dyDescent="0.25">
      <c r="A3" s="12" t="s">
        <v>57</v>
      </c>
      <c r="B3" s="12" t="s">
        <v>31</v>
      </c>
    </row>
    <row r="4" spans="1:2" x14ac:dyDescent="0.25">
      <c r="A4" s="13" t="s">
        <v>37</v>
      </c>
      <c r="B4" s="14">
        <v>373584.51562729361</v>
      </c>
    </row>
    <row r="5" spans="1:2" x14ac:dyDescent="0.25">
      <c r="A5" s="15" t="s">
        <v>58</v>
      </c>
      <c r="B5" s="14">
        <v>54493.12565201307</v>
      </c>
    </row>
    <row r="6" spans="1:2" x14ac:dyDescent="0.25">
      <c r="A6" s="15" t="s">
        <v>59</v>
      </c>
      <c r="B6" s="14">
        <v>32491.389975280559</v>
      </c>
    </row>
    <row r="7" spans="1:2" x14ac:dyDescent="0.25">
      <c r="A7" s="15" t="s">
        <v>60</v>
      </c>
      <c r="B7" s="14">
        <v>14400</v>
      </c>
    </row>
    <row r="8" spans="1:2" x14ac:dyDescent="0.25">
      <c r="A8" s="15" t="s">
        <v>61</v>
      </c>
      <c r="B8" s="14">
        <v>14400</v>
      </c>
    </row>
    <row r="9" spans="1:2" x14ac:dyDescent="0.25">
      <c r="A9" s="15" t="s">
        <v>62</v>
      </c>
      <c r="B9" s="14">
        <v>14200</v>
      </c>
    </row>
    <row r="10" spans="1:2" x14ac:dyDescent="0.25">
      <c r="A10" s="15" t="s">
        <v>63</v>
      </c>
      <c r="B10" s="14">
        <v>14000</v>
      </c>
    </row>
    <row r="11" spans="1:2" x14ac:dyDescent="0.25">
      <c r="A11" s="15" t="s">
        <v>64</v>
      </c>
      <c r="B11" s="14">
        <v>14000</v>
      </c>
    </row>
    <row r="12" spans="1:2" x14ac:dyDescent="0.25">
      <c r="A12" s="15" t="s">
        <v>65</v>
      </c>
      <c r="B12" s="14">
        <v>14000</v>
      </c>
    </row>
    <row r="13" spans="1:2" x14ac:dyDescent="0.25">
      <c r="A13" s="15" t="s">
        <v>66</v>
      </c>
      <c r="B13" s="14">
        <v>14000</v>
      </c>
    </row>
    <row r="14" spans="1:2" x14ac:dyDescent="0.25">
      <c r="A14" s="15" t="s">
        <v>67</v>
      </c>
      <c r="B14" s="14">
        <v>13800</v>
      </c>
    </row>
    <row r="15" spans="1:2" x14ac:dyDescent="0.25">
      <c r="A15" s="15" t="s">
        <v>68</v>
      </c>
      <c r="B15" s="14">
        <v>13600</v>
      </c>
    </row>
    <row r="16" spans="1:2" x14ac:dyDescent="0.25">
      <c r="A16" s="15" t="s">
        <v>69</v>
      </c>
      <c r="B16" s="14">
        <v>13600</v>
      </c>
    </row>
    <row r="17" spans="1:2" x14ac:dyDescent="0.25">
      <c r="A17" s="15" t="s">
        <v>70</v>
      </c>
      <c r="B17" s="14">
        <v>13600</v>
      </c>
    </row>
    <row r="18" spans="1:2" x14ac:dyDescent="0.25">
      <c r="A18" s="15" t="s">
        <v>71</v>
      </c>
      <c r="B18" s="14">
        <v>13600</v>
      </c>
    </row>
    <row r="19" spans="1:2" x14ac:dyDescent="0.25">
      <c r="A19" s="15" t="s">
        <v>44</v>
      </c>
      <c r="B19" s="14">
        <v>13600</v>
      </c>
    </row>
    <row r="20" spans="1:2" x14ac:dyDescent="0.25">
      <c r="A20" s="15" t="s">
        <v>42</v>
      </c>
      <c r="B20" s="14">
        <v>13400</v>
      </c>
    </row>
    <row r="21" spans="1:2" x14ac:dyDescent="0.25">
      <c r="A21" s="15" t="s">
        <v>41</v>
      </c>
      <c r="B21" s="14">
        <v>13400</v>
      </c>
    </row>
    <row r="22" spans="1:2" x14ac:dyDescent="0.25">
      <c r="A22" s="15" t="s">
        <v>43</v>
      </c>
      <c r="B22" s="14">
        <v>13400</v>
      </c>
    </row>
    <row r="23" spans="1:2" x14ac:dyDescent="0.25">
      <c r="A23" s="15" t="s">
        <v>39</v>
      </c>
      <c r="B23" s="14">
        <v>13400</v>
      </c>
    </row>
    <row r="24" spans="1:2" x14ac:dyDescent="0.25">
      <c r="A24" s="15" t="s">
        <v>40</v>
      </c>
      <c r="B24" s="14">
        <v>13200</v>
      </c>
    </row>
    <row r="25" spans="1:2" x14ac:dyDescent="0.25">
      <c r="A25" s="15" t="s">
        <v>72</v>
      </c>
      <c r="B25" s="14">
        <v>13200</v>
      </c>
    </row>
    <row r="26" spans="1:2" x14ac:dyDescent="0.25">
      <c r="A26" s="15" t="s">
        <v>73</v>
      </c>
      <c r="B26" s="14">
        <v>12400</v>
      </c>
    </row>
    <row r="27" spans="1:2" x14ac:dyDescent="0.25">
      <c r="A27" s="15" t="s">
        <v>74</v>
      </c>
      <c r="B27" s="14">
        <v>8200</v>
      </c>
    </row>
    <row r="28" spans="1:2" x14ac:dyDescent="0.25">
      <c r="A28" s="15" t="s">
        <v>38</v>
      </c>
      <c r="B28" s="14">
        <v>5200</v>
      </c>
    </row>
    <row r="29" spans="1:2" x14ac:dyDescent="0.25">
      <c r="A29" s="13" t="s">
        <v>45</v>
      </c>
      <c r="B29" s="14">
        <v>437400</v>
      </c>
    </row>
    <row r="30" spans="1:2" x14ac:dyDescent="0.25">
      <c r="A30" s="15" t="s">
        <v>75</v>
      </c>
      <c r="B30" s="14">
        <v>17600</v>
      </c>
    </row>
    <row r="31" spans="1:2" x14ac:dyDescent="0.25">
      <c r="A31" s="15" t="s">
        <v>76</v>
      </c>
      <c r="B31" s="14">
        <v>17000</v>
      </c>
    </row>
    <row r="32" spans="1:2" x14ac:dyDescent="0.25">
      <c r="A32" s="15" t="s">
        <v>77</v>
      </c>
      <c r="B32" s="14">
        <v>17000</v>
      </c>
    </row>
    <row r="33" spans="1:2" x14ac:dyDescent="0.25">
      <c r="A33" s="15" t="s">
        <v>78</v>
      </c>
      <c r="B33" s="14">
        <v>16800</v>
      </c>
    </row>
    <row r="34" spans="1:2" x14ac:dyDescent="0.25">
      <c r="A34" s="15" t="s">
        <v>79</v>
      </c>
      <c r="B34" s="14">
        <v>16600</v>
      </c>
    </row>
    <row r="35" spans="1:2" x14ac:dyDescent="0.25">
      <c r="A35" s="15" t="s">
        <v>80</v>
      </c>
      <c r="B35" s="14">
        <v>16600</v>
      </c>
    </row>
    <row r="36" spans="1:2" x14ac:dyDescent="0.25">
      <c r="A36" s="15" t="s">
        <v>81</v>
      </c>
      <c r="B36" s="14">
        <v>16400</v>
      </c>
    </row>
    <row r="37" spans="1:2" x14ac:dyDescent="0.25">
      <c r="A37" s="15" t="s">
        <v>82</v>
      </c>
      <c r="B37" s="14">
        <v>16400</v>
      </c>
    </row>
    <row r="38" spans="1:2" x14ac:dyDescent="0.25">
      <c r="A38" s="15" t="s">
        <v>83</v>
      </c>
      <c r="B38" s="14">
        <v>16000</v>
      </c>
    </row>
    <row r="39" spans="1:2" x14ac:dyDescent="0.25">
      <c r="A39" s="15" t="s">
        <v>84</v>
      </c>
      <c r="B39" s="14">
        <v>16000</v>
      </c>
    </row>
    <row r="40" spans="1:2" x14ac:dyDescent="0.25">
      <c r="A40" s="15" t="s">
        <v>85</v>
      </c>
      <c r="B40" s="14">
        <v>15800</v>
      </c>
    </row>
    <row r="41" spans="1:2" x14ac:dyDescent="0.25">
      <c r="A41" s="15" t="s">
        <v>86</v>
      </c>
      <c r="B41" s="14">
        <v>15600</v>
      </c>
    </row>
    <row r="42" spans="1:2" x14ac:dyDescent="0.25">
      <c r="A42" s="15" t="s">
        <v>87</v>
      </c>
      <c r="B42" s="14">
        <v>15400</v>
      </c>
    </row>
    <row r="43" spans="1:2" x14ac:dyDescent="0.25">
      <c r="A43" s="15" t="s">
        <v>55</v>
      </c>
      <c r="B43" s="14">
        <v>15000</v>
      </c>
    </row>
    <row r="44" spans="1:2" x14ac:dyDescent="0.25">
      <c r="A44" s="15" t="s">
        <v>88</v>
      </c>
      <c r="B44" s="14">
        <v>15000</v>
      </c>
    </row>
    <row r="45" spans="1:2" x14ac:dyDescent="0.25">
      <c r="A45" s="15" t="s">
        <v>54</v>
      </c>
      <c r="B45" s="14">
        <v>14600</v>
      </c>
    </row>
    <row r="46" spans="1:2" x14ac:dyDescent="0.25">
      <c r="A46" s="15" t="s">
        <v>56</v>
      </c>
      <c r="B46" s="14">
        <v>14600</v>
      </c>
    </row>
    <row r="47" spans="1:2" x14ac:dyDescent="0.25">
      <c r="A47" s="15" t="s">
        <v>89</v>
      </c>
      <c r="B47" s="14">
        <v>14600</v>
      </c>
    </row>
    <row r="48" spans="1:2" x14ac:dyDescent="0.25">
      <c r="A48" s="15" t="s">
        <v>90</v>
      </c>
      <c r="B48" s="14">
        <v>14600</v>
      </c>
    </row>
    <row r="49" spans="1:2" x14ac:dyDescent="0.25">
      <c r="A49" s="15" t="s">
        <v>53</v>
      </c>
      <c r="B49" s="14">
        <v>14600</v>
      </c>
    </row>
    <row r="50" spans="1:2" x14ac:dyDescent="0.25">
      <c r="A50" s="15" t="s">
        <v>91</v>
      </c>
      <c r="B50" s="14">
        <v>14400</v>
      </c>
    </row>
    <row r="51" spans="1:2" x14ac:dyDescent="0.25">
      <c r="A51" s="15" t="s">
        <v>49</v>
      </c>
      <c r="B51" s="14">
        <v>14200</v>
      </c>
    </row>
    <row r="52" spans="1:2" x14ac:dyDescent="0.25">
      <c r="A52" s="15" t="s">
        <v>52</v>
      </c>
      <c r="B52" s="14">
        <v>14200</v>
      </c>
    </row>
    <row r="53" spans="1:2" x14ac:dyDescent="0.25">
      <c r="A53" s="15" t="s">
        <v>47</v>
      </c>
      <c r="B53" s="14">
        <v>14000</v>
      </c>
    </row>
    <row r="54" spans="1:2" x14ac:dyDescent="0.25">
      <c r="A54" s="15" t="s">
        <v>50</v>
      </c>
      <c r="B54" s="14">
        <v>14000</v>
      </c>
    </row>
    <row r="55" spans="1:2" x14ac:dyDescent="0.25">
      <c r="A55" s="15" t="s">
        <v>51</v>
      </c>
      <c r="B55" s="14">
        <v>14000</v>
      </c>
    </row>
    <row r="56" spans="1:2" x14ac:dyDescent="0.25">
      <c r="A56" s="15" t="s">
        <v>92</v>
      </c>
      <c r="B56" s="14">
        <v>14000</v>
      </c>
    </row>
    <row r="57" spans="1:2" x14ac:dyDescent="0.25">
      <c r="A57" s="15" t="s">
        <v>46</v>
      </c>
      <c r="B57" s="14">
        <v>13400</v>
      </c>
    </row>
    <row r="58" spans="1:2" x14ac:dyDescent="0.25">
      <c r="A58" s="15" t="s">
        <v>48</v>
      </c>
      <c r="B58" s="14">
        <v>9000</v>
      </c>
    </row>
    <row r="59" spans="1:2" x14ac:dyDescent="0.25">
      <c r="A59" s="13" t="s">
        <v>30</v>
      </c>
      <c r="B59" s="14">
        <v>810984.51562729361</v>
      </c>
    </row>
  </sheetData>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9373F-D4FF-4BD8-87E1-2ABBB20F7A63}">
  <sheetPr>
    <tabColor rgb="FF7030A0"/>
  </sheetPr>
  <dimension ref="B2:B32"/>
  <sheetViews>
    <sheetView showGridLines="0" workbookViewId="0">
      <selection activeCell="B12" sqref="B12"/>
    </sheetView>
  </sheetViews>
  <sheetFormatPr defaultRowHeight="15.75" x14ac:dyDescent="0.25"/>
  <cols>
    <col min="1" max="1" width="9" style="7"/>
    <col min="2" max="2" width="138.75" style="22" customWidth="1"/>
    <col min="3" max="16384" width="9" style="7"/>
  </cols>
  <sheetData>
    <row r="2" spans="2:2" ht="18.75" x14ac:dyDescent="0.25">
      <c r="B2" s="28" t="s">
        <v>109</v>
      </c>
    </row>
    <row r="3" spans="2:2" x14ac:dyDescent="0.25">
      <c r="B3" s="23"/>
    </row>
    <row r="4" spans="2:2" ht="42" customHeight="1" x14ac:dyDescent="0.25">
      <c r="B4" s="23" t="s">
        <v>93</v>
      </c>
    </row>
    <row r="5" spans="2:2" x14ac:dyDescent="0.25">
      <c r="B5" s="23"/>
    </row>
    <row r="6" spans="2:2" ht="18.75" x14ac:dyDescent="0.25">
      <c r="B6" s="26" t="s">
        <v>94</v>
      </c>
    </row>
    <row r="7" spans="2:2" x14ac:dyDescent="0.25">
      <c r="B7" s="24"/>
    </row>
    <row r="8" spans="2:2" x14ac:dyDescent="0.25">
      <c r="B8" s="25" t="s">
        <v>95</v>
      </c>
    </row>
    <row r="9" spans="2:2" x14ac:dyDescent="0.25">
      <c r="B9" s="24" t="s">
        <v>96</v>
      </c>
    </row>
    <row r="10" spans="2:2" x14ac:dyDescent="0.25">
      <c r="B10" s="23"/>
    </row>
    <row r="11" spans="2:2" ht="18.75" x14ac:dyDescent="0.25">
      <c r="B11" s="26" t="s">
        <v>97</v>
      </c>
    </row>
    <row r="12" spans="2:2" x14ac:dyDescent="0.25">
      <c r="B12" s="24"/>
    </row>
    <row r="13" spans="2:2" x14ac:dyDescent="0.25">
      <c r="B13" s="25" t="s">
        <v>98</v>
      </c>
    </row>
    <row r="14" spans="2:2" x14ac:dyDescent="0.25">
      <c r="B14" s="24" t="s">
        <v>99</v>
      </c>
    </row>
    <row r="15" spans="2:2" x14ac:dyDescent="0.25">
      <c r="B15" s="23"/>
    </row>
    <row r="16" spans="2:2" ht="18.75" x14ac:dyDescent="0.25">
      <c r="B16" s="26" t="s">
        <v>100</v>
      </c>
    </row>
    <row r="17" spans="2:2" x14ac:dyDescent="0.25">
      <c r="B17" s="24"/>
    </row>
    <row r="18" spans="2:2" x14ac:dyDescent="0.25">
      <c r="B18" s="25" t="s">
        <v>101</v>
      </c>
    </row>
    <row r="19" spans="2:2" x14ac:dyDescent="0.25">
      <c r="B19" s="24" t="s">
        <v>102</v>
      </c>
    </row>
    <row r="20" spans="2:2" x14ac:dyDescent="0.25">
      <c r="B20" s="23"/>
    </row>
    <row r="21" spans="2:2" ht="18.75" x14ac:dyDescent="0.25">
      <c r="B21" s="26" t="s">
        <v>103</v>
      </c>
    </row>
    <row r="22" spans="2:2" x14ac:dyDescent="0.25">
      <c r="B22" s="24"/>
    </row>
    <row r="23" spans="2:2" x14ac:dyDescent="0.25">
      <c r="B23" s="25" t="s">
        <v>104</v>
      </c>
    </row>
    <row r="24" spans="2:2" x14ac:dyDescent="0.25">
      <c r="B24" s="23"/>
    </row>
    <row r="25" spans="2:2" ht="18.75" x14ac:dyDescent="0.25">
      <c r="B25" s="26" t="s">
        <v>105</v>
      </c>
    </row>
    <row r="26" spans="2:2" x14ac:dyDescent="0.25">
      <c r="B26" s="24"/>
    </row>
    <row r="27" spans="2:2" x14ac:dyDescent="0.25">
      <c r="B27" s="24" t="s">
        <v>106</v>
      </c>
    </row>
    <row r="28" spans="2:2" x14ac:dyDescent="0.25">
      <c r="B28" s="23"/>
    </row>
    <row r="29" spans="2:2" ht="18.75" x14ac:dyDescent="0.25">
      <c r="B29" s="26" t="s">
        <v>107</v>
      </c>
    </row>
    <row r="30" spans="2:2" ht="16.5" thickBot="1" x14ac:dyDescent="0.3">
      <c r="B30" s="23"/>
    </row>
    <row r="31" spans="2:2" ht="33" thickTop="1" thickBot="1" x14ac:dyDescent="0.3">
      <c r="B31" s="27" t="s">
        <v>108</v>
      </c>
    </row>
    <row r="32" spans="2:2" ht="16.5" thickTop="1" x14ac:dyDescent="0.25"/>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56F48-0B53-4041-A33A-7890772FF388}">
  <sheetPr>
    <tabColor theme="4" tint="0.79998168889431442"/>
  </sheetPr>
  <dimension ref="B2:J259"/>
  <sheetViews>
    <sheetView workbookViewId="0">
      <selection activeCell="D13" sqref="D13"/>
    </sheetView>
  </sheetViews>
  <sheetFormatPr defaultColWidth="10.625" defaultRowHeight="15.75" x14ac:dyDescent="0.25"/>
  <cols>
    <col min="3" max="3" width="12.375" customWidth="1"/>
    <col min="6" max="6" width="13" bestFit="1" customWidth="1"/>
    <col min="7" max="7" width="15.375" bestFit="1" customWidth="1"/>
    <col min="8" max="8" width="15.125" bestFit="1" customWidth="1"/>
  </cols>
  <sheetData>
    <row r="2" spans="2:10" x14ac:dyDescent="0.25">
      <c r="B2" s="1" t="s">
        <v>0</v>
      </c>
      <c r="C2" s="1" t="s">
        <v>1</v>
      </c>
      <c r="D2" s="2" t="s">
        <v>2</v>
      </c>
      <c r="E2" s="1" t="s">
        <v>3</v>
      </c>
      <c r="F2" s="1" t="s">
        <v>4</v>
      </c>
      <c r="G2" s="1" t="s">
        <v>5</v>
      </c>
      <c r="H2" s="1" t="s">
        <v>6</v>
      </c>
      <c r="I2" s="1" t="s">
        <v>7</v>
      </c>
      <c r="J2" s="1" t="s">
        <v>29</v>
      </c>
    </row>
    <row r="3" spans="2:10" x14ac:dyDescent="0.25">
      <c r="B3" s="4">
        <v>44872</v>
      </c>
      <c r="C3" t="s">
        <v>8</v>
      </c>
      <c r="D3" s="3">
        <v>3.49</v>
      </c>
      <c r="E3" s="5">
        <v>573.06590257879645</v>
      </c>
      <c r="F3" s="3" t="s">
        <v>9</v>
      </c>
      <c r="G3" s="3" t="s">
        <v>10</v>
      </c>
      <c r="H3" t="s">
        <v>28</v>
      </c>
      <c r="I3" t="s">
        <v>11</v>
      </c>
      <c r="J3">
        <f t="shared" ref="J3:J66" si="0">D3*E3</f>
        <v>1999.9999999999998</v>
      </c>
    </row>
    <row r="4" spans="2:10" x14ac:dyDescent="0.25">
      <c r="B4" s="4">
        <v>44872</v>
      </c>
      <c r="C4" t="s">
        <v>12</v>
      </c>
      <c r="D4" s="3">
        <v>2.95</v>
      </c>
      <c r="E4" s="5">
        <v>745.7627118644067</v>
      </c>
      <c r="F4" s="3" t="s">
        <v>9</v>
      </c>
      <c r="G4" s="3" t="s">
        <v>10</v>
      </c>
      <c r="H4" t="s">
        <v>24</v>
      </c>
      <c r="I4" t="s">
        <v>13</v>
      </c>
      <c r="J4">
        <f t="shared" si="0"/>
        <v>2200</v>
      </c>
    </row>
    <row r="5" spans="2:10" x14ac:dyDescent="0.25">
      <c r="B5" s="4">
        <v>44872</v>
      </c>
      <c r="C5" t="s">
        <v>14</v>
      </c>
      <c r="D5" s="3">
        <v>4.99</v>
      </c>
      <c r="E5" s="5">
        <v>200.40080160320639</v>
      </c>
      <c r="F5" s="3" t="s">
        <v>15</v>
      </c>
      <c r="G5" s="3" t="s">
        <v>10</v>
      </c>
      <c r="H5" t="s">
        <v>25</v>
      </c>
      <c r="I5" t="s">
        <v>16</v>
      </c>
      <c r="J5">
        <f t="shared" si="0"/>
        <v>999.99999999999989</v>
      </c>
    </row>
    <row r="6" spans="2:10" x14ac:dyDescent="0.25">
      <c r="B6" s="4">
        <v>44873</v>
      </c>
      <c r="C6" t="s">
        <v>17</v>
      </c>
      <c r="D6" s="3">
        <v>12.99</v>
      </c>
      <c r="E6" s="5">
        <v>569.66897613548883</v>
      </c>
      <c r="F6" s="3" t="s">
        <v>15</v>
      </c>
      <c r="G6" s="3" t="s">
        <v>18</v>
      </c>
      <c r="H6" t="s">
        <v>19</v>
      </c>
      <c r="I6" t="s">
        <v>20</v>
      </c>
      <c r="J6">
        <f t="shared" si="0"/>
        <v>7400</v>
      </c>
    </row>
    <row r="7" spans="2:10" x14ac:dyDescent="0.25">
      <c r="B7" s="4">
        <v>44873</v>
      </c>
      <c r="C7" t="s">
        <v>21</v>
      </c>
      <c r="D7" s="3">
        <v>9.9499999999999993</v>
      </c>
      <c r="E7" s="5">
        <v>201.00502512562818</v>
      </c>
      <c r="F7" s="3" t="s">
        <v>15</v>
      </c>
      <c r="G7" s="3" t="s">
        <v>18</v>
      </c>
      <c r="H7" t="s">
        <v>19</v>
      </c>
      <c r="I7" t="s">
        <v>20</v>
      </c>
      <c r="J7">
        <f t="shared" si="0"/>
        <v>2000.0000000000002</v>
      </c>
    </row>
    <row r="8" spans="2:10" x14ac:dyDescent="0.25">
      <c r="B8" s="4">
        <v>44873</v>
      </c>
      <c r="C8" t="s">
        <v>8</v>
      </c>
      <c r="D8" s="3">
        <v>3.49</v>
      </c>
      <c r="E8" s="5">
        <v>573.06590257879645</v>
      </c>
      <c r="F8" s="3" t="s">
        <v>15</v>
      </c>
      <c r="G8" s="3" t="s">
        <v>18</v>
      </c>
      <c r="H8" t="s">
        <v>23</v>
      </c>
      <c r="I8" t="s">
        <v>22</v>
      </c>
      <c r="J8">
        <f t="shared" si="0"/>
        <v>1999.9999999999998</v>
      </c>
    </row>
    <row r="9" spans="2:10" x14ac:dyDescent="0.25">
      <c r="B9" s="4">
        <v>44873</v>
      </c>
      <c r="C9" t="s">
        <v>14</v>
      </c>
      <c r="D9" s="3">
        <v>4.99</v>
      </c>
      <c r="E9" s="5">
        <v>200.40080160320639</v>
      </c>
      <c r="F9" s="3" t="s">
        <v>15</v>
      </c>
      <c r="G9" s="3" t="s">
        <v>18</v>
      </c>
      <c r="H9" t="s">
        <v>19</v>
      </c>
      <c r="I9" t="s">
        <v>20</v>
      </c>
      <c r="J9">
        <f t="shared" si="0"/>
        <v>999.99999999999989</v>
      </c>
    </row>
    <row r="10" spans="2:10" x14ac:dyDescent="0.25">
      <c r="B10" s="4">
        <v>44874</v>
      </c>
      <c r="C10" t="s">
        <v>17</v>
      </c>
      <c r="D10" s="3">
        <v>12.99</v>
      </c>
      <c r="E10" s="5">
        <v>554.27251732101615</v>
      </c>
      <c r="F10" s="3" t="s">
        <v>15</v>
      </c>
      <c r="G10" s="3" t="s">
        <v>18</v>
      </c>
      <c r="H10" t="s">
        <v>23</v>
      </c>
      <c r="I10" t="s">
        <v>22</v>
      </c>
      <c r="J10">
        <f t="shared" si="0"/>
        <v>7200</v>
      </c>
    </row>
    <row r="11" spans="2:10" x14ac:dyDescent="0.25">
      <c r="B11" s="4">
        <v>44874</v>
      </c>
      <c r="C11" t="s">
        <v>21</v>
      </c>
      <c r="D11" s="3">
        <v>9.9499999999999993</v>
      </c>
      <c r="E11" s="5">
        <v>201.00502512562818</v>
      </c>
      <c r="F11" s="3" t="s">
        <v>15</v>
      </c>
      <c r="G11" s="3" t="s">
        <v>18</v>
      </c>
      <c r="H11" t="s">
        <v>23</v>
      </c>
      <c r="I11" t="s">
        <v>22</v>
      </c>
      <c r="J11">
        <f t="shared" si="0"/>
        <v>2000.0000000000002</v>
      </c>
    </row>
    <row r="12" spans="2:10" x14ac:dyDescent="0.25">
      <c r="B12" s="4">
        <v>44874</v>
      </c>
      <c r="C12" t="s">
        <v>8</v>
      </c>
      <c r="D12" s="3">
        <v>3.49</v>
      </c>
      <c r="E12" s="5">
        <v>573.06590257879645</v>
      </c>
      <c r="F12" s="3" t="s">
        <v>15</v>
      </c>
      <c r="G12" s="3" t="s">
        <v>18</v>
      </c>
      <c r="H12" t="s">
        <v>23</v>
      </c>
      <c r="I12" t="s">
        <v>22</v>
      </c>
      <c r="J12">
        <f t="shared" si="0"/>
        <v>1999.9999999999998</v>
      </c>
    </row>
    <row r="13" spans="2:10" x14ac:dyDescent="0.25">
      <c r="B13" s="4">
        <v>44874</v>
      </c>
      <c r="C13" t="s">
        <v>12</v>
      </c>
      <c r="D13" s="3">
        <v>2.95</v>
      </c>
      <c r="E13" s="5">
        <v>677.96610169491521</v>
      </c>
      <c r="F13" s="3" t="s">
        <v>15</v>
      </c>
      <c r="G13" s="3" t="s">
        <v>18</v>
      </c>
      <c r="H13" t="s">
        <v>23</v>
      </c>
      <c r="I13" t="s">
        <v>22</v>
      </c>
      <c r="J13">
        <f t="shared" si="0"/>
        <v>2000</v>
      </c>
    </row>
    <row r="14" spans="2:10" x14ac:dyDescent="0.25">
      <c r="B14" s="4">
        <v>44874</v>
      </c>
      <c r="C14" t="s">
        <v>14</v>
      </c>
      <c r="D14" s="3">
        <v>4.99</v>
      </c>
      <c r="E14" s="5">
        <v>200.40080160320639</v>
      </c>
      <c r="F14" s="3" t="s">
        <v>15</v>
      </c>
      <c r="G14" s="3" t="s">
        <v>18</v>
      </c>
      <c r="H14" t="s">
        <v>23</v>
      </c>
      <c r="I14" t="s">
        <v>22</v>
      </c>
      <c r="J14">
        <f t="shared" si="0"/>
        <v>999.99999999999989</v>
      </c>
    </row>
    <row r="15" spans="2:10" x14ac:dyDescent="0.25">
      <c r="B15" s="4">
        <v>44875</v>
      </c>
      <c r="C15" t="s">
        <v>17</v>
      </c>
      <c r="D15" s="3">
        <v>12.99</v>
      </c>
      <c r="E15" s="5">
        <v>554.27251732101615</v>
      </c>
      <c r="F15" s="3" t="s">
        <v>15</v>
      </c>
      <c r="G15" s="3" t="s">
        <v>18</v>
      </c>
      <c r="H15" t="s">
        <v>24</v>
      </c>
      <c r="I15" t="s">
        <v>13</v>
      </c>
      <c r="J15">
        <f t="shared" si="0"/>
        <v>7200</v>
      </c>
    </row>
    <row r="16" spans="2:10" x14ac:dyDescent="0.25">
      <c r="B16" s="4">
        <v>44875</v>
      </c>
      <c r="C16" t="s">
        <v>21</v>
      </c>
      <c r="D16" s="3">
        <v>9.9499999999999993</v>
      </c>
      <c r="E16" s="5">
        <v>201.00502512562818</v>
      </c>
      <c r="F16" s="3" t="s">
        <v>15</v>
      </c>
      <c r="G16" s="3" t="s">
        <v>18</v>
      </c>
      <c r="H16" t="s">
        <v>24</v>
      </c>
      <c r="I16" t="s">
        <v>13</v>
      </c>
      <c r="J16">
        <f t="shared" si="0"/>
        <v>2000.0000000000002</v>
      </c>
    </row>
    <row r="17" spans="2:10" x14ac:dyDescent="0.25">
      <c r="B17" s="4">
        <v>44875</v>
      </c>
      <c r="C17" t="s">
        <v>8</v>
      </c>
      <c r="D17" s="3">
        <v>3.49</v>
      </c>
      <c r="E17" s="5">
        <v>573.06590257879645</v>
      </c>
      <c r="F17" s="3" t="s">
        <v>15</v>
      </c>
      <c r="G17" s="3" t="s">
        <v>18</v>
      </c>
      <c r="H17" t="s">
        <v>24</v>
      </c>
      <c r="I17" t="s">
        <v>13</v>
      </c>
      <c r="J17">
        <f t="shared" si="0"/>
        <v>1999.9999999999998</v>
      </c>
    </row>
    <row r="18" spans="2:10" x14ac:dyDescent="0.25">
      <c r="B18" s="4">
        <v>44875</v>
      </c>
      <c r="C18" t="s">
        <v>12</v>
      </c>
      <c r="D18" s="3">
        <v>2.95</v>
      </c>
      <c r="E18" s="5">
        <v>677.96610169491521</v>
      </c>
      <c r="F18" s="3" t="s">
        <v>15</v>
      </c>
      <c r="G18" s="3" t="s">
        <v>18</v>
      </c>
      <c r="H18" t="s">
        <v>24</v>
      </c>
      <c r="I18" t="s">
        <v>13</v>
      </c>
      <c r="J18">
        <f t="shared" si="0"/>
        <v>2000</v>
      </c>
    </row>
    <row r="19" spans="2:10" x14ac:dyDescent="0.25">
      <c r="B19" s="4">
        <v>44876</v>
      </c>
      <c r="C19" t="s">
        <v>17</v>
      </c>
      <c r="D19" s="3">
        <v>12.99</v>
      </c>
      <c r="E19" s="5">
        <v>554.27251732101615</v>
      </c>
      <c r="F19" s="3" t="s">
        <v>15</v>
      </c>
      <c r="G19" s="3" t="s">
        <v>18</v>
      </c>
      <c r="H19" t="s">
        <v>24</v>
      </c>
      <c r="I19" t="s">
        <v>13</v>
      </c>
      <c r="J19">
        <f t="shared" si="0"/>
        <v>7200</v>
      </c>
    </row>
    <row r="20" spans="2:10" x14ac:dyDescent="0.25">
      <c r="B20" s="4">
        <v>44876</v>
      </c>
      <c r="C20" t="s">
        <v>21</v>
      </c>
      <c r="D20" s="3">
        <v>9.9499999999999993</v>
      </c>
      <c r="E20" s="5">
        <v>201.00502512562818</v>
      </c>
      <c r="F20" s="3" t="s">
        <v>15</v>
      </c>
      <c r="G20" s="3" t="s">
        <v>18</v>
      </c>
      <c r="H20" t="s">
        <v>24</v>
      </c>
      <c r="I20" t="s">
        <v>13</v>
      </c>
      <c r="J20">
        <f t="shared" si="0"/>
        <v>2000.0000000000002</v>
      </c>
    </row>
    <row r="21" spans="2:10" x14ac:dyDescent="0.25">
      <c r="B21" s="4">
        <v>44876</v>
      </c>
      <c r="C21" t="s">
        <v>8</v>
      </c>
      <c r="D21" s="3">
        <v>3.49</v>
      </c>
      <c r="E21" s="5">
        <v>630.3724928366762</v>
      </c>
      <c r="F21" s="3" t="s">
        <v>15</v>
      </c>
      <c r="G21" s="3" t="s">
        <v>18</v>
      </c>
      <c r="H21" t="s">
        <v>24</v>
      </c>
      <c r="I21" t="s">
        <v>13</v>
      </c>
      <c r="J21">
        <f t="shared" si="0"/>
        <v>2200</v>
      </c>
    </row>
    <row r="22" spans="2:10" x14ac:dyDescent="0.25">
      <c r="B22" s="4">
        <v>44876</v>
      </c>
      <c r="C22" t="s">
        <v>12</v>
      </c>
      <c r="D22" s="3">
        <v>2.95</v>
      </c>
      <c r="E22" s="5">
        <v>677.96610169491521</v>
      </c>
      <c r="F22" s="3" t="s">
        <v>15</v>
      </c>
      <c r="G22" s="3" t="s">
        <v>18</v>
      </c>
      <c r="H22" t="s">
        <v>24</v>
      </c>
      <c r="I22" t="s">
        <v>13</v>
      </c>
      <c r="J22">
        <f t="shared" si="0"/>
        <v>2000</v>
      </c>
    </row>
    <row r="23" spans="2:10" x14ac:dyDescent="0.25">
      <c r="B23" s="4">
        <v>44876</v>
      </c>
      <c r="C23" t="s">
        <v>14</v>
      </c>
      <c r="D23" s="3">
        <v>4.99</v>
      </c>
      <c r="E23" s="5">
        <v>200.40080160320639</v>
      </c>
      <c r="F23" s="3" t="s">
        <v>15</v>
      </c>
      <c r="G23" s="3" t="s">
        <v>18</v>
      </c>
      <c r="H23" t="s">
        <v>24</v>
      </c>
      <c r="I23" t="s">
        <v>13</v>
      </c>
      <c r="J23">
        <f t="shared" si="0"/>
        <v>999.99999999999989</v>
      </c>
    </row>
    <row r="24" spans="2:10" x14ac:dyDescent="0.25">
      <c r="B24" s="4">
        <v>44877</v>
      </c>
      <c r="C24" t="s">
        <v>17</v>
      </c>
      <c r="D24" s="3">
        <v>12.99</v>
      </c>
      <c r="E24" s="5">
        <v>523.47959969207079</v>
      </c>
      <c r="F24" s="3" t="s">
        <v>15</v>
      </c>
      <c r="G24" s="3" t="s">
        <v>18</v>
      </c>
      <c r="H24" t="s">
        <v>24</v>
      </c>
      <c r="I24" t="s">
        <v>13</v>
      </c>
      <c r="J24">
        <f t="shared" si="0"/>
        <v>6800</v>
      </c>
    </row>
    <row r="25" spans="2:10" x14ac:dyDescent="0.25">
      <c r="B25" s="4">
        <v>44877</v>
      </c>
      <c r="C25" t="s">
        <v>21</v>
      </c>
      <c r="D25" s="3">
        <v>9.9499999999999993</v>
      </c>
      <c r="E25" s="5">
        <v>201.00502512562818</v>
      </c>
      <c r="F25" s="3" t="s">
        <v>15</v>
      </c>
      <c r="G25" s="3" t="s">
        <v>18</v>
      </c>
      <c r="H25" t="s">
        <v>24</v>
      </c>
      <c r="I25" t="s">
        <v>13</v>
      </c>
      <c r="J25">
        <f t="shared" si="0"/>
        <v>2000.0000000000002</v>
      </c>
    </row>
    <row r="26" spans="2:10" x14ac:dyDescent="0.25">
      <c r="B26" s="4">
        <v>44877</v>
      </c>
      <c r="C26" t="s">
        <v>8</v>
      </c>
      <c r="D26" s="3">
        <v>3.49</v>
      </c>
      <c r="E26" s="5">
        <v>630.3724928366762</v>
      </c>
      <c r="F26" s="3" t="s">
        <v>15</v>
      </c>
      <c r="G26" s="3" t="s">
        <v>18</v>
      </c>
      <c r="H26" t="s">
        <v>24</v>
      </c>
      <c r="I26" t="s">
        <v>13</v>
      </c>
      <c r="J26">
        <f t="shared" si="0"/>
        <v>2200</v>
      </c>
    </row>
    <row r="27" spans="2:10" x14ac:dyDescent="0.25">
      <c r="B27" s="4">
        <v>44877</v>
      </c>
      <c r="C27" t="s">
        <v>12</v>
      </c>
      <c r="D27" s="3">
        <v>2.95</v>
      </c>
      <c r="E27" s="5">
        <v>677.96610169491521</v>
      </c>
      <c r="F27" s="3" t="s">
        <v>15</v>
      </c>
      <c r="G27" s="3" t="s">
        <v>18</v>
      </c>
      <c r="H27" t="s">
        <v>24</v>
      </c>
      <c r="I27" t="s">
        <v>13</v>
      </c>
      <c r="J27">
        <f t="shared" si="0"/>
        <v>2000</v>
      </c>
    </row>
    <row r="28" spans="2:10" x14ac:dyDescent="0.25">
      <c r="B28" s="4">
        <v>44877</v>
      </c>
      <c r="C28" t="s">
        <v>14</v>
      </c>
      <c r="D28" s="3">
        <v>4.99</v>
      </c>
      <c r="E28" s="5">
        <v>200.40080160320639</v>
      </c>
      <c r="F28" s="3" t="s">
        <v>15</v>
      </c>
      <c r="G28" s="3" t="s">
        <v>18</v>
      </c>
      <c r="H28" t="s">
        <v>24</v>
      </c>
      <c r="I28" t="s">
        <v>13</v>
      </c>
      <c r="J28">
        <f t="shared" si="0"/>
        <v>999.99999999999989</v>
      </c>
    </row>
    <row r="29" spans="2:10" x14ac:dyDescent="0.25">
      <c r="B29" s="4">
        <v>44878</v>
      </c>
      <c r="C29" t="s">
        <v>17</v>
      </c>
      <c r="D29" s="3">
        <v>12.99</v>
      </c>
      <c r="E29" s="5">
        <v>508.08314087759817</v>
      </c>
      <c r="F29" s="3" t="s">
        <v>15</v>
      </c>
      <c r="G29" s="3" t="s">
        <v>18</v>
      </c>
      <c r="H29" t="s">
        <v>24</v>
      </c>
      <c r="I29" t="s">
        <v>13</v>
      </c>
      <c r="J29">
        <f t="shared" si="0"/>
        <v>6600</v>
      </c>
    </row>
    <row r="30" spans="2:10" x14ac:dyDescent="0.25">
      <c r="B30" s="4">
        <v>44878</v>
      </c>
      <c r="C30" t="s">
        <v>21</v>
      </c>
      <c r="D30" s="3">
        <v>9.9499999999999993</v>
      </c>
      <c r="E30" s="5">
        <v>201.00502512562818</v>
      </c>
      <c r="F30" s="3" t="s">
        <v>15</v>
      </c>
      <c r="G30" s="3" t="s">
        <v>18</v>
      </c>
      <c r="H30" t="s">
        <v>24</v>
      </c>
      <c r="I30" t="s">
        <v>13</v>
      </c>
      <c r="J30">
        <f t="shared" si="0"/>
        <v>2000.0000000000002</v>
      </c>
    </row>
    <row r="31" spans="2:10" x14ac:dyDescent="0.25">
      <c r="B31" s="4">
        <v>44878</v>
      </c>
      <c r="C31" t="s">
        <v>8</v>
      </c>
      <c r="D31" s="3">
        <v>25.5</v>
      </c>
      <c r="E31" s="5">
        <v>630.3724928366762</v>
      </c>
      <c r="F31" s="3" t="s">
        <v>15</v>
      </c>
      <c r="G31" s="3" t="s">
        <v>18</v>
      </c>
      <c r="H31" t="s">
        <v>25</v>
      </c>
      <c r="I31" t="s">
        <v>16</v>
      </c>
      <c r="J31">
        <f t="shared" si="0"/>
        <v>16074.498567335244</v>
      </c>
    </row>
    <row r="32" spans="2:10" x14ac:dyDescent="0.25">
      <c r="B32" s="4">
        <v>44878</v>
      </c>
      <c r="C32" t="s">
        <v>12</v>
      </c>
      <c r="D32" s="3">
        <v>33.22</v>
      </c>
      <c r="E32" s="5">
        <v>677.96610169491521</v>
      </c>
      <c r="F32" s="3" t="s">
        <v>15</v>
      </c>
      <c r="G32" s="3" t="s">
        <v>18</v>
      </c>
      <c r="H32" t="s">
        <v>25</v>
      </c>
      <c r="I32" t="s">
        <v>16</v>
      </c>
      <c r="J32">
        <f t="shared" si="0"/>
        <v>22522.033898305082</v>
      </c>
    </row>
    <row r="33" spans="2:10" x14ac:dyDescent="0.25">
      <c r="B33" s="4">
        <v>44878</v>
      </c>
      <c r="C33" t="s">
        <v>14</v>
      </c>
      <c r="D33" s="3">
        <v>21.44</v>
      </c>
      <c r="E33" s="5">
        <v>200.40080160320639</v>
      </c>
      <c r="F33" s="3" t="s">
        <v>15</v>
      </c>
      <c r="G33" s="3" t="s">
        <v>18</v>
      </c>
      <c r="H33" t="s">
        <v>25</v>
      </c>
      <c r="I33" t="s">
        <v>16</v>
      </c>
      <c r="J33">
        <f t="shared" si="0"/>
        <v>4296.5931863727455</v>
      </c>
    </row>
    <row r="34" spans="2:10" x14ac:dyDescent="0.25">
      <c r="B34" s="4">
        <v>44879</v>
      </c>
      <c r="C34" t="s">
        <v>17</v>
      </c>
      <c r="D34" s="3">
        <v>27.99</v>
      </c>
      <c r="E34" s="5">
        <v>523.47959969207079</v>
      </c>
      <c r="F34" s="3" t="s">
        <v>15</v>
      </c>
      <c r="G34" s="3" t="s">
        <v>18</v>
      </c>
      <c r="H34" t="s">
        <v>25</v>
      </c>
      <c r="I34" t="s">
        <v>16</v>
      </c>
      <c r="J34">
        <f t="shared" si="0"/>
        <v>14652.193995381062</v>
      </c>
    </row>
    <row r="35" spans="2:10" x14ac:dyDescent="0.25">
      <c r="B35" s="4">
        <v>44879</v>
      </c>
      <c r="C35" t="s">
        <v>21</v>
      </c>
      <c r="D35" s="3">
        <v>29.05</v>
      </c>
      <c r="E35" s="5">
        <v>201.00502512562818</v>
      </c>
      <c r="F35" s="3" t="s">
        <v>15</v>
      </c>
      <c r="G35" s="3" t="s">
        <v>18</v>
      </c>
      <c r="H35" t="s">
        <v>25</v>
      </c>
      <c r="I35" t="s">
        <v>16</v>
      </c>
      <c r="J35">
        <f t="shared" si="0"/>
        <v>5839.1959798994985</v>
      </c>
    </row>
    <row r="36" spans="2:10" x14ac:dyDescent="0.25">
      <c r="B36" s="4">
        <v>44879</v>
      </c>
      <c r="C36" t="s">
        <v>8</v>
      </c>
      <c r="D36" s="3">
        <v>3.49</v>
      </c>
      <c r="E36" s="5">
        <v>630.3724928366762</v>
      </c>
      <c r="F36" s="3" t="s">
        <v>15</v>
      </c>
      <c r="G36" s="3" t="s">
        <v>18</v>
      </c>
      <c r="H36" t="s">
        <v>25</v>
      </c>
      <c r="I36" t="s">
        <v>16</v>
      </c>
      <c r="J36">
        <f t="shared" si="0"/>
        <v>2200</v>
      </c>
    </row>
    <row r="37" spans="2:10" x14ac:dyDescent="0.25">
      <c r="B37" s="4">
        <v>44879</v>
      </c>
      <c r="C37" t="s">
        <v>12</v>
      </c>
      <c r="D37" s="3">
        <v>2.95</v>
      </c>
      <c r="E37" s="5">
        <v>677.96610169491521</v>
      </c>
      <c r="F37" s="3" t="s">
        <v>15</v>
      </c>
      <c r="G37" s="3" t="s">
        <v>18</v>
      </c>
      <c r="H37" t="s">
        <v>25</v>
      </c>
      <c r="I37" t="s">
        <v>16</v>
      </c>
      <c r="J37">
        <f t="shared" si="0"/>
        <v>2000</v>
      </c>
    </row>
    <row r="38" spans="2:10" x14ac:dyDescent="0.25">
      <c r="B38" s="4">
        <v>44879</v>
      </c>
      <c r="C38" t="s">
        <v>14</v>
      </c>
      <c r="D38" s="3">
        <v>4.99</v>
      </c>
      <c r="E38" s="5">
        <v>200.40080160320639</v>
      </c>
      <c r="F38" s="3" t="s">
        <v>15</v>
      </c>
      <c r="G38" s="3" t="s">
        <v>18</v>
      </c>
      <c r="H38" t="s">
        <v>24</v>
      </c>
      <c r="I38" t="s">
        <v>13</v>
      </c>
      <c r="J38">
        <f t="shared" si="0"/>
        <v>999.99999999999989</v>
      </c>
    </row>
    <row r="39" spans="2:10" x14ac:dyDescent="0.25">
      <c r="B39" s="4">
        <v>44880</v>
      </c>
      <c r="C39" t="s">
        <v>17</v>
      </c>
      <c r="D39" s="3">
        <v>12.99</v>
      </c>
      <c r="E39" s="5">
        <v>508.08314087759817</v>
      </c>
      <c r="F39" s="3" t="s">
        <v>15</v>
      </c>
      <c r="G39" s="3" t="s">
        <v>18</v>
      </c>
      <c r="H39" t="s">
        <v>24</v>
      </c>
      <c r="I39" t="s">
        <v>13</v>
      </c>
      <c r="J39">
        <f t="shared" si="0"/>
        <v>6600</v>
      </c>
    </row>
    <row r="40" spans="2:10" x14ac:dyDescent="0.25">
      <c r="B40" s="4">
        <v>44880</v>
      </c>
      <c r="C40" t="s">
        <v>21</v>
      </c>
      <c r="D40" s="3">
        <v>9.9499999999999993</v>
      </c>
      <c r="E40" s="5">
        <v>201.00502512562818</v>
      </c>
      <c r="F40" s="3" t="s">
        <v>15</v>
      </c>
      <c r="G40" s="3" t="s">
        <v>18</v>
      </c>
      <c r="H40" t="s">
        <v>24</v>
      </c>
      <c r="I40" t="s">
        <v>13</v>
      </c>
      <c r="J40">
        <f t="shared" si="0"/>
        <v>2000.0000000000002</v>
      </c>
    </row>
    <row r="41" spans="2:10" x14ac:dyDescent="0.25">
      <c r="B41" s="4">
        <v>44880</v>
      </c>
      <c r="C41" t="s">
        <v>8</v>
      </c>
      <c r="D41" s="3">
        <v>3.49</v>
      </c>
      <c r="E41" s="5">
        <v>573.06590257879645</v>
      </c>
      <c r="F41" s="3" t="s">
        <v>15</v>
      </c>
      <c r="G41" s="3" t="s">
        <v>18</v>
      </c>
      <c r="H41" t="s">
        <v>24</v>
      </c>
      <c r="I41" t="s">
        <v>13</v>
      </c>
      <c r="J41">
        <f t="shared" si="0"/>
        <v>1999.9999999999998</v>
      </c>
    </row>
    <row r="42" spans="2:10" x14ac:dyDescent="0.25">
      <c r="B42" s="4">
        <v>44880</v>
      </c>
      <c r="C42" t="s">
        <v>12</v>
      </c>
      <c r="D42" s="3">
        <v>2.95</v>
      </c>
      <c r="E42" s="5">
        <v>677.96610169491521</v>
      </c>
      <c r="F42" s="3" t="s">
        <v>15</v>
      </c>
      <c r="G42" s="3" t="s">
        <v>18</v>
      </c>
      <c r="H42" t="s">
        <v>24</v>
      </c>
      <c r="I42" t="s">
        <v>13</v>
      </c>
      <c r="J42">
        <f t="shared" si="0"/>
        <v>2000</v>
      </c>
    </row>
    <row r="43" spans="2:10" x14ac:dyDescent="0.25">
      <c r="B43" s="4">
        <v>44880</v>
      </c>
      <c r="C43" t="s">
        <v>14</v>
      </c>
      <c r="D43" s="3">
        <v>4.99</v>
      </c>
      <c r="E43" s="5">
        <v>200.40080160320639</v>
      </c>
      <c r="F43" s="3" t="s">
        <v>15</v>
      </c>
      <c r="G43" s="3" t="s">
        <v>18</v>
      </c>
      <c r="H43" t="s">
        <v>24</v>
      </c>
      <c r="I43" t="s">
        <v>13</v>
      </c>
      <c r="J43">
        <f t="shared" si="0"/>
        <v>999.99999999999989</v>
      </c>
    </row>
    <row r="44" spans="2:10" x14ac:dyDescent="0.25">
      <c r="B44" s="4">
        <v>44881</v>
      </c>
      <c r="C44" t="s">
        <v>17</v>
      </c>
      <c r="D44" s="3">
        <v>12.99</v>
      </c>
      <c r="E44" s="5">
        <v>508.08314087759817</v>
      </c>
      <c r="F44" s="3" t="s">
        <v>15</v>
      </c>
      <c r="G44" s="3" t="s">
        <v>18</v>
      </c>
      <c r="H44" t="s">
        <v>24</v>
      </c>
      <c r="I44" t="s">
        <v>13</v>
      </c>
      <c r="J44">
        <f t="shared" si="0"/>
        <v>6600</v>
      </c>
    </row>
    <row r="45" spans="2:10" x14ac:dyDescent="0.25">
      <c r="B45" s="4">
        <v>44881</v>
      </c>
      <c r="C45" t="s">
        <v>21</v>
      </c>
      <c r="D45" s="3">
        <v>9.9499999999999993</v>
      </c>
      <c r="E45" s="5">
        <v>201.00502512562818</v>
      </c>
      <c r="F45" s="3" t="s">
        <v>15</v>
      </c>
      <c r="G45" s="3" t="s">
        <v>18</v>
      </c>
      <c r="H45" t="s">
        <v>24</v>
      </c>
      <c r="I45" t="s">
        <v>13</v>
      </c>
      <c r="J45">
        <f t="shared" si="0"/>
        <v>2000.0000000000002</v>
      </c>
    </row>
    <row r="46" spans="2:10" x14ac:dyDescent="0.25">
      <c r="B46" s="4">
        <v>44881</v>
      </c>
      <c r="C46" t="s">
        <v>8</v>
      </c>
      <c r="D46" s="3">
        <v>3.49</v>
      </c>
      <c r="E46" s="5">
        <v>573.06590257879645</v>
      </c>
      <c r="F46" s="3" t="s">
        <v>15</v>
      </c>
      <c r="G46" s="3" t="s">
        <v>18</v>
      </c>
      <c r="H46" t="s">
        <v>24</v>
      </c>
      <c r="I46" t="s">
        <v>13</v>
      </c>
      <c r="J46">
        <f t="shared" si="0"/>
        <v>1999.9999999999998</v>
      </c>
    </row>
    <row r="47" spans="2:10" x14ac:dyDescent="0.25">
      <c r="B47" s="4">
        <v>44881</v>
      </c>
      <c r="C47" t="s">
        <v>12</v>
      </c>
      <c r="D47" s="3">
        <v>2.95</v>
      </c>
      <c r="E47" s="5">
        <v>677.96610169491521</v>
      </c>
      <c r="F47" s="3" t="s">
        <v>26</v>
      </c>
      <c r="G47" s="3" t="s">
        <v>18</v>
      </c>
      <c r="H47" t="s">
        <v>24</v>
      </c>
      <c r="I47" t="s">
        <v>13</v>
      </c>
      <c r="J47">
        <f t="shared" si="0"/>
        <v>2000</v>
      </c>
    </row>
    <row r="48" spans="2:10" x14ac:dyDescent="0.25">
      <c r="B48" s="4">
        <v>44881</v>
      </c>
      <c r="C48" t="s">
        <v>14</v>
      </c>
      <c r="D48" s="3">
        <v>4.99</v>
      </c>
      <c r="E48" s="5">
        <v>200.40080160320639</v>
      </c>
      <c r="F48" s="3" t="s">
        <v>26</v>
      </c>
      <c r="G48" s="3" t="s">
        <v>18</v>
      </c>
      <c r="H48" t="s">
        <v>24</v>
      </c>
      <c r="I48" t="s">
        <v>13</v>
      </c>
      <c r="J48">
        <f t="shared" si="0"/>
        <v>999.99999999999989</v>
      </c>
    </row>
    <row r="49" spans="2:10" x14ac:dyDescent="0.25">
      <c r="B49" s="4">
        <v>44882</v>
      </c>
      <c r="C49" t="s">
        <v>17</v>
      </c>
      <c r="D49" s="3">
        <v>12.99</v>
      </c>
      <c r="E49" s="5">
        <v>523.47959969207079</v>
      </c>
      <c r="F49" s="3" t="s">
        <v>26</v>
      </c>
      <c r="G49" s="3" t="s">
        <v>18</v>
      </c>
      <c r="H49" t="s">
        <v>24</v>
      </c>
      <c r="I49" t="s">
        <v>13</v>
      </c>
      <c r="J49">
        <f t="shared" si="0"/>
        <v>6800</v>
      </c>
    </row>
    <row r="50" spans="2:10" x14ac:dyDescent="0.25">
      <c r="B50" s="4">
        <v>44882</v>
      </c>
      <c r="C50" t="s">
        <v>21</v>
      </c>
      <c r="D50" s="3">
        <v>9.9499999999999993</v>
      </c>
      <c r="E50" s="5">
        <v>201.00502512562818</v>
      </c>
      <c r="F50" s="3" t="s">
        <v>26</v>
      </c>
      <c r="G50" s="3" t="s">
        <v>18</v>
      </c>
      <c r="H50" t="s">
        <v>24</v>
      </c>
      <c r="I50" t="s">
        <v>13</v>
      </c>
      <c r="J50">
        <f t="shared" si="0"/>
        <v>2000.0000000000002</v>
      </c>
    </row>
    <row r="51" spans="2:10" x14ac:dyDescent="0.25">
      <c r="B51" s="4">
        <v>44882</v>
      </c>
      <c r="C51" t="s">
        <v>8</v>
      </c>
      <c r="D51" s="3">
        <v>3.49</v>
      </c>
      <c r="E51" s="5">
        <v>630.3724928366762</v>
      </c>
      <c r="F51" s="3" t="s">
        <v>26</v>
      </c>
      <c r="G51" s="3" t="s">
        <v>18</v>
      </c>
      <c r="H51" t="s">
        <v>24</v>
      </c>
      <c r="I51" t="s">
        <v>13</v>
      </c>
      <c r="J51">
        <f t="shared" si="0"/>
        <v>2200</v>
      </c>
    </row>
    <row r="52" spans="2:10" x14ac:dyDescent="0.25">
      <c r="B52" s="4">
        <v>44882</v>
      </c>
      <c r="C52" t="s">
        <v>12</v>
      </c>
      <c r="D52" s="3">
        <v>2.95</v>
      </c>
      <c r="E52" s="5">
        <v>677.96610169491521</v>
      </c>
      <c r="F52" s="3" t="s">
        <v>26</v>
      </c>
      <c r="G52" s="3" t="s">
        <v>18</v>
      </c>
      <c r="H52" t="s">
        <v>24</v>
      </c>
      <c r="I52" t="s">
        <v>13</v>
      </c>
      <c r="J52">
        <f t="shared" si="0"/>
        <v>2000</v>
      </c>
    </row>
    <row r="53" spans="2:10" x14ac:dyDescent="0.25">
      <c r="B53" s="4">
        <v>44882</v>
      </c>
      <c r="C53" t="s">
        <v>14</v>
      </c>
      <c r="D53" s="3">
        <v>4.99</v>
      </c>
      <c r="E53" s="5">
        <v>200.40080160320639</v>
      </c>
      <c r="F53" s="3" t="s">
        <v>26</v>
      </c>
      <c r="G53" s="3" t="s">
        <v>18</v>
      </c>
      <c r="H53" t="s">
        <v>24</v>
      </c>
      <c r="I53" t="s">
        <v>13</v>
      </c>
      <c r="J53">
        <f t="shared" si="0"/>
        <v>999.99999999999989</v>
      </c>
    </row>
    <row r="54" spans="2:10" x14ac:dyDescent="0.25">
      <c r="B54" s="4">
        <v>44883</v>
      </c>
      <c r="C54" t="s">
        <v>17</v>
      </c>
      <c r="D54" s="3">
        <v>12.99</v>
      </c>
      <c r="E54" s="5">
        <v>538.87605850654347</v>
      </c>
      <c r="F54" s="3" t="s">
        <v>26</v>
      </c>
      <c r="G54" s="3" t="s">
        <v>18</v>
      </c>
      <c r="H54" t="s">
        <v>24</v>
      </c>
      <c r="I54" t="s">
        <v>13</v>
      </c>
      <c r="J54">
        <f t="shared" si="0"/>
        <v>7000</v>
      </c>
    </row>
    <row r="55" spans="2:10" x14ac:dyDescent="0.25">
      <c r="B55" s="4">
        <v>44883</v>
      </c>
      <c r="C55" t="s">
        <v>21</v>
      </c>
      <c r="D55" s="3">
        <v>9.9499999999999993</v>
      </c>
      <c r="E55" s="5">
        <v>201.00502512562818</v>
      </c>
      <c r="F55" s="3" t="s">
        <v>26</v>
      </c>
      <c r="G55" s="3" t="s">
        <v>18</v>
      </c>
      <c r="H55" t="s">
        <v>24</v>
      </c>
      <c r="I55" t="s">
        <v>13</v>
      </c>
      <c r="J55">
        <f t="shared" si="0"/>
        <v>2000.0000000000002</v>
      </c>
    </row>
    <row r="56" spans="2:10" x14ac:dyDescent="0.25">
      <c r="B56" s="4">
        <v>44883</v>
      </c>
      <c r="C56" t="s">
        <v>8</v>
      </c>
      <c r="D56" s="3">
        <v>3.49</v>
      </c>
      <c r="E56" s="5">
        <v>687.67908309455584</v>
      </c>
      <c r="F56" s="3" t="s">
        <v>26</v>
      </c>
      <c r="G56" s="3" t="s">
        <v>18</v>
      </c>
      <c r="H56" t="s">
        <v>24</v>
      </c>
      <c r="I56" t="s">
        <v>13</v>
      </c>
      <c r="J56">
        <f t="shared" si="0"/>
        <v>2400</v>
      </c>
    </row>
    <row r="57" spans="2:10" x14ac:dyDescent="0.25">
      <c r="B57" s="4">
        <v>44883</v>
      </c>
      <c r="C57" t="s">
        <v>12</v>
      </c>
      <c r="D57" s="3">
        <v>2.95</v>
      </c>
      <c r="E57" s="5">
        <v>677.96610169491521</v>
      </c>
      <c r="F57" s="3" t="s">
        <v>26</v>
      </c>
      <c r="G57" s="3" t="s">
        <v>18</v>
      </c>
      <c r="H57" t="s">
        <v>24</v>
      </c>
      <c r="I57" t="s">
        <v>13</v>
      </c>
      <c r="J57">
        <f t="shared" si="0"/>
        <v>2000</v>
      </c>
    </row>
    <row r="58" spans="2:10" x14ac:dyDescent="0.25">
      <c r="B58" s="4">
        <v>44883</v>
      </c>
      <c r="C58" t="s">
        <v>14</v>
      </c>
      <c r="D58" s="3">
        <v>4.99</v>
      </c>
      <c r="E58" s="5">
        <v>200.40080160320639</v>
      </c>
      <c r="F58" s="3" t="s">
        <v>26</v>
      </c>
      <c r="G58" s="3" t="s">
        <v>18</v>
      </c>
      <c r="H58" t="s">
        <v>24</v>
      </c>
      <c r="I58" t="s">
        <v>13</v>
      </c>
      <c r="J58">
        <f t="shared" si="0"/>
        <v>999.99999999999989</v>
      </c>
    </row>
    <row r="59" spans="2:10" x14ac:dyDescent="0.25">
      <c r="B59" s="4">
        <v>44884</v>
      </c>
      <c r="C59" t="s">
        <v>17</v>
      </c>
      <c r="D59" s="3">
        <v>12.99</v>
      </c>
      <c r="E59" s="5">
        <v>508.08314087759817</v>
      </c>
      <c r="F59" s="3" t="s">
        <v>26</v>
      </c>
      <c r="G59" s="3" t="s">
        <v>18</v>
      </c>
      <c r="H59" t="s">
        <v>24</v>
      </c>
      <c r="I59" t="s">
        <v>13</v>
      </c>
      <c r="J59">
        <f t="shared" si="0"/>
        <v>6600</v>
      </c>
    </row>
    <row r="60" spans="2:10" x14ac:dyDescent="0.25">
      <c r="B60" s="4">
        <v>44884</v>
      </c>
      <c r="C60" t="s">
        <v>21</v>
      </c>
      <c r="D60" s="3">
        <v>9.9499999999999993</v>
      </c>
      <c r="E60" s="5">
        <v>201.00502512562818</v>
      </c>
      <c r="F60" s="3" t="s">
        <v>26</v>
      </c>
      <c r="G60" s="3" t="s">
        <v>18</v>
      </c>
      <c r="H60" t="s">
        <v>25</v>
      </c>
      <c r="I60" t="s">
        <v>16</v>
      </c>
      <c r="J60">
        <f t="shared" si="0"/>
        <v>2000.0000000000002</v>
      </c>
    </row>
    <row r="61" spans="2:10" x14ac:dyDescent="0.25">
      <c r="B61" s="4">
        <v>44884</v>
      </c>
      <c r="C61" t="s">
        <v>8</v>
      </c>
      <c r="D61" s="3">
        <v>3.49</v>
      </c>
      <c r="E61" s="5">
        <v>687.67908309455584</v>
      </c>
      <c r="F61" s="3" t="s">
        <v>26</v>
      </c>
      <c r="G61" s="3" t="s">
        <v>18</v>
      </c>
      <c r="H61" t="s">
        <v>25</v>
      </c>
      <c r="I61" t="s">
        <v>16</v>
      </c>
      <c r="J61">
        <f t="shared" si="0"/>
        <v>2400</v>
      </c>
    </row>
    <row r="62" spans="2:10" x14ac:dyDescent="0.25">
      <c r="B62" s="4">
        <v>44884</v>
      </c>
      <c r="C62" t="s">
        <v>12</v>
      </c>
      <c r="D62" s="3">
        <v>2.95</v>
      </c>
      <c r="E62" s="5">
        <v>677.96610169491521</v>
      </c>
      <c r="F62" s="3" t="s">
        <v>26</v>
      </c>
      <c r="G62" s="3" t="s">
        <v>27</v>
      </c>
      <c r="H62" t="s">
        <v>25</v>
      </c>
      <c r="I62" t="s">
        <v>16</v>
      </c>
      <c r="J62">
        <f t="shared" si="0"/>
        <v>2000</v>
      </c>
    </row>
    <row r="63" spans="2:10" x14ac:dyDescent="0.25">
      <c r="B63" s="4">
        <v>44884</v>
      </c>
      <c r="C63" t="s">
        <v>14</v>
      </c>
      <c r="D63" s="3">
        <v>4.99</v>
      </c>
      <c r="E63" s="5">
        <v>200.40080160320639</v>
      </c>
      <c r="F63" s="3" t="s">
        <v>26</v>
      </c>
      <c r="G63" s="3" t="s">
        <v>27</v>
      </c>
      <c r="H63" t="s">
        <v>25</v>
      </c>
      <c r="I63" t="s">
        <v>16</v>
      </c>
      <c r="J63">
        <f t="shared" si="0"/>
        <v>999.99999999999989</v>
      </c>
    </row>
    <row r="64" spans="2:10" x14ac:dyDescent="0.25">
      <c r="B64" s="4">
        <v>44885</v>
      </c>
      <c r="C64" t="s">
        <v>17</v>
      </c>
      <c r="D64" s="3">
        <v>12.99</v>
      </c>
      <c r="E64" s="5">
        <v>477.29022324865281</v>
      </c>
      <c r="F64" s="3" t="s">
        <v>26</v>
      </c>
      <c r="G64" s="3" t="s">
        <v>27</v>
      </c>
      <c r="H64" t="s">
        <v>25</v>
      </c>
      <c r="I64" t="s">
        <v>16</v>
      </c>
      <c r="J64">
        <f t="shared" si="0"/>
        <v>6200</v>
      </c>
    </row>
    <row r="65" spans="2:10" x14ac:dyDescent="0.25">
      <c r="B65" s="4">
        <v>44885</v>
      </c>
      <c r="C65" t="s">
        <v>21</v>
      </c>
      <c r="D65" s="3">
        <v>9.9499999999999993</v>
      </c>
      <c r="E65" s="5">
        <v>201.00502512562818</v>
      </c>
      <c r="F65" s="3" t="s">
        <v>26</v>
      </c>
      <c r="G65" s="3" t="s">
        <v>27</v>
      </c>
      <c r="H65" t="s">
        <v>25</v>
      </c>
      <c r="I65" t="s">
        <v>16</v>
      </c>
      <c r="J65">
        <f t="shared" si="0"/>
        <v>2000.0000000000002</v>
      </c>
    </row>
    <row r="66" spans="2:10" x14ac:dyDescent="0.25">
      <c r="B66" s="4">
        <v>44878</v>
      </c>
      <c r="C66" t="s">
        <v>12</v>
      </c>
      <c r="D66" s="3">
        <v>2.95</v>
      </c>
      <c r="E66" s="5">
        <v>677.96610169491521</v>
      </c>
      <c r="F66" s="3" t="s">
        <v>15</v>
      </c>
      <c r="G66" s="3" t="s">
        <v>18</v>
      </c>
      <c r="H66" t="s">
        <v>25</v>
      </c>
      <c r="I66" t="s">
        <v>16</v>
      </c>
      <c r="J66">
        <f t="shared" si="0"/>
        <v>2000</v>
      </c>
    </row>
    <row r="67" spans="2:10" x14ac:dyDescent="0.25">
      <c r="B67" s="4">
        <v>44878</v>
      </c>
      <c r="C67" t="s">
        <v>14</v>
      </c>
      <c r="D67" s="3">
        <v>4.99</v>
      </c>
      <c r="E67" s="5">
        <v>200.40080160320639</v>
      </c>
      <c r="F67" s="3" t="s">
        <v>15</v>
      </c>
      <c r="G67" s="3" t="s">
        <v>18</v>
      </c>
      <c r="H67" t="s">
        <v>25</v>
      </c>
      <c r="I67" t="s">
        <v>16</v>
      </c>
      <c r="J67">
        <f t="shared" ref="J67:J130" si="1">D67*E67</f>
        <v>999.99999999999989</v>
      </c>
    </row>
    <row r="68" spans="2:10" x14ac:dyDescent="0.25">
      <c r="B68" s="4">
        <v>44879</v>
      </c>
      <c r="C68" t="s">
        <v>17</v>
      </c>
      <c r="D68" s="3">
        <v>12.99</v>
      </c>
      <c r="E68" s="5">
        <v>523.47959969207079</v>
      </c>
      <c r="F68" s="3" t="s">
        <v>15</v>
      </c>
      <c r="G68" s="3" t="s">
        <v>18</v>
      </c>
      <c r="H68" t="s">
        <v>25</v>
      </c>
      <c r="I68" t="s">
        <v>16</v>
      </c>
      <c r="J68">
        <f t="shared" si="1"/>
        <v>6800</v>
      </c>
    </row>
    <row r="69" spans="2:10" x14ac:dyDescent="0.25">
      <c r="B69" s="4">
        <v>44886</v>
      </c>
      <c r="C69" t="s">
        <v>17</v>
      </c>
      <c r="D69" s="3">
        <v>12.99</v>
      </c>
      <c r="E69" s="5">
        <v>492.68668206312549</v>
      </c>
      <c r="F69" s="3" t="s">
        <v>26</v>
      </c>
      <c r="G69" s="3" t="s">
        <v>27</v>
      </c>
      <c r="H69" t="s">
        <v>23</v>
      </c>
      <c r="I69" t="s">
        <v>22</v>
      </c>
      <c r="J69">
        <f t="shared" si="1"/>
        <v>6400</v>
      </c>
    </row>
    <row r="70" spans="2:10" x14ac:dyDescent="0.25">
      <c r="B70" s="4">
        <v>44886</v>
      </c>
      <c r="C70" t="s">
        <v>21</v>
      </c>
      <c r="D70" s="3">
        <v>9.9499999999999993</v>
      </c>
      <c r="E70" s="5">
        <v>201.00502512562818</v>
      </c>
      <c r="F70" s="3" t="s">
        <v>26</v>
      </c>
      <c r="G70" s="3" t="s">
        <v>27</v>
      </c>
      <c r="H70" t="s">
        <v>23</v>
      </c>
      <c r="I70" t="s">
        <v>22</v>
      </c>
      <c r="J70">
        <f t="shared" si="1"/>
        <v>2000.0000000000002</v>
      </c>
    </row>
    <row r="71" spans="2:10" x14ac:dyDescent="0.25">
      <c r="B71" s="4">
        <v>44886</v>
      </c>
      <c r="C71" t="s">
        <v>8</v>
      </c>
      <c r="D71" s="3">
        <v>3.49</v>
      </c>
      <c r="E71" s="5">
        <v>687.67908309455584</v>
      </c>
      <c r="F71" s="3" t="s">
        <v>26</v>
      </c>
      <c r="G71" s="3" t="s">
        <v>27</v>
      </c>
      <c r="H71" t="s">
        <v>23</v>
      </c>
      <c r="I71" t="s">
        <v>22</v>
      </c>
      <c r="J71">
        <f t="shared" si="1"/>
        <v>2400</v>
      </c>
    </row>
    <row r="72" spans="2:10" x14ac:dyDescent="0.25">
      <c r="B72" s="4">
        <v>44886</v>
      </c>
      <c r="C72" t="s">
        <v>12</v>
      </c>
      <c r="D72" s="3">
        <v>2.95</v>
      </c>
      <c r="E72" s="5">
        <v>745.7627118644067</v>
      </c>
      <c r="F72" s="3" t="s">
        <v>26</v>
      </c>
      <c r="G72" s="3" t="s">
        <v>27</v>
      </c>
      <c r="H72" t="s">
        <v>23</v>
      </c>
      <c r="I72" t="s">
        <v>22</v>
      </c>
      <c r="J72">
        <f t="shared" si="1"/>
        <v>2200</v>
      </c>
    </row>
    <row r="73" spans="2:10" x14ac:dyDescent="0.25">
      <c r="B73" s="4">
        <v>44886</v>
      </c>
      <c r="C73" t="s">
        <v>14</v>
      </c>
      <c r="D73" s="3">
        <v>4.99</v>
      </c>
      <c r="E73" s="5">
        <v>200.40080160320639</v>
      </c>
      <c r="F73" s="3" t="s">
        <v>26</v>
      </c>
      <c r="G73" s="3" t="s">
        <v>27</v>
      </c>
      <c r="H73" t="s">
        <v>23</v>
      </c>
      <c r="I73" t="s">
        <v>22</v>
      </c>
      <c r="J73">
        <f t="shared" si="1"/>
        <v>999.99999999999989</v>
      </c>
    </row>
    <row r="74" spans="2:10" x14ac:dyDescent="0.25">
      <c r="B74" s="4">
        <v>44887</v>
      </c>
      <c r="C74" t="s">
        <v>17</v>
      </c>
      <c r="D74" s="3">
        <v>12.99</v>
      </c>
      <c r="E74" s="5">
        <v>461.89376443418013</v>
      </c>
      <c r="F74" s="3" t="s">
        <v>26</v>
      </c>
      <c r="G74" s="3" t="s">
        <v>27</v>
      </c>
      <c r="H74" t="s">
        <v>23</v>
      </c>
      <c r="I74" t="s">
        <v>22</v>
      </c>
      <c r="J74">
        <f t="shared" si="1"/>
        <v>6000</v>
      </c>
    </row>
    <row r="75" spans="2:10" x14ac:dyDescent="0.25">
      <c r="B75" s="4">
        <v>44887</v>
      </c>
      <c r="C75" t="s">
        <v>21</v>
      </c>
      <c r="D75" s="3">
        <v>9.9499999999999993</v>
      </c>
      <c r="E75" s="5">
        <v>201.00502512562818</v>
      </c>
      <c r="F75" s="3" t="s">
        <v>26</v>
      </c>
      <c r="G75" s="3" t="s">
        <v>27</v>
      </c>
      <c r="H75" t="s">
        <v>23</v>
      </c>
      <c r="I75" t="s">
        <v>22</v>
      </c>
      <c r="J75">
        <f t="shared" si="1"/>
        <v>2000.0000000000002</v>
      </c>
    </row>
    <row r="76" spans="2:10" x14ac:dyDescent="0.25">
      <c r="B76" s="4">
        <v>44887</v>
      </c>
      <c r="C76" t="s">
        <v>8</v>
      </c>
      <c r="D76" s="3">
        <v>3.49</v>
      </c>
      <c r="E76" s="5">
        <v>687.67908309455584</v>
      </c>
      <c r="F76" s="3" t="s">
        <v>26</v>
      </c>
      <c r="G76" s="3" t="s">
        <v>27</v>
      </c>
      <c r="H76" t="s">
        <v>23</v>
      </c>
      <c r="I76" t="s">
        <v>22</v>
      </c>
      <c r="J76">
        <f t="shared" si="1"/>
        <v>2400</v>
      </c>
    </row>
    <row r="77" spans="2:10" x14ac:dyDescent="0.25">
      <c r="B77" s="4">
        <v>44887</v>
      </c>
      <c r="C77" t="s">
        <v>12</v>
      </c>
      <c r="D77" s="3">
        <v>2.95</v>
      </c>
      <c r="E77" s="5">
        <v>745.7627118644067</v>
      </c>
      <c r="F77" s="3" t="s">
        <v>26</v>
      </c>
      <c r="G77" s="3" t="s">
        <v>27</v>
      </c>
      <c r="H77" t="s">
        <v>23</v>
      </c>
      <c r="I77" t="s">
        <v>22</v>
      </c>
      <c r="J77">
        <f t="shared" si="1"/>
        <v>2200</v>
      </c>
    </row>
    <row r="78" spans="2:10" x14ac:dyDescent="0.25">
      <c r="B78" s="4">
        <v>44887</v>
      </c>
      <c r="C78" t="s">
        <v>14</v>
      </c>
      <c r="D78" s="3">
        <v>4.99</v>
      </c>
      <c r="E78" s="5">
        <v>200.40080160320639</v>
      </c>
      <c r="F78" s="3" t="s">
        <v>26</v>
      </c>
      <c r="G78" s="3" t="s">
        <v>27</v>
      </c>
      <c r="H78" t="s">
        <v>23</v>
      </c>
      <c r="I78" t="s">
        <v>22</v>
      </c>
      <c r="J78">
        <f t="shared" si="1"/>
        <v>999.99999999999989</v>
      </c>
    </row>
    <row r="79" spans="2:10" x14ac:dyDescent="0.25">
      <c r="B79" s="4">
        <v>44888</v>
      </c>
      <c r="C79" t="s">
        <v>17</v>
      </c>
      <c r="D79" s="3">
        <v>12.99</v>
      </c>
      <c r="E79" s="5">
        <v>477.29022324865281</v>
      </c>
      <c r="F79" s="3" t="s">
        <v>26</v>
      </c>
      <c r="G79" s="3" t="s">
        <v>27</v>
      </c>
      <c r="H79" t="s">
        <v>23</v>
      </c>
      <c r="I79" t="s">
        <v>22</v>
      </c>
      <c r="J79">
        <f t="shared" si="1"/>
        <v>6200</v>
      </c>
    </row>
    <row r="80" spans="2:10" x14ac:dyDescent="0.25">
      <c r="B80" s="4">
        <v>44888</v>
      </c>
      <c r="C80" t="s">
        <v>21</v>
      </c>
      <c r="D80" s="3">
        <v>9.9499999999999993</v>
      </c>
      <c r="E80" s="5">
        <v>201.00502512562818</v>
      </c>
      <c r="F80" s="3" t="s">
        <v>26</v>
      </c>
      <c r="G80" s="3" t="s">
        <v>27</v>
      </c>
      <c r="H80" t="s">
        <v>23</v>
      </c>
      <c r="I80" t="s">
        <v>22</v>
      </c>
      <c r="J80">
        <f t="shared" si="1"/>
        <v>2000.0000000000002</v>
      </c>
    </row>
    <row r="81" spans="2:10" x14ac:dyDescent="0.25">
      <c r="B81" s="4">
        <v>44888</v>
      </c>
      <c r="C81" t="s">
        <v>8</v>
      </c>
      <c r="D81" s="3">
        <v>3.49</v>
      </c>
      <c r="E81" s="5">
        <v>687.67908309455584</v>
      </c>
      <c r="F81" s="3" t="s">
        <v>26</v>
      </c>
      <c r="G81" s="3" t="s">
        <v>27</v>
      </c>
      <c r="H81" t="s">
        <v>25</v>
      </c>
      <c r="I81" t="s">
        <v>16</v>
      </c>
      <c r="J81">
        <f t="shared" si="1"/>
        <v>2400</v>
      </c>
    </row>
    <row r="82" spans="2:10" x14ac:dyDescent="0.25">
      <c r="B82" s="4">
        <v>44888</v>
      </c>
      <c r="C82" t="s">
        <v>12</v>
      </c>
      <c r="D82" s="3">
        <v>2.95</v>
      </c>
      <c r="E82" s="5">
        <v>745.7627118644067</v>
      </c>
      <c r="F82" s="3" t="s">
        <v>26</v>
      </c>
      <c r="G82" s="3" t="s">
        <v>27</v>
      </c>
      <c r="H82" t="s">
        <v>25</v>
      </c>
      <c r="I82" t="s">
        <v>16</v>
      </c>
      <c r="J82">
        <f t="shared" si="1"/>
        <v>2200</v>
      </c>
    </row>
    <row r="83" spans="2:10" x14ac:dyDescent="0.25">
      <c r="B83" s="4">
        <v>44888</v>
      </c>
      <c r="C83" t="s">
        <v>14</v>
      </c>
      <c r="D83" s="3">
        <v>4.99</v>
      </c>
      <c r="E83" s="5">
        <v>200.40080160320639</v>
      </c>
      <c r="F83" s="3" t="s">
        <v>26</v>
      </c>
      <c r="G83" s="3" t="s">
        <v>27</v>
      </c>
      <c r="H83" t="s">
        <v>24</v>
      </c>
      <c r="I83" t="s">
        <v>13</v>
      </c>
      <c r="J83">
        <f t="shared" si="1"/>
        <v>999.99999999999989</v>
      </c>
    </row>
    <row r="84" spans="2:10" x14ac:dyDescent="0.25">
      <c r="B84" s="4">
        <v>44889</v>
      </c>
      <c r="C84" t="s">
        <v>17</v>
      </c>
      <c r="D84" s="3">
        <v>12.99</v>
      </c>
      <c r="E84" s="5">
        <v>477.29022324865281</v>
      </c>
      <c r="F84" s="3" t="s">
        <v>26</v>
      </c>
      <c r="G84" s="3" t="s">
        <v>18</v>
      </c>
      <c r="H84" t="s">
        <v>24</v>
      </c>
      <c r="I84" t="s">
        <v>13</v>
      </c>
      <c r="J84">
        <f t="shared" si="1"/>
        <v>6200</v>
      </c>
    </row>
    <row r="85" spans="2:10" x14ac:dyDescent="0.25">
      <c r="B85" s="4">
        <v>44889</v>
      </c>
      <c r="C85" t="s">
        <v>21</v>
      </c>
      <c r="D85" s="3">
        <v>9.9499999999999993</v>
      </c>
      <c r="E85" s="5">
        <v>201.00502512562818</v>
      </c>
      <c r="F85" s="3" t="s">
        <v>26</v>
      </c>
      <c r="G85" s="3" t="s">
        <v>18</v>
      </c>
      <c r="H85" t="s">
        <v>24</v>
      </c>
      <c r="I85" t="s">
        <v>13</v>
      </c>
      <c r="J85">
        <f t="shared" si="1"/>
        <v>2000.0000000000002</v>
      </c>
    </row>
    <row r="86" spans="2:10" x14ac:dyDescent="0.25">
      <c r="B86" s="4">
        <v>44889</v>
      </c>
      <c r="C86" t="s">
        <v>8</v>
      </c>
      <c r="D86" s="3">
        <v>3.49</v>
      </c>
      <c r="E86" s="5">
        <v>630.3724928366762</v>
      </c>
      <c r="F86" s="3" t="s">
        <v>26</v>
      </c>
      <c r="G86" s="3" t="s">
        <v>18</v>
      </c>
      <c r="H86" t="s">
        <v>24</v>
      </c>
      <c r="I86" t="s">
        <v>13</v>
      </c>
      <c r="J86">
        <f t="shared" si="1"/>
        <v>2200</v>
      </c>
    </row>
    <row r="87" spans="2:10" x14ac:dyDescent="0.25">
      <c r="B87" s="4">
        <v>44889</v>
      </c>
      <c r="C87" t="s">
        <v>12</v>
      </c>
      <c r="D87" s="3">
        <v>2.95</v>
      </c>
      <c r="E87" s="5">
        <v>745.7627118644067</v>
      </c>
      <c r="F87" s="3" t="s">
        <v>26</v>
      </c>
      <c r="G87" s="3" t="s">
        <v>18</v>
      </c>
      <c r="H87" t="s">
        <v>24</v>
      </c>
      <c r="I87" t="s">
        <v>13</v>
      </c>
      <c r="J87">
        <f t="shared" si="1"/>
        <v>2200</v>
      </c>
    </row>
    <row r="88" spans="2:10" x14ac:dyDescent="0.25">
      <c r="B88" s="4">
        <v>44889</v>
      </c>
      <c r="C88" t="s">
        <v>14</v>
      </c>
      <c r="D88" s="3">
        <v>4.99</v>
      </c>
      <c r="E88" s="5">
        <v>200.40080160320639</v>
      </c>
      <c r="F88" s="3" t="s">
        <v>26</v>
      </c>
      <c r="G88" s="3" t="s">
        <v>18</v>
      </c>
      <c r="H88" t="s">
        <v>24</v>
      </c>
      <c r="I88" t="s">
        <v>13</v>
      </c>
      <c r="J88">
        <f t="shared" si="1"/>
        <v>999.99999999999989</v>
      </c>
    </row>
    <row r="89" spans="2:10" x14ac:dyDescent="0.25">
      <c r="B89" s="4">
        <v>44890</v>
      </c>
      <c r="C89" t="s">
        <v>17</v>
      </c>
      <c r="D89" s="3">
        <v>12.99</v>
      </c>
      <c r="E89" s="5">
        <v>461.89376443418013</v>
      </c>
      <c r="F89" s="3" t="s">
        <v>26</v>
      </c>
      <c r="G89" s="3" t="s">
        <v>18</v>
      </c>
      <c r="H89" t="s">
        <v>24</v>
      </c>
      <c r="I89" t="s">
        <v>13</v>
      </c>
      <c r="J89">
        <f t="shared" si="1"/>
        <v>6000</v>
      </c>
    </row>
    <row r="90" spans="2:10" x14ac:dyDescent="0.25">
      <c r="B90" s="4">
        <v>44890</v>
      </c>
      <c r="C90" t="s">
        <v>21</v>
      </c>
      <c r="D90" s="3">
        <v>9.9499999999999993</v>
      </c>
      <c r="E90" s="5">
        <v>201.00502512562818</v>
      </c>
      <c r="F90" s="3" t="s">
        <v>26</v>
      </c>
      <c r="G90" s="3" t="s">
        <v>18</v>
      </c>
      <c r="H90" t="s">
        <v>28</v>
      </c>
      <c r="I90" t="s">
        <v>11</v>
      </c>
      <c r="J90">
        <f t="shared" si="1"/>
        <v>2000.0000000000002</v>
      </c>
    </row>
    <row r="91" spans="2:10" x14ac:dyDescent="0.25">
      <c r="B91" s="4">
        <v>44890</v>
      </c>
      <c r="C91" t="s">
        <v>8</v>
      </c>
      <c r="D91" s="3">
        <v>3.49</v>
      </c>
      <c r="E91" s="5">
        <v>630.3724928366762</v>
      </c>
      <c r="F91" s="3" t="s">
        <v>26</v>
      </c>
      <c r="G91" s="3" t="s">
        <v>18</v>
      </c>
      <c r="H91" t="s">
        <v>28</v>
      </c>
      <c r="I91" t="s">
        <v>11</v>
      </c>
      <c r="J91">
        <f t="shared" si="1"/>
        <v>2200</v>
      </c>
    </row>
    <row r="92" spans="2:10" x14ac:dyDescent="0.25">
      <c r="B92" s="4">
        <v>44890</v>
      </c>
      <c r="C92" t="s">
        <v>12</v>
      </c>
      <c r="D92" s="3">
        <v>2.95</v>
      </c>
      <c r="E92" s="5">
        <v>745.7627118644067</v>
      </c>
      <c r="F92" s="3" t="s">
        <v>26</v>
      </c>
      <c r="G92" s="3" t="s">
        <v>18</v>
      </c>
      <c r="H92" t="s">
        <v>28</v>
      </c>
      <c r="I92" t="s">
        <v>11</v>
      </c>
      <c r="J92">
        <f t="shared" si="1"/>
        <v>2200</v>
      </c>
    </row>
    <row r="93" spans="2:10" x14ac:dyDescent="0.25">
      <c r="B93" s="4">
        <v>44890</v>
      </c>
      <c r="C93" t="s">
        <v>14</v>
      </c>
      <c r="D93" s="3">
        <v>4.99</v>
      </c>
      <c r="E93" s="5">
        <v>200.40080160320639</v>
      </c>
      <c r="F93" s="3" t="s">
        <v>26</v>
      </c>
      <c r="G93" s="3" t="s">
        <v>18</v>
      </c>
      <c r="H93" t="s">
        <v>28</v>
      </c>
      <c r="I93" t="s">
        <v>11</v>
      </c>
      <c r="J93">
        <f t="shared" si="1"/>
        <v>999.99999999999989</v>
      </c>
    </row>
    <row r="94" spans="2:10" x14ac:dyDescent="0.25">
      <c r="B94" s="4">
        <v>44891</v>
      </c>
      <c r="C94" t="s">
        <v>17</v>
      </c>
      <c r="D94" s="3">
        <v>12.99</v>
      </c>
      <c r="E94" s="5">
        <v>446.49730561970739</v>
      </c>
      <c r="F94" s="3" t="s">
        <v>26</v>
      </c>
      <c r="G94" s="3" t="s">
        <v>18</v>
      </c>
      <c r="H94" t="s">
        <v>28</v>
      </c>
      <c r="I94" t="s">
        <v>11</v>
      </c>
      <c r="J94">
        <f t="shared" si="1"/>
        <v>5799.9999999999991</v>
      </c>
    </row>
    <row r="95" spans="2:10" x14ac:dyDescent="0.25">
      <c r="B95" s="4">
        <v>44891</v>
      </c>
      <c r="C95" t="s">
        <v>21</v>
      </c>
      <c r="D95" s="3">
        <v>9.9499999999999993</v>
      </c>
      <c r="E95" s="5">
        <v>201.00502512562818</v>
      </c>
      <c r="F95" s="3" t="s">
        <v>26</v>
      </c>
      <c r="G95" s="3" t="s">
        <v>18</v>
      </c>
      <c r="H95" t="s">
        <v>28</v>
      </c>
      <c r="I95" t="s">
        <v>11</v>
      </c>
      <c r="J95">
        <f t="shared" si="1"/>
        <v>2000.0000000000002</v>
      </c>
    </row>
    <row r="96" spans="2:10" x14ac:dyDescent="0.25">
      <c r="B96" s="4">
        <v>44891</v>
      </c>
      <c r="C96" t="s">
        <v>8</v>
      </c>
      <c r="D96" s="3">
        <v>3.49</v>
      </c>
      <c r="E96" s="5">
        <v>630.3724928366762</v>
      </c>
      <c r="F96" s="3" t="s">
        <v>26</v>
      </c>
      <c r="G96" s="3" t="s">
        <v>18</v>
      </c>
      <c r="H96" t="s">
        <v>28</v>
      </c>
      <c r="I96" t="s">
        <v>11</v>
      </c>
      <c r="J96">
        <f t="shared" si="1"/>
        <v>2200</v>
      </c>
    </row>
    <row r="97" spans="2:10" x14ac:dyDescent="0.25">
      <c r="B97" s="4">
        <v>44891</v>
      </c>
      <c r="C97" t="s">
        <v>12</v>
      </c>
      <c r="D97" s="3">
        <v>2.95</v>
      </c>
      <c r="E97" s="5">
        <v>745.7627118644067</v>
      </c>
      <c r="F97" s="3" t="s">
        <v>26</v>
      </c>
      <c r="G97" s="3" t="s">
        <v>18</v>
      </c>
      <c r="H97" t="s">
        <v>28</v>
      </c>
      <c r="I97" t="s">
        <v>11</v>
      </c>
      <c r="J97">
        <f t="shared" si="1"/>
        <v>2200</v>
      </c>
    </row>
    <row r="98" spans="2:10" x14ac:dyDescent="0.25">
      <c r="B98" s="4">
        <v>44891</v>
      </c>
      <c r="C98" t="s">
        <v>14</v>
      </c>
      <c r="D98" s="3">
        <v>4.99</v>
      </c>
      <c r="E98" s="5">
        <v>200.40080160320639</v>
      </c>
      <c r="F98" s="3" t="s">
        <v>26</v>
      </c>
      <c r="G98" s="3" t="s">
        <v>18</v>
      </c>
      <c r="H98" t="s">
        <v>28</v>
      </c>
      <c r="I98" t="s">
        <v>11</v>
      </c>
      <c r="J98">
        <f t="shared" si="1"/>
        <v>999.99999999999989</v>
      </c>
    </row>
    <row r="99" spans="2:10" x14ac:dyDescent="0.25">
      <c r="B99" s="4">
        <v>44892</v>
      </c>
      <c r="C99" t="s">
        <v>17</v>
      </c>
      <c r="D99" s="3">
        <v>12.99</v>
      </c>
      <c r="E99" s="5">
        <v>461.89376443418013</v>
      </c>
      <c r="F99" s="3" t="s">
        <v>26</v>
      </c>
      <c r="G99" s="3" t="s">
        <v>18</v>
      </c>
      <c r="H99" t="s">
        <v>28</v>
      </c>
      <c r="I99" t="s">
        <v>11</v>
      </c>
      <c r="J99">
        <f t="shared" si="1"/>
        <v>6000</v>
      </c>
    </row>
    <row r="100" spans="2:10" x14ac:dyDescent="0.25">
      <c r="B100" s="4">
        <v>44892</v>
      </c>
      <c r="C100" t="s">
        <v>21</v>
      </c>
      <c r="D100" s="3">
        <v>9.9499999999999993</v>
      </c>
      <c r="E100" s="5">
        <v>201.00502512562818</v>
      </c>
      <c r="F100" s="3" t="s">
        <v>26</v>
      </c>
      <c r="G100" s="3" t="s">
        <v>18</v>
      </c>
      <c r="H100" t="s">
        <v>28</v>
      </c>
      <c r="I100" t="s">
        <v>11</v>
      </c>
      <c r="J100">
        <f t="shared" si="1"/>
        <v>2000.0000000000002</v>
      </c>
    </row>
    <row r="101" spans="2:10" x14ac:dyDescent="0.25">
      <c r="B101" s="4">
        <v>44892</v>
      </c>
      <c r="C101" t="s">
        <v>8</v>
      </c>
      <c r="D101" s="3">
        <v>3.49</v>
      </c>
      <c r="E101" s="5">
        <v>630.3724928366762</v>
      </c>
      <c r="F101" s="3" t="s">
        <v>9</v>
      </c>
      <c r="G101" s="3" t="s">
        <v>18</v>
      </c>
      <c r="H101" t="s">
        <v>28</v>
      </c>
      <c r="I101" t="s">
        <v>11</v>
      </c>
      <c r="J101">
        <f t="shared" si="1"/>
        <v>2200</v>
      </c>
    </row>
    <row r="102" spans="2:10" x14ac:dyDescent="0.25">
      <c r="B102" s="4">
        <v>44892</v>
      </c>
      <c r="C102" t="s">
        <v>12</v>
      </c>
      <c r="D102" s="3">
        <v>2.95</v>
      </c>
      <c r="E102" s="5">
        <v>745.7627118644067</v>
      </c>
      <c r="F102" s="3" t="s">
        <v>9</v>
      </c>
      <c r="G102" s="3" t="s">
        <v>18</v>
      </c>
      <c r="H102" t="s">
        <v>28</v>
      </c>
      <c r="I102" t="s">
        <v>11</v>
      </c>
      <c r="J102">
        <f t="shared" si="1"/>
        <v>2200</v>
      </c>
    </row>
    <row r="103" spans="2:10" x14ac:dyDescent="0.25">
      <c r="B103" s="4">
        <v>44892</v>
      </c>
      <c r="C103" t="s">
        <v>14</v>
      </c>
      <c r="D103" s="3">
        <v>4.99</v>
      </c>
      <c r="E103" s="5">
        <v>200.40080160320639</v>
      </c>
      <c r="F103" s="3" t="s">
        <v>9</v>
      </c>
      <c r="G103" s="3" t="s">
        <v>18</v>
      </c>
      <c r="H103" t="s">
        <v>28</v>
      </c>
      <c r="I103" t="s">
        <v>11</v>
      </c>
      <c r="J103">
        <f t="shared" si="1"/>
        <v>999.99999999999989</v>
      </c>
    </row>
    <row r="104" spans="2:10" x14ac:dyDescent="0.25">
      <c r="B104" s="4">
        <v>44893</v>
      </c>
      <c r="C104" t="s">
        <v>17</v>
      </c>
      <c r="D104" s="3">
        <v>12.99</v>
      </c>
      <c r="E104" s="5">
        <v>477.29022324865281</v>
      </c>
      <c r="F104" s="3" t="s">
        <v>9</v>
      </c>
      <c r="G104" s="3" t="s">
        <v>18</v>
      </c>
      <c r="H104" t="s">
        <v>28</v>
      </c>
      <c r="I104" t="s">
        <v>11</v>
      </c>
      <c r="J104">
        <f t="shared" si="1"/>
        <v>6200</v>
      </c>
    </row>
    <row r="105" spans="2:10" x14ac:dyDescent="0.25">
      <c r="B105" s="4">
        <v>44893</v>
      </c>
      <c r="C105" t="s">
        <v>21</v>
      </c>
      <c r="D105" s="3">
        <v>9.9499999999999993</v>
      </c>
      <c r="E105" s="5">
        <v>201.00502512562818</v>
      </c>
      <c r="F105" s="3" t="s">
        <v>9</v>
      </c>
      <c r="G105" s="3" t="s">
        <v>18</v>
      </c>
      <c r="H105" t="s">
        <v>28</v>
      </c>
      <c r="I105" t="s">
        <v>11</v>
      </c>
      <c r="J105">
        <f t="shared" si="1"/>
        <v>2000.0000000000002</v>
      </c>
    </row>
    <row r="106" spans="2:10" x14ac:dyDescent="0.25">
      <c r="B106" s="4">
        <v>44893</v>
      </c>
      <c r="C106" t="s">
        <v>8</v>
      </c>
      <c r="D106" s="3">
        <v>3.49</v>
      </c>
      <c r="E106" s="5">
        <v>630.3724928366762</v>
      </c>
      <c r="F106" s="3" t="s">
        <v>9</v>
      </c>
      <c r="G106" s="3" t="s">
        <v>18</v>
      </c>
      <c r="H106" t="s">
        <v>28</v>
      </c>
      <c r="I106" t="s">
        <v>11</v>
      </c>
      <c r="J106">
        <f t="shared" si="1"/>
        <v>2200</v>
      </c>
    </row>
    <row r="107" spans="2:10" x14ac:dyDescent="0.25">
      <c r="B107" s="4">
        <v>44893</v>
      </c>
      <c r="C107" t="s">
        <v>12</v>
      </c>
      <c r="D107" s="3">
        <v>2.95</v>
      </c>
      <c r="E107" s="5">
        <v>677.96610169491521</v>
      </c>
      <c r="F107" s="3" t="s">
        <v>9</v>
      </c>
      <c r="G107" s="3" t="s">
        <v>18</v>
      </c>
      <c r="H107" t="s">
        <v>28</v>
      </c>
      <c r="I107" t="s">
        <v>11</v>
      </c>
      <c r="J107">
        <f t="shared" si="1"/>
        <v>2000</v>
      </c>
    </row>
    <row r="108" spans="2:10" x14ac:dyDescent="0.25">
      <c r="B108" s="4">
        <v>44893</v>
      </c>
      <c r="C108" t="s">
        <v>14</v>
      </c>
      <c r="D108" s="3">
        <v>4.99</v>
      </c>
      <c r="E108" s="5">
        <v>200.40080160320639</v>
      </c>
      <c r="F108" s="3" t="s">
        <v>9</v>
      </c>
      <c r="G108" s="3" t="s">
        <v>18</v>
      </c>
      <c r="H108" t="s">
        <v>28</v>
      </c>
      <c r="I108" t="s">
        <v>11</v>
      </c>
      <c r="J108">
        <f t="shared" si="1"/>
        <v>999.99999999999989</v>
      </c>
    </row>
    <row r="109" spans="2:10" x14ac:dyDescent="0.25">
      <c r="B109" s="4">
        <v>44894</v>
      </c>
      <c r="C109" t="s">
        <v>17</v>
      </c>
      <c r="D109" s="3">
        <v>12.99</v>
      </c>
      <c r="E109" s="5">
        <v>477.29022324865281</v>
      </c>
      <c r="F109" s="3" t="s">
        <v>9</v>
      </c>
      <c r="G109" s="3" t="s">
        <v>18</v>
      </c>
      <c r="H109" t="s">
        <v>28</v>
      </c>
      <c r="I109" t="s">
        <v>11</v>
      </c>
      <c r="J109">
        <f t="shared" si="1"/>
        <v>6200</v>
      </c>
    </row>
    <row r="110" spans="2:10" x14ac:dyDescent="0.25">
      <c r="B110" s="4">
        <v>44894</v>
      </c>
      <c r="C110" t="s">
        <v>21</v>
      </c>
      <c r="D110" s="3">
        <v>9.9499999999999993</v>
      </c>
      <c r="E110" s="5">
        <v>201.00502512562818</v>
      </c>
      <c r="F110" s="3" t="s">
        <v>9</v>
      </c>
      <c r="G110" s="3" t="s">
        <v>18</v>
      </c>
      <c r="H110" t="s">
        <v>28</v>
      </c>
      <c r="I110" t="s">
        <v>11</v>
      </c>
      <c r="J110">
        <f t="shared" si="1"/>
        <v>2000.0000000000002</v>
      </c>
    </row>
    <row r="111" spans="2:10" x14ac:dyDescent="0.25">
      <c r="B111" s="4">
        <v>44894</v>
      </c>
      <c r="C111" t="s">
        <v>8</v>
      </c>
      <c r="D111" s="3">
        <v>3.49</v>
      </c>
      <c r="E111" s="5">
        <v>630.3724928366762</v>
      </c>
      <c r="F111" s="3" t="s">
        <v>9</v>
      </c>
      <c r="G111" s="3" t="s">
        <v>18</v>
      </c>
      <c r="H111" t="s">
        <v>28</v>
      </c>
      <c r="I111" t="s">
        <v>11</v>
      </c>
      <c r="J111">
        <f t="shared" si="1"/>
        <v>2200</v>
      </c>
    </row>
    <row r="112" spans="2:10" x14ac:dyDescent="0.25">
      <c r="B112" s="4">
        <v>44894</v>
      </c>
      <c r="C112" t="s">
        <v>12</v>
      </c>
      <c r="D112" s="3">
        <v>2.95</v>
      </c>
      <c r="E112" s="5">
        <v>677.96610169491521</v>
      </c>
      <c r="F112" s="3" t="s">
        <v>9</v>
      </c>
      <c r="G112" s="3" t="s">
        <v>18</v>
      </c>
      <c r="H112" t="s">
        <v>28</v>
      </c>
      <c r="I112" t="s">
        <v>11</v>
      </c>
      <c r="J112">
        <f t="shared" si="1"/>
        <v>2000</v>
      </c>
    </row>
    <row r="113" spans="2:10" x14ac:dyDescent="0.25">
      <c r="B113" s="4">
        <v>44894</v>
      </c>
      <c r="C113" t="s">
        <v>14</v>
      </c>
      <c r="D113" s="3">
        <v>4.99</v>
      </c>
      <c r="E113" s="5">
        <v>200.40080160320639</v>
      </c>
      <c r="F113" s="3" t="s">
        <v>9</v>
      </c>
      <c r="G113" s="3" t="s">
        <v>18</v>
      </c>
      <c r="H113" t="s">
        <v>28</v>
      </c>
      <c r="I113" t="s">
        <v>11</v>
      </c>
      <c r="J113">
        <f t="shared" si="1"/>
        <v>999.99999999999989</v>
      </c>
    </row>
    <row r="114" spans="2:10" x14ac:dyDescent="0.25">
      <c r="B114" s="4">
        <v>44895</v>
      </c>
      <c r="C114" t="s">
        <v>17</v>
      </c>
      <c r="D114" s="3">
        <v>12.99</v>
      </c>
      <c r="E114" s="5">
        <v>492.68668206312549</v>
      </c>
      <c r="F114" s="3" t="s">
        <v>9</v>
      </c>
      <c r="G114" s="3" t="s">
        <v>18</v>
      </c>
      <c r="H114" t="s">
        <v>28</v>
      </c>
      <c r="I114" t="s">
        <v>11</v>
      </c>
      <c r="J114">
        <f t="shared" si="1"/>
        <v>6400</v>
      </c>
    </row>
    <row r="115" spans="2:10" x14ac:dyDescent="0.25">
      <c r="B115" s="4">
        <v>44895</v>
      </c>
      <c r="C115" t="s">
        <v>21</v>
      </c>
      <c r="D115" s="3">
        <v>9.9499999999999993</v>
      </c>
      <c r="E115" s="5">
        <v>201.00502512562818</v>
      </c>
      <c r="F115" s="3" t="s">
        <v>9</v>
      </c>
      <c r="G115" s="3" t="s">
        <v>18</v>
      </c>
      <c r="H115" t="s">
        <v>28</v>
      </c>
      <c r="I115" t="s">
        <v>11</v>
      </c>
      <c r="J115">
        <f t="shared" si="1"/>
        <v>2000.0000000000002</v>
      </c>
    </row>
    <row r="116" spans="2:10" x14ac:dyDescent="0.25">
      <c r="B116" s="4">
        <v>44895</v>
      </c>
      <c r="C116" t="s">
        <v>8</v>
      </c>
      <c r="D116" s="3">
        <v>3.49</v>
      </c>
      <c r="E116" s="5">
        <v>630.3724928366762</v>
      </c>
      <c r="F116" s="3" t="s">
        <v>9</v>
      </c>
      <c r="G116" s="3" t="s">
        <v>18</v>
      </c>
      <c r="H116" t="s">
        <v>28</v>
      </c>
      <c r="I116" t="s">
        <v>11</v>
      </c>
      <c r="J116">
        <f t="shared" si="1"/>
        <v>2200</v>
      </c>
    </row>
    <row r="117" spans="2:10" x14ac:dyDescent="0.25">
      <c r="B117" s="4">
        <v>44895</v>
      </c>
      <c r="C117" t="s">
        <v>12</v>
      </c>
      <c r="D117" s="3">
        <v>2.95</v>
      </c>
      <c r="E117" s="5">
        <v>677.96610169491521</v>
      </c>
      <c r="F117" s="3" t="s">
        <v>9</v>
      </c>
      <c r="G117" s="3" t="s">
        <v>18</v>
      </c>
      <c r="H117" t="s">
        <v>28</v>
      </c>
      <c r="I117" t="s">
        <v>11</v>
      </c>
      <c r="J117">
        <f t="shared" si="1"/>
        <v>2000</v>
      </c>
    </row>
    <row r="118" spans="2:10" x14ac:dyDescent="0.25">
      <c r="B118" s="4">
        <v>44895</v>
      </c>
      <c r="C118" t="s">
        <v>14</v>
      </c>
      <c r="D118" s="3">
        <v>4.99</v>
      </c>
      <c r="E118" s="5">
        <v>200.40080160320639</v>
      </c>
      <c r="F118" s="3" t="s">
        <v>9</v>
      </c>
      <c r="G118" s="3" t="s">
        <v>18</v>
      </c>
      <c r="H118" t="s">
        <v>28</v>
      </c>
      <c r="I118" t="s">
        <v>11</v>
      </c>
      <c r="J118">
        <f t="shared" si="1"/>
        <v>999.99999999999989</v>
      </c>
    </row>
    <row r="119" spans="2:10" x14ac:dyDescent="0.25">
      <c r="B119" s="4">
        <v>44896</v>
      </c>
      <c r="C119" t="s">
        <v>17</v>
      </c>
      <c r="D119" s="3">
        <v>12.99</v>
      </c>
      <c r="E119" s="5">
        <v>492.68668206312549</v>
      </c>
      <c r="F119" s="3" t="s">
        <v>9</v>
      </c>
      <c r="G119" s="3" t="s">
        <v>18</v>
      </c>
      <c r="H119" t="s">
        <v>28</v>
      </c>
      <c r="I119" t="s">
        <v>11</v>
      </c>
      <c r="J119">
        <f t="shared" si="1"/>
        <v>6400</v>
      </c>
    </row>
    <row r="120" spans="2:10" x14ac:dyDescent="0.25">
      <c r="B120" s="4">
        <v>44896</v>
      </c>
      <c r="C120" t="s">
        <v>21</v>
      </c>
      <c r="D120" s="3">
        <v>9.9499999999999993</v>
      </c>
      <c r="E120" s="5">
        <v>201.00502512562818</v>
      </c>
      <c r="F120" s="3" t="s">
        <v>9</v>
      </c>
      <c r="G120" s="3" t="s">
        <v>18</v>
      </c>
      <c r="H120" t="s">
        <v>28</v>
      </c>
      <c r="I120" t="s">
        <v>11</v>
      </c>
      <c r="J120">
        <f t="shared" si="1"/>
        <v>2000.0000000000002</v>
      </c>
    </row>
    <row r="121" spans="2:10" x14ac:dyDescent="0.25">
      <c r="B121" s="4">
        <v>44896</v>
      </c>
      <c r="C121" t="s">
        <v>8</v>
      </c>
      <c r="D121" s="3">
        <v>3.49</v>
      </c>
      <c r="E121" s="5">
        <v>573.06590257879645</v>
      </c>
      <c r="F121" s="3" t="s">
        <v>9</v>
      </c>
      <c r="G121" s="3" t="s">
        <v>18</v>
      </c>
      <c r="H121" t="s">
        <v>23</v>
      </c>
      <c r="I121" t="s">
        <v>22</v>
      </c>
      <c r="J121">
        <f t="shared" si="1"/>
        <v>1999.9999999999998</v>
      </c>
    </row>
    <row r="122" spans="2:10" x14ac:dyDescent="0.25">
      <c r="B122" s="4">
        <v>44896</v>
      </c>
      <c r="C122" t="s">
        <v>12</v>
      </c>
      <c r="D122" s="3">
        <v>2.95</v>
      </c>
      <c r="E122" s="5">
        <v>677.96610169491521</v>
      </c>
      <c r="F122" s="3" t="s">
        <v>9</v>
      </c>
      <c r="G122" s="3" t="s">
        <v>18</v>
      </c>
      <c r="H122" t="s">
        <v>23</v>
      </c>
      <c r="I122" t="s">
        <v>22</v>
      </c>
      <c r="J122">
        <f t="shared" si="1"/>
        <v>2000</v>
      </c>
    </row>
    <row r="123" spans="2:10" x14ac:dyDescent="0.25">
      <c r="B123" s="4">
        <v>44896</v>
      </c>
      <c r="C123" t="s">
        <v>14</v>
      </c>
      <c r="D123" s="3">
        <v>4.99</v>
      </c>
      <c r="E123" s="5">
        <v>200.40080160320639</v>
      </c>
      <c r="F123" s="3" t="s">
        <v>9</v>
      </c>
      <c r="G123" s="3" t="s">
        <v>18</v>
      </c>
      <c r="H123" t="s">
        <v>23</v>
      </c>
      <c r="I123" t="s">
        <v>22</v>
      </c>
      <c r="J123">
        <f t="shared" si="1"/>
        <v>999.99999999999989</v>
      </c>
    </row>
    <row r="124" spans="2:10" x14ac:dyDescent="0.25">
      <c r="B124" s="4">
        <v>44897</v>
      </c>
      <c r="C124" t="s">
        <v>17</v>
      </c>
      <c r="D124" s="3">
        <v>12.99</v>
      </c>
      <c r="E124" s="5">
        <v>523.47959969207079</v>
      </c>
      <c r="F124" s="3" t="s">
        <v>9</v>
      </c>
      <c r="G124" s="3" t="s">
        <v>18</v>
      </c>
      <c r="H124" t="s">
        <v>23</v>
      </c>
      <c r="I124" t="s">
        <v>22</v>
      </c>
      <c r="J124">
        <f t="shared" si="1"/>
        <v>6800</v>
      </c>
    </row>
    <row r="125" spans="2:10" x14ac:dyDescent="0.25">
      <c r="B125" s="4">
        <v>44897</v>
      </c>
      <c r="C125" t="s">
        <v>21</v>
      </c>
      <c r="D125" s="3">
        <v>9.9499999999999993</v>
      </c>
      <c r="E125" s="5">
        <v>201.00502512562818</v>
      </c>
      <c r="F125" s="3" t="s">
        <v>9</v>
      </c>
      <c r="G125" s="3" t="s">
        <v>18</v>
      </c>
      <c r="H125" t="s">
        <v>23</v>
      </c>
      <c r="I125" t="s">
        <v>22</v>
      </c>
      <c r="J125">
        <f t="shared" si="1"/>
        <v>2000.0000000000002</v>
      </c>
    </row>
    <row r="126" spans="2:10" x14ac:dyDescent="0.25">
      <c r="B126" s="4">
        <v>44897</v>
      </c>
      <c r="C126" t="s">
        <v>8</v>
      </c>
      <c r="D126" s="3">
        <v>3.49</v>
      </c>
      <c r="E126" s="5">
        <v>630.3724928366762</v>
      </c>
      <c r="F126" s="3" t="s">
        <v>9</v>
      </c>
      <c r="G126" s="3" t="s">
        <v>18</v>
      </c>
      <c r="H126" t="s">
        <v>23</v>
      </c>
      <c r="I126" t="s">
        <v>22</v>
      </c>
      <c r="J126">
        <f t="shared" si="1"/>
        <v>2200</v>
      </c>
    </row>
    <row r="127" spans="2:10" x14ac:dyDescent="0.25">
      <c r="B127" s="4">
        <v>44897</v>
      </c>
      <c r="C127" t="s">
        <v>12</v>
      </c>
      <c r="D127" s="3">
        <v>2.95</v>
      </c>
      <c r="E127" s="5">
        <v>677.96610169491521</v>
      </c>
      <c r="F127" s="3" t="s">
        <v>9</v>
      </c>
      <c r="G127" s="3" t="s">
        <v>18</v>
      </c>
      <c r="H127" t="s">
        <v>23</v>
      </c>
      <c r="I127" t="s">
        <v>22</v>
      </c>
      <c r="J127">
        <f t="shared" si="1"/>
        <v>2000</v>
      </c>
    </row>
    <row r="128" spans="2:10" x14ac:dyDescent="0.25">
      <c r="B128" s="4">
        <v>44897</v>
      </c>
      <c r="C128" t="s">
        <v>14</v>
      </c>
      <c r="D128" s="3">
        <v>4.99</v>
      </c>
      <c r="E128" s="5">
        <v>200.40080160320639</v>
      </c>
      <c r="F128" s="3" t="s">
        <v>9</v>
      </c>
      <c r="G128" s="3" t="s">
        <v>18</v>
      </c>
      <c r="H128" t="s">
        <v>23</v>
      </c>
      <c r="I128" t="s">
        <v>22</v>
      </c>
      <c r="J128">
        <f t="shared" si="1"/>
        <v>999.99999999999989</v>
      </c>
    </row>
    <row r="129" spans="2:10" x14ac:dyDescent="0.25">
      <c r="B129" s="4">
        <v>44898</v>
      </c>
      <c r="C129" t="s">
        <v>17</v>
      </c>
      <c r="D129" s="3">
        <v>12.99</v>
      </c>
      <c r="E129" s="5">
        <v>523.47959969207079</v>
      </c>
      <c r="F129" s="3" t="s">
        <v>9</v>
      </c>
      <c r="G129" s="3" t="s">
        <v>18</v>
      </c>
      <c r="H129" t="s">
        <v>23</v>
      </c>
      <c r="I129" t="s">
        <v>22</v>
      </c>
      <c r="J129">
        <f t="shared" si="1"/>
        <v>6800</v>
      </c>
    </row>
    <row r="130" spans="2:10" x14ac:dyDescent="0.25">
      <c r="B130" s="4">
        <v>44898</v>
      </c>
      <c r="C130" t="s">
        <v>21</v>
      </c>
      <c r="D130" s="3">
        <v>9.9499999999999993</v>
      </c>
      <c r="E130" s="5">
        <v>201.00502512562818</v>
      </c>
      <c r="F130" s="3" t="s">
        <v>9</v>
      </c>
      <c r="G130" s="3" t="s">
        <v>18</v>
      </c>
      <c r="H130" t="s">
        <v>23</v>
      </c>
      <c r="I130" t="s">
        <v>22</v>
      </c>
      <c r="J130">
        <f t="shared" si="1"/>
        <v>2000.0000000000002</v>
      </c>
    </row>
    <row r="131" spans="2:10" x14ac:dyDescent="0.25">
      <c r="B131" s="4">
        <v>44898</v>
      </c>
      <c r="C131" t="s">
        <v>8</v>
      </c>
      <c r="D131" s="3">
        <v>3.49</v>
      </c>
      <c r="E131" s="5">
        <v>630.3724928366762</v>
      </c>
      <c r="F131" s="3" t="s">
        <v>9</v>
      </c>
      <c r="G131" s="3" t="s">
        <v>18</v>
      </c>
      <c r="H131" t="s">
        <v>28</v>
      </c>
      <c r="I131" t="s">
        <v>11</v>
      </c>
      <c r="J131">
        <f t="shared" ref="J131:J194" si="2">D131*E131</f>
        <v>2200</v>
      </c>
    </row>
    <row r="132" spans="2:10" x14ac:dyDescent="0.25">
      <c r="B132" s="4">
        <v>44898</v>
      </c>
      <c r="C132" t="s">
        <v>12</v>
      </c>
      <c r="D132" s="3">
        <v>2.95</v>
      </c>
      <c r="E132" s="5">
        <v>677.96610169491521</v>
      </c>
      <c r="F132" s="3" t="s">
        <v>9</v>
      </c>
      <c r="G132" s="3" t="s">
        <v>18</v>
      </c>
      <c r="H132" t="s">
        <v>28</v>
      </c>
      <c r="I132" t="s">
        <v>11</v>
      </c>
      <c r="J132">
        <f t="shared" si="2"/>
        <v>2000</v>
      </c>
    </row>
    <row r="133" spans="2:10" x14ac:dyDescent="0.25">
      <c r="B133" s="4">
        <v>44898</v>
      </c>
      <c r="C133" t="s">
        <v>14</v>
      </c>
      <c r="D133" s="3">
        <v>4.99</v>
      </c>
      <c r="E133" s="5">
        <v>200.40080160320639</v>
      </c>
      <c r="F133" s="3" t="s">
        <v>9</v>
      </c>
      <c r="G133" s="3" t="s">
        <v>18</v>
      </c>
      <c r="H133" t="s">
        <v>28</v>
      </c>
      <c r="I133" t="s">
        <v>11</v>
      </c>
      <c r="J133">
        <f t="shared" si="2"/>
        <v>999.99999999999989</v>
      </c>
    </row>
    <row r="134" spans="2:10" x14ac:dyDescent="0.25">
      <c r="B134" s="4">
        <v>44899</v>
      </c>
      <c r="C134" t="s">
        <v>17</v>
      </c>
      <c r="D134" s="3">
        <v>12.99</v>
      </c>
      <c r="E134" s="5">
        <v>538.87605850654347</v>
      </c>
      <c r="F134" s="3" t="s">
        <v>9</v>
      </c>
      <c r="G134" s="3" t="s">
        <v>18</v>
      </c>
      <c r="H134" t="s">
        <v>28</v>
      </c>
      <c r="I134" t="s">
        <v>11</v>
      </c>
      <c r="J134">
        <f t="shared" si="2"/>
        <v>7000</v>
      </c>
    </row>
    <row r="135" spans="2:10" x14ac:dyDescent="0.25">
      <c r="B135" s="4">
        <v>44899</v>
      </c>
      <c r="C135" t="s">
        <v>21</v>
      </c>
      <c r="D135" s="3">
        <v>9.9499999999999993</v>
      </c>
      <c r="E135" s="5">
        <v>201.00502512562818</v>
      </c>
      <c r="F135" s="3" t="s">
        <v>9</v>
      </c>
      <c r="G135" s="3" t="s">
        <v>18</v>
      </c>
      <c r="H135" t="s">
        <v>28</v>
      </c>
      <c r="I135" t="s">
        <v>11</v>
      </c>
      <c r="J135">
        <f t="shared" si="2"/>
        <v>2000.0000000000002</v>
      </c>
    </row>
    <row r="136" spans="2:10" x14ac:dyDescent="0.25">
      <c r="B136" s="4">
        <v>44900</v>
      </c>
      <c r="C136" t="s">
        <v>17</v>
      </c>
      <c r="D136" s="3">
        <v>12.99</v>
      </c>
      <c r="E136" s="5">
        <v>554.27251732101615</v>
      </c>
      <c r="F136" s="3" t="s">
        <v>9</v>
      </c>
      <c r="G136" s="3" t="s">
        <v>18</v>
      </c>
      <c r="H136" t="s">
        <v>28</v>
      </c>
      <c r="I136" t="s">
        <v>11</v>
      </c>
      <c r="J136">
        <f t="shared" si="2"/>
        <v>7200</v>
      </c>
    </row>
    <row r="137" spans="2:10" x14ac:dyDescent="0.25">
      <c r="B137" s="4">
        <v>44900</v>
      </c>
      <c r="C137" t="s">
        <v>21</v>
      </c>
      <c r="D137" s="3">
        <v>9.9499999999999993</v>
      </c>
      <c r="E137" s="5">
        <v>201.00502512562818</v>
      </c>
      <c r="F137" s="3" t="s">
        <v>9</v>
      </c>
      <c r="G137" s="3" t="s">
        <v>18</v>
      </c>
      <c r="H137" t="s">
        <v>28</v>
      </c>
      <c r="I137" t="s">
        <v>11</v>
      </c>
      <c r="J137">
        <f t="shared" si="2"/>
        <v>2000.0000000000002</v>
      </c>
    </row>
    <row r="138" spans="2:10" x14ac:dyDescent="0.25">
      <c r="B138" s="4">
        <v>44900</v>
      </c>
      <c r="C138" t="s">
        <v>8</v>
      </c>
      <c r="D138" s="3">
        <v>3.49</v>
      </c>
      <c r="E138" s="5">
        <v>573.06590257879645</v>
      </c>
      <c r="F138" s="3" t="s">
        <v>9</v>
      </c>
      <c r="G138" s="3" t="s">
        <v>18</v>
      </c>
      <c r="H138" t="s">
        <v>28</v>
      </c>
      <c r="I138" t="s">
        <v>11</v>
      </c>
      <c r="J138">
        <f t="shared" si="2"/>
        <v>1999.9999999999998</v>
      </c>
    </row>
    <row r="139" spans="2:10" x14ac:dyDescent="0.25">
      <c r="B139" s="4">
        <v>44900</v>
      </c>
      <c r="C139" t="s">
        <v>12</v>
      </c>
      <c r="D139" s="3">
        <v>2.95</v>
      </c>
      <c r="E139" s="5">
        <v>677.96610169491521</v>
      </c>
      <c r="F139" s="3" t="s">
        <v>9</v>
      </c>
      <c r="G139" s="3" t="s">
        <v>18</v>
      </c>
      <c r="H139" t="s">
        <v>28</v>
      </c>
      <c r="I139" t="s">
        <v>11</v>
      </c>
      <c r="J139">
        <f t="shared" si="2"/>
        <v>2000</v>
      </c>
    </row>
    <row r="140" spans="2:10" x14ac:dyDescent="0.25">
      <c r="B140" s="4">
        <v>44900</v>
      </c>
      <c r="C140" t="s">
        <v>14</v>
      </c>
      <c r="D140" s="3">
        <v>4.99</v>
      </c>
      <c r="E140" s="5">
        <v>200.40080160320639</v>
      </c>
      <c r="F140" s="3" t="s">
        <v>9</v>
      </c>
      <c r="G140" s="3" t="s">
        <v>18</v>
      </c>
      <c r="H140" t="s">
        <v>28</v>
      </c>
      <c r="I140" t="s">
        <v>11</v>
      </c>
      <c r="J140">
        <f t="shared" si="2"/>
        <v>999.99999999999989</v>
      </c>
    </row>
    <row r="141" spans="2:10" x14ac:dyDescent="0.25">
      <c r="B141" s="4">
        <v>44901</v>
      </c>
      <c r="C141" t="s">
        <v>17</v>
      </c>
      <c r="D141" s="3">
        <v>12.99</v>
      </c>
      <c r="E141" s="5">
        <v>538.87605850654347</v>
      </c>
      <c r="F141" s="3" t="s">
        <v>9</v>
      </c>
      <c r="G141" s="3" t="s">
        <v>18</v>
      </c>
      <c r="H141" t="s">
        <v>28</v>
      </c>
      <c r="I141" t="s">
        <v>11</v>
      </c>
      <c r="J141">
        <f t="shared" si="2"/>
        <v>7000</v>
      </c>
    </row>
    <row r="142" spans="2:10" x14ac:dyDescent="0.25">
      <c r="B142" s="4">
        <v>44901</v>
      </c>
      <c r="C142" t="s">
        <v>21</v>
      </c>
      <c r="D142" s="3">
        <v>9.9499999999999993</v>
      </c>
      <c r="E142" s="5">
        <v>201.00502512562818</v>
      </c>
      <c r="F142" s="3" t="s">
        <v>9</v>
      </c>
      <c r="G142" s="3" t="s">
        <v>18</v>
      </c>
      <c r="H142" t="s">
        <v>28</v>
      </c>
      <c r="I142" t="s">
        <v>11</v>
      </c>
      <c r="J142">
        <f t="shared" si="2"/>
        <v>2000.0000000000002</v>
      </c>
    </row>
    <row r="143" spans="2:10" x14ac:dyDescent="0.25">
      <c r="B143" s="4">
        <v>44901</v>
      </c>
      <c r="C143" t="s">
        <v>8</v>
      </c>
      <c r="D143" s="3">
        <v>3.49</v>
      </c>
      <c r="E143" s="5">
        <v>573.06590257879645</v>
      </c>
      <c r="F143" s="3" t="s">
        <v>9</v>
      </c>
      <c r="G143" s="3" t="s">
        <v>18</v>
      </c>
      <c r="H143" t="s">
        <v>28</v>
      </c>
      <c r="I143" t="s">
        <v>11</v>
      </c>
      <c r="J143">
        <f t="shared" si="2"/>
        <v>1999.9999999999998</v>
      </c>
    </row>
    <row r="144" spans="2:10" x14ac:dyDescent="0.25">
      <c r="B144" s="4">
        <v>44901</v>
      </c>
      <c r="C144" t="s">
        <v>12</v>
      </c>
      <c r="D144" s="3">
        <v>2.95</v>
      </c>
      <c r="E144" s="5">
        <v>677.96610169491521</v>
      </c>
      <c r="F144" s="3" t="s">
        <v>9</v>
      </c>
      <c r="G144" s="3" t="s">
        <v>18</v>
      </c>
      <c r="H144" t="s">
        <v>28</v>
      </c>
      <c r="I144" t="s">
        <v>11</v>
      </c>
      <c r="J144">
        <f t="shared" si="2"/>
        <v>2000</v>
      </c>
    </row>
    <row r="145" spans="2:10" x14ac:dyDescent="0.25">
      <c r="B145" s="4">
        <v>44901</v>
      </c>
      <c r="C145" t="s">
        <v>14</v>
      </c>
      <c r="D145" s="3">
        <v>4.99</v>
      </c>
      <c r="E145" s="5">
        <v>200.40080160320639</v>
      </c>
      <c r="F145" s="3" t="s">
        <v>9</v>
      </c>
      <c r="G145" s="3" t="s">
        <v>18</v>
      </c>
      <c r="H145" t="s">
        <v>28</v>
      </c>
      <c r="I145" t="s">
        <v>11</v>
      </c>
      <c r="J145">
        <f t="shared" si="2"/>
        <v>999.99999999999989</v>
      </c>
    </row>
    <row r="146" spans="2:10" x14ac:dyDescent="0.25">
      <c r="B146" s="4">
        <v>44902</v>
      </c>
      <c r="C146" t="s">
        <v>17</v>
      </c>
      <c r="D146" s="3">
        <v>12.99</v>
      </c>
      <c r="E146" s="5">
        <v>523.47959969207079</v>
      </c>
      <c r="F146" s="3" t="s">
        <v>9</v>
      </c>
      <c r="G146" s="3" t="s">
        <v>18</v>
      </c>
      <c r="H146" t="s">
        <v>28</v>
      </c>
      <c r="I146" t="s">
        <v>11</v>
      </c>
      <c r="J146">
        <f t="shared" si="2"/>
        <v>6800</v>
      </c>
    </row>
    <row r="147" spans="2:10" x14ac:dyDescent="0.25">
      <c r="B147" s="4">
        <v>44902</v>
      </c>
      <c r="C147" t="s">
        <v>21</v>
      </c>
      <c r="D147" s="3">
        <v>9.9499999999999993</v>
      </c>
      <c r="E147" s="5">
        <v>201.00502512562818</v>
      </c>
      <c r="F147" s="3" t="s">
        <v>9</v>
      </c>
      <c r="G147" s="3" t="s">
        <v>18</v>
      </c>
      <c r="H147" t="s">
        <v>28</v>
      </c>
      <c r="I147" t="s">
        <v>11</v>
      </c>
      <c r="J147">
        <f t="shared" si="2"/>
        <v>2000.0000000000002</v>
      </c>
    </row>
    <row r="148" spans="2:10" x14ac:dyDescent="0.25">
      <c r="B148" s="4">
        <v>44902</v>
      </c>
      <c r="C148" t="s">
        <v>8</v>
      </c>
      <c r="D148" s="3">
        <v>3.49</v>
      </c>
      <c r="E148" s="5">
        <v>630.3724928366762</v>
      </c>
      <c r="F148" s="3" t="s">
        <v>9</v>
      </c>
      <c r="G148" s="3" t="s">
        <v>27</v>
      </c>
      <c r="H148" t="s">
        <v>28</v>
      </c>
      <c r="I148" t="s">
        <v>11</v>
      </c>
      <c r="J148">
        <f t="shared" si="2"/>
        <v>2200</v>
      </c>
    </row>
    <row r="149" spans="2:10" x14ac:dyDescent="0.25">
      <c r="B149" s="4">
        <v>44902</v>
      </c>
      <c r="C149" t="s">
        <v>12</v>
      </c>
      <c r="D149" s="3">
        <v>2.95</v>
      </c>
      <c r="E149" s="5">
        <v>677.96610169491521</v>
      </c>
      <c r="F149" s="3" t="s">
        <v>9</v>
      </c>
      <c r="G149" s="3" t="s">
        <v>27</v>
      </c>
      <c r="H149" t="s">
        <v>28</v>
      </c>
      <c r="I149" t="s">
        <v>11</v>
      </c>
      <c r="J149">
        <f t="shared" si="2"/>
        <v>2000</v>
      </c>
    </row>
    <row r="150" spans="2:10" x14ac:dyDescent="0.25">
      <c r="B150" s="4">
        <v>44902</v>
      </c>
      <c r="C150" t="s">
        <v>14</v>
      </c>
      <c r="D150" s="3">
        <v>4.99</v>
      </c>
      <c r="E150" s="5">
        <v>200.40080160320639</v>
      </c>
      <c r="F150" s="3" t="s">
        <v>9</v>
      </c>
      <c r="G150" s="3" t="s">
        <v>27</v>
      </c>
      <c r="H150" t="s">
        <v>28</v>
      </c>
      <c r="I150" t="s">
        <v>11</v>
      </c>
      <c r="J150">
        <f t="shared" si="2"/>
        <v>999.99999999999989</v>
      </c>
    </row>
    <row r="151" spans="2:10" x14ac:dyDescent="0.25">
      <c r="B151" s="4">
        <v>44903</v>
      </c>
      <c r="C151" t="s">
        <v>17</v>
      </c>
      <c r="D151" s="3">
        <v>12.99</v>
      </c>
      <c r="E151" s="5">
        <v>538.87605850654347</v>
      </c>
      <c r="F151" s="3" t="s">
        <v>9</v>
      </c>
      <c r="G151" s="3" t="s">
        <v>27</v>
      </c>
      <c r="H151" t="s">
        <v>28</v>
      </c>
      <c r="I151" t="s">
        <v>11</v>
      </c>
      <c r="J151">
        <f t="shared" si="2"/>
        <v>7000</v>
      </c>
    </row>
    <row r="152" spans="2:10" x14ac:dyDescent="0.25">
      <c r="B152" s="4">
        <v>44903</v>
      </c>
      <c r="C152" t="s">
        <v>21</v>
      </c>
      <c r="D152" s="3">
        <v>9.9499999999999993</v>
      </c>
      <c r="E152" s="5">
        <v>201.00502512562818</v>
      </c>
      <c r="F152" s="3" t="s">
        <v>9</v>
      </c>
      <c r="G152" s="3" t="s">
        <v>27</v>
      </c>
      <c r="H152" t="s">
        <v>28</v>
      </c>
      <c r="I152" t="s">
        <v>11</v>
      </c>
      <c r="J152">
        <f t="shared" si="2"/>
        <v>2000.0000000000002</v>
      </c>
    </row>
    <row r="153" spans="2:10" x14ac:dyDescent="0.25">
      <c r="B153" s="4">
        <v>44903</v>
      </c>
      <c r="C153" t="s">
        <v>8</v>
      </c>
      <c r="D153" s="3">
        <v>3.49</v>
      </c>
      <c r="E153" s="5">
        <v>630.3724928366762</v>
      </c>
      <c r="F153" s="3" t="s">
        <v>9</v>
      </c>
      <c r="G153" s="3" t="s">
        <v>27</v>
      </c>
      <c r="H153" t="s">
        <v>28</v>
      </c>
      <c r="I153" t="s">
        <v>11</v>
      </c>
      <c r="J153">
        <f t="shared" si="2"/>
        <v>2200</v>
      </c>
    </row>
    <row r="154" spans="2:10" x14ac:dyDescent="0.25">
      <c r="B154" s="4">
        <v>44903</v>
      </c>
      <c r="C154" t="s">
        <v>12</v>
      </c>
      <c r="D154" s="3">
        <v>2.95</v>
      </c>
      <c r="E154" s="5">
        <v>677.96610169491521</v>
      </c>
      <c r="F154" s="3" t="s">
        <v>9</v>
      </c>
      <c r="G154" s="3" t="s">
        <v>10</v>
      </c>
      <c r="H154" t="s">
        <v>28</v>
      </c>
      <c r="I154" t="s">
        <v>11</v>
      </c>
      <c r="J154">
        <f t="shared" si="2"/>
        <v>2000</v>
      </c>
    </row>
    <row r="155" spans="2:10" x14ac:dyDescent="0.25">
      <c r="B155" s="4">
        <v>44903</v>
      </c>
      <c r="C155" t="s">
        <v>14</v>
      </c>
      <c r="D155" s="3">
        <v>4.99</v>
      </c>
      <c r="E155" s="5">
        <v>200.40080160320639</v>
      </c>
      <c r="F155" s="3" t="s">
        <v>9</v>
      </c>
      <c r="G155" s="3" t="s">
        <v>10</v>
      </c>
      <c r="H155" t="s">
        <v>28</v>
      </c>
      <c r="I155" t="s">
        <v>11</v>
      </c>
      <c r="J155">
        <f t="shared" si="2"/>
        <v>999.99999999999989</v>
      </c>
    </row>
    <row r="156" spans="2:10" x14ac:dyDescent="0.25">
      <c r="B156" s="4">
        <v>44904</v>
      </c>
      <c r="C156" t="s">
        <v>17</v>
      </c>
      <c r="D156" s="3">
        <v>12.99</v>
      </c>
      <c r="E156" s="5">
        <v>569.66897613548883</v>
      </c>
      <c r="F156" s="3" t="s">
        <v>9</v>
      </c>
      <c r="G156" s="3" t="s">
        <v>10</v>
      </c>
      <c r="H156" t="s">
        <v>28</v>
      </c>
      <c r="I156" t="s">
        <v>11</v>
      </c>
      <c r="J156">
        <f t="shared" si="2"/>
        <v>7400</v>
      </c>
    </row>
    <row r="157" spans="2:10" x14ac:dyDescent="0.25">
      <c r="B157" s="4">
        <v>44904</v>
      </c>
      <c r="C157" t="s">
        <v>21</v>
      </c>
      <c r="D157" s="3">
        <v>9.9499999999999993</v>
      </c>
      <c r="E157" s="5">
        <v>201.00502512562818</v>
      </c>
      <c r="F157" s="3" t="s">
        <v>9</v>
      </c>
      <c r="G157" s="3" t="s">
        <v>10</v>
      </c>
      <c r="H157" t="s">
        <v>28</v>
      </c>
      <c r="I157" t="s">
        <v>11</v>
      </c>
      <c r="J157">
        <f t="shared" si="2"/>
        <v>2000.0000000000002</v>
      </c>
    </row>
    <row r="158" spans="2:10" x14ac:dyDescent="0.25">
      <c r="B158" s="4">
        <v>44904</v>
      </c>
      <c r="C158" t="s">
        <v>8</v>
      </c>
      <c r="D158" s="3">
        <v>3.49</v>
      </c>
      <c r="E158" s="5">
        <v>630.3724928366762</v>
      </c>
      <c r="F158" s="3" t="s">
        <v>9</v>
      </c>
      <c r="G158" s="3" t="s">
        <v>10</v>
      </c>
      <c r="H158" t="s">
        <v>28</v>
      </c>
      <c r="I158" t="s">
        <v>11</v>
      </c>
      <c r="J158">
        <f t="shared" si="2"/>
        <v>2200</v>
      </c>
    </row>
    <row r="159" spans="2:10" x14ac:dyDescent="0.25">
      <c r="B159" s="4">
        <v>44904</v>
      </c>
      <c r="C159" t="s">
        <v>12</v>
      </c>
      <c r="D159" s="3">
        <v>2.95</v>
      </c>
      <c r="E159" s="5">
        <v>677.96610169491521</v>
      </c>
      <c r="F159" s="3" t="s">
        <v>9</v>
      </c>
      <c r="G159" s="3" t="s">
        <v>10</v>
      </c>
      <c r="H159" t="s">
        <v>28</v>
      </c>
      <c r="I159" t="s">
        <v>11</v>
      </c>
      <c r="J159">
        <f t="shared" si="2"/>
        <v>2000</v>
      </c>
    </row>
    <row r="160" spans="2:10" x14ac:dyDescent="0.25">
      <c r="B160" s="4">
        <v>44904</v>
      </c>
      <c r="C160" t="s">
        <v>14</v>
      </c>
      <c r="D160" s="3">
        <v>4.99</v>
      </c>
      <c r="E160" s="5">
        <v>200.40080160320639</v>
      </c>
      <c r="F160" s="3" t="s">
        <v>9</v>
      </c>
      <c r="G160" s="3" t="s">
        <v>10</v>
      </c>
      <c r="H160" t="s">
        <v>28</v>
      </c>
      <c r="I160" t="s">
        <v>11</v>
      </c>
      <c r="J160">
        <f t="shared" si="2"/>
        <v>999.99999999999989</v>
      </c>
    </row>
    <row r="161" spans="2:10" x14ac:dyDescent="0.25">
      <c r="B161" s="4">
        <v>44905</v>
      </c>
      <c r="C161" t="s">
        <v>17</v>
      </c>
      <c r="D161" s="3">
        <v>12.99</v>
      </c>
      <c r="E161" s="5">
        <v>569.66897613548883</v>
      </c>
      <c r="F161" s="3" t="s">
        <v>9</v>
      </c>
      <c r="G161" s="3" t="s">
        <v>10</v>
      </c>
      <c r="H161" t="s">
        <v>28</v>
      </c>
      <c r="I161" t="s">
        <v>11</v>
      </c>
      <c r="J161">
        <f t="shared" si="2"/>
        <v>7400</v>
      </c>
    </row>
    <row r="162" spans="2:10" x14ac:dyDescent="0.25">
      <c r="B162" s="4">
        <v>44905</v>
      </c>
      <c r="C162" t="s">
        <v>21</v>
      </c>
      <c r="D162" s="3">
        <v>9.9499999999999993</v>
      </c>
      <c r="E162" s="5">
        <v>201.00502512562818</v>
      </c>
      <c r="F162" s="3" t="s">
        <v>9</v>
      </c>
      <c r="G162" s="3" t="s">
        <v>10</v>
      </c>
      <c r="H162" t="s">
        <v>28</v>
      </c>
      <c r="I162" t="s">
        <v>11</v>
      </c>
      <c r="J162">
        <f t="shared" si="2"/>
        <v>2000.0000000000002</v>
      </c>
    </row>
    <row r="163" spans="2:10" x14ac:dyDescent="0.25">
      <c r="B163" s="4">
        <v>44905</v>
      </c>
      <c r="C163" t="s">
        <v>8</v>
      </c>
      <c r="D163" s="3">
        <v>3.49</v>
      </c>
      <c r="E163" s="5">
        <v>630.3724928366762</v>
      </c>
      <c r="F163" s="3" t="s">
        <v>9</v>
      </c>
      <c r="G163" s="3" t="s">
        <v>10</v>
      </c>
      <c r="H163" t="s">
        <v>28</v>
      </c>
      <c r="I163" t="s">
        <v>11</v>
      </c>
      <c r="J163">
        <f t="shared" si="2"/>
        <v>2200</v>
      </c>
    </row>
    <row r="164" spans="2:10" x14ac:dyDescent="0.25">
      <c r="B164" s="4">
        <v>44905</v>
      </c>
      <c r="C164" t="s">
        <v>12</v>
      </c>
      <c r="D164" s="3">
        <v>2.95</v>
      </c>
      <c r="E164" s="5">
        <v>677.96610169491521</v>
      </c>
      <c r="F164" s="3" t="s">
        <v>9</v>
      </c>
      <c r="G164" s="3" t="s">
        <v>10</v>
      </c>
      <c r="H164" t="s">
        <v>28</v>
      </c>
      <c r="I164" t="s">
        <v>11</v>
      </c>
      <c r="J164">
        <f t="shared" si="2"/>
        <v>2000</v>
      </c>
    </row>
    <row r="165" spans="2:10" x14ac:dyDescent="0.25">
      <c r="B165" s="4">
        <v>44905</v>
      </c>
      <c r="C165" t="s">
        <v>14</v>
      </c>
      <c r="D165" s="3">
        <v>4.99</v>
      </c>
      <c r="E165" s="5">
        <v>200.40080160320639</v>
      </c>
      <c r="F165" s="3" t="s">
        <v>9</v>
      </c>
      <c r="G165" s="3" t="s">
        <v>10</v>
      </c>
      <c r="H165" t="s">
        <v>28</v>
      </c>
      <c r="I165" t="s">
        <v>11</v>
      </c>
      <c r="J165">
        <f t="shared" si="2"/>
        <v>999.99999999999989</v>
      </c>
    </row>
    <row r="166" spans="2:10" x14ac:dyDescent="0.25">
      <c r="B166" s="4">
        <v>44906</v>
      </c>
      <c r="C166" t="s">
        <v>17</v>
      </c>
      <c r="D166" s="3">
        <v>12.99</v>
      </c>
      <c r="E166" s="5">
        <v>585.06543494996151</v>
      </c>
      <c r="F166" s="3" t="s">
        <v>9</v>
      </c>
      <c r="G166" s="3" t="s">
        <v>10</v>
      </c>
      <c r="H166" t="s">
        <v>28</v>
      </c>
      <c r="I166" t="s">
        <v>11</v>
      </c>
      <c r="J166">
        <f t="shared" si="2"/>
        <v>7600</v>
      </c>
    </row>
    <row r="167" spans="2:10" x14ac:dyDescent="0.25">
      <c r="B167" s="4">
        <v>44906</v>
      </c>
      <c r="C167" t="s">
        <v>21</v>
      </c>
      <c r="D167" s="3">
        <v>9.9499999999999993</v>
      </c>
      <c r="E167" s="5">
        <v>201.00502512562818</v>
      </c>
      <c r="F167" s="3" t="s">
        <v>9</v>
      </c>
      <c r="G167" s="3" t="s">
        <v>10</v>
      </c>
      <c r="H167" t="s">
        <v>28</v>
      </c>
      <c r="I167" t="s">
        <v>11</v>
      </c>
      <c r="J167">
        <f t="shared" si="2"/>
        <v>2000.0000000000002</v>
      </c>
    </row>
    <row r="168" spans="2:10" x14ac:dyDescent="0.25">
      <c r="B168" s="4">
        <v>44906</v>
      </c>
      <c r="C168" t="s">
        <v>8</v>
      </c>
      <c r="D168" s="3">
        <v>3.49</v>
      </c>
      <c r="E168" s="5">
        <v>630.3724928366762</v>
      </c>
      <c r="F168" s="3" t="s">
        <v>9</v>
      </c>
      <c r="G168" s="3" t="s">
        <v>10</v>
      </c>
      <c r="H168" t="s">
        <v>28</v>
      </c>
      <c r="I168" t="s">
        <v>11</v>
      </c>
      <c r="J168">
        <f t="shared" si="2"/>
        <v>2200</v>
      </c>
    </row>
    <row r="169" spans="2:10" x14ac:dyDescent="0.25">
      <c r="B169" s="4">
        <v>44906</v>
      </c>
      <c r="C169" t="s">
        <v>12</v>
      </c>
      <c r="D169" s="3">
        <v>2.95</v>
      </c>
      <c r="E169" s="5">
        <v>745.7627118644067</v>
      </c>
      <c r="F169" s="3" t="s">
        <v>9</v>
      </c>
      <c r="G169" s="3" t="s">
        <v>10</v>
      </c>
      <c r="H169" t="s">
        <v>28</v>
      </c>
      <c r="I169" t="s">
        <v>11</v>
      </c>
      <c r="J169">
        <f t="shared" si="2"/>
        <v>2200</v>
      </c>
    </row>
    <row r="170" spans="2:10" x14ac:dyDescent="0.25">
      <c r="B170" s="4">
        <v>44906</v>
      </c>
      <c r="C170" t="s">
        <v>14</v>
      </c>
      <c r="D170" s="3">
        <v>4.99</v>
      </c>
      <c r="E170" s="5">
        <v>200.40080160320639</v>
      </c>
      <c r="F170" s="3" t="s">
        <v>9</v>
      </c>
      <c r="G170" s="3" t="s">
        <v>10</v>
      </c>
      <c r="H170" t="s">
        <v>28</v>
      </c>
      <c r="I170" t="s">
        <v>11</v>
      </c>
      <c r="J170">
        <f t="shared" si="2"/>
        <v>999.99999999999989</v>
      </c>
    </row>
    <row r="171" spans="2:10" x14ac:dyDescent="0.25">
      <c r="B171" s="4">
        <v>44907</v>
      </c>
      <c r="C171" t="s">
        <v>17</v>
      </c>
      <c r="D171" s="3">
        <v>12.99</v>
      </c>
      <c r="E171" s="5">
        <v>569.66897613548883</v>
      </c>
      <c r="F171" s="3" t="s">
        <v>9</v>
      </c>
      <c r="G171" s="3" t="s">
        <v>10</v>
      </c>
      <c r="H171" t="s">
        <v>28</v>
      </c>
      <c r="I171" t="s">
        <v>11</v>
      </c>
      <c r="J171">
        <f t="shared" si="2"/>
        <v>7400</v>
      </c>
    </row>
    <row r="172" spans="2:10" x14ac:dyDescent="0.25">
      <c r="B172" s="4">
        <v>44907</v>
      </c>
      <c r="C172" t="s">
        <v>21</v>
      </c>
      <c r="D172" s="3">
        <v>9.9499999999999993</v>
      </c>
      <c r="E172" s="5">
        <v>201.00502512562818</v>
      </c>
      <c r="F172" s="3" t="s">
        <v>9</v>
      </c>
      <c r="G172" s="3" t="s">
        <v>10</v>
      </c>
      <c r="H172" t="s">
        <v>28</v>
      </c>
      <c r="I172" t="s">
        <v>11</v>
      </c>
      <c r="J172">
        <f t="shared" si="2"/>
        <v>2000.0000000000002</v>
      </c>
    </row>
    <row r="173" spans="2:10" x14ac:dyDescent="0.25">
      <c r="B173" s="4">
        <v>44907</v>
      </c>
      <c r="C173" t="s">
        <v>8</v>
      </c>
      <c r="D173" s="3">
        <v>3.49</v>
      </c>
      <c r="E173" s="5">
        <v>630.3724928366762</v>
      </c>
      <c r="F173" s="3" t="s">
        <v>9</v>
      </c>
      <c r="G173" s="3" t="s">
        <v>10</v>
      </c>
      <c r="H173" t="s">
        <v>28</v>
      </c>
      <c r="I173" t="s">
        <v>11</v>
      </c>
      <c r="J173">
        <f t="shared" si="2"/>
        <v>2200</v>
      </c>
    </row>
    <row r="174" spans="2:10" x14ac:dyDescent="0.25">
      <c r="B174" s="4">
        <v>44907</v>
      </c>
      <c r="C174" t="s">
        <v>12</v>
      </c>
      <c r="D174" s="3">
        <v>2.95</v>
      </c>
      <c r="E174" s="5">
        <v>677.96610169491521</v>
      </c>
      <c r="F174" s="3" t="s">
        <v>9</v>
      </c>
      <c r="G174" s="3" t="s">
        <v>10</v>
      </c>
      <c r="H174" s="6" t="s">
        <v>25</v>
      </c>
      <c r="I174" t="s">
        <v>16</v>
      </c>
      <c r="J174">
        <f t="shared" si="2"/>
        <v>2000</v>
      </c>
    </row>
    <row r="175" spans="2:10" x14ac:dyDescent="0.25">
      <c r="B175" s="4">
        <v>44907</v>
      </c>
      <c r="C175" t="s">
        <v>14</v>
      </c>
      <c r="D175" s="3">
        <v>4.99</v>
      </c>
      <c r="E175" s="5">
        <v>200.40080160320639</v>
      </c>
      <c r="F175" s="3" t="s">
        <v>9</v>
      </c>
      <c r="G175" s="3" t="s">
        <v>10</v>
      </c>
      <c r="H175" s="6" t="s">
        <v>25</v>
      </c>
      <c r="I175" t="s">
        <v>16</v>
      </c>
      <c r="J175">
        <f t="shared" si="2"/>
        <v>999.99999999999989</v>
      </c>
    </row>
    <row r="176" spans="2:10" x14ac:dyDescent="0.25">
      <c r="B176" s="4">
        <v>44908</v>
      </c>
      <c r="C176" t="s">
        <v>17</v>
      </c>
      <c r="D176" s="3">
        <v>12.99</v>
      </c>
      <c r="E176" s="5">
        <v>569.66897613548883</v>
      </c>
      <c r="F176" s="3" t="s">
        <v>9</v>
      </c>
      <c r="G176" s="3" t="s">
        <v>27</v>
      </c>
      <c r="H176" s="6" t="s">
        <v>25</v>
      </c>
      <c r="I176" t="s">
        <v>16</v>
      </c>
      <c r="J176">
        <f t="shared" si="2"/>
        <v>7400</v>
      </c>
    </row>
    <row r="177" spans="2:10" x14ac:dyDescent="0.25">
      <c r="B177" s="4">
        <v>44908</v>
      </c>
      <c r="C177" t="s">
        <v>21</v>
      </c>
      <c r="D177" s="3">
        <v>9.9499999999999993</v>
      </c>
      <c r="E177" s="5">
        <v>201.00502512562818</v>
      </c>
      <c r="F177" s="3" t="s">
        <v>9</v>
      </c>
      <c r="G177" s="3" t="s">
        <v>10</v>
      </c>
      <c r="H177" s="6" t="s">
        <v>25</v>
      </c>
      <c r="I177" t="s">
        <v>16</v>
      </c>
      <c r="J177">
        <f t="shared" si="2"/>
        <v>2000.0000000000002</v>
      </c>
    </row>
    <row r="178" spans="2:10" x14ac:dyDescent="0.25">
      <c r="B178" s="4">
        <v>44908</v>
      </c>
      <c r="C178" t="s">
        <v>8</v>
      </c>
      <c r="D178" s="3">
        <v>3.49</v>
      </c>
      <c r="E178" s="5">
        <v>630.3724928366762</v>
      </c>
      <c r="F178" s="3" t="s">
        <v>9</v>
      </c>
      <c r="G178" s="3" t="s">
        <v>10</v>
      </c>
      <c r="H178" s="6" t="s">
        <v>25</v>
      </c>
      <c r="I178" t="s">
        <v>16</v>
      </c>
      <c r="J178">
        <f t="shared" si="2"/>
        <v>2200</v>
      </c>
    </row>
    <row r="179" spans="2:10" x14ac:dyDescent="0.25">
      <c r="B179" s="4">
        <v>44908</v>
      </c>
      <c r="C179" t="s">
        <v>12</v>
      </c>
      <c r="D179" s="3">
        <v>2.95</v>
      </c>
      <c r="E179" s="5">
        <v>677.96610169491521</v>
      </c>
      <c r="F179" s="3" t="s">
        <v>9</v>
      </c>
      <c r="G179" s="3" t="s">
        <v>10</v>
      </c>
      <c r="H179" s="6" t="s">
        <v>25</v>
      </c>
      <c r="I179" t="s">
        <v>16</v>
      </c>
      <c r="J179">
        <f t="shared" si="2"/>
        <v>2000</v>
      </c>
    </row>
    <row r="180" spans="2:10" x14ac:dyDescent="0.25">
      <c r="B180" s="4">
        <v>44908</v>
      </c>
      <c r="C180" t="s">
        <v>14</v>
      </c>
      <c r="D180" s="3">
        <v>4.99</v>
      </c>
      <c r="E180" s="5">
        <v>200.40080160320639</v>
      </c>
      <c r="F180" s="3" t="s">
        <v>9</v>
      </c>
      <c r="G180" s="3" t="s">
        <v>10</v>
      </c>
      <c r="H180" s="6" t="s">
        <v>25</v>
      </c>
      <c r="I180" t="s">
        <v>16</v>
      </c>
      <c r="J180">
        <f t="shared" si="2"/>
        <v>999.99999999999989</v>
      </c>
    </row>
    <row r="181" spans="2:10" x14ac:dyDescent="0.25">
      <c r="B181" s="4">
        <v>44909</v>
      </c>
      <c r="C181" t="s">
        <v>17</v>
      </c>
      <c r="D181" s="3">
        <v>12.99</v>
      </c>
      <c r="E181" s="5">
        <v>554.27251732101615</v>
      </c>
      <c r="F181" s="3" t="s">
        <v>9</v>
      </c>
      <c r="G181" s="3" t="s">
        <v>10</v>
      </c>
      <c r="H181" s="6" t="s">
        <v>25</v>
      </c>
      <c r="I181" t="s">
        <v>16</v>
      </c>
      <c r="J181">
        <f t="shared" si="2"/>
        <v>7200</v>
      </c>
    </row>
    <row r="182" spans="2:10" x14ac:dyDescent="0.25">
      <c r="B182" s="4">
        <v>44909</v>
      </c>
      <c r="C182" t="s">
        <v>21</v>
      </c>
      <c r="D182" s="3">
        <v>9.9499999999999993</v>
      </c>
      <c r="E182" s="5">
        <v>221.10552763819098</v>
      </c>
      <c r="F182" s="3" t="s">
        <v>9</v>
      </c>
      <c r="G182" s="3" t="s">
        <v>10</v>
      </c>
      <c r="H182" s="6" t="s">
        <v>25</v>
      </c>
      <c r="I182" t="s">
        <v>16</v>
      </c>
      <c r="J182">
        <f t="shared" si="2"/>
        <v>2200</v>
      </c>
    </row>
    <row r="183" spans="2:10" x14ac:dyDescent="0.25">
      <c r="B183" s="4">
        <v>44909</v>
      </c>
      <c r="C183" t="s">
        <v>8</v>
      </c>
      <c r="D183" s="3">
        <v>3.49</v>
      </c>
      <c r="E183" s="5">
        <v>630.3724928366762</v>
      </c>
      <c r="F183" s="3" t="s">
        <v>9</v>
      </c>
      <c r="G183" s="3" t="s">
        <v>10</v>
      </c>
      <c r="H183" s="6" t="s">
        <v>25</v>
      </c>
      <c r="I183" t="s">
        <v>16</v>
      </c>
      <c r="J183">
        <f t="shared" si="2"/>
        <v>2200</v>
      </c>
    </row>
    <row r="184" spans="2:10" x14ac:dyDescent="0.25">
      <c r="B184" s="4">
        <v>44909</v>
      </c>
      <c r="C184" t="s">
        <v>12</v>
      </c>
      <c r="D184" s="3">
        <v>2.95</v>
      </c>
      <c r="E184" s="5">
        <v>677.96610169491521</v>
      </c>
      <c r="F184" s="3" t="s">
        <v>9</v>
      </c>
      <c r="G184" s="3" t="s">
        <v>10</v>
      </c>
      <c r="H184" s="6" t="s">
        <v>25</v>
      </c>
      <c r="I184" t="s">
        <v>16</v>
      </c>
      <c r="J184">
        <f t="shared" si="2"/>
        <v>2000</v>
      </c>
    </row>
    <row r="185" spans="2:10" x14ac:dyDescent="0.25">
      <c r="B185" s="4">
        <v>44909</v>
      </c>
      <c r="C185" t="s">
        <v>14</v>
      </c>
      <c r="D185" s="3">
        <v>4.99</v>
      </c>
      <c r="E185" s="5">
        <v>200.40080160320639</v>
      </c>
      <c r="F185" s="3" t="s">
        <v>9</v>
      </c>
      <c r="G185" s="3" t="s">
        <v>10</v>
      </c>
      <c r="H185" s="6" t="s">
        <v>25</v>
      </c>
      <c r="I185" t="s">
        <v>16</v>
      </c>
      <c r="J185">
        <f t="shared" si="2"/>
        <v>999.99999999999989</v>
      </c>
    </row>
    <row r="186" spans="2:10" x14ac:dyDescent="0.25">
      <c r="B186" s="4">
        <v>44910</v>
      </c>
      <c r="C186" t="s">
        <v>17</v>
      </c>
      <c r="D186" s="3">
        <v>12.99</v>
      </c>
      <c r="E186" s="5">
        <v>538.87605850654347</v>
      </c>
      <c r="F186" s="3" t="s">
        <v>9</v>
      </c>
      <c r="G186" s="3" t="s">
        <v>10</v>
      </c>
      <c r="H186" s="6" t="s">
        <v>25</v>
      </c>
      <c r="I186" t="s">
        <v>16</v>
      </c>
      <c r="J186">
        <f t="shared" si="2"/>
        <v>7000</v>
      </c>
    </row>
    <row r="187" spans="2:10" x14ac:dyDescent="0.25">
      <c r="B187" s="4">
        <v>44910</v>
      </c>
      <c r="C187" t="s">
        <v>21</v>
      </c>
      <c r="D187" s="3">
        <v>9.9499999999999993</v>
      </c>
      <c r="E187" s="5">
        <v>221.10552763819098</v>
      </c>
      <c r="F187" s="3" t="s">
        <v>9</v>
      </c>
      <c r="G187" s="3" t="s">
        <v>10</v>
      </c>
      <c r="H187" s="6" t="s">
        <v>25</v>
      </c>
      <c r="I187" t="s">
        <v>16</v>
      </c>
      <c r="J187">
        <f t="shared" si="2"/>
        <v>2200</v>
      </c>
    </row>
    <row r="188" spans="2:10" x14ac:dyDescent="0.25">
      <c r="B188" s="4">
        <v>44910</v>
      </c>
      <c r="C188" t="s">
        <v>8</v>
      </c>
      <c r="D188" s="3">
        <v>3.49</v>
      </c>
      <c r="E188" s="5">
        <v>630.3724928366762</v>
      </c>
      <c r="F188" s="3" t="s">
        <v>9</v>
      </c>
      <c r="G188" s="3" t="s">
        <v>27</v>
      </c>
      <c r="H188" s="6" t="s">
        <v>25</v>
      </c>
      <c r="I188" t="s">
        <v>16</v>
      </c>
      <c r="J188">
        <f t="shared" si="2"/>
        <v>2200</v>
      </c>
    </row>
    <row r="189" spans="2:10" x14ac:dyDescent="0.25">
      <c r="B189" s="4">
        <v>44910</v>
      </c>
      <c r="C189" t="s">
        <v>12</v>
      </c>
      <c r="D189" s="3">
        <v>2.95</v>
      </c>
      <c r="E189" s="5">
        <v>677.96610169491521</v>
      </c>
      <c r="F189" s="3" t="s">
        <v>9</v>
      </c>
      <c r="G189" s="3" t="s">
        <v>27</v>
      </c>
      <c r="H189" s="6" t="s">
        <v>25</v>
      </c>
      <c r="I189" t="s">
        <v>16</v>
      </c>
      <c r="J189">
        <f t="shared" si="2"/>
        <v>2000</v>
      </c>
    </row>
    <row r="190" spans="2:10" x14ac:dyDescent="0.25">
      <c r="B190" s="4">
        <v>44910</v>
      </c>
      <c r="C190" t="s">
        <v>14</v>
      </c>
      <c r="D190" s="3">
        <v>4.99</v>
      </c>
      <c r="E190" s="5">
        <v>200.40080160320639</v>
      </c>
      <c r="F190" s="3" t="s">
        <v>9</v>
      </c>
      <c r="G190" s="3" t="s">
        <v>27</v>
      </c>
      <c r="H190" s="6" t="s">
        <v>25</v>
      </c>
      <c r="I190" t="s">
        <v>16</v>
      </c>
      <c r="J190">
        <f t="shared" si="2"/>
        <v>999.99999999999989</v>
      </c>
    </row>
    <row r="191" spans="2:10" x14ac:dyDescent="0.25">
      <c r="B191" s="4">
        <v>44911</v>
      </c>
      <c r="C191" t="s">
        <v>17</v>
      </c>
      <c r="D191" s="3">
        <v>12.99</v>
      </c>
      <c r="E191" s="5">
        <v>569.66897613548883</v>
      </c>
      <c r="F191" s="3" t="s">
        <v>9</v>
      </c>
      <c r="G191" s="3" t="s">
        <v>27</v>
      </c>
      <c r="H191" s="6" t="s">
        <v>25</v>
      </c>
      <c r="I191" t="s">
        <v>16</v>
      </c>
      <c r="J191">
        <f t="shared" si="2"/>
        <v>7400</v>
      </c>
    </row>
    <row r="192" spans="2:10" x14ac:dyDescent="0.25">
      <c r="B192" s="4">
        <v>44911</v>
      </c>
      <c r="C192" t="s">
        <v>21</v>
      </c>
      <c r="D192" s="3">
        <v>9.9499999999999993</v>
      </c>
      <c r="E192" s="5">
        <v>221.10552763819098</v>
      </c>
      <c r="F192" s="3" t="s">
        <v>9</v>
      </c>
      <c r="G192" s="3" t="s">
        <v>27</v>
      </c>
      <c r="H192" s="6" t="s">
        <v>25</v>
      </c>
      <c r="I192" t="s">
        <v>16</v>
      </c>
      <c r="J192">
        <f t="shared" si="2"/>
        <v>2200</v>
      </c>
    </row>
    <row r="193" spans="2:10" x14ac:dyDescent="0.25">
      <c r="B193" s="4">
        <v>44911</v>
      </c>
      <c r="C193" t="s">
        <v>8</v>
      </c>
      <c r="D193" s="3">
        <v>3.49</v>
      </c>
      <c r="E193" s="5">
        <v>630.3724928366762</v>
      </c>
      <c r="F193" s="3" t="s">
        <v>9</v>
      </c>
      <c r="G193" s="3" t="s">
        <v>10</v>
      </c>
      <c r="H193" s="6" t="s">
        <v>25</v>
      </c>
      <c r="I193" t="s">
        <v>16</v>
      </c>
      <c r="J193">
        <f t="shared" si="2"/>
        <v>2200</v>
      </c>
    </row>
    <row r="194" spans="2:10" x14ac:dyDescent="0.25">
      <c r="B194" s="4">
        <v>44911</v>
      </c>
      <c r="C194" t="s">
        <v>12</v>
      </c>
      <c r="D194" s="3">
        <v>2.95</v>
      </c>
      <c r="E194" s="5">
        <v>745.7627118644067</v>
      </c>
      <c r="F194" s="3" t="s">
        <v>9</v>
      </c>
      <c r="G194" s="3" t="s">
        <v>10</v>
      </c>
      <c r="H194" s="6" t="s">
        <v>25</v>
      </c>
      <c r="I194" t="s">
        <v>16</v>
      </c>
      <c r="J194">
        <f t="shared" si="2"/>
        <v>2200</v>
      </c>
    </row>
    <row r="195" spans="2:10" x14ac:dyDescent="0.25">
      <c r="B195" s="4">
        <v>44911</v>
      </c>
      <c r="C195" t="s">
        <v>14</v>
      </c>
      <c r="D195" s="3">
        <v>4.99</v>
      </c>
      <c r="E195" s="5">
        <v>200.40080160320639</v>
      </c>
      <c r="F195" s="3" t="s">
        <v>9</v>
      </c>
      <c r="G195" s="3" t="s">
        <v>10</v>
      </c>
      <c r="H195" s="6" t="s">
        <v>25</v>
      </c>
      <c r="I195" t="s">
        <v>16</v>
      </c>
      <c r="J195">
        <f t="shared" ref="J195:J259" si="3">D195*E195</f>
        <v>999.99999999999989</v>
      </c>
    </row>
    <row r="196" spans="2:10" x14ac:dyDescent="0.25">
      <c r="B196" s="4">
        <v>44912</v>
      </c>
      <c r="C196" t="s">
        <v>17</v>
      </c>
      <c r="D196" s="3">
        <v>12.99</v>
      </c>
      <c r="E196" s="5">
        <v>585.06543494996151</v>
      </c>
      <c r="F196" s="3" t="s">
        <v>9</v>
      </c>
      <c r="G196" s="3" t="s">
        <v>10</v>
      </c>
      <c r="H196" s="6" t="s">
        <v>25</v>
      </c>
      <c r="I196" t="s">
        <v>16</v>
      </c>
      <c r="J196">
        <f t="shared" si="3"/>
        <v>7600</v>
      </c>
    </row>
    <row r="197" spans="2:10" x14ac:dyDescent="0.25">
      <c r="B197" s="4">
        <v>44912</v>
      </c>
      <c r="C197" t="s">
        <v>21</v>
      </c>
      <c r="D197" s="3">
        <v>9.9499999999999993</v>
      </c>
      <c r="E197" s="5">
        <v>221.10552763819098</v>
      </c>
      <c r="F197" s="3" t="s">
        <v>9</v>
      </c>
      <c r="G197" s="3" t="s">
        <v>10</v>
      </c>
      <c r="H197" s="6" t="s">
        <v>25</v>
      </c>
      <c r="I197" t="s">
        <v>16</v>
      </c>
      <c r="J197">
        <f t="shared" si="3"/>
        <v>2200</v>
      </c>
    </row>
    <row r="198" spans="2:10" x14ac:dyDescent="0.25">
      <c r="B198" s="4">
        <v>44912</v>
      </c>
      <c r="C198" t="s">
        <v>8</v>
      </c>
      <c r="D198" s="3">
        <v>3.49</v>
      </c>
      <c r="E198" s="5">
        <v>687.67908309455584</v>
      </c>
      <c r="F198" s="3" t="s">
        <v>9</v>
      </c>
      <c r="G198" s="3" t="s">
        <v>10</v>
      </c>
      <c r="H198" s="6" t="s">
        <v>25</v>
      </c>
      <c r="I198" t="s">
        <v>16</v>
      </c>
      <c r="J198">
        <f t="shared" si="3"/>
        <v>2400</v>
      </c>
    </row>
    <row r="199" spans="2:10" x14ac:dyDescent="0.25">
      <c r="B199" s="4">
        <v>44912</v>
      </c>
      <c r="C199" t="s">
        <v>12</v>
      </c>
      <c r="D199" s="3">
        <v>2.95</v>
      </c>
      <c r="E199" s="5">
        <v>745.7627118644067</v>
      </c>
      <c r="F199" s="3" t="s">
        <v>9</v>
      </c>
      <c r="G199" s="3" t="s">
        <v>10</v>
      </c>
      <c r="H199" s="6" t="s">
        <v>25</v>
      </c>
      <c r="I199" t="s">
        <v>16</v>
      </c>
      <c r="J199">
        <f t="shared" si="3"/>
        <v>2200</v>
      </c>
    </row>
    <row r="200" spans="2:10" x14ac:dyDescent="0.25">
      <c r="B200" s="4">
        <v>44912</v>
      </c>
      <c r="C200" t="s">
        <v>14</v>
      </c>
      <c r="D200" s="3">
        <v>4.99</v>
      </c>
      <c r="E200" s="5">
        <v>200.40080160320639</v>
      </c>
      <c r="F200" s="3" t="s">
        <v>9</v>
      </c>
      <c r="G200" s="3" t="s">
        <v>10</v>
      </c>
      <c r="H200" s="6" t="s">
        <v>25</v>
      </c>
      <c r="I200" t="s">
        <v>16</v>
      </c>
      <c r="J200">
        <f t="shared" si="3"/>
        <v>999.99999999999989</v>
      </c>
    </row>
    <row r="201" spans="2:10" x14ac:dyDescent="0.25">
      <c r="B201" s="4">
        <v>44913</v>
      </c>
      <c r="C201" t="s">
        <v>17</v>
      </c>
      <c r="D201" s="3">
        <v>12.99</v>
      </c>
      <c r="E201" s="5">
        <v>600.46189376443419</v>
      </c>
      <c r="F201" s="3" t="s">
        <v>9</v>
      </c>
      <c r="G201" s="3" t="s">
        <v>10</v>
      </c>
      <c r="H201" s="6" t="s">
        <v>25</v>
      </c>
      <c r="I201" t="s">
        <v>16</v>
      </c>
      <c r="J201">
        <f t="shared" si="3"/>
        <v>7800</v>
      </c>
    </row>
    <row r="202" spans="2:10" x14ac:dyDescent="0.25">
      <c r="B202" s="4">
        <v>44913</v>
      </c>
      <c r="C202" t="s">
        <v>21</v>
      </c>
      <c r="D202" s="3">
        <v>9.9499999999999993</v>
      </c>
      <c r="E202" s="5">
        <v>221.10552763819098</v>
      </c>
      <c r="F202" s="3" t="s">
        <v>9</v>
      </c>
      <c r="G202" s="3" t="s">
        <v>10</v>
      </c>
      <c r="H202" s="6" t="s">
        <v>25</v>
      </c>
      <c r="I202" t="s">
        <v>16</v>
      </c>
      <c r="J202">
        <f t="shared" si="3"/>
        <v>2200</v>
      </c>
    </row>
    <row r="203" spans="2:10" x14ac:dyDescent="0.25">
      <c r="B203" s="4">
        <v>44913</v>
      </c>
      <c r="C203" t="s">
        <v>8</v>
      </c>
      <c r="D203" s="3">
        <v>3.49</v>
      </c>
      <c r="E203" s="5">
        <v>687.67908309455584</v>
      </c>
      <c r="F203" s="3" t="s">
        <v>9</v>
      </c>
      <c r="G203" s="3" t="s">
        <v>10</v>
      </c>
      <c r="H203" s="6" t="s">
        <v>25</v>
      </c>
      <c r="I203" t="s">
        <v>16</v>
      </c>
      <c r="J203">
        <f t="shared" si="3"/>
        <v>2400</v>
      </c>
    </row>
    <row r="204" spans="2:10" x14ac:dyDescent="0.25">
      <c r="B204" s="4">
        <v>44913</v>
      </c>
      <c r="C204" t="s">
        <v>12</v>
      </c>
      <c r="D204" s="3">
        <v>2.95</v>
      </c>
      <c r="E204" s="5">
        <v>745.7627118644067</v>
      </c>
      <c r="F204" s="3" t="s">
        <v>9</v>
      </c>
      <c r="G204" s="3" t="s">
        <v>27</v>
      </c>
      <c r="H204" s="6" t="s">
        <v>25</v>
      </c>
      <c r="I204" t="s">
        <v>16</v>
      </c>
      <c r="J204">
        <f t="shared" si="3"/>
        <v>2200</v>
      </c>
    </row>
    <row r="205" spans="2:10" x14ac:dyDescent="0.25">
      <c r="B205" s="4">
        <v>44913</v>
      </c>
      <c r="C205" t="s">
        <v>14</v>
      </c>
      <c r="D205" s="3">
        <v>4.99</v>
      </c>
      <c r="E205" s="5">
        <v>200.40080160320639</v>
      </c>
      <c r="F205" s="3" t="s">
        <v>9</v>
      </c>
      <c r="G205" s="3" t="s">
        <v>27</v>
      </c>
      <c r="H205" s="6" t="s">
        <v>25</v>
      </c>
      <c r="I205" t="s">
        <v>16</v>
      </c>
      <c r="J205">
        <f t="shared" si="3"/>
        <v>999.99999999999989</v>
      </c>
    </row>
    <row r="206" spans="2:10" x14ac:dyDescent="0.25">
      <c r="B206" s="4">
        <v>44914</v>
      </c>
      <c r="C206" t="s">
        <v>17</v>
      </c>
      <c r="D206" s="3">
        <v>12.99</v>
      </c>
      <c r="E206" s="5">
        <v>631.25481139337955</v>
      </c>
      <c r="F206" s="3" t="s">
        <v>15</v>
      </c>
      <c r="G206" s="3" t="s">
        <v>27</v>
      </c>
      <c r="H206" s="6" t="s">
        <v>25</v>
      </c>
      <c r="I206" t="s">
        <v>16</v>
      </c>
      <c r="J206">
        <f t="shared" si="3"/>
        <v>8200</v>
      </c>
    </row>
    <row r="207" spans="2:10" x14ac:dyDescent="0.25">
      <c r="B207" s="4">
        <v>44914</v>
      </c>
      <c r="C207" t="s">
        <v>21</v>
      </c>
      <c r="D207" s="3">
        <v>9.9499999999999993</v>
      </c>
      <c r="E207" s="5">
        <v>221.10552763819098</v>
      </c>
      <c r="F207" s="3" t="s">
        <v>15</v>
      </c>
      <c r="G207" s="3" t="s">
        <v>27</v>
      </c>
      <c r="H207" s="6" t="s">
        <v>25</v>
      </c>
      <c r="I207" t="s">
        <v>16</v>
      </c>
      <c r="J207">
        <f t="shared" si="3"/>
        <v>2200</v>
      </c>
    </row>
    <row r="208" spans="2:10" x14ac:dyDescent="0.25">
      <c r="B208" s="4">
        <v>44914</v>
      </c>
      <c r="C208" t="s">
        <v>8</v>
      </c>
      <c r="D208" s="3">
        <v>3.49</v>
      </c>
      <c r="E208" s="5">
        <v>630.3724928366762</v>
      </c>
      <c r="F208" s="3" t="s">
        <v>15</v>
      </c>
      <c r="G208" s="3" t="s">
        <v>27</v>
      </c>
      <c r="H208" s="6" t="s">
        <v>25</v>
      </c>
      <c r="I208" t="s">
        <v>16</v>
      </c>
      <c r="J208">
        <f t="shared" si="3"/>
        <v>2200</v>
      </c>
    </row>
    <row r="209" spans="2:10" x14ac:dyDescent="0.25">
      <c r="B209" s="4">
        <v>44914</v>
      </c>
      <c r="C209" t="s">
        <v>12</v>
      </c>
      <c r="D209" s="3">
        <v>2.95</v>
      </c>
      <c r="E209" s="5">
        <v>745.7627118644067</v>
      </c>
      <c r="F209" s="3" t="s">
        <v>15</v>
      </c>
      <c r="G209" s="3" t="s">
        <v>27</v>
      </c>
      <c r="H209" s="6" t="s">
        <v>25</v>
      </c>
      <c r="I209" t="s">
        <v>16</v>
      </c>
      <c r="J209">
        <f t="shared" si="3"/>
        <v>2200</v>
      </c>
    </row>
    <row r="210" spans="2:10" x14ac:dyDescent="0.25">
      <c r="B210" s="4">
        <v>44914</v>
      </c>
      <c r="C210" t="s">
        <v>14</v>
      </c>
      <c r="D210" s="3">
        <v>4.99</v>
      </c>
      <c r="E210" s="5">
        <v>200.40080160320639</v>
      </c>
      <c r="F210" s="3" t="s">
        <v>15</v>
      </c>
      <c r="G210" s="3" t="s">
        <v>27</v>
      </c>
      <c r="H210" s="6" t="s">
        <v>25</v>
      </c>
      <c r="I210" t="s">
        <v>16</v>
      </c>
      <c r="J210">
        <f t="shared" si="3"/>
        <v>999.99999999999989</v>
      </c>
    </row>
    <row r="211" spans="2:10" x14ac:dyDescent="0.25">
      <c r="B211" s="4">
        <v>44915</v>
      </c>
      <c r="C211" t="s">
        <v>17</v>
      </c>
      <c r="D211" s="3">
        <v>12.99</v>
      </c>
      <c r="E211" s="5">
        <v>646.65127020785224</v>
      </c>
      <c r="F211" s="3" t="s">
        <v>15</v>
      </c>
      <c r="G211" s="3" t="s">
        <v>27</v>
      </c>
      <c r="H211" s="6" t="s">
        <v>25</v>
      </c>
      <c r="I211" t="s">
        <v>16</v>
      </c>
      <c r="J211">
        <f t="shared" si="3"/>
        <v>8400</v>
      </c>
    </row>
    <row r="212" spans="2:10" x14ac:dyDescent="0.25">
      <c r="B212" s="4">
        <v>44915</v>
      </c>
      <c r="C212" t="s">
        <v>21</v>
      </c>
      <c r="D212" s="3">
        <v>9.9499999999999993</v>
      </c>
      <c r="E212" s="5">
        <v>221.10552763819098</v>
      </c>
      <c r="F212" s="3" t="s">
        <v>15</v>
      </c>
      <c r="G212" s="3" t="s">
        <v>27</v>
      </c>
      <c r="H212" s="6" t="s">
        <v>25</v>
      </c>
      <c r="I212" t="s">
        <v>16</v>
      </c>
      <c r="J212">
        <f t="shared" si="3"/>
        <v>2200</v>
      </c>
    </row>
    <row r="213" spans="2:10" x14ac:dyDescent="0.25">
      <c r="B213" s="4">
        <v>44915</v>
      </c>
      <c r="C213" t="s">
        <v>8</v>
      </c>
      <c r="D213" s="3">
        <v>3.49</v>
      </c>
      <c r="E213" s="5">
        <v>630.3724928366762</v>
      </c>
      <c r="F213" s="3" t="s">
        <v>15</v>
      </c>
      <c r="G213" s="3" t="s">
        <v>27</v>
      </c>
      <c r="H213" s="6" t="s">
        <v>25</v>
      </c>
      <c r="I213" t="s">
        <v>16</v>
      </c>
      <c r="J213">
        <f t="shared" si="3"/>
        <v>2200</v>
      </c>
    </row>
    <row r="214" spans="2:10" x14ac:dyDescent="0.25">
      <c r="B214" s="4">
        <v>44915</v>
      </c>
      <c r="C214" t="s">
        <v>12</v>
      </c>
      <c r="D214" s="3">
        <v>2.95</v>
      </c>
      <c r="E214" s="5">
        <v>745.7627118644067</v>
      </c>
      <c r="F214" s="3" t="s">
        <v>15</v>
      </c>
      <c r="G214" s="3" t="s">
        <v>27</v>
      </c>
      <c r="H214" s="6" t="s">
        <v>25</v>
      </c>
      <c r="I214" t="s">
        <v>16</v>
      </c>
      <c r="J214">
        <f t="shared" si="3"/>
        <v>2200</v>
      </c>
    </row>
    <row r="215" spans="2:10" x14ac:dyDescent="0.25">
      <c r="B215" s="4">
        <v>44915</v>
      </c>
      <c r="C215" t="s">
        <v>14</v>
      </c>
      <c r="D215" s="3">
        <v>4.99</v>
      </c>
      <c r="E215" s="5">
        <v>200.40080160320639</v>
      </c>
      <c r="F215" s="3" t="s">
        <v>15</v>
      </c>
      <c r="G215" s="3" t="s">
        <v>27</v>
      </c>
      <c r="H215" s="6" t="s">
        <v>25</v>
      </c>
      <c r="I215" t="s">
        <v>16</v>
      </c>
      <c r="J215">
        <f t="shared" si="3"/>
        <v>999.99999999999989</v>
      </c>
    </row>
    <row r="216" spans="2:10" x14ac:dyDescent="0.25">
      <c r="B216" s="4">
        <v>44916</v>
      </c>
      <c r="C216" t="s">
        <v>17</v>
      </c>
      <c r="D216" s="3">
        <v>12.99</v>
      </c>
      <c r="E216" s="5">
        <v>677.44418783679748</v>
      </c>
      <c r="F216" s="3" t="s">
        <v>15</v>
      </c>
      <c r="G216" s="3" t="s">
        <v>27</v>
      </c>
      <c r="H216" s="6" t="s">
        <v>25</v>
      </c>
      <c r="I216" t="s">
        <v>16</v>
      </c>
      <c r="J216">
        <f t="shared" si="3"/>
        <v>8800</v>
      </c>
    </row>
    <row r="217" spans="2:10" x14ac:dyDescent="0.25">
      <c r="B217" s="4">
        <v>44916</v>
      </c>
      <c r="C217" t="s">
        <v>21</v>
      </c>
      <c r="D217" s="3">
        <v>9.9499999999999993</v>
      </c>
      <c r="E217" s="5">
        <v>221.10552763819098</v>
      </c>
      <c r="F217" s="3" t="s">
        <v>15</v>
      </c>
      <c r="G217" s="3" t="s">
        <v>27</v>
      </c>
      <c r="H217" s="6" t="s">
        <v>25</v>
      </c>
      <c r="I217" t="s">
        <v>16</v>
      </c>
      <c r="J217">
        <f t="shared" si="3"/>
        <v>2200</v>
      </c>
    </row>
    <row r="218" spans="2:10" x14ac:dyDescent="0.25">
      <c r="B218" s="4">
        <v>44916</v>
      </c>
      <c r="C218" t="s">
        <v>8</v>
      </c>
      <c r="D218" s="3">
        <v>3.49</v>
      </c>
      <c r="E218" s="5">
        <v>630.3724928366762</v>
      </c>
      <c r="F218" s="3" t="s">
        <v>15</v>
      </c>
      <c r="G218" s="3" t="s">
        <v>27</v>
      </c>
      <c r="H218" s="6" t="s">
        <v>25</v>
      </c>
      <c r="I218" t="s">
        <v>16</v>
      </c>
      <c r="J218">
        <f t="shared" si="3"/>
        <v>2200</v>
      </c>
    </row>
    <row r="219" spans="2:10" x14ac:dyDescent="0.25">
      <c r="B219" s="4">
        <v>44916</v>
      </c>
      <c r="C219" t="s">
        <v>12</v>
      </c>
      <c r="D219" s="3">
        <v>2.95</v>
      </c>
      <c r="E219" s="5">
        <v>745.7627118644067</v>
      </c>
      <c r="F219" s="3" t="s">
        <v>15</v>
      </c>
      <c r="G219" s="3" t="s">
        <v>27</v>
      </c>
      <c r="H219" s="6" t="s">
        <v>25</v>
      </c>
      <c r="I219" t="s">
        <v>16</v>
      </c>
      <c r="J219">
        <f t="shared" si="3"/>
        <v>2200</v>
      </c>
    </row>
    <row r="220" spans="2:10" x14ac:dyDescent="0.25">
      <c r="B220" s="4">
        <v>44916</v>
      </c>
      <c r="C220" t="s">
        <v>14</v>
      </c>
      <c r="D220" s="3">
        <v>4.99</v>
      </c>
      <c r="E220" s="5">
        <v>200.40080160320639</v>
      </c>
      <c r="F220" s="3" t="s">
        <v>15</v>
      </c>
      <c r="G220" s="3" t="s">
        <v>27</v>
      </c>
      <c r="H220" s="6" t="s">
        <v>25</v>
      </c>
      <c r="I220" t="s">
        <v>16</v>
      </c>
      <c r="J220">
        <f t="shared" si="3"/>
        <v>999.99999999999989</v>
      </c>
    </row>
    <row r="221" spans="2:10" x14ac:dyDescent="0.25">
      <c r="B221" s="4">
        <v>44917</v>
      </c>
      <c r="C221" t="s">
        <v>17</v>
      </c>
      <c r="D221" s="3">
        <v>12.99</v>
      </c>
      <c r="E221" s="5">
        <v>677.44418783679748</v>
      </c>
      <c r="F221" s="3" t="s">
        <v>15</v>
      </c>
      <c r="G221" s="3" t="s">
        <v>27</v>
      </c>
      <c r="H221" s="6" t="s">
        <v>25</v>
      </c>
      <c r="I221" t="s">
        <v>16</v>
      </c>
      <c r="J221">
        <f t="shared" si="3"/>
        <v>8800</v>
      </c>
    </row>
    <row r="222" spans="2:10" x14ac:dyDescent="0.25">
      <c r="B222" s="4">
        <v>44917</v>
      </c>
      <c r="C222" t="s">
        <v>21</v>
      </c>
      <c r="D222" s="3">
        <v>9.9499999999999993</v>
      </c>
      <c r="E222" s="5">
        <v>241.2060301507538</v>
      </c>
      <c r="F222" s="3" t="s">
        <v>15</v>
      </c>
      <c r="G222" s="3" t="s">
        <v>27</v>
      </c>
      <c r="H222" s="6" t="s">
        <v>25</v>
      </c>
      <c r="I222" t="s">
        <v>16</v>
      </c>
      <c r="J222">
        <f t="shared" si="3"/>
        <v>2400</v>
      </c>
    </row>
    <row r="223" spans="2:10" x14ac:dyDescent="0.25">
      <c r="B223" s="4">
        <v>44917</v>
      </c>
      <c r="C223" t="s">
        <v>8</v>
      </c>
      <c r="D223" s="3">
        <v>3.49</v>
      </c>
      <c r="E223" s="5">
        <v>630.3724928366762</v>
      </c>
      <c r="F223" s="3" t="s">
        <v>15</v>
      </c>
      <c r="G223" s="3" t="s">
        <v>27</v>
      </c>
      <c r="H223" s="6" t="s">
        <v>25</v>
      </c>
      <c r="I223" t="s">
        <v>16</v>
      </c>
      <c r="J223">
        <f t="shared" si="3"/>
        <v>2200</v>
      </c>
    </row>
    <row r="224" spans="2:10" x14ac:dyDescent="0.25">
      <c r="B224" s="4">
        <v>44917</v>
      </c>
      <c r="C224" t="s">
        <v>12</v>
      </c>
      <c r="D224" s="3">
        <v>2.95</v>
      </c>
      <c r="E224" s="5">
        <v>745.7627118644067</v>
      </c>
      <c r="F224" s="3" t="s">
        <v>15</v>
      </c>
      <c r="G224" s="3" t="s">
        <v>27</v>
      </c>
      <c r="H224" s="6" t="s">
        <v>25</v>
      </c>
      <c r="I224" t="s">
        <v>16</v>
      </c>
      <c r="J224">
        <f t="shared" si="3"/>
        <v>2200</v>
      </c>
    </row>
    <row r="225" spans="2:10" x14ac:dyDescent="0.25">
      <c r="B225" s="4">
        <v>44917</v>
      </c>
      <c r="C225" t="s">
        <v>14</v>
      </c>
      <c r="D225" s="3">
        <v>4.99</v>
      </c>
      <c r="E225" s="5">
        <v>200.40080160320639</v>
      </c>
      <c r="F225" s="3" t="s">
        <v>15</v>
      </c>
      <c r="G225" s="3" t="s">
        <v>27</v>
      </c>
      <c r="H225" s="6" t="s">
        <v>25</v>
      </c>
      <c r="I225" t="s">
        <v>16</v>
      </c>
      <c r="J225">
        <f t="shared" si="3"/>
        <v>999.99999999999989</v>
      </c>
    </row>
    <row r="226" spans="2:10" x14ac:dyDescent="0.25">
      <c r="B226" s="4">
        <v>44918</v>
      </c>
      <c r="C226" t="s">
        <v>17</v>
      </c>
      <c r="D226" s="3">
        <v>12.99</v>
      </c>
      <c r="E226" s="5">
        <v>646.65127020785224</v>
      </c>
      <c r="F226" s="3" t="s">
        <v>15</v>
      </c>
      <c r="G226" s="3" t="s">
        <v>27</v>
      </c>
      <c r="H226" s="6" t="s">
        <v>25</v>
      </c>
      <c r="I226" t="s">
        <v>16</v>
      </c>
      <c r="J226">
        <f t="shared" si="3"/>
        <v>8400</v>
      </c>
    </row>
    <row r="227" spans="2:10" x14ac:dyDescent="0.25">
      <c r="B227" s="4">
        <v>44918</v>
      </c>
      <c r="C227" t="s">
        <v>21</v>
      </c>
      <c r="D227" s="3">
        <v>9.9499999999999993</v>
      </c>
      <c r="E227" s="5">
        <v>241.2060301507538</v>
      </c>
      <c r="F227" s="3" t="s">
        <v>15</v>
      </c>
      <c r="G227" s="3" t="s">
        <v>27</v>
      </c>
      <c r="H227" s="6" t="s">
        <v>25</v>
      </c>
      <c r="I227" t="s">
        <v>16</v>
      </c>
      <c r="J227">
        <f t="shared" si="3"/>
        <v>2400</v>
      </c>
    </row>
    <row r="228" spans="2:10" x14ac:dyDescent="0.25">
      <c r="B228" s="4">
        <v>44918</v>
      </c>
      <c r="C228" t="s">
        <v>8</v>
      </c>
      <c r="D228" s="3">
        <v>3.49</v>
      </c>
      <c r="E228" s="5">
        <v>630.3724928366762</v>
      </c>
      <c r="F228" s="3" t="s">
        <v>15</v>
      </c>
      <c r="G228" s="3" t="s">
        <v>27</v>
      </c>
      <c r="H228" s="6" t="s">
        <v>25</v>
      </c>
      <c r="I228" t="s">
        <v>16</v>
      </c>
      <c r="J228">
        <f t="shared" si="3"/>
        <v>2200</v>
      </c>
    </row>
    <row r="229" spans="2:10" x14ac:dyDescent="0.25">
      <c r="B229" s="4">
        <v>44918</v>
      </c>
      <c r="C229" t="s">
        <v>12</v>
      </c>
      <c r="D229" s="3">
        <v>2.95</v>
      </c>
      <c r="E229" s="5">
        <v>677.96610169491521</v>
      </c>
      <c r="F229" s="3" t="s">
        <v>15</v>
      </c>
      <c r="G229" s="3" t="s">
        <v>27</v>
      </c>
      <c r="H229" s="6" t="s">
        <v>25</v>
      </c>
      <c r="I229" t="s">
        <v>16</v>
      </c>
      <c r="J229">
        <f t="shared" si="3"/>
        <v>2000</v>
      </c>
    </row>
    <row r="230" spans="2:10" x14ac:dyDescent="0.25">
      <c r="B230" s="4">
        <v>44918</v>
      </c>
      <c r="C230" t="s">
        <v>14</v>
      </c>
      <c r="D230" s="3">
        <v>4.99</v>
      </c>
      <c r="E230" s="5">
        <v>200.40080160320639</v>
      </c>
      <c r="F230" s="3" t="s">
        <v>15</v>
      </c>
      <c r="G230" s="3" t="s">
        <v>27</v>
      </c>
      <c r="H230" s="6" t="s">
        <v>25</v>
      </c>
      <c r="I230" t="s">
        <v>16</v>
      </c>
      <c r="J230">
        <f t="shared" si="3"/>
        <v>999.99999999999989</v>
      </c>
    </row>
    <row r="231" spans="2:10" x14ac:dyDescent="0.25">
      <c r="B231" s="4">
        <v>44919</v>
      </c>
      <c r="C231" t="s">
        <v>17</v>
      </c>
      <c r="D231" s="3">
        <v>12.99</v>
      </c>
      <c r="E231" s="5">
        <v>677.44418783679748</v>
      </c>
      <c r="F231" s="3" t="s">
        <v>15</v>
      </c>
      <c r="G231" s="3" t="s">
        <v>27</v>
      </c>
      <c r="H231" s="6" t="s">
        <v>25</v>
      </c>
      <c r="I231" t="s">
        <v>16</v>
      </c>
      <c r="J231">
        <f t="shared" si="3"/>
        <v>8800</v>
      </c>
    </row>
    <row r="232" spans="2:10" x14ac:dyDescent="0.25">
      <c r="B232" s="4">
        <v>44919</v>
      </c>
      <c r="C232" t="s">
        <v>21</v>
      </c>
      <c r="D232" s="3">
        <v>9.9499999999999993</v>
      </c>
      <c r="E232" s="5">
        <v>241.2060301507538</v>
      </c>
      <c r="F232" s="3" t="s">
        <v>15</v>
      </c>
      <c r="G232" s="3" t="s">
        <v>27</v>
      </c>
      <c r="H232" s="6" t="s">
        <v>25</v>
      </c>
      <c r="I232" t="s">
        <v>16</v>
      </c>
      <c r="J232">
        <f t="shared" si="3"/>
        <v>2400</v>
      </c>
    </row>
    <row r="233" spans="2:10" x14ac:dyDescent="0.25">
      <c r="B233" s="4">
        <v>44919</v>
      </c>
      <c r="C233" t="s">
        <v>8</v>
      </c>
      <c r="D233" s="3">
        <v>3.49</v>
      </c>
      <c r="E233" s="5">
        <v>630.3724928366762</v>
      </c>
      <c r="F233" s="3" t="s">
        <v>15</v>
      </c>
      <c r="G233" s="3" t="s">
        <v>27</v>
      </c>
      <c r="H233" t="s">
        <v>19</v>
      </c>
      <c r="I233" t="s">
        <v>20</v>
      </c>
      <c r="J233">
        <f t="shared" si="3"/>
        <v>2200</v>
      </c>
    </row>
    <row r="234" spans="2:10" x14ac:dyDescent="0.25">
      <c r="B234" s="4">
        <v>44919</v>
      </c>
      <c r="C234" t="s">
        <v>12</v>
      </c>
      <c r="D234" s="3">
        <v>2.95</v>
      </c>
      <c r="E234" s="5">
        <v>677.96610169491521</v>
      </c>
      <c r="F234" s="3" t="s">
        <v>15</v>
      </c>
      <c r="G234" s="3" t="s">
        <v>27</v>
      </c>
      <c r="H234" t="s">
        <v>19</v>
      </c>
      <c r="I234" t="s">
        <v>20</v>
      </c>
      <c r="J234">
        <f t="shared" si="3"/>
        <v>2000</v>
      </c>
    </row>
    <row r="235" spans="2:10" x14ac:dyDescent="0.25">
      <c r="B235" s="4">
        <v>44919</v>
      </c>
      <c r="C235" t="s">
        <v>14</v>
      </c>
      <c r="D235" s="3">
        <v>4.99</v>
      </c>
      <c r="E235" s="5">
        <v>200.40080160320639</v>
      </c>
      <c r="F235" s="3" t="s">
        <v>15</v>
      </c>
      <c r="G235" s="3" t="s">
        <v>27</v>
      </c>
      <c r="H235" t="s">
        <v>19</v>
      </c>
      <c r="I235" t="s">
        <v>20</v>
      </c>
      <c r="J235">
        <f t="shared" si="3"/>
        <v>999.99999999999989</v>
      </c>
    </row>
    <row r="236" spans="2:10" x14ac:dyDescent="0.25">
      <c r="B236" s="4">
        <v>44920</v>
      </c>
      <c r="C236" t="s">
        <v>17</v>
      </c>
      <c r="D236" s="3">
        <v>12.99</v>
      </c>
      <c r="E236" s="5">
        <v>677.44418783679748</v>
      </c>
      <c r="F236" s="3" t="s">
        <v>15</v>
      </c>
      <c r="G236" s="3" t="s">
        <v>27</v>
      </c>
      <c r="H236" t="s">
        <v>19</v>
      </c>
      <c r="I236" t="s">
        <v>20</v>
      </c>
      <c r="J236">
        <f t="shared" si="3"/>
        <v>8800</v>
      </c>
    </row>
    <row r="237" spans="2:10" x14ac:dyDescent="0.25">
      <c r="B237" s="4">
        <v>44920</v>
      </c>
      <c r="C237" t="s">
        <v>21</v>
      </c>
      <c r="D237" s="3">
        <v>9.9499999999999993</v>
      </c>
      <c r="E237" s="5">
        <v>261.3065326633166</v>
      </c>
      <c r="F237" s="3" t="s">
        <v>15</v>
      </c>
      <c r="G237" s="3" t="s">
        <v>27</v>
      </c>
      <c r="H237" t="s">
        <v>19</v>
      </c>
      <c r="I237" t="s">
        <v>20</v>
      </c>
      <c r="J237">
        <f t="shared" si="3"/>
        <v>2600</v>
      </c>
    </row>
    <row r="238" spans="2:10" x14ac:dyDescent="0.25">
      <c r="B238" s="4">
        <v>44920</v>
      </c>
      <c r="C238" t="s">
        <v>8</v>
      </c>
      <c r="D238" s="3">
        <v>3.49</v>
      </c>
      <c r="E238" s="5">
        <v>630.3724928366762</v>
      </c>
      <c r="F238" s="3" t="s">
        <v>15</v>
      </c>
      <c r="G238" s="3" t="s">
        <v>27</v>
      </c>
      <c r="H238" t="s">
        <v>19</v>
      </c>
      <c r="I238" t="s">
        <v>20</v>
      </c>
      <c r="J238">
        <f t="shared" si="3"/>
        <v>2200</v>
      </c>
    </row>
    <row r="239" spans="2:10" x14ac:dyDescent="0.25">
      <c r="B239" s="4">
        <v>44920</v>
      </c>
      <c r="C239" t="s">
        <v>12</v>
      </c>
      <c r="D239" s="3">
        <v>2.95</v>
      </c>
      <c r="E239" s="5">
        <v>677.96610169491521</v>
      </c>
      <c r="F239" s="3" t="s">
        <v>15</v>
      </c>
      <c r="G239" s="3" t="s">
        <v>27</v>
      </c>
      <c r="H239" t="s">
        <v>19</v>
      </c>
      <c r="I239" t="s">
        <v>20</v>
      </c>
      <c r="J239">
        <f t="shared" si="3"/>
        <v>2000</v>
      </c>
    </row>
    <row r="240" spans="2:10" x14ac:dyDescent="0.25">
      <c r="B240" s="4">
        <v>44920</v>
      </c>
      <c r="C240" t="s">
        <v>14</v>
      </c>
      <c r="D240" s="3">
        <v>4.99</v>
      </c>
      <c r="E240" s="5">
        <v>200.40080160320639</v>
      </c>
      <c r="F240" s="3" t="s">
        <v>15</v>
      </c>
      <c r="G240" s="3" t="s">
        <v>27</v>
      </c>
      <c r="H240" t="s">
        <v>19</v>
      </c>
      <c r="I240" t="s">
        <v>20</v>
      </c>
      <c r="J240">
        <f t="shared" si="3"/>
        <v>999.99999999999989</v>
      </c>
    </row>
    <row r="241" spans="2:10" x14ac:dyDescent="0.25">
      <c r="B241" s="4">
        <v>44921</v>
      </c>
      <c r="C241" t="s">
        <v>17</v>
      </c>
      <c r="D241" s="3">
        <v>12.99</v>
      </c>
      <c r="E241" s="5">
        <v>692.84064665127016</v>
      </c>
      <c r="F241" s="3" t="s">
        <v>15</v>
      </c>
      <c r="G241" s="3" t="s">
        <v>27</v>
      </c>
      <c r="H241" t="s">
        <v>19</v>
      </c>
      <c r="I241" t="s">
        <v>20</v>
      </c>
      <c r="J241">
        <f t="shared" si="3"/>
        <v>9000</v>
      </c>
    </row>
    <row r="242" spans="2:10" x14ac:dyDescent="0.25">
      <c r="B242" s="4">
        <v>44921</v>
      </c>
      <c r="C242" t="s">
        <v>21</v>
      </c>
      <c r="D242" s="3">
        <v>9.9499999999999993</v>
      </c>
      <c r="E242" s="5">
        <v>281.4070351758794</v>
      </c>
      <c r="F242" s="3" t="s">
        <v>15</v>
      </c>
      <c r="G242" s="3" t="s">
        <v>27</v>
      </c>
      <c r="H242" t="s">
        <v>19</v>
      </c>
      <c r="I242" t="s">
        <v>20</v>
      </c>
      <c r="J242">
        <f t="shared" si="3"/>
        <v>2800</v>
      </c>
    </row>
    <row r="243" spans="2:10" x14ac:dyDescent="0.25">
      <c r="B243" s="4">
        <v>44921</v>
      </c>
      <c r="C243" t="s">
        <v>8</v>
      </c>
      <c r="D243" s="3">
        <v>3.49</v>
      </c>
      <c r="E243" s="5">
        <v>630.3724928366762</v>
      </c>
      <c r="F243" s="3" t="s">
        <v>15</v>
      </c>
      <c r="G243" s="3" t="s">
        <v>27</v>
      </c>
      <c r="H243" t="s">
        <v>19</v>
      </c>
      <c r="I243" t="s">
        <v>20</v>
      </c>
      <c r="J243">
        <f t="shared" si="3"/>
        <v>2200</v>
      </c>
    </row>
    <row r="244" spans="2:10" x14ac:dyDescent="0.25">
      <c r="B244" s="4">
        <v>44921</v>
      </c>
      <c r="C244" t="s">
        <v>12</v>
      </c>
      <c r="D244" s="3">
        <v>2.95</v>
      </c>
      <c r="E244" s="5">
        <v>677.96610169491521</v>
      </c>
      <c r="F244" s="3" t="s">
        <v>15</v>
      </c>
      <c r="G244" s="3" t="s">
        <v>27</v>
      </c>
      <c r="H244" t="s">
        <v>19</v>
      </c>
      <c r="I244" t="s">
        <v>20</v>
      </c>
      <c r="J244">
        <f t="shared" si="3"/>
        <v>2000</v>
      </c>
    </row>
    <row r="245" spans="2:10" x14ac:dyDescent="0.25">
      <c r="B245" s="4">
        <v>44921</v>
      </c>
      <c r="C245" t="s">
        <v>14</v>
      </c>
      <c r="D245" s="3">
        <v>4.99</v>
      </c>
      <c r="E245" s="5">
        <v>200.40080160320639</v>
      </c>
      <c r="F245" s="3" t="s">
        <v>15</v>
      </c>
      <c r="G245" s="3" t="s">
        <v>27</v>
      </c>
      <c r="H245" t="s">
        <v>19</v>
      </c>
      <c r="I245" t="s">
        <v>20</v>
      </c>
      <c r="J245">
        <f t="shared" si="3"/>
        <v>999.99999999999989</v>
      </c>
    </row>
    <row r="246" spans="2:10" x14ac:dyDescent="0.25">
      <c r="B246" s="4">
        <v>44922</v>
      </c>
      <c r="C246" t="s">
        <v>17</v>
      </c>
      <c r="D246" s="3">
        <v>12.99</v>
      </c>
      <c r="E246" s="5">
        <v>692.84064665127016</v>
      </c>
      <c r="F246" s="3" t="s">
        <v>15</v>
      </c>
      <c r="G246" s="3" t="s">
        <v>27</v>
      </c>
      <c r="H246" t="s">
        <v>19</v>
      </c>
      <c r="I246" t="s">
        <v>20</v>
      </c>
      <c r="J246">
        <f t="shared" si="3"/>
        <v>9000</v>
      </c>
    </row>
    <row r="247" spans="2:10" x14ac:dyDescent="0.25">
      <c r="B247" s="4">
        <v>44922</v>
      </c>
      <c r="C247" t="s">
        <v>21</v>
      </c>
      <c r="D247" s="3">
        <v>9.9499999999999993</v>
      </c>
      <c r="E247" s="5">
        <v>281.4070351758794</v>
      </c>
      <c r="F247" s="3" t="s">
        <v>15</v>
      </c>
      <c r="G247" s="3" t="s">
        <v>27</v>
      </c>
      <c r="H247" t="s">
        <v>19</v>
      </c>
      <c r="I247" t="s">
        <v>20</v>
      </c>
      <c r="J247">
        <f t="shared" si="3"/>
        <v>2800</v>
      </c>
    </row>
    <row r="248" spans="2:10" x14ac:dyDescent="0.25">
      <c r="B248" s="4">
        <v>44922</v>
      </c>
      <c r="C248" t="s">
        <v>8</v>
      </c>
      <c r="D248" s="3">
        <v>3.49</v>
      </c>
      <c r="E248" s="5">
        <v>630.3724928366762</v>
      </c>
      <c r="F248" s="3" t="s">
        <v>15</v>
      </c>
      <c r="G248" s="3" t="s">
        <v>27</v>
      </c>
      <c r="H248" t="s">
        <v>19</v>
      </c>
      <c r="I248" t="s">
        <v>20</v>
      </c>
      <c r="J248">
        <f t="shared" si="3"/>
        <v>2200</v>
      </c>
    </row>
    <row r="249" spans="2:10" x14ac:dyDescent="0.25">
      <c r="B249" s="4">
        <v>44922</v>
      </c>
      <c r="C249" t="s">
        <v>12</v>
      </c>
      <c r="D249" s="3">
        <v>2.95</v>
      </c>
      <c r="E249" s="5">
        <v>677.96610169491521</v>
      </c>
      <c r="F249" s="3" t="s">
        <v>15</v>
      </c>
      <c r="G249" s="3" t="s">
        <v>10</v>
      </c>
      <c r="H249" t="s">
        <v>19</v>
      </c>
      <c r="I249" t="s">
        <v>20</v>
      </c>
      <c r="J249">
        <f t="shared" si="3"/>
        <v>2000</v>
      </c>
    </row>
    <row r="250" spans="2:10" x14ac:dyDescent="0.25">
      <c r="B250" s="4">
        <v>44922</v>
      </c>
      <c r="C250" t="s">
        <v>14</v>
      </c>
      <c r="D250" s="3">
        <v>4.99</v>
      </c>
      <c r="E250" s="5">
        <v>200.40080160320639</v>
      </c>
      <c r="F250" s="3" t="s">
        <v>26</v>
      </c>
      <c r="G250" s="3" t="s">
        <v>10</v>
      </c>
      <c r="H250" t="s">
        <v>19</v>
      </c>
      <c r="I250" t="s">
        <v>20</v>
      </c>
      <c r="J250">
        <f t="shared" si="3"/>
        <v>999.99999999999989</v>
      </c>
    </row>
    <row r="251" spans="2:10" x14ac:dyDescent="0.25">
      <c r="B251" s="4">
        <v>44923</v>
      </c>
      <c r="C251" t="s">
        <v>17</v>
      </c>
      <c r="D251" s="3">
        <v>12.99</v>
      </c>
      <c r="E251" s="5">
        <v>723.63356428021552</v>
      </c>
      <c r="F251" s="3" t="s">
        <v>26</v>
      </c>
      <c r="G251" s="3" t="s">
        <v>10</v>
      </c>
      <c r="H251" t="s">
        <v>19</v>
      </c>
      <c r="I251" t="s">
        <v>20</v>
      </c>
      <c r="J251">
        <f t="shared" si="3"/>
        <v>9400</v>
      </c>
    </row>
    <row r="252" spans="2:10" x14ac:dyDescent="0.25">
      <c r="B252" s="4">
        <v>44923</v>
      </c>
      <c r="C252" t="s">
        <v>21</v>
      </c>
      <c r="D252" s="3">
        <v>9.9499999999999993</v>
      </c>
      <c r="E252" s="5">
        <v>301.50753768844226</v>
      </c>
      <c r="F252" s="3" t="s">
        <v>26</v>
      </c>
      <c r="G252" s="3" t="s">
        <v>10</v>
      </c>
      <c r="H252" t="s">
        <v>19</v>
      </c>
      <c r="I252" t="s">
        <v>20</v>
      </c>
      <c r="J252">
        <f t="shared" si="3"/>
        <v>3000</v>
      </c>
    </row>
    <row r="253" spans="2:10" x14ac:dyDescent="0.25">
      <c r="B253" s="4">
        <v>44923</v>
      </c>
      <c r="C253" t="s">
        <v>8</v>
      </c>
      <c r="D253" s="3">
        <v>3.49</v>
      </c>
      <c r="E253" s="5">
        <v>630.3724928366762</v>
      </c>
      <c r="F253" s="3" t="s">
        <v>26</v>
      </c>
      <c r="G253" s="3" t="s">
        <v>10</v>
      </c>
      <c r="H253" t="s">
        <v>19</v>
      </c>
      <c r="I253" t="s">
        <v>20</v>
      </c>
      <c r="J253">
        <f t="shared" si="3"/>
        <v>2200</v>
      </c>
    </row>
    <row r="254" spans="2:10" x14ac:dyDescent="0.25">
      <c r="B254" s="4">
        <v>44923</v>
      </c>
      <c r="C254" t="s">
        <v>12</v>
      </c>
      <c r="D254" s="3">
        <v>2.95</v>
      </c>
      <c r="E254" s="5">
        <v>677.96610169491521</v>
      </c>
      <c r="F254" s="3" t="s">
        <v>26</v>
      </c>
      <c r="G254" s="3" t="s">
        <v>10</v>
      </c>
      <c r="H254" t="s">
        <v>19</v>
      </c>
      <c r="I254" t="s">
        <v>20</v>
      </c>
      <c r="J254">
        <f t="shared" si="3"/>
        <v>2000</v>
      </c>
    </row>
    <row r="255" spans="2:10" x14ac:dyDescent="0.25">
      <c r="B255" s="4">
        <v>44923</v>
      </c>
      <c r="C255" t="s">
        <v>14</v>
      </c>
      <c r="D255" s="3">
        <v>4.99</v>
      </c>
      <c r="E255" s="5">
        <v>200.40080160320639</v>
      </c>
      <c r="F255" s="3" t="s">
        <v>26</v>
      </c>
      <c r="G255" s="3" t="s">
        <v>10</v>
      </c>
      <c r="H255" t="s">
        <v>19</v>
      </c>
      <c r="I255" t="s">
        <v>20</v>
      </c>
      <c r="J255">
        <f t="shared" si="3"/>
        <v>999.99999999999989</v>
      </c>
    </row>
    <row r="256" spans="2:10" x14ac:dyDescent="0.25">
      <c r="B256" s="4">
        <v>44924</v>
      </c>
      <c r="C256" t="s">
        <v>17</v>
      </c>
      <c r="D256" s="3">
        <v>12.99</v>
      </c>
      <c r="E256" s="5">
        <v>754.42648190916088</v>
      </c>
      <c r="F256" s="3" t="s">
        <v>26</v>
      </c>
      <c r="G256" s="3" t="s">
        <v>10</v>
      </c>
      <c r="H256" t="s">
        <v>19</v>
      </c>
      <c r="I256" t="s">
        <v>20</v>
      </c>
      <c r="J256">
        <f t="shared" si="3"/>
        <v>9800</v>
      </c>
    </row>
    <row r="257" spans="2:10" x14ac:dyDescent="0.25">
      <c r="B257" s="4">
        <v>44924</v>
      </c>
      <c r="C257" t="s">
        <v>21</v>
      </c>
      <c r="D257" s="3">
        <v>9.9499999999999993</v>
      </c>
      <c r="E257" s="5">
        <v>281.4070351758794</v>
      </c>
      <c r="F257" s="3" t="s">
        <v>26</v>
      </c>
      <c r="G257" s="3" t="s">
        <v>10</v>
      </c>
      <c r="H257" t="s">
        <v>19</v>
      </c>
      <c r="I257" t="s">
        <v>20</v>
      </c>
      <c r="J257">
        <f t="shared" si="3"/>
        <v>2800</v>
      </c>
    </row>
    <row r="258" spans="2:10" x14ac:dyDescent="0.25">
      <c r="B258" s="4">
        <v>44924</v>
      </c>
      <c r="C258" t="s">
        <v>8</v>
      </c>
      <c r="D258" s="3">
        <v>3.49</v>
      </c>
      <c r="E258" s="5">
        <v>630.3724928366762</v>
      </c>
      <c r="F258" s="3" t="s">
        <v>26</v>
      </c>
      <c r="G258" s="3" t="s">
        <v>10</v>
      </c>
      <c r="H258" t="s">
        <v>19</v>
      </c>
      <c r="I258" t="s">
        <v>20</v>
      </c>
      <c r="J258">
        <f t="shared" si="3"/>
        <v>2200</v>
      </c>
    </row>
    <row r="259" spans="2:10" x14ac:dyDescent="0.25">
      <c r="B259" s="4">
        <v>44924</v>
      </c>
      <c r="C259" t="s">
        <v>12</v>
      </c>
      <c r="D259" s="3">
        <v>2.95</v>
      </c>
      <c r="E259" s="5">
        <v>677.96610169491521</v>
      </c>
      <c r="F259" s="3" t="s">
        <v>26</v>
      </c>
      <c r="G259" s="3" t="s">
        <v>10</v>
      </c>
      <c r="H259" t="s">
        <v>19</v>
      </c>
      <c r="I259" t="s">
        <v>20</v>
      </c>
      <c r="J259">
        <f t="shared" si="3"/>
        <v>2000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45501-1EE3-4903-84C7-5B51C349C44E}">
  <sheetPr>
    <tabColor theme="4" tint="0.79998168889431442"/>
  </sheetPr>
  <dimension ref="B2:J259"/>
  <sheetViews>
    <sheetView workbookViewId="0">
      <selection activeCell="A14" sqref="A14"/>
    </sheetView>
  </sheetViews>
  <sheetFormatPr defaultColWidth="10.625" defaultRowHeight="15.75" x14ac:dyDescent="0.25"/>
  <cols>
    <col min="3" max="3" width="12.375" customWidth="1"/>
    <col min="6" max="6" width="15.125" customWidth="1"/>
    <col min="7" max="7" width="17.75" customWidth="1"/>
    <col min="10" max="10" width="12.125" bestFit="1" customWidth="1"/>
  </cols>
  <sheetData>
    <row r="2" spans="2:10" x14ac:dyDescent="0.25">
      <c r="B2" s="1" t="s">
        <v>0</v>
      </c>
      <c r="C2" s="1" t="s">
        <v>1</v>
      </c>
      <c r="D2" s="2" t="s">
        <v>2</v>
      </c>
      <c r="E2" s="1" t="s">
        <v>3</v>
      </c>
      <c r="F2" s="1" t="s">
        <v>4</v>
      </c>
      <c r="G2" s="1" t="s">
        <v>5</v>
      </c>
      <c r="H2" s="1" t="s">
        <v>7</v>
      </c>
      <c r="I2" s="1" t="s">
        <v>29</v>
      </c>
      <c r="J2" s="1" t="s">
        <v>6</v>
      </c>
    </row>
    <row r="3" spans="2:10" x14ac:dyDescent="0.25">
      <c r="B3" s="4">
        <v>44872</v>
      </c>
      <c r="C3" t="s">
        <v>8</v>
      </c>
      <c r="D3" s="3">
        <v>3.49</v>
      </c>
      <c r="E3" s="5">
        <v>573.06590257879645</v>
      </c>
      <c r="F3" s="3" t="s">
        <v>9</v>
      </c>
      <c r="G3" s="3" t="s">
        <v>10</v>
      </c>
      <c r="H3" t="s">
        <v>11</v>
      </c>
      <c r="I3">
        <f t="shared" ref="I3:I66" si="0">D3*E3</f>
        <v>1999.9999999999998</v>
      </c>
      <c r="J3" t="s">
        <v>28</v>
      </c>
    </row>
    <row r="4" spans="2:10" x14ac:dyDescent="0.25">
      <c r="B4" s="4">
        <v>44872</v>
      </c>
      <c r="C4" t="s">
        <v>12</v>
      </c>
      <c r="D4" s="3">
        <v>2.95</v>
      </c>
      <c r="E4" s="5">
        <v>745.7627118644067</v>
      </c>
      <c r="F4" s="3" t="s">
        <v>9</v>
      </c>
      <c r="G4" s="3" t="s">
        <v>10</v>
      </c>
      <c r="H4" t="s">
        <v>13</v>
      </c>
      <c r="I4">
        <f t="shared" si="0"/>
        <v>2200</v>
      </c>
      <c r="J4" t="s">
        <v>24</v>
      </c>
    </row>
    <row r="5" spans="2:10" x14ac:dyDescent="0.25">
      <c r="B5" s="4">
        <v>44872</v>
      </c>
      <c r="C5" t="s">
        <v>14</v>
      </c>
      <c r="D5" s="3">
        <v>4.99</v>
      </c>
      <c r="E5" s="5">
        <v>200.40080160320639</v>
      </c>
      <c r="F5" s="3" t="s">
        <v>15</v>
      </c>
      <c r="G5" s="3" t="s">
        <v>10</v>
      </c>
      <c r="H5" t="s">
        <v>16</v>
      </c>
      <c r="I5">
        <f t="shared" si="0"/>
        <v>999.99999999999989</v>
      </c>
      <c r="J5" t="s">
        <v>25</v>
      </c>
    </row>
    <row r="6" spans="2:10" x14ac:dyDescent="0.25">
      <c r="B6" s="4">
        <v>44873</v>
      </c>
      <c r="C6" t="s">
        <v>17</v>
      </c>
      <c r="D6" s="3">
        <v>12.99</v>
      </c>
      <c r="E6" s="5">
        <v>569.66897613548883</v>
      </c>
      <c r="F6" s="3" t="s">
        <v>15</v>
      </c>
      <c r="G6" s="3" t="s">
        <v>18</v>
      </c>
      <c r="H6" t="s">
        <v>20</v>
      </c>
      <c r="I6">
        <f t="shared" si="0"/>
        <v>7400</v>
      </c>
      <c r="J6" t="s">
        <v>19</v>
      </c>
    </row>
    <row r="7" spans="2:10" x14ac:dyDescent="0.25">
      <c r="B7" s="4">
        <v>44873</v>
      </c>
      <c r="C7" t="s">
        <v>21</v>
      </c>
      <c r="D7" s="3">
        <v>9.9499999999999993</v>
      </c>
      <c r="E7" s="5">
        <v>201.00502512562818</v>
      </c>
      <c r="F7" s="3" t="s">
        <v>15</v>
      </c>
      <c r="G7" s="3" t="s">
        <v>18</v>
      </c>
      <c r="H7" t="s">
        <v>20</v>
      </c>
      <c r="I7">
        <f t="shared" si="0"/>
        <v>2000.0000000000002</v>
      </c>
      <c r="J7" t="s">
        <v>19</v>
      </c>
    </row>
    <row r="8" spans="2:10" x14ac:dyDescent="0.25">
      <c r="B8" s="4">
        <v>44873</v>
      </c>
      <c r="C8" t="s">
        <v>8</v>
      </c>
      <c r="D8" s="3">
        <v>3.49</v>
      </c>
      <c r="E8" s="5">
        <v>573.06590257879645</v>
      </c>
      <c r="F8" s="3" t="s">
        <v>15</v>
      </c>
      <c r="G8" s="3" t="s">
        <v>18</v>
      </c>
      <c r="H8" t="s">
        <v>22</v>
      </c>
      <c r="I8">
        <f t="shared" si="0"/>
        <v>1999.9999999999998</v>
      </c>
      <c r="J8" t="s">
        <v>23</v>
      </c>
    </row>
    <row r="9" spans="2:10" x14ac:dyDescent="0.25">
      <c r="B9" s="4">
        <v>44873</v>
      </c>
      <c r="C9" t="s">
        <v>14</v>
      </c>
      <c r="D9" s="3">
        <v>4.99</v>
      </c>
      <c r="E9" s="5">
        <v>200.40080160320639</v>
      </c>
      <c r="F9" s="3" t="s">
        <v>15</v>
      </c>
      <c r="G9" s="3" t="s">
        <v>18</v>
      </c>
      <c r="H9" t="s">
        <v>20</v>
      </c>
      <c r="I9">
        <f t="shared" si="0"/>
        <v>999.99999999999989</v>
      </c>
      <c r="J9" t="s">
        <v>19</v>
      </c>
    </row>
    <row r="10" spans="2:10" x14ac:dyDescent="0.25">
      <c r="B10" s="4">
        <v>44874</v>
      </c>
      <c r="C10" t="s">
        <v>17</v>
      </c>
      <c r="D10" s="3">
        <v>12.99</v>
      </c>
      <c r="E10" s="5">
        <v>554.27251732101615</v>
      </c>
      <c r="F10" s="3" t="s">
        <v>15</v>
      </c>
      <c r="G10" s="3" t="s">
        <v>18</v>
      </c>
      <c r="H10" t="s">
        <v>22</v>
      </c>
      <c r="I10">
        <f t="shared" si="0"/>
        <v>7200</v>
      </c>
      <c r="J10" t="s">
        <v>23</v>
      </c>
    </row>
    <row r="11" spans="2:10" x14ac:dyDescent="0.25">
      <c r="B11" s="4">
        <v>44874</v>
      </c>
      <c r="C11" t="s">
        <v>21</v>
      </c>
      <c r="D11" s="3">
        <v>9.9499999999999993</v>
      </c>
      <c r="E11" s="5">
        <v>201.00502512562818</v>
      </c>
      <c r="F11" s="3" t="s">
        <v>15</v>
      </c>
      <c r="G11" s="3" t="s">
        <v>18</v>
      </c>
      <c r="H11" t="s">
        <v>22</v>
      </c>
      <c r="I11">
        <f t="shared" si="0"/>
        <v>2000.0000000000002</v>
      </c>
      <c r="J11" t="s">
        <v>23</v>
      </c>
    </row>
    <row r="12" spans="2:10" x14ac:dyDescent="0.25">
      <c r="B12" s="4">
        <v>44874</v>
      </c>
      <c r="C12" t="s">
        <v>8</v>
      </c>
      <c r="D12" s="3">
        <v>3.49</v>
      </c>
      <c r="E12" s="5">
        <v>573.06590257879645</v>
      </c>
      <c r="F12" s="3" t="s">
        <v>15</v>
      </c>
      <c r="G12" s="3" t="s">
        <v>18</v>
      </c>
      <c r="H12" t="s">
        <v>22</v>
      </c>
      <c r="I12">
        <f t="shared" si="0"/>
        <v>1999.9999999999998</v>
      </c>
      <c r="J12" t="s">
        <v>23</v>
      </c>
    </row>
    <row r="13" spans="2:10" x14ac:dyDescent="0.25">
      <c r="B13" s="4">
        <v>44874</v>
      </c>
      <c r="C13" t="s">
        <v>12</v>
      </c>
      <c r="D13" s="3">
        <v>2.95</v>
      </c>
      <c r="E13" s="5">
        <v>677.96610169491521</v>
      </c>
      <c r="F13" s="3" t="s">
        <v>15</v>
      </c>
      <c r="G13" s="3" t="s">
        <v>18</v>
      </c>
      <c r="H13" t="s">
        <v>22</v>
      </c>
      <c r="I13">
        <f t="shared" si="0"/>
        <v>2000</v>
      </c>
      <c r="J13" t="s">
        <v>23</v>
      </c>
    </row>
    <row r="14" spans="2:10" x14ac:dyDescent="0.25">
      <c r="B14" s="4">
        <v>44874</v>
      </c>
      <c r="C14" t="s">
        <v>14</v>
      </c>
      <c r="D14" s="3">
        <v>4.99</v>
      </c>
      <c r="E14" s="5">
        <v>200.40080160320639</v>
      </c>
      <c r="F14" s="3" t="s">
        <v>15</v>
      </c>
      <c r="G14" s="3" t="s">
        <v>18</v>
      </c>
      <c r="H14" t="s">
        <v>22</v>
      </c>
      <c r="I14">
        <f t="shared" si="0"/>
        <v>999.99999999999989</v>
      </c>
      <c r="J14" t="s">
        <v>23</v>
      </c>
    </row>
    <row r="15" spans="2:10" x14ac:dyDescent="0.25">
      <c r="B15" s="4">
        <v>44875</v>
      </c>
      <c r="C15" t="s">
        <v>17</v>
      </c>
      <c r="D15" s="3">
        <v>12.99</v>
      </c>
      <c r="E15" s="5">
        <v>554.27251732101615</v>
      </c>
      <c r="F15" s="3" t="s">
        <v>15</v>
      </c>
      <c r="G15" s="3" t="s">
        <v>18</v>
      </c>
      <c r="H15" t="s">
        <v>13</v>
      </c>
      <c r="I15">
        <f t="shared" si="0"/>
        <v>7200</v>
      </c>
      <c r="J15" t="s">
        <v>24</v>
      </c>
    </row>
    <row r="16" spans="2:10" x14ac:dyDescent="0.25">
      <c r="B16" s="4">
        <v>44875</v>
      </c>
      <c r="C16" t="s">
        <v>21</v>
      </c>
      <c r="D16" s="3">
        <v>9.9499999999999993</v>
      </c>
      <c r="E16" s="5">
        <v>201.00502512562818</v>
      </c>
      <c r="F16" s="3" t="s">
        <v>15</v>
      </c>
      <c r="G16" s="3" t="s">
        <v>18</v>
      </c>
      <c r="H16" t="s">
        <v>13</v>
      </c>
      <c r="I16">
        <f t="shared" si="0"/>
        <v>2000.0000000000002</v>
      </c>
      <c r="J16" t="s">
        <v>24</v>
      </c>
    </row>
    <row r="17" spans="2:10" x14ac:dyDescent="0.25">
      <c r="B17" s="4">
        <v>44875</v>
      </c>
      <c r="C17" t="s">
        <v>8</v>
      </c>
      <c r="D17" s="3">
        <v>3.49</v>
      </c>
      <c r="E17" s="5">
        <v>573.06590257879645</v>
      </c>
      <c r="F17" s="3" t="s">
        <v>15</v>
      </c>
      <c r="G17" s="3" t="s">
        <v>18</v>
      </c>
      <c r="H17" t="s">
        <v>13</v>
      </c>
      <c r="I17">
        <f t="shared" si="0"/>
        <v>1999.9999999999998</v>
      </c>
      <c r="J17" t="s">
        <v>24</v>
      </c>
    </row>
    <row r="18" spans="2:10" x14ac:dyDescent="0.25">
      <c r="B18" s="4">
        <v>44875</v>
      </c>
      <c r="C18" t="s">
        <v>12</v>
      </c>
      <c r="D18" s="3">
        <v>2.95</v>
      </c>
      <c r="E18" s="5">
        <v>677.96610169491521</v>
      </c>
      <c r="F18" s="3" t="s">
        <v>15</v>
      </c>
      <c r="G18" s="3" t="s">
        <v>18</v>
      </c>
      <c r="H18" t="s">
        <v>13</v>
      </c>
      <c r="I18">
        <f t="shared" si="0"/>
        <v>2000</v>
      </c>
      <c r="J18" t="s">
        <v>24</v>
      </c>
    </row>
    <row r="19" spans="2:10" x14ac:dyDescent="0.25">
      <c r="B19" s="4">
        <v>44876</v>
      </c>
      <c r="C19" t="s">
        <v>17</v>
      </c>
      <c r="D19" s="3">
        <v>12.99</v>
      </c>
      <c r="E19" s="5">
        <v>554.27251732101615</v>
      </c>
      <c r="F19" s="3" t="s">
        <v>15</v>
      </c>
      <c r="G19" s="3" t="s">
        <v>18</v>
      </c>
      <c r="H19" t="s">
        <v>13</v>
      </c>
      <c r="I19">
        <f t="shared" si="0"/>
        <v>7200</v>
      </c>
      <c r="J19" t="s">
        <v>24</v>
      </c>
    </row>
    <row r="20" spans="2:10" x14ac:dyDescent="0.25">
      <c r="B20" s="4">
        <v>44876</v>
      </c>
      <c r="C20" t="s">
        <v>21</v>
      </c>
      <c r="D20" s="3">
        <v>9.9499999999999993</v>
      </c>
      <c r="E20" s="5">
        <v>201.00502512562818</v>
      </c>
      <c r="F20" s="3" t="s">
        <v>15</v>
      </c>
      <c r="G20" s="3" t="s">
        <v>18</v>
      </c>
      <c r="H20" t="s">
        <v>13</v>
      </c>
      <c r="I20">
        <f t="shared" si="0"/>
        <v>2000.0000000000002</v>
      </c>
      <c r="J20" t="s">
        <v>24</v>
      </c>
    </row>
    <row r="21" spans="2:10" x14ac:dyDescent="0.25">
      <c r="B21" s="4">
        <v>44876</v>
      </c>
      <c r="C21" t="s">
        <v>8</v>
      </c>
      <c r="D21" s="3">
        <v>3.49</v>
      </c>
      <c r="E21" s="5">
        <v>630.3724928366762</v>
      </c>
      <c r="F21" s="3" t="s">
        <v>15</v>
      </c>
      <c r="G21" s="3" t="s">
        <v>18</v>
      </c>
      <c r="H21" t="s">
        <v>13</v>
      </c>
      <c r="I21">
        <f t="shared" si="0"/>
        <v>2200</v>
      </c>
      <c r="J21" t="s">
        <v>24</v>
      </c>
    </row>
    <row r="22" spans="2:10" x14ac:dyDescent="0.25">
      <c r="B22" s="4">
        <v>44876</v>
      </c>
      <c r="C22" t="s">
        <v>12</v>
      </c>
      <c r="D22" s="3">
        <v>2.95</v>
      </c>
      <c r="E22" s="5">
        <v>677.96610169491521</v>
      </c>
      <c r="F22" s="3" t="s">
        <v>15</v>
      </c>
      <c r="G22" s="3" t="s">
        <v>18</v>
      </c>
      <c r="H22" t="s">
        <v>13</v>
      </c>
      <c r="I22">
        <f t="shared" si="0"/>
        <v>2000</v>
      </c>
      <c r="J22" t="s">
        <v>24</v>
      </c>
    </row>
    <row r="23" spans="2:10" x14ac:dyDescent="0.25">
      <c r="B23" s="4">
        <v>44876</v>
      </c>
      <c r="C23" t="s">
        <v>14</v>
      </c>
      <c r="D23" s="3">
        <v>4.99</v>
      </c>
      <c r="E23" s="5">
        <v>200.40080160320639</v>
      </c>
      <c r="F23" s="3" t="s">
        <v>15</v>
      </c>
      <c r="G23" s="3" t="s">
        <v>18</v>
      </c>
      <c r="H23" t="s">
        <v>13</v>
      </c>
      <c r="I23">
        <f t="shared" si="0"/>
        <v>999.99999999999989</v>
      </c>
      <c r="J23" t="s">
        <v>24</v>
      </c>
    </row>
    <row r="24" spans="2:10" x14ac:dyDescent="0.25">
      <c r="B24" s="4">
        <v>44877</v>
      </c>
      <c r="C24" t="s">
        <v>17</v>
      </c>
      <c r="D24" s="3">
        <v>12.99</v>
      </c>
      <c r="E24" s="5">
        <v>523.47959969207079</v>
      </c>
      <c r="F24" s="3" t="s">
        <v>15</v>
      </c>
      <c r="G24" s="3" t="s">
        <v>18</v>
      </c>
      <c r="H24" t="s">
        <v>13</v>
      </c>
      <c r="I24">
        <f t="shared" si="0"/>
        <v>6800</v>
      </c>
      <c r="J24" t="s">
        <v>24</v>
      </c>
    </row>
    <row r="25" spans="2:10" x14ac:dyDescent="0.25">
      <c r="B25" s="4">
        <v>44877</v>
      </c>
      <c r="C25" t="s">
        <v>21</v>
      </c>
      <c r="D25" s="3">
        <v>9.9499999999999993</v>
      </c>
      <c r="E25" s="5">
        <v>201.00502512562818</v>
      </c>
      <c r="F25" s="3" t="s">
        <v>15</v>
      </c>
      <c r="G25" s="3" t="s">
        <v>18</v>
      </c>
      <c r="H25" t="s">
        <v>13</v>
      </c>
      <c r="I25">
        <f t="shared" si="0"/>
        <v>2000.0000000000002</v>
      </c>
      <c r="J25" t="s">
        <v>24</v>
      </c>
    </row>
    <row r="26" spans="2:10" x14ac:dyDescent="0.25">
      <c r="B26" s="4">
        <v>44877</v>
      </c>
      <c r="C26" t="s">
        <v>8</v>
      </c>
      <c r="D26" s="3">
        <v>3.49</v>
      </c>
      <c r="E26" s="5">
        <v>630.3724928366762</v>
      </c>
      <c r="F26" s="3" t="s">
        <v>15</v>
      </c>
      <c r="G26" s="3" t="s">
        <v>18</v>
      </c>
      <c r="H26" t="s">
        <v>13</v>
      </c>
      <c r="I26">
        <f t="shared" si="0"/>
        <v>2200</v>
      </c>
      <c r="J26" t="s">
        <v>24</v>
      </c>
    </row>
    <row r="27" spans="2:10" x14ac:dyDescent="0.25">
      <c r="B27" s="4">
        <v>44877</v>
      </c>
      <c r="C27" t="s">
        <v>12</v>
      </c>
      <c r="D27" s="3">
        <v>2.95</v>
      </c>
      <c r="E27" s="5">
        <v>677.96610169491521</v>
      </c>
      <c r="F27" s="3" t="s">
        <v>15</v>
      </c>
      <c r="G27" s="3" t="s">
        <v>18</v>
      </c>
      <c r="H27" t="s">
        <v>13</v>
      </c>
      <c r="I27">
        <f t="shared" si="0"/>
        <v>2000</v>
      </c>
      <c r="J27" t="s">
        <v>24</v>
      </c>
    </row>
    <row r="28" spans="2:10" x14ac:dyDescent="0.25">
      <c r="B28" s="4">
        <v>44877</v>
      </c>
      <c r="C28" t="s">
        <v>14</v>
      </c>
      <c r="D28" s="3">
        <v>4.99</v>
      </c>
      <c r="E28" s="5">
        <v>200.40080160320639</v>
      </c>
      <c r="F28" s="3" t="s">
        <v>15</v>
      </c>
      <c r="G28" s="3" t="s">
        <v>18</v>
      </c>
      <c r="H28" t="s">
        <v>13</v>
      </c>
      <c r="I28">
        <f t="shared" si="0"/>
        <v>999.99999999999989</v>
      </c>
      <c r="J28" t="s">
        <v>24</v>
      </c>
    </row>
    <row r="29" spans="2:10" x14ac:dyDescent="0.25">
      <c r="B29" s="4">
        <v>44878</v>
      </c>
      <c r="C29" t="s">
        <v>17</v>
      </c>
      <c r="D29" s="3">
        <v>12.99</v>
      </c>
      <c r="E29" s="5">
        <v>508.08314087759817</v>
      </c>
      <c r="F29" s="3" t="s">
        <v>15</v>
      </c>
      <c r="G29" s="3" t="s">
        <v>18</v>
      </c>
      <c r="H29" t="s">
        <v>13</v>
      </c>
      <c r="I29">
        <f t="shared" si="0"/>
        <v>6600</v>
      </c>
      <c r="J29" t="s">
        <v>24</v>
      </c>
    </row>
    <row r="30" spans="2:10" x14ac:dyDescent="0.25">
      <c r="B30" s="4">
        <v>44878</v>
      </c>
      <c r="C30" t="s">
        <v>21</v>
      </c>
      <c r="D30" s="3">
        <v>9.9499999999999993</v>
      </c>
      <c r="E30" s="5">
        <v>201.00502512562818</v>
      </c>
      <c r="F30" s="3" t="s">
        <v>15</v>
      </c>
      <c r="G30" s="3" t="s">
        <v>18</v>
      </c>
      <c r="H30" t="s">
        <v>13</v>
      </c>
      <c r="I30">
        <f t="shared" si="0"/>
        <v>2000.0000000000002</v>
      </c>
      <c r="J30" t="s">
        <v>24</v>
      </c>
    </row>
    <row r="31" spans="2:10" x14ac:dyDescent="0.25">
      <c r="B31" s="4">
        <v>44878</v>
      </c>
      <c r="C31" t="s">
        <v>8</v>
      </c>
      <c r="D31" s="3">
        <v>25.5</v>
      </c>
      <c r="E31" s="5">
        <v>630.3724928366762</v>
      </c>
      <c r="F31" s="3" t="s">
        <v>15</v>
      </c>
      <c r="G31" s="3" t="s">
        <v>18</v>
      </c>
      <c r="H31" t="s">
        <v>16</v>
      </c>
      <c r="I31">
        <f t="shared" si="0"/>
        <v>16074.498567335244</v>
      </c>
      <c r="J31" t="s">
        <v>25</v>
      </c>
    </row>
    <row r="32" spans="2:10" x14ac:dyDescent="0.25">
      <c r="B32" s="4">
        <v>44878</v>
      </c>
      <c r="C32" t="s">
        <v>12</v>
      </c>
      <c r="D32" s="3">
        <v>33.22</v>
      </c>
      <c r="E32" s="5">
        <v>677.96610169491521</v>
      </c>
      <c r="F32" s="3" t="s">
        <v>15</v>
      </c>
      <c r="G32" s="3" t="s">
        <v>18</v>
      </c>
      <c r="H32" t="s">
        <v>16</v>
      </c>
      <c r="I32">
        <f t="shared" si="0"/>
        <v>22522.033898305082</v>
      </c>
      <c r="J32" t="s">
        <v>25</v>
      </c>
    </row>
    <row r="33" spans="2:10" x14ac:dyDescent="0.25">
      <c r="B33" s="4">
        <v>44878</v>
      </c>
      <c r="C33" t="s">
        <v>14</v>
      </c>
      <c r="D33" s="3">
        <v>21.44</v>
      </c>
      <c r="E33" s="5">
        <v>200.40080160320639</v>
      </c>
      <c r="F33" s="3" t="s">
        <v>15</v>
      </c>
      <c r="G33" s="3" t="s">
        <v>18</v>
      </c>
      <c r="H33" t="s">
        <v>16</v>
      </c>
      <c r="I33">
        <f t="shared" si="0"/>
        <v>4296.5931863727455</v>
      </c>
      <c r="J33" t="s">
        <v>25</v>
      </c>
    </row>
    <row r="34" spans="2:10" x14ac:dyDescent="0.25">
      <c r="B34" s="4">
        <v>44879</v>
      </c>
      <c r="C34" t="s">
        <v>17</v>
      </c>
      <c r="D34" s="3">
        <v>27.99</v>
      </c>
      <c r="E34" s="5">
        <v>523.47959969207079</v>
      </c>
      <c r="F34" s="3" t="s">
        <v>15</v>
      </c>
      <c r="G34" s="3" t="s">
        <v>18</v>
      </c>
      <c r="H34" t="s">
        <v>16</v>
      </c>
      <c r="I34">
        <f t="shared" si="0"/>
        <v>14652.193995381062</v>
      </c>
      <c r="J34" t="s">
        <v>25</v>
      </c>
    </row>
    <row r="35" spans="2:10" x14ac:dyDescent="0.25">
      <c r="B35" s="4">
        <v>44879</v>
      </c>
      <c r="C35" t="s">
        <v>21</v>
      </c>
      <c r="D35" s="3">
        <v>29.05</v>
      </c>
      <c r="E35" s="5">
        <v>201.00502512562818</v>
      </c>
      <c r="F35" s="3" t="s">
        <v>15</v>
      </c>
      <c r="G35" s="3" t="s">
        <v>18</v>
      </c>
      <c r="H35" t="s">
        <v>16</v>
      </c>
      <c r="I35">
        <f t="shared" si="0"/>
        <v>5839.1959798994985</v>
      </c>
      <c r="J35" t="s">
        <v>25</v>
      </c>
    </row>
    <row r="36" spans="2:10" x14ac:dyDescent="0.25">
      <c r="B36" s="4">
        <v>44879</v>
      </c>
      <c r="C36" t="s">
        <v>8</v>
      </c>
      <c r="D36" s="3">
        <v>3.49</v>
      </c>
      <c r="E36" s="5">
        <v>630.3724928366762</v>
      </c>
      <c r="F36" s="3" t="s">
        <v>15</v>
      </c>
      <c r="G36" s="3" t="s">
        <v>18</v>
      </c>
      <c r="H36" t="s">
        <v>16</v>
      </c>
      <c r="I36">
        <f t="shared" si="0"/>
        <v>2200</v>
      </c>
      <c r="J36" t="s">
        <v>25</v>
      </c>
    </row>
    <row r="37" spans="2:10" x14ac:dyDescent="0.25">
      <c r="B37" s="4">
        <v>44879</v>
      </c>
      <c r="C37" t="s">
        <v>12</v>
      </c>
      <c r="D37" s="3">
        <v>2.95</v>
      </c>
      <c r="E37" s="5">
        <v>677.96610169491521</v>
      </c>
      <c r="F37" s="3" t="s">
        <v>15</v>
      </c>
      <c r="G37" s="3" t="s">
        <v>18</v>
      </c>
      <c r="H37" t="s">
        <v>16</v>
      </c>
      <c r="I37">
        <f t="shared" si="0"/>
        <v>2000</v>
      </c>
      <c r="J37" t="s">
        <v>25</v>
      </c>
    </row>
    <row r="38" spans="2:10" x14ac:dyDescent="0.25">
      <c r="B38" s="4">
        <v>44879</v>
      </c>
      <c r="C38" t="s">
        <v>14</v>
      </c>
      <c r="D38" s="3">
        <v>4.99</v>
      </c>
      <c r="E38" s="5">
        <v>200.40080160320639</v>
      </c>
      <c r="F38" s="3" t="s">
        <v>15</v>
      </c>
      <c r="G38" s="3" t="s">
        <v>18</v>
      </c>
      <c r="H38" t="s">
        <v>13</v>
      </c>
      <c r="I38">
        <f t="shared" si="0"/>
        <v>999.99999999999989</v>
      </c>
      <c r="J38" t="s">
        <v>24</v>
      </c>
    </row>
    <row r="39" spans="2:10" x14ac:dyDescent="0.25">
      <c r="B39" s="4">
        <v>44880</v>
      </c>
      <c r="C39" t="s">
        <v>17</v>
      </c>
      <c r="D39" s="3">
        <v>12.99</v>
      </c>
      <c r="E39" s="5">
        <v>508.08314087759817</v>
      </c>
      <c r="F39" s="3" t="s">
        <v>15</v>
      </c>
      <c r="G39" s="3" t="s">
        <v>18</v>
      </c>
      <c r="H39" t="s">
        <v>13</v>
      </c>
      <c r="I39">
        <f t="shared" si="0"/>
        <v>6600</v>
      </c>
      <c r="J39" t="s">
        <v>24</v>
      </c>
    </row>
    <row r="40" spans="2:10" x14ac:dyDescent="0.25">
      <c r="B40" s="4">
        <v>44880</v>
      </c>
      <c r="C40" t="s">
        <v>21</v>
      </c>
      <c r="D40" s="3">
        <v>9.9499999999999993</v>
      </c>
      <c r="E40" s="5">
        <v>201.00502512562818</v>
      </c>
      <c r="F40" s="3" t="s">
        <v>15</v>
      </c>
      <c r="G40" s="3" t="s">
        <v>18</v>
      </c>
      <c r="H40" t="s">
        <v>13</v>
      </c>
      <c r="I40">
        <f t="shared" si="0"/>
        <v>2000.0000000000002</v>
      </c>
      <c r="J40" t="s">
        <v>24</v>
      </c>
    </row>
    <row r="41" spans="2:10" x14ac:dyDescent="0.25">
      <c r="B41" s="4">
        <v>44880</v>
      </c>
      <c r="C41" t="s">
        <v>8</v>
      </c>
      <c r="D41" s="3">
        <v>3.49</v>
      </c>
      <c r="E41" s="5">
        <v>573.06590257879645</v>
      </c>
      <c r="F41" s="3" t="s">
        <v>15</v>
      </c>
      <c r="G41" s="3" t="s">
        <v>18</v>
      </c>
      <c r="H41" t="s">
        <v>13</v>
      </c>
      <c r="I41">
        <f t="shared" si="0"/>
        <v>1999.9999999999998</v>
      </c>
      <c r="J41" t="s">
        <v>24</v>
      </c>
    </row>
    <row r="42" spans="2:10" x14ac:dyDescent="0.25">
      <c r="B42" s="4">
        <v>44880</v>
      </c>
      <c r="C42" t="s">
        <v>12</v>
      </c>
      <c r="D42" s="3">
        <v>2.95</v>
      </c>
      <c r="E42" s="5">
        <v>677.96610169491521</v>
      </c>
      <c r="F42" s="3" t="s">
        <v>15</v>
      </c>
      <c r="G42" s="3" t="s">
        <v>18</v>
      </c>
      <c r="H42" t="s">
        <v>13</v>
      </c>
      <c r="I42">
        <f t="shared" si="0"/>
        <v>2000</v>
      </c>
      <c r="J42" t="s">
        <v>24</v>
      </c>
    </row>
    <row r="43" spans="2:10" x14ac:dyDescent="0.25">
      <c r="B43" s="4">
        <v>44880</v>
      </c>
      <c r="C43" t="s">
        <v>14</v>
      </c>
      <c r="D43" s="3">
        <v>4.99</v>
      </c>
      <c r="E43" s="5">
        <v>200.40080160320639</v>
      </c>
      <c r="F43" s="3" t="s">
        <v>15</v>
      </c>
      <c r="G43" s="3" t="s">
        <v>18</v>
      </c>
      <c r="H43" t="s">
        <v>13</v>
      </c>
      <c r="I43">
        <f t="shared" si="0"/>
        <v>999.99999999999989</v>
      </c>
      <c r="J43" t="s">
        <v>24</v>
      </c>
    </row>
    <row r="44" spans="2:10" x14ac:dyDescent="0.25">
      <c r="B44" s="4">
        <v>44881</v>
      </c>
      <c r="C44" t="s">
        <v>17</v>
      </c>
      <c r="D44" s="3">
        <v>12.99</v>
      </c>
      <c r="E44" s="5">
        <v>508.08314087759817</v>
      </c>
      <c r="F44" s="3" t="s">
        <v>15</v>
      </c>
      <c r="G44" s="3" t="s">
        <v>18</v>
      </c>
      <c r="H44" t="s">
        <v>13</v>
      </c>
      <c r="I44">
        <f t="shared" si="0"/>
        <v>6600</v>
      </c>
      <c r="J44" t="s">
        <v>24</v>
      </c>
    </row>
    <row r="45" spans="2:10" x14ac:dyDescent="0.25">
      <c r="B45" s="4">
        <v>44881</v>
      </c>
      <c r="C45" t="s">
        <v>21</v>
      </c>
      <c r="D45" s="3">
        <v>9.9499999999999993</v>
      </c>
      <c r="E45" s="5">
        <v>201.00502512562818</v>
      </c>
      <c r="F45" s="3" t="s">
        <v>15</v>
      </c>
      <c r="G45" s="3" t="s">
        <v>18</v>
      </c>
      <c r="H45" t="s">
        <v>13</v>
      </c>
      <c r="I45">
        <f t="shared" si="0"/>
        <v>2000.0000000000002</v>
      </c>
      <c r="J45" t="s">
        <v>24</v>
      </c>
    </row>
    <row r="46" spans="2:10" x14ac:dyDescent="0.25">
      <c r="B46" s="4">
        <v>44881</v>
      </c>
      <c r="C46" t="s">
        <v>8</v>
      </c>
      <c r="D46" s="3">
        <v>3.49</v>
      </c>
      <c r="E46" s="5">
        <v>573.06590257879645</v>
      </c>
      <c r="F46" s="3" t="s">
        <v>15</v>
      </c>
      <c r="G46" s="3" t="s">
        <v>18</v>
      </c>
      <c r="H46" t="s">
        <v>13</v>
      </c>
      <c r="I46">
        <f t="shared" si="0"/>
        <v>1999.9999999999998</v>
      </c>
      <c r="J46" t="s">
        <v>24</v>
      </c>
    </row>
    <row r="47" spans="2:10" x14ac:dyDescent="0.25">
      <c r="B47" s="4">
        <v>44881</v>
      </c>
      <c r="C47" t="s">
        <v>12</v>
      </c>
      <c r="D47" s="3">
        <v>2.95</v>
      </c>
      <c r="E47" s="5">
        <v>677.96610169491521</v>
      </c>
      <c r="F47" s="3" t="s">
        <v>26</v>
      </c>
      <c r="G47" s="3" t="s">
        <v>18</v>
      </c>
      <c r="H47" t="s">
        <v>13</v>
      </c>
      <c r="I47">
        <f t="shared" si="0"/>
        <v>2000</v>
      </c>
      <c r="J47" t="s">
        <v>24</v>
      </c>
    </row>
    <row r="48" spans="2:10" x14ac:dyDescent="0.25">
      <c r="B48" s="4">
        <v>44881</v>
      </c>
      <c r="C48" t="s">
        <v>14</v>
      </c>
      <c r="D48" s="3">
        <v>4.99</v>
      </c>
      <c r="E48" s="5">
        <v>200.40080160320639</v>
      </c>
      <c r="F48" s="3" t="s">
        <v>26</v>
      </c>
      <c r="G48" s="3" t="s">
        <v>18</v>
      </c>
      <c r="H48" t="s">
        <v>13</v>
      </c>
      <c r="I48">
        <f t="shared" si="0"/>
        <v>999.99999999999989</v>
      </c>
      <c r="J48" t="s">
        <v>24</v>
      </c>
    </row>
    <row r="49" spans="2:10" x14ac:dyDescent="0.25">
      <c r="B49" s="4">
        <v>44882</v>
      </c>
      <c r="C49" t="s">
        <v>17</v>
      </c>
      <c r="D49" s="3">
        <v>12.99</v>
      </c>
      <c r="E49" s="5">
        <v>523.47959969207079</v>
      </c>
      <c r="F49" s="3" t="s">
        <v>26</v>
      </c>
      <c r="G49" s="3" t="s">
        <v>18</v>
      </c>
      <c r="H49" t="s">
        <v>13</v>
      </c>
      <c r="I49">
        <f t="shared" si="0"/>
        <v>6800</v>
      </c>
      <c r="J49" t="s">
        <v>24</v>
      </c>
    </row>
    <row r="50" spans="2:10" x14ac:dyDescent="0.25">
      <c r="B50" s="4">
        <v>44882</v>
      </c>
      <c r="C50" t="s">
        <v>21</v>
      </c>
      <c r="D50" s="3">
        <v>9.9499999999999993</v>
      </c>
      <c r="E50" s="5">
        <v>201.00502512562818</v>
      </c>
      <c r="F50" s="3" t="s">
        <v>26</v>
      </c>
      <c r="G50" s="3" t="s">
        <v>18</v>
      </c>
      <c r="H50" t="s">
        <v>13</v>
      </c>
      <c r="I50">
        <f t="shared" si="0"/>
        <v>2000.0000000000002</v>
      </c>
      <c r="J50" t="s">
        <v>24</v>
      </c>
    </row>
    <row r="51" spans="2:10" x14ac:dyDescent="0.25">
      <c r="B51" s="4">
        <v>44882</v>
      </c>
      <c r="C51" t="s">
        <v>8</v>
      </c>
      <c r="D51" s="3">
        <v>3.49</v>
      </c>
      <c r="E51" s="5">
        <v>630.3724928366762</v>
      </c>
      <c r="F51" s="3" t="s">
        <v>26</v>
      </c>
      <c r="G51" s="3" t="s">
        <v>18</v>
      </c>
      <c r="H51" t="s">
        <v>13</v>
      </c>
      <c r="I51">
        <f t="shared" si="0"/>
        <v>2200</v>
      </c>
      <c r="J51" t="s">
        <v>24</v>
      </c>
    </row>
    <row r="52" spans="2:10" x14ac:dyDescent="0.25">
      <c r="B52" s="4">
        <v>44882</v>
      </c>
      <c r="C52" t="s">
        <v>12</v>
      </c>
      <c r="D52" s="3">
        <v>2.95</v>
      </c>
      <c r="E52" s="5">
        <v>677.96610169491521</v>
      </c>
      <c r="F52" s="3" t="s">
        <v>26</v>
      </c>
      <c r="G52" s="3" t="s">
        <v>18</v>
      </c>
      <c r="H52" t="s">
        <v>13</v>
      </c>
      <c r="I52">
        <f t="shared" si="0"/>
        <v>2000</v>
      </c>
      <c r="J52" t="s">
        <v>24</v>
      </c>
    </row>
    <row r="53" spans="2:10" x14ac:dyDescent="0.25">
      <c r="B53" s="4">
        <v>44882</v>
      </c>
      <c r="C53" t="s">
        <v>14</v>
      </c>
      <c r="D53" s="3">
        <v>4.99</v>
      </c>
      <c r="E53" s="5">
        <v>200.40080160320639</v>
      </c>
      <c r="F53" s="3" t="s">
        <v>26</v>
      </c>
      <c r="G53" s="3" t="s">
        <v>18</v>
      </c>
      <c r="H53" t="s">
        <v>13</v>
      </c>
      <c r="I53">
        <f t="shared" si="0"/>
        <v>999.99999999999989</v>
      </c>
      <c r="J53" t="s">
        <v>24</v>
      </c>
    </row>
    <row r="54" spans="2:10" x14ac:dyDescent="0.25">
      <c r="B54" s="4">
        <v>44883</v>
      </c>
      <c r="C54" t="s">
        <v>17</v>
      </c>
      <c r="D54" s="3">
        <v>12.99</v>
      </c>
      <c r="E54" s="5">
        <v>538.87605850654347</v>
      </c>
      <c r="F54" s="3" t="s">
        <v>26</v>
      </c>
      <c r="G54" s="3" t="s">
        <v>18</v>
      </c>
      <c r="H54" t="s">
        <v>13</v>
      </c>
      <c r="I54">
        <f t="shared" si="0"/>
        <v>7000</v>
      </c>
      <c r="J54" t="s">
        <v>24</v>
      </c>
    </row>
    <row r="55" spans="2:10" x14ac:dyDescent="0.25">
      <c r="B55" s="4">
        <v>44883</v>
      </c>
      <c r="C55" t="s">
        <v>21</v>
      </c>
      <c r="D55" s="3">
        <v>9.9499999999999993</v>
      </c>
      <c r="E55" s="5">
        <v>201.00502512562818</v>
      </c>
      <c r="F55" s="3" t="s">
        <v>26</v>
      </c>
      <c r="G55" s="3" t="s">
        <v>18</v>
      </c>
      <c r="H55" t="s">
        <v>13</v>
      </c>
      <c r="I55">
        <f t="shared" si="0"/>
        <v>2000.0000000000002</v>
      </c>
      <c r="J55" t="s">
        <v>24</v>
      </c>
    </row>
    <row r="56" spans="2:10" x14ac:dyDescent="0.25">
      <c r="B56" s="4">
        <v>44883</v>
      </c>
      <c r="C56" t="s">
        <v>8</v>
      </c>
      <c r="D56" s="3">
        <v>3.49</v>
      </c>
      <c r="E56" s="5">
        <v>687.67908309455584</v>
      </c>
      <c r="F56" s="3" t="s">
        <v>26</v>
      </c>
      <c r="G56" s="3" t="s">
        <v>18</v>
      </c>
      <c r="H56" t="s">
        <v>13</v>
      </c>
      <c r="I56">
        <f t="shared" si="0"/>
        <v>2400</v>
      </c>
      <c r="J56" t="s">
        <v>24</v>
      </c>
    </row>
    <row r="57" spans="2:10" x14ac:dyDescent="0.25">
      <c r="B57" s="4">
        <v>44883</v>
      </c>
      <c r="C57" t="s">
        <v>12</v>
      </c>
      <c r="D57" s="3">
        <v>2.95</v>
      </c>
      <c r="E57" s="5">
        <v>677.96610169491521</v>
      </c>
      <c r="F57" s="3" t="s">
        <v>26</v>
      </c>
      <c r="G57" s="3" t="s">
        <v>18</v>
      </c>
      <c r="H57" t="s">
        <v>13</v>
      </c>
      <c r="I57">
        <f t="shared" si="0"/>
        <v>2000</v>
      </c>
      <c r="J57" t="s">
        <v>24</v>
      </c>
    </row>
    <row r="58" spans="2:10" x14ac:dyDescent="0.25">
      <c r="B58" s="4">
        <v>44883</v>
      </c>
      <c r="C58" t="s">
        <v>14</v>
      </c>
      <c r="D58" s="3">
        <v>4.99</v>
      </c>
      <c r="E58" s="5">
        <v>200.40080160320639</v>
      </c>
      <c r="F58" s="3" t="s">
        <v>26</v>
      </c>
      <c r="G58" s="3" t="s">
        <v>18</v>
      </c>
      <c r="H58" t="s">
        <v>13</v>
      </c>
      <c r="I58">
        <f t="shared" si="0"/>
        <v>999.99999999999989</v>
      </c>
      <c r="J58" t="s">
        <v>24</v>
      </c>
    </row>
    <row r="59" spans="2:10" x14ac:dyDescent="0.25">
      <c r="B59" s="4">
        <v>44884</v>
      </c>
      <c r="C59" t="s">
        <v>17</v>
      </c>
      <c r="D59" s="3">
        <v>12.99</v>
      </c>
      <c r="E59" s="5">
        <v>508.08314087759817</v>
      </c>
      <c r="F59" s="3" t="s">
        <v>26</v>
      </c>
      <c r="G59" s="3" t="s">
        <v>18</v>
      </c>
      <c r="H59" t="s">
        <v>13</v>
      </c>
      <c r="I59">
        <f t="shared" si="0"/>
        <v>6600</v>
      </c>
      <c r="J59" t="s">
        <v>24</v>
      </c>
    </row>
    <row r="60" spans="2:10" x14ac:dyDescent="0.25">
      <c r="B60" s="4">
        <v>44884</v>
      </c>
      <c r="C60" t="s">
        <v>21</v>
      </c>
      <c r="D60" s="3">
        <v>9.9499999999999993</v>
      </c>
      <c r="E60" s="5">
        <v>201.00502512562818</v>
      </c>
      <c r="F60" s="3" t="s">
        <v>26</v>
      </c>
      <c r="G60" s="3" t="s">
        <v>18</v>
      </c>
      <c r="H60" t="s">
        <v>16</v>
      </c>
      <c r="I60">
        <f t="shared" si="0"/>
        <v>2000.0000000000002</v>
      </c>
      <c r="J60" t="s">
        <v>25</v>
      </c>
    </row>
    <row r="61" spans="2:10" x14ac:dyDescent="0.25">
      <c r="B61" s="4">
        <v>44884</v>
      </c>
      <c r="C61" t="s">
        <v>8</v>
      </c>
      <c r="D61" s="3">
        <v>3.49</v>
      </c>
      <c r="E61" s="5">
        <v>687.67908309455584</v>
      </c>
      <c r="F61" s="3" t="s">
        <v>26</v>
      </c>
      <c r="G61" s="3" t="s">
        <v>18</v>
      </c>
      <c r="H61" t="s">
        <v>16</v>
      </c>
      <c r="I61">
        <f t="shared" si="0"/>
        <v>2400</v>
      </c>
      <c r="J61" t="s">
        <v>25</v>
      </c>
    </row>
    <row r="62" spans="2:10" x14ac:dyDescent="0.25">
      <c r="B62" s="4">
        <v>44884</v>
      </c>
      <c r="C62" t="s">
        <v>12</v>
      </c>
      <c r="D62" s="3">
        <v>2.95</v>
      </c>
      <c r="E62" s="5">
        <v>677.96610169491521</v>
      </c>
      <c r="F62" s="3" t="s">
        <v>26</v>
      </c>
      <c r="G62" s="3" t="s">
        <v>27</v>
      </c>
      <c r="H62" t="s">
        <v>16</v>
      </c>
      <c r="I62">
        <f t="shared" si="0"/>
        <v>2000</v>
      </c>
      <c r="J62" t="s">
        <v>25</v>
      </c>
    </row>
    <row r="63" spans="2:10" x14ac:dyDescent="0.25">
      <c r="B63" s="4">
        <v>44884</v>
      </c>
      <c r="C63" t="s">
        <v>14</v>
      </c>
      <c r="D63" s="3">
        <v>4.99</v>
      </c>
      <c r="E63" s="5">
        <v>200.40080160320639</v>
      </c>
      <c r="F63" s="3" t="s">
        <v>26</v>
      </c>
      <c r="G63" s="3" t="s">
        <v>27</v>
      </c>
      <c r="H63" t="s">
        <v>16</v>
      </c>
      <c r="I63">
        <f t="shared" si="0"/>
        <v>999.99999999999989</v>
      </c>
      <c r="J63" t="s">
        <v>25</v>
      </c>
    </row>
    <row r="64" spans="2:10" x14ac:dyDescent="0.25">
      <c r="B64" s="4">
        <v>44885</v>
      </c>
      <c r="C64" t="s">
        <v>17</v>
      </c>
      <c r="D64" s="3">
        <v>12.99</v>
      </c>
      <c r="E64" s="5">
        <v>477.29022324865281</v>
      </c>
      <c r="F64" s="3" t="s">
        <v>26</v>
      </c>
      <c r="G64" s="3" t="s">
        <v>27</v>
      </c>
      <c r="H64" t="s">
        <v>16</v>
      </c>
      <c r="I64">
        <f t="shared" si="0"/>
        <v>6200</v>
      </c>
      <c r="J64" t="s">
        <v>25</v>
      </c>
    </row>
    <row r="65" spans="2:10" x14ac:dyDescent="0.25">
      <c r="B65" s="4">
        <v>44885</v>
      </c>
      <c r="C65" t="s">
        <v>21</v>
      </c>
      <c r="D65" s="3">
        <v>9.9499999999999993</v>
      </c>
      <c r="E65" s="5">
        <v>201.00502512562818</v>
      </c>
      <c r="F65" s="3" t="s">
        <v>26</v>
      </c>
      <c r="G65" s="3" t="s">
        <v>27</v>
      </c>
      <c r="H65" t="s">
        <v>16</v>
      </c>
      <c r="I65">
        <f t="shared" si="0"/>
        <v>2000.0000000000002</v>
      </c>
      <c r="J65" t="s">
        <v>25</v>
      </c>
    </row>
    <row r="66" spans="2:10" x14ac:dyDescent="0.25">
      <c r="B66" s="4">
        <v>44878</v>
      </c>
      <c r="C66" t="s">
        <v>12</v>
      </c>
      <c r="D66" s="3">
        <v>2.95</v>
      </c>
      <c r="E66" s="5">
        <v>677.96610169491521</v>
      </c>
      <c r="F66" s="3" t="s">
        <v>15</v>
      </c>
      <c r="G66" s="3" t="s">
        <v>18</v>
      </c>
      <c r="H66" t="s">
        <v>16</v>
      </c>
      <c r="I66">
        <f t="shared" si="0"/>
        <v>2000</v>
      </c>
      <c r="J66" t="s">
        <v>25</v>
      </c>
    </row>
    <row r="67" spans="2:10" x14ac:dyDescent="0.25">
      <c r="B67" s="4">
        <v>44878</v>
      </c>
      <c r="C67" t="s">
        <v>14</v>
      </c>
      <c r="D67" s="3">
        <v>4.99</v>
      </c>
      <c r="E67" s="5">
        <v>200.40080160320639</v>
      </c>
      <c r="F67" s="3" t="s">
        <v>15</v>
      </c>
      <c r="G67" s="3" t="s">
        <v>18</v>
      </c>
      <c r="H67" t="s">
        <v>16</v>
      </c>
      <c r="I67">
        <f t="shared" ref="I67:I130" si="1">D67*E67</f>
        <v>999.99999999999989</v>
      </c>
      <c r="J67" t="s">
        <v>25</v>
      </c>
    </row>
    <row r="68" spans="2:10" x14ac:dyDescent="0.25">
      <c r="B68" s="4">
        <v>44879</v>
      </c>
      <c r="C68" t="s">
        <v>17</v>
      </c>
      <c r="D68" s="3">
        <v>12.99</v>
      </c>
      <c r="E68" s="5">
        <v>523.47959969207079</v>
      </c>
      <c r="F68" s="3" t="s">
        <v>15</v>
      </c>
      <c r="G68" s="3" t="s">
        <v>18</v>
      </c>
      <c r="H68" t="s">
        <v>16</v>
      </c>
      <c r="I68">
        <f t="shared" si="1"/>
        <v>6800</v>
      </c>
      <c r="J68" t="s">
        <v>25</v>
      </c>
    </row>
    <row r="69" spans="2:10" x14ac:dyDescent="0.25">
      <c r="B69" s="4">
        <v>44886</v>
      </c>
      <c r="C69" t="s">
        <v>17</v>
      </c>
      <c r="D69" s="3">
        <v>12.99</v>
      </c>
      <c r="E69" s="5">
        <v>492.68668206312549</v>
      </c>
      <c r="F69" s="3" t="s">
        <v>26</v>
      </c>
      <c r="G69" s="3" t="s">
        <v>27</v>
      </c>
      <c r="H69" t="s">
        <v>22</v>
      </c>
      <c r="I69">
        <f t="shared" si="1"/>
        <v>6400</v>
      </c>
      <c r="J69" t="s">
        <v>23</v>
      </c>
    </row>
    <row r="70" spans="2:10" x14ac:dyDescent="0.25">
      <c r="B70" s="4">
        <v>44886</v>
      </c>
      <c r="C70" t="s">
        <v>21</v>
      </c>
      <c r="D70" s="3">
        <v>9.9499999999999993</v>
      </c>
      <c r="E70" s="5">
        <v>201.00502512562818</v>
      </c>
      <c r="F70" s="3" t="s">
        <v>26</v>
      </c>
      <c r="G70" s="3" t="s">
        <v>27</v>
      </c>
      <c r="H70" t="s">
        <v>22</v>
      </c>
      <c r="I70">
        <f t="shared" si="1"/>
        <v>2000.0000000000002</v>
      </c>
      <c r="J70" t="s">
        <v>23</v>
      </c>
    </row>
    <row r="71" spans="2:10" x14ac:dyDescent="0.25">
      <c r="B71" s="4">
        <v>44886</v>
      </c>
      <c r="C71" t="s">
        <v>8</v>
      </c>
      <c r="D71" s="3">
        <v>3.49</v>
      </c>
      <c r="E71" s="5">
        <v>687.67908309455584</v>
      </c>
      <c r="F71" s="3" t="s">
        <v>26</v>
      </c>
      <c r="G71" s="3" t="s">
        <v>27</v>
      </c>
      <c r="H71" t="s">
        <v>22</v>
      </c>
      <c r="I71">
        <f t="shared" si="1"/>
        <v>2400</v>
      </c>
      <c r="J71" t="s">
        <v>23</v>
      </c>
    </row>
    <row r="72" spans="2:10" x14ac:dyDescent="0.25">
      <c r="B72" s="4">
        <v>44886</v>
      </c>
      <c r="C72" t="s">
        <v>12</v>
      </c>
      <c r="D72" s="3">
        <v>2.95</v>
      </c>
      <c r="E72" s="5">
        <v>745.7627118644067</v>
      </c>
      <c r="F72" s="3" t="s">
        <v>26</v>
      </c>
      <c r="G72" s="3" t="s">
        <v>27</v>
      </c>
      <c r="H72" t="s">
        <v>22</v>
      </c>
      <c r="I72">
        <f t="shared" si="1"/>
        <v>2200</v>
      </c>
      <c r="J72" t="s">
        <v>23</v>
      </c>
    </row>
    <row r="73" spans="2:10" x14ac:dyDescent="0.25">
      <c r="B73" s="4">
        <v>44886</v>
      </c>
      <c r="C73" t="s">
        <v>14</v>
      </c>
      <c r="D73" s="3">
        <v>4.99</v>
      </c>
      <c r="E73" s="5">
        <v>200.40080160320639</v>
      </c>
      <c r="F73" s="3" t="s">
        <v>26</v>
      </c>
      <c r="G73" s="3" t="s">
        <v>27</v>
      </c>
      <c r="H73" t="s">
        <v>22</v>
      </c>
      <c r="I73">
        <f t="shared" si="1"/>
        <v>999.99999999999989</v>
      </c>
      <c r="J73" t="s">
        <v>23</v>
      </c>
    </row>
    <row r="74" spans="2:10" x14ac:dyDescent="0.25">
      <c r="B74" s="4">
        <v>44887</v>
      </c>
      <c r="C74" t="s">
        <v>17</v>
      </c>
      <c r="D74" s="3">
        <v>12.99</v>
      </c>
      <c r="E74" s="5">
        <v>461.89376443418013</v>
      </c>
      <c r="F74" s="3" t="s">
        <v>26</v>
      </c>
      <c r="G74" s="3" t="s">
        <v>27</v>
      </c>
      <c r="H74" t="s">
        <v>22</v>
      </c>
      <c r="I74">
        <f t="shared" si="1"/>
        <v>6000</v>
      </c>
      <c r="J74" t="s">
        <v>23</v>
      </c>
    </row>
    <row r="75" spans="2:10" x14ac:dyDescent="0.25">
      <c r="B75" s="4">
        <v>44887</v>
      </c>
      <c r="C75" t="s">
        <v>21</v>
      </c>
      <c r="D75" s="3">
        <v>9.9499999999999993</v>
      </c>
      <c r="E75" s="5">
        <v>201.00502512562818</v>
      </c>
      <c r="F75" s="3" t="s">
        <v>26</v>
      </c>
      <c r="G75" s="3" t="s">
        <v>27</v>
      </c>
      <c r="H75" t="s">
        <v>22</v>
      </c>
      <c r="I75">
        <f t="shared" si="1"/>
        <v>2000.0000000000002</v>
      </c>
      <c r="J75" t="s">
        <v>23</v>
      </c>
    </row>
    <row r="76" spans="2:10" x14ac:dyDescent="0.25">
      <c r="B76" s="4">
        <v>44887</v>
      </c>
      <c r="C76" t="s">
        <v>8</v>
      </c>
      <c r="D76" s="3">
        <v>3.49</v>
      </c>
      <c r="E76" s="5">
        <v>687.67908309455584</v>
      </c>
      <c r="F76" s="3" t="s">
        <v>26</v>
      </c>
      <c r="G76" s="3" t="s">
        <v>27</v>
      </c>
      <c r="H76" t="s">
        <v>22</v>
      </c>
      <c r="I76">
        <f t="shared" si="1"/>
        <v>2400</v>
      </c>
      <c r="J76" t="s">
        <v>23</v>
      </c>
    </row>
    <row r="77" spans="2:10" x14ac:dyDescent="0.25">
      <c r="B77" s="4">
        <v>44887</v>
      </c>
      <c r="C77" t="s">
        <v>12</v>
      </c>
      <c r="D77" s="3">
        <v>2.95</v>
      </c>
      <c r="E77" s="5">
        <v>745.7627118644067</v>
      </c>
      <c r="F77" s="3" t="s">
        <v>26</v>
      </c>
      <c r="G77" s="3" t="s">
        <v>27</v>
      </c>
      <c r="H77" t="s">
        <v>22</v>
      </c>
      <c r="I77">
        <f t="shared" si="1"/>
        <v>2200</v>
      </c>
      <c r="J77" t="s">
        <v>23</v>
      </c>
    </row>
    <row r="78" spans="2:10" x14ac:dyDescent="0.25">
      <c r="B78" s="4">
        <v>44887</v>
      </c>
      <c r="C78" t="s">
        <v>14</v>
      </c>
      <c r="D78" s="3">
        <v>4.99</v>
      </c>
      <c r="E78" s="5">
        <v>200.40080160320639</v>
      </c>
      <c r="F78" s="3" t="s">
        <v>26</v>
      </c>
      <c r="G78" s="3" t="s">
        <v>27</v>
      </c>
      <c r="H78" t="s">
        <v>22</v>
      </c>
      <c r="I78">
        <f t="shared" si="1"/>
        <v>999.99999999999989</v>
      </c>
      <c r="J78" t="s">
        <v>23</v>
      </c>
    </row>
    <row r="79" spans="2:10" x14ac:dyDescent="0.25">
      <c r="B79" s="4">
        <v>44888</v>
      </c>
      <c r="C79" t="s">
        <v>17</v>
      </c>
      <c r="D79" s="3">
        <v>12.99</v>
      </c>
      <c r="E79" s="5">
        <v>477.29022324865281</v>
      </c>
      <c r="F79" s="3" t="s">
        <v>26</v>
      </c>
      <c r="G79" s="3" t="s">
        <v>27</v>
      </c>
      <c r="H79" t="s">
        <v>22</v>
      </c>
      <c r="I79">
        <f t="shared" si="1"/>
        <v>6200</v>
      </c>
      <c r="J79" t="s">
        <v>23</v>
      </c>
    </row>
    <row r="80" spans="2:10" x14ac:dyDescent="0.25">
      <c r="B80" s="4">
        <v>44888</v>
      </c>
      <c r="C80" t="s">
        <v>21</v>
      </c>
      <c r="D80" s="3">
        <v>9.9499999999999993</v>
      </c>
      <c r="E80" s="5">
        <v>201.00502512562818</v>
      </c>
      <c r="F80" s="3" t="s">
        <v>26</v>
      </c>
      <c r="G80" s="3" t="s">
        <v>27</v>
      </c>
      <c r="H80" t="s">
        <v>22</v>
      </c>
      <c r="I80">
        <f t="shared" si="1"/>
        <v>2000.0000000000002</v>
      </c>
      <c r="J80" t="s">
        <v>23</v>
      </c>
    </row>
    <row r="81" spans="2:10" x14ac:dyDescent="0.25">
      <c r="B81" s="4">
        <v>44888</v>
      </c>
      <c r="C81" t="s">
        <v>8</v>
      </c>
      <c r="D81" s="3">
        <v>3.49</v>
      </c>
      <c r="E81" s="5">
        <v>687.67908309455584</v>
      </c>
      <c r="F81" s="3" t="s">
        <v>26</v>
      </c>
      <c r="G81" s="3" t="s">
        <v>27</v>
      </c>
      <c r="H81" t="s">
        <v>16</v>
      </c>
      <c r="I81">
        <f t="shared" si="1"/>
        <v>2400</v>
      </c>
      <c r="J81" t="s">
        <v>25</v>
      </c>
    </row>
    <row r="82" spans="2:10" x14ac:dyDescent="0.25">
      <c r="B82" s="4">
        <v>44888</v>
      </c>
      <c r="C82" t="s">
        <v>12</v>
      </c>
      <c r="D82" s="3">
        <v>2.95</v>
      </c>
      <c r="E82" s="5">
        <v>745.7627118644067</v>
      </c>
      <c r="F82" s="3" t="s">
        <v>26</v>
      </c>
      <c r="G82" s="3" t="s">
        <v>27</v>
      </c>
      <c r="H82" t="s">
        <v>16</v>
      </c>
      <c r="I82">
        <f t="shared" si="1"/>
        <v>2200</v>
      </c>
      <c r="J82" t="s">
        <v>25</v>
      </c>
    </row>
    <row r="83" spans="2:10" x14ac:dyDescent="0.25">
      <c r="B83" s="4">
        <v>44888</v>
      </c>
      <c r="C83" t="s">
        <v>14</v>
      </c>
      <c r="D83" s="3">
        <v>4.99</v>
      </c>
      <c r="E83" s="5">
        <v>200.40080160320639</v>
      </c>
      <c r="F83" s="3" t="s">
        <v>26</v>
      </c>
      <c r="G83" s="3" t="s">
        <v>27</v>
      </c>
      <c r="H83" t="s">
        <v>13</v>
      </c>
      <c r="I83">
        <f t="shared" si="1"/>
        <v>999.99999999999989</v>
      </c>
      <c r="J83" t="s">
        <v>24</v>
      </c>
    </row>
    <row r="84" spans="2:10" x14ac:dyDescent="0.25">
      <c r="B84" s="4">
        <v>44889</v>
      </c>
      <c r="C84" t="s">
        <v>17</v>
      </c>
      <c r="D84" s="3">
        <v>12.99</v>
      </c>
      <c r="E84" s="5">
        <v>477.29022324865281</v>
      </c>
      <c r="F84" s="3" t="s">
        <v>26</v>
      </c>
      <c r="G84" s="3" t="s">
        <v>18</v>
      </c>
      <c r="H84" t="s">
        <v>13</v>
      </c>
      <c r="I84">
        <f t="shared" si="1"/>
        <v>6200</v>
      </c>
      <c r="J84" t="s">
        <v>24</v>
      </c>
    </row>
    <row r="85" spans="2:10" x14ac:dyDescent="0.25">
      <c r="B85" s="4">
        <v>44889</v>
      </c>
      <c r="C85" t="s">
        <v>21</v>
      </c>
      <c r="D85" s="3">
        <v>9.9499999999999993</v>
      </c>
      <c r="E85" s="5">
        <v>201.00502512562818</v>
      </c>
      <c r="F85" s="3" t="s">
        <v>26</v>
      </c>
      <c r="G85" s="3" t="s">
        <v>18</v>
      </c>
      <c r="H85" t="s">
        <v>13</v>
      </c>
      <c r="I85">
        <f t="shared" si="1"/>
        <v>2000.0000000000002</v>
      </c>
      <c r="J85" t="s">
        <v>24</v>
      </c>
    </row>
    <row r="86" spans="2:10" x14ac:dyDescent="0.25">
      <c r="B86" s="4">
        <v>44889</v>
      </c>
      <c r="C86" t="s">
        <v>8</v>
      </c>
      <c r="D86" s="3">
        <v>3.49</v>
      </c>
      <c r="E86" s="5">
        <v>630.3724928366762</v>
      </c>
      <c r="F86" s="3" t="s">
        <v>26</v>
      </c>
      <c r="G86" s="3" t="s">
        <v>18</v>
      </c>
      <c r="H86" t="s">
        <v>13</v>
      </c>
      <c r="I86">
        <f t="shared" si="1"/>
        <v>2200</v>
      </c>
      <c r="J86" t="s">
        <v>24</v>
      </c>
    </row>
    <row r="87" spans="2:10" x14ac:dyDescent="0.25">
      <c r="B87" s="4">
        <v>44889</v>
      </c>
      <c r="C87" t="s">
        <v>12</v>
      </c>
      <c r="D87" s="3">
        <v>2.95</v>
      </c>
      <c r="E87" s="5">
        <v>745.7627118644067</v>
      </c>
      <c r="F87" s="3" t="s">
        <v>26</v>
      </c>
      <c r="G87" s="3" t="s">
        <v>18</v>
      </c>
      <c r="H87" t="s">
        <v>13</v>
      </c>
      <c r="I87">
        <f t="shared" si="1"/>
        <v>2200</v>
      </c>
      <c r="J87" t="s">
        <v>24</v>
      </c>
    </row>
    <row r="88" spans="2:10" x14ac:dyDescent="0.25">
      <c r="B88" s="4">
        <v>44889</v>
      </c>
      <c r="C88" t="s">
        <v>14</v>
      </c>
      <c r="D88" s="3">
        <v>4.99</v>
      </c>
      <c r="E88" s="5">
        <v>200.40080160320639</v>
      </c>
      <c r="F88" s="3" t="s">
        <v>26</v>
      </c>
      <c r="G88" s="3" t="s">
        <v>18</v>
      </c>
      <c r="H88" t="s">
        <v>13</v>
      </c>
      <c r="I88">
        <f t="shared" si="1"/>
        <v>999.99999999999989</v>
      </c>
      <c r="J88" t="s">
        <v>24</v>
      </c>
    </row>
    <row r="89" spans="2:10" x14ac:dyDescent="0.25">
      <c r="B89" s="4">
        <v>44890</v>
      </c>
      <c r="C89" t="s">
        <v>17</v>
      </c>
      <c r="D89" s="3">
        <v>12.99</v>
      </c>
      <c r="E89" s="5">
        <v>461.89376443418013</v>
      </c>
      <c r="F89" s="3" t="s">
        <v>26</v>
      </c>
      <c r="G89" s="3" t="s">
        <v>18</v>
      </c>
      <c r="H89" t="s">
        <v>13</v>
      </c>
      <c r="I89">
        <f t="shared" si="1"/>
        <v>6000</v>
      </c>
      <c r="J89" t="s">
        <v>24</v>
      </c>
    </row>
    <row r="90" spans="2:10" x14ac:dyDescent="0.25">
      <c r="B90" s="4">
        <v>44890</v>
      </c>
      <c r="C90" t="s">
        <v>21</v>
      </c>
      <c r="D90" s="3">
        <v>9.9499999999999993</v>
      </c>
      <c r="E90" s="5">
        <v>201.00502512562818</v>
      </c>
      <c r="F90" s="3" t="s">
        <v>26</v>
      </c>
      <c r="G90" s="3" t="s">
        <v>18</v>
      </c>
      <c r="H90" t="s">
        <v>11</v>
      </c>
      <c r="I90">
        <f t="shared" si="1"/>
        <v>2000.0000000000002</v>
      </c>
      <c r="J90" t="s">
        <v>28</v>
      </c>
    </row>
    <row r="91" spans="2:10" x14ac:dyDescent="0.25">
      <c r="B91" s="4">
        <v>44890</v>
      </c>
      <c r="C91" t="s">
        <v>8</v>
      </c>
      <c r="D91" s="3">
        <v>3.49</v>
      </c>
      <c r="E91" s="5">
        <v>630.3724928366762</v>
      </c>
      <c r="F91" s="3" t="s">
        <v>26</v>
      </c>
      <c r="G91" s="3" t="s">
        <v>18</v>
      </c>
      <c r="H91" t="s">
        <v>11</v>
      </c>
      <c r="I91">
        <f t="shared" si="1"/>
        <v>2200</v>
      </c>
      <c r="J91" t="s">
        <v>28</v>
      </c>
    </row>
    <row r="92" spans="2:10" x14ac:dyDescent="0.25">
      <c r="B92" s="4">
        <v>44890</v>
      </c>
      <c r="C92" t="s">
        <v>12</v>
      </c>
      <c r="D92" s="3">
        <v>2.95</v>
      </c>
      <c r="E92" s="5">
        <v>745.7627118644067</v>
      </c>
      <c r="F92" s="3" t="s">
        <v>26</v>
      </c>
      <c r="G92" s="3" t="s">
        <v>18</v>
      </c>
      <c r="H92" t="s">
        <v>11</v>
      </c>
      <c r="I92">
        <f t="shared" si="1"/>
        <v>2200</v>
      </c>
      <c r="J92" t="s">
        <v>28</v>
      </c>
    </row>
    <row r="93" spans="2:10" x14ac:dyDescent="0.25">
      <c r="B93" s="4">
        <v>44890</v>
      </c>
      <c r="C93" t="s">
        <v>14</v>
      </c>
      <c r="D93" s="3">
        <v>4.99</v>
      </c>
      <c r="E93" s="5">
        <v>200.40080160320639</v>
      </c>
      <c r="F93" s="3" t="s">
        <v>26</v>
      </c>
      <c r="G93" s="3" t="s">
        <v>18</v>
      </c>
      <c r="H93" t="s">
        <v>11</v>
      </c>
      <c r="I93">
        <f t="shared" si="1"/>
        <v>999.99999999999989</v>
      </c>
      <c r="J93" t="s">
        <v>28</v>
      </c>
    </row>
    <row r="94" spans="2:10" x14ac:dyDescent="0.25">
      <c r="B94" s="4">
        <v>44891</v>
      </c>
      <c r="C94" t="s">
        <v>17</v>
      </c>
      <c r="D94" s="3">
        <v>12.99</v>
      </c>
      <c r="E94" s="5">
        <v>446.49730561970739</v>
      </c>
      <c r="F94" s="3" t="s">
        <v>26</v>
      </c>
      <c r="G94" s="3" t="s">
        <v>18</v>
      </c>
      <c r="H94" t="s">
        <v>11</v>
      </c>
      <c r="I94">
        <f t="shared" si="1"/>
        <v>5799.9999999999991</v>
      </c>
      <c r="J94" t="s">
        <v>28</v>
      </c>
    </row>
    <row r="95" spans="2:10" x14ac:dyDescent="0.25">
      <c r="B95" s="4">
        <v>44891</v>
      </c>
      <c r="C95" t="s">
        <v>21</v>
      </c>
      <c r="D95" s="3">
        <v>9.9499999999999993</v>
      </c>
      <c r="E95" s="5">
        <v>201.00502512562818</v>
      </c>
      <c r="F95" s="3" t="s">
        <v>26</v>
      </c>
      <c r="G95" s="3" t="s">
        <v>18</v>
      </c>
      <c r="H95" t="s">
        <v>11</v>
      </c>
      <c r="I95">
        <f t="shared" si="1"/>
        <v>2000.0000000000002</v>
      </c>
      <c r="J95" t="s">
        <v>28</v>
      </c>
    </row>
    <row r="96" spans="2:10" x14ac:dyDescent="0.25">
      <c r="B96" s="4">
        <v>44891</v>
      </c>
      <c r="C96" t="s">
        <v>8</v>
      </c>
      <c r="D96" s="3">
        <v>3.49</v>
      </c>
      <c r="E96" s="5">
        <v>630.3724928366762</v>
      </c>
      <c r="F96" s="3" t="s">
        <v>26</v>
      </c>
      <c r="G96" s="3" t="s">
        <v>18</v>
      </c>
      <c r="H96" t="s">
        <v>11</v>
      </c>
      <c r="I96">
        <f t="shared" si="1"/>
        <v>2200</v>
      </c>
      <c r="J96" t="s">
        <v>28</v>
      </c>
    </row>
    <row r="97" spans="2:10" x14ac:dyDescent="0.25">
      <c r="B97" s="4">
        <v>44891</v>
      </c>
      <c r="C97" t="s">
        <v>12</v>
      </c>
      <c r="D97" s="3">
        <v>2.95</v>
      </c>
      <c r="E97" s="5">
        <v>745.7627118644067</v>
      </c>
      <c r="F97" s="3" t="s">
        <v>26</v>
      </c>
      <c r="G97" s="3" t="s">
        <v>18</v>
      </c>
      <c r="H97" t="s">
        <v>11</v>
      </c>
      <c r="I97">
        <f t="shared" si="1"/>
        <v>2200</v>
      </c>
      <c r="J97" t="s">
        <v>28</v>
      </c>
    </row>
    <row r="98" spans="2:10" x14ac:dyDescent="0.25">
      <c r="B98" s="4">
        <v>44891</v>
      </c>
      <c r="C98" t="s">
        <v>14</v>
      </c>
      <c r="D98" s="3">
        <v>4.99</v>
      </c>
      <c r="E98" s="5">
        <v>200.40080160320639</v>
      </c>
      <c r="F98" s="3" t="s">
        <v>26</v>
      </c>
      <c r="G98" s="3" t="s">
        <v>18</v>
      </c>
      <c r="H98" t="s">
        <v>11</v>
      </c>
      <c r="I98">
        <f t="shared" si="1"/>
        <v>999.99999999999989</v>
      </c>
      <c r="J98" t="s">
        <v>28</v>
      </c>
    </row>
    <row r="99" spans="2:10" x14ac:dyDescent="0.25">
      <c r="B99" s="4">
        <v>44892</v>
      </c>
      <c r="C99" t="s">
        <v>17</v>
      </c>
      <c r="D99" s="3">
        <v>12.99</v>
      </c>
      <c r="E99" s="5">
        <v>461.89376443418013</v>
      </c>
      <c r="F99" s="3" t="s">
        <v>26</v>
      </c>
      <c r="G99" s="3" t="s">
        <v>18</v>
      </c>
      <c r="H99" t="s">
        <v>11</v>
      </c>
      <c r="I99">
        <f t="shared" si="1"/>
        <v>6000</v>
      </c>
      <c r="J99" t="s">
        <v>28</v>
      </c>
    </row>
    <row r="100" spans="2:10" x14ac:dyDescent="0.25">
      <c r="B100" s="4">
        <v>44892</v>
      </c>
      <c r="C100" t="s">
        <v>21</v>
      </c>
      <c r="D100" s="3">
        <v>9.9499999999999993</v>
      </c>
      <c r="E100" s="5">
        <v>201.00502512562818</v>
      </c>
      <c r="F100" s="3" t="s">
        <v>26</v>
      </c>
      <c r="G100" s="3" t="s">
        <v>18</v>
      </c>
      <c r="H100" t="s">
        <v>11</v>
      </c>
      <c r="I100">
        <f t="shared" si="1"/>
        <v>2000.0000000000002</v>
      </c>
      <c r="J100" t="s">
        <v>28</v>
      </c>
    </row>
    <row r="101" spans="2:10" x14ac:dyDescent="0.25">
      <c r="B101" s="4">
        <v>44892</v>
      </c>
      <c r="C101" t="s">
        <v>8</v>
      </c>
      <c r="D101" s="3">
        <v>3.49</v>
      </c>
      <c r="E101" s="5">
        <v>630.3724928366762</v>
      </c>
      <c r="F101" s="3" t="s">
        <v>9</v>
      </c>
      <c r="G101" s="3" t="s">
        <v>18</v>
      </c>
      <c r="H101" t="s">
        <v>11</v>
      </c>
      <c r="I101">
        <f t="shared" si="1"/>
        <v>2200</v>
      </c>
      <c r="J101" t="s">
        <v>28</v>
      </c>
    </row>
    <row r="102" spans="2:10" x14ac:dyDescent="0.25">
      <c r="B102" s="4">
        <v>44892</v>
      </c>
      <c r="C102" t="s">
        <v>12</v>
      </c>
      <c r="D102" s="3">
        <v>2.95</v>
      </c>
      <c r="E102" s="5">
        <v>745.7627118644067</v>
      </c>
      <c r="F102" s="3" t="s">
        <v>9</v>
      </c>
      <c r="G102" s="3" t="s">
        <v>18</v>
      </c>
      <c r="H102" t="s">
        <v>11</v>
      </c>
      <c r="I102">
        <f t="shared" si="1"/>
        <v>2200</v>
      </c>
      <c r="J102" t="s">
        <v>28</v>
      </c>
    </row>
    <row r="103" spans="2:10" x14ac:dyDescent="0.25">
      <c r="B103" s="4">
        <v>44892</v>
      </c>
      <c r="C103" t="s">
        <v>14</v>
      </c>
      <c r="D103" s="3">
        <v>4.99</v>
      </c>
      <c r="E103" s="5">
        <v>200.40080160320639</v>
      </c>
      <c r="F103" s="3" t="s">
        <v>9</v>
      </c>
      <c r="G103" s="3" t="s">
        <v>18</v>
      </c>
      <c r="H103" t="s">
        <v>11</v>
      </c>
      <c r="I103">
        <f t="shared" si="1"/>
        <v>999.99999999999989</v>
      </c>
      <c r="J103" t="s">
        <v>28</v>
      </c>
    </row>
    <row r="104" spans="2:10" x14ac:dyDescent="0.25">
      <c r="B104" s="4">
        <v>44893</v>
      </c>
      <c r="C104" t="s">
        <v>17</v>
      </c>
      <c r="D104" s="3">
        <v>12.99</v>
      </c>
      <c r="E104" s="5">
        <v>477.29022324865281</v>
      </c>
      <c r="F104" s="3" t="s">
        <v>9</v>
      </c>
      <c r="G104" s="3" t="s">
        <v>18</v>
      </c>
      <c r="H104" t="s">
        <v>11</v>
      </c>
      <c r="I104">
        <f t="shared" si="1"/>
        <v>6200</v>
      </c>
      <c r="J104" t="s">
        <v>28</v>
      </c>
    </row>
    <row r="105" spans="2:10" x14ac:dyDescent="0.25">
      <c r="B105" s="4">
        <v>44893</v>
      </c>
      <c r="C105" t="s">
        <v>21</v>
      </c>
      <c r="D105" s="3">
        <v>9.9499999999999993</v>
      </c>
      <c r="E105" s="5">
        <v>201.00502512562818</v>
      </c>
      <c r="F105" s="3" t="s">
        <v>9</v>
      </c>
      <c r="G105" s="3" t="s">
        <v>18</v>
      </c>
      <c r="H105" t="s">
        <v>11</v>
      </c>
      <c r="I105">
        <f t="shared" si="1"/>
        <v>2000.0000000000002</v>
      </c>
      <c r="J105" t="s">
        <v>28</v>
      </c>
    </row>
    <row r="106" spans="2:10" x14ac:dyDescent="0.25">
      <c r="B106" s="4">
        <v>44893</v>
      </c>
      <c r="C106" t="s">
        <v>8</v>
      </c>
      <c r="D106" s="3">
        <v>3.49</v>
      </c>
      <c r="E106" s="5">
        <v>630.3724928366762</v>
      </c>
      <c r="F106" s="3" t="s">
        <v>9</v>
      </c>
      <c r="G106" s="3" t="s">
        <v>18</v>
      </c>
      <c r="H106" t="s">
        <v>11</v>
      </c>
      <c r="I106">
        <f t="shared" si="1"/>
        <v>2200</v>
      </c>
      <c r="J106" t="s">
        <v>28</v>
      </c>
    </row>
    <row r="107" spans="2:10" x14ac:dyDescent="0.25">
      <c r="B107" s="4">
        <v>44893</v>
      </c>
      <c r="C107" t="s">
        <v>12</v>
      </c>
      <c r="D107" s="3">
        <v>2.95</v>
      </c>
      <c r="E107" s="5">
        <v>677.96610169491521</v>
      </c>
      <c r="F107" s="3" t="s">
        <v>9</v>
      </c>
      <c r="G107" s="3" t="s">
        <v>18</v>
      </c>
      <c r="H107" t="s">
        <v>11</v>
      </c>
      <c r="I107">
        <f t="shared" si="1"/>
        <v>2000</v>
      </c>
      <c r="J107" t="s">
        <v>28</v>
      </c>
    </row>
    <row r="108" spans="2:10" x14ac:dyDescent="0.25">
      <c r="B108" s="4">
        <v>44893</v>
      </c>
      <c r="C108" t="s">
        <v>14</v>
      </c>
      <c r="D108" s="3">
        <v>4.99</v>
      </c>
      <c r="E108" s="5">
        <v>200.40080160320639</v>
      </c>
      <c r="F108" s="3" t="s">
        <v>9</v>
      </c>
      <c r="G108" s="3" t="s">
        <v>18</v>
      </c>
      <c r="H108" t="s">
        <v>11</v>
      </c>
      <c r="I108">
        <f t="shared" si="1"/>
        <v>999.99999999999989</v>
      </c>
      <c r="J108" t="s">
        <v>28</v>
      </c>
    </row>
    <row r="109" spans="2:10" x14ac:dyDescent="0.25">
      <c r="B109" s="4">
        <v>44894</v>
      </c>
      <c r="C109" t="s">
        <v>17</v>
      </c>
      <c r="D109" s="3">
        <v>12.99</v>
      </c>
      <c r="E109" s="5">
        <v>477.29022324865281</v>
      </c>
      <c r="F109" s="3" t="s">
        <v>9</v>
      </c>
      <c r="G109" s="3" t="s">
        <v>18</v>
      </c>
      <c r="H109" t="s">
        <v>11</v>
      </c>
      <c r="I109">
        <f t="shared" si="1"/>
        <v>6200</v>
      </c>
      <c r="J109" t="s">
        <v>28</v>
      </c>
    </row>
    <row r="110" spans="2:10" x14ac:dyDescent="0.25">
      <c r="B110" s="4">
        <v>44894</v>
      </c>
      <c r="C110" t="s">
        <v>21</v>
      </c>
      <c r="D110" s="3">
        <v>9.9499999999999993</v>
      </c>
      <c r="E110" s="5">
        <v>201.00502512562818</v>
      </c>
      <c r="F110" s="3" t="s">
        <v>9</v>
      </c>
      <c r="G110" s="3" t="s">
        <v>18</v>
      </c>
      <c r="H110" t="s">
        <v>11</v>
      </c>
      <c r="I110">
        <f t="shared" si="1"/>
        <v>2000.0000000000002</v>
      </c>
      <c r="J110" t="s">
        <v>28</v>
      </c>
    </row>
    <row r="111" spans="2:10" x14ac:dyDescent="0.25">
      <c r="B111" s="4">
        <v>44894</v>
      </c>
      <c r="C111" t="s">
        <v>8</v>
      </c>
      <c r="D111" s="3">
        <v>3.49</v>
      </c>
      <c r="E111" s="5">
        <v>630.3724928366762</v>
      </c>
      <c r="F111" s="3" t="s">
        <v>9</v>
      </c>
      <c r="G111" s="3" t="s">
        <v>18</v>
      </c>
      <c r="H111" t="s">
        <v>11</v>
      </c>
      <c r="I111">
        <f t="shared" si="1"/>
        <v>2200</v>
      </c>
      <c r="J111" t="s">
        <v>28</v>
      </c>
    </row>
    <row r="112" spans="2:10" x14ac:dyDescent="0.25">
      <c r="B112" s="4">
        <v>44894</v>
      </c>
      <c r="C112" t="s">
        <v>12</v>
      </c>
      <c r="D112" s="3">
        <v>2.95</v>
      </c>
      <c r="E112" s="5">
        <v>677.96610169491521</v>
      </c>
      <c r="F112" s="3" t="s">
        <v>9</v>
      </c>
      <c r="G112" s="3" t="s">
        <v>18</v>
      </c>
      <c r="H112" t="s">
        <v>11</v>
      </c>
      <c r="I112">
        <f t="shared" si="1"/>
        <v>2000</v>
      </c>
      <c r="J112" t="s">
        <v>28</v>
      </c>
    </row>
    <row r="113" spans="2:10" x14ac:dyDescent="0.25">
      <c r="B113" s="4">
        <v>44894</v>
      </c>
      <c r="C113" t="s">
        <v>14</v>
      </c>
      <c r="D113" s="3">
        <v>4.99</v>
      </c>
      <c r="E113" s="5">
        <v>200.40080160320639</v>
      </c>
      <c r="F113" s="3" t="s">
        <v>9</v>
      </c>
      <c r="G113" s="3" t="s">
        <v>18</v>
      </c>
      <c r="H113" t="s">
        <v>11</v>
      </c>
      <c r="I113">
        <f t="shared" si="1"/>
        <v>999.99999999999989</v>
      </c>
      <c r="J113" t="s">
        <v>28</v>
      </c>
    </row>
    <row r="114" spans="2:10" x14ac:dyDescent="0.25">
      <c r="B114" s="4">
        <v>44895</v>
      </c>
      <c r="C114" t="s">
        <v>17</v>
      </c>
      <c r="D114" s="3">
        <v>12.99</v>
      </c>
      <c r="E114" s="5">
        <v>492.68668206312549</v>
      </c>
      <c r="F114" s="3" t="s">
        <v>9</v>
      </c>
      <c r="G114" s="3" t="s">
        <v>18</v>
      </c>
      <c r="H114" t="s">
        <v>11</v>
      </c>
      <c r="I114">
        <f t="shared" si="1"/>
        <v>6400</v>
      </c>
      <c r="J114" t="s">
        <v>28</v>
      </c>
    </row>
    <row r="115" spans="2:10" x14ac:dyDescent="0.25">
      <c r="B115" s="4">
        <v>44895</v>
      </c>
      <c r="C115" t="s">
        <v>21</v>
      </c>
      <c r="D115" s="3">
        <v>9.9499999999999993</v>
      </c>
      <c r="E115" s="5">
        <v>201.00502512562818</v>
      </c>
      <c r="F115" s="3" t="s">
        <v>9</v>
      </c>
      <c r="G115" s="3" t="s">
        <v>18</v>
      </c>
      <c r="H115" t="s">
        <v>11</v>
      </c>
      <c r="I115">
        <f t="shared" si="1"/>
        <v>2000.0000000000002</v>
      </c>
      <c r="J115" t="s">
        <v>28</v>
      </c>
    </row>
    <row r="116" spans="2:10" x14ac:dyDescent="0.25">
      <c r="B116" s="4">
        <v>44895</v>
      </c>
      <c r="C116" t="s">
        <v>8</v>
      </c>
      <c r="D116" s="3">
        <v>3.49</v>
      </c>
      <c r="E116" s="5">
        <v>630.3724928366762</v>
      </c>
      <c r="F116" s="3" t="s">
        <v>9</v>
      </c>
      <c r="G116" s="3" t="s">
        <v>18</v>
      </c>
      <c r="H116" t="s">
        <v>11</v>
      </c>
      <c r="I116">
        <f t="shared" si="1"/>
        <v>2200</v>
      </c>
      <c r="J116" t="s">
        <v>28</v>
      </c>
    </row>
    <row r="117" spans="2:10" x14ac:dyDescent="0.25">
      <c r="B117" s="4">
        <v>44895</v>
      </c>
      <c r="C117" t="s">
        <v>12</v>
      </c>
      <c r="D117" s="3">
        <v>2.95</v>
      </c>
      <c r="E117" s="5">
        <v>677.96610169491521</v>
      </c>
      <c r="F117" s="3" t="s">
        <v>9</v>
      </c>
      <c r="G117" s="3" t="s">
        <v>18</v>
      </c>
      <c r="H117" t="s">
        <v>11</v>
      </c>
      <c r="I117">
        <f t="shared" si="1"/>
        <v>2000</v>
      </c>
      <c r="J117" t="s">
        <v>28</v>
      </c>
    </row>
    <row r="118" spans="2:10" x14ac:dyDescent="0.25">
      <c r="B118" s="4">
        <v>44895</v>
      </c>
      <c r="C118" t="s">
        <v>14</v>
      </c>
      <c r="D118" s="3">
        <v>4.99</v>
      </c>
      <c r="E118" s="5">
        <v>200.40080160320639</v>
      </c>
      <c r="F118" s="3" t="s">
        <v>9</v>
      </c>
      <c r="G118" s="3" t="s">
        <v>18</v>
      </c>
      <c r="H118" t="s">
        <v>11</v>
      </c>
      <c r="I118">
        <f t="shared" si="1"/>
        <v>999.99999999999989</v>
      </c>
      <c r="J118" t="s">
        <v>28</v>
      </c>
    </row>
    <row r="119" spans="2:10" x14ac:dyDescent="0.25">
      <c r="B119" s="4">
        <v>44896</v>
      </c>
      <c r="C119" t="s">
        <v>17</v>
      </c>
      <c r="D119" s="3">
        <v>12.99</v>
      </c>
      <c r="E119" s="5">
        <v>492.68668206312549</v>
      </c>
      <c r="F119" s="3" t="s">
        <v>9</v>
      </c>
      <c r="G119" s="3" t="s">
        <v>18</v>
      </c>
      <c r="H119" t="s">
        <v>11</v>
      </c>
      <c r="I119">
        <f t="shared" si="1"/>
        <v>6400</v>
      </c>
      <c r="J119" t="s">
        <v>28</v>
      </c>
    </row>
    <row r="120" spans="2:10" x14ac:dyDescent="0.25">
      <c r="B120" s="4">
        <v>44896</v>
      </c>
      <c r="C120" t="s">
        <v>21</v>
      </c>
      <c r="D120" s="3">
        <v>9.9499999999999993</v>
      </c>
      <c r="E120" s="5">
        <v>201.00502512562818</v>
      </c>
      <c r="F120" s="3" t="s">
        <v>9</v>
      </c>
      <c r="G120" s="3" t="s">
        <v>18</v>
      </c>
      <c r="H120" t="s">
        <v>11</v>
      </c>
      <c r="I120">
        <f t="shared" si="1"/>
        <v>2000.0000000000002</v>
      </c>
      <c r="J120" t="s">
        <v>28</v>
      </c>
    </row>
    <row r="121" spans="2:10" x14ac:dyDescent="0.25">
      <c r="B121" s="4">
        <v>44896</v>
      </c>
      <c r="C121" t="s">
        <v>8</v>
      </c>
      <c r="D121" s="3">
        <v>3.49</v>
      </c>
      <c r="E121" s="5">
        <v>573.06590257879645</v>
      </c>
      <c r="F121" s="3" t="s">
        <v>9</v>
      </c>
      <c r="G121" s="3" t="s">
        <v>18</v>
      </c>
      <c r="H121" t="s">
        <v>22</v>
      </c>
      <c r="I121">
        <f t="shared" si="1"/>
        <v>1999.9999999999998</v>
      </c>
      <c r="J121" t="s">
        <v>23</v>
      </c>
    </row>
    <row r="122" spans="2:10" x14ac:dyDescent="0.25">
      <c r="B122" s="4">
        <v>44896</v>
      </c>
      <c r="C122" t="s">
        <v>12</v>
      </c>
      <c r="D122" s="3">
        <v>2.95</v>
      </c>
      <c r="E122" s="5">
        <v>677.96610169491521</v>
      </c>
      <c r="F122" s="3" t="s">
        <v>9</v>
      </c>
      <c r="G122" s="3" t="s">
        <v>18</v>
      </c>
      <c r="H122" t="s">
        <v>22</v>
      </c>
      <c r="I122">
        <f t="shared" si="1"/>
        <v>2000</v>
      </c>
      <c r="J122" t="s">
        <v>23</v>
      </c>
    </row>
    <row r="123" spans="2:10" x14ac:dyDescent="0.25">
      <c r="B123" s="4">
        <v>44896</v>
      </c>
      <c r="C123" t="s">
        <v>14</v>
      </c>
      <c r="D123" s="3">
        <v>4.99</v>
      </c>
      <c r="E123" s="5">
        <v>200.40080160320639</v>
      </c>
      <c r="F123" s="3" t="s">
        <v>9</v>
      </c>
      <c r="G123" s="3" t="s">
        <v>18</v>
      </c>
      <c r="H123" t="s">
        <v>22</v>
      </c>
      <c r="I123">
        <f t="shared" si="1"/>
        <v>999.99999999999989</v>
      </c>
      <c r="J123" t="s">
        <v>23</v>
      </c>
    </row>
    <row r="124" spans="2:10" x14ac:dyDescent="0.25">
      <c r="B124" s="4">
        <v>44897</v>
      </c>
      <c r="C124" t="s">
        <v>17</v>
      </c>
      <c r="D124" s="3">
        <v>12.99</v>
      </c>
      <c r="E124" s="5">
        <v>523.47959969207079</v>
      </c>
      <c r="F124" s="3" t="s">
        <v>9</v>
      </c>
      <c r="G124" s="3" t="s">
        <v>18</v>
      </c>
      <c r="H124" t="s">
        <v>22</v>
      </c>
      <c r="I124">
        <f t="shared" si="1"/>
        <v>6800</v>
      </c>
      <c r="J124" t="s">
        <v>23</v>
      </c>
    </row>
    <row r="125" spans="2:10" x14ac:dyDescent="0.25">
      <c r="B125" s="4">
        <v>44897</v>
      </c>
      <c r="C125" t="s">
        <v>21</v>
      </c>
      <c r="D125" s="3">
        <v>9.9499999999999993</v>
      </c>
      <c r="E125" s="5">
        <v>201.00502512562818</v>
      </c>
      <c r="F125" s="3" t="s">
        <v>9</v>
      </c>
      <c r="G125" s="3" t="s">
        <v>18</v>
      </c>
      <c r="H125" t="s">
        <v>22</v>
      </c>
      <c r="I125">
        <f t="shared" si="1"/>
        <v>2000.0000000000002</v>
      </c>
      <c r="J125" t="s">
        <v>23</v>
      </c>
    </row>
    <row r="126" spans="2:10" x14ac:dyDescent="0.25">
      <c r="B126" s="4">
        <v>44897</v>
      </c>
      <c r="C126" t="s">
        <v>8</v>
      </c>
      <c r="D126" s="3">
        <v>3.49</v>
      </c>
      <c r="E126" s="5">
        <v>630.3724928366762</v>
      </c>
      <c r="F126" s="3" t="s">
        <v>9</v>
      </c>
      <c r="G126" s="3" t="s">
        <v>18</v>
      </c>
      <c r="H126" t="s">
        <v>22</v>
      </c>
      <c r="I126">
        <f t="shared" si="1"/>
        <v>2200</v>
      </c>
      <c r="J126" t="s">
        <v>23</v>
      </c>
    </row>
    <row r="127" spans="2:10" x14ac:dyDescent="0.25">
      <c r="B127" s="4">
        <v>44897</v>
      </c>
      <c r="C127" t="s">
        <v>12</v>
      </c>
      <c r="D127" s="3">
        <v>2.95</v>
      </c>
      <c r="E127" s="5">
        <v>677.96610169491521</v>
      </c>
      <c r="F127" s="3" t="s">
        <v>9</v>
      </c>
      <c r="G127" s="3" t="s">
        <v>18</v>
      </c>
      <c r="H127" t="s">
        <v>22</v>
      </c>
      <c r="I127">
        <f t="shared" si="1"/>
        <v>2000</v>
      </c>
      <c r="J127" t="s">
        <v>23</v>
      </c>
    </row>
    <row r="128" spans="2:10" x14ac:dyDescent="0.25">
      <c r="B128" s="4">
        <v>44897</v>
      </c>
      <c r="C128" t="s">
        <v>14</v>
      </c>
      <c r="D128" s="3">
        <v>4.99</v>
      </c>
      <c r="E128" s="5">
        <v>200.40080160320639</v>
      </c>
      <c r="F128" s="3" t="s">
        <v>9</v>
      </c>
      <c r="G128" s="3" t="s">
        <v>18</v>
      </c>
      <c r="H128" t="s">
        <v>22</v>
      </c>
      <c r="I128">
        <f t="shared" si="1"/>
        <v>999.99999999999989</v>
      </c>
      <c r="J128" t="s">
        <v>23</v>
      </c>
    </row>
    <row r="129" spans="2:10" x14ac:dyDescent="0.25">
      <c r="B129" s="4">
        <v>44898</v>
      </c>
      <c r="C129" t="s">
        <v>17</v>
      </c>
      <c r="D129" s="3">
        <v>12.99</v>
      </c>
      <c r="E129" s="5">
        <v>523.47959969207079</v>
      </c>
      <c r="F129" s="3" t="s">
        <v>9</v>
      </c>
      <c r="G129" s="3" t="s">
        <v>18</v>
      </c>
      <c r="H129" t="s">
        <v>22</v>
      </c>
      <c r="I129">
        <f t="shared" si="1"/>
        <v>6800</v>
      </c>
      <c r="J129" t="s">
        <v>23</v>
      </c>
    </row>
    <row r="130" spans="2:10" x14ac:dyDescent="0.25">
      <c r="B130" s="4">
        <v>44898</v>
      </c>
      <c r="C130" t="s">
        <v>21</v>
      </c>
      <c r="D130" s="3">
        <v>9.9499999999999993</v>
      </c>
      <c r="E130" s="5">
        <v>201.00502512562818</v>
      </c>
      <c r="F130" s="3" t="s">
        <v>9</v>
      </c>
      <c r="G130" s="3" t="s">
        <v>18</v>
      </c>
      <c r="H130" t="s">
        <v>22</v>
      </c>
      <c r="I130">
        <f t="shared" si="1"/>
        <v>2000.0000000000002</v>
      </c>
      <c r="J130" t="s">
        <v>23</v>
      </c>
    </row>
    <row r="131" spans="2:10" x14ac:dyDescent="0.25">
      <c r="B131" s="4">
        <v>44898</v>
      </c>
      <c r="C131" t="s">
        <v>8</v>
      </c>
      <c r="D131" s="3">
        <v>3.49</v>
      </c>
      <c r="E131" s="5">
        <v>630.3724928366762</v>
      </c>
      <c r="F131" s="3" t="s">
        <v>9</v>
      </c>
      <c r="G131" s="3" t="s">
        <v>18</v>
      </c>
      <c r="H131" t="s">
        <v>11</v>
      </c>
      <c r="I131">
        <f t="shared" ref="I131:I194" si="2">D131*E131</f>
        <v>2200</v>
      </c>
      <c r="J131" t="s">
        <v>28</v>
      </c>
    </row>
    <row r="132" spans="2:10" x14ac:dyDescent="0.25">
      <c r="B132" s="4">
        <v>44898</v>
      </c>
      <c r="C132" t="s">
        <v>12</v>
      </c>
      <c r="D132" s="3">
        <v>2.95</v>
      </c>
      <c r="E132" s="5">
        <v>677.96610169491521</v>
      </c>
      <c r="F132" s="3" t="s">
        <v>9</v>
      </c>
      <c r="G132" s="3" t="s">
        <v>18</v>
      </c>
      <c r="H132" t="s">
        <v>11</v>
      </c>
      <c r="I132">
        <f t="shared" si="2"/>
        <v>2000</v>
      </c>
      <c r="J132" t="s">
        <v>28</v>
      </c>
    </row>
    <row r="133" spans="2:10" x14ac:dyDescent="0.25">
      <c r="B133" s="4">
        <v>44898</v>
      </c>
      <c r="C133" t="s">
        <v>14</v>
      </c>
      <c r="D133" s="3">
        <v>4.99</v>
      </c>
      <c r="E133" s="5">
        <v>200.40080160320639</v>
      </c>
      <c r="F133" s="3" t="s">
        <v>9</v>
      </c>
      <c r="G133" s="3" t="s">
        <v>18</v>
      </c>
      <c r="H133" t="s">
        <v>11</v>
      </c>
      <c r="I133">
        <f t="shared" si="2"/>
        <v>999.99999999999989</v>
      </c>
      <c r="J133" t="s">
        <v>28</v>
      </c>
    </row>
    <row r="134" spans="2:10" x14ac:dyDescent="0.25">
      <c r="B134" s="4">
        <v>44899</v>
      </c>
      <c r="C134" t="s">
        <v>17</v>
      </c>
      <c r="D134" s="3">
        <v>12.99</v>
      </c>
      <c r="E134" s="5">
        <v>538.87605850654347</v>
      </c>
      <c r="F134" s="3" t="s">
        <v>9</v>
      </c>
      <c r="G134" s="3" t="s">
        <v>18</v>
      </c>
      <c r="H134" t="s">
        <v>11</v>
      </c>
      <c r="I134">
        <f t="shared" si="2"/>
        <v>7000</v>
      </c>
      <c r="J134" t="s">
        <v>28</v>
      </c>
    </row>
    <row r="135" spans="2:10" x14ac:dyDescent="0.25">
      <c r="B135" s="4">
        <v>44899</v>
      </c>
      <c r="C135" t="s">
        <v>21</v>
      </c>
      <c r="D135" s="3">
        <v>9.9499999999999993</v>
      </c>
      <c r="E135" s="5">
        <v>201.00502512562818</v>
      </c>
      <c r="F135" s="3" t="s">
        <v>9</v>
      </c>
      <c r="G135" s="3" t="s">
        <v>18</v>
      </c>
      <c r="H135" t="s">
        <v>11</v>
      </c>
      <c r="I135">
        <f t="shared" si="2"/>
        <v>2000.0000000000002</v>
      </c>
      <c r="J135" t="s">
        <v>28</v>
      </c>
    </row>
    <row r="136" spans="2:10" x14ac:dyDescent="0.25">
      <c r="B136" s="4">
        <v>44900</v>
      </c>
      <c r="C136" t="s">
        <v>17</v>
      </c>
      <c r="D136" s="3">
        <v>12.99</v>
      </c>
      <c r="E136" s="5">
        <v>554.27251732101615</v>
      </c>
      <c r="F136" s="3" t="s">
        <v>9</v>
      </c>
      <c r="G136" s="3" t="s">
        <v>18</v>
      </c>
      <c r="H136" t="s">
        <v>11</v>
      </c>
      <c r="I136">
        <f t="shared" si="2"/>
        <v>7200</v>
      </c>
      <c r="J136" t="s">
        <v>28</v>
      </c>
    </row>
    <row r="137" spans="2:10" x14ac:dyDescent="0.25">
      <c r="B137" s="4">
        <v>44900</v>
      </c>
      <c r="C137" t="s">
        <v>21</v>
      </c>
      <c r="D137" s="3">
        <v>9.9499999999999993</v>
      </c>
      <c r="E137" s="5">
        <v>201.00502512562818</v>
      </c>
      <c r="F137" s="3" t="s">
        <v>9</v>
      </c>
      <c r="G137" s="3" t="s">
        <v>18</v>
      </c>
      <c r="H137" t="s">
        <v>11</v>
      </c>
      <c r="I137">
        <f t="shared" si="2"/>
        <v>2000.0000000000002</v>
      </c>
      <c r="J137" t="s">
        <v>28</v>
      </c>
    </row>
    <row r="138" spans="2:10" x14ac:dyDescent="0.25">
      <c r="B138" s="4">
        <v>44900</v>
      </c>
      <c r="C138" t="s">
        <v>8</v>
      </c>
      <c r="D138" s="3">
        <v>3.49</v>
      </c>
      <c r="E138" s="5">
        <v>573.06590257879645</v>
      </c>
      <c r="F138" s="3" t="s">
        <v>9</v>
      </c>
      <c r="G138" s="3" t="s">
        <v>18</v>
      </c>
      <c r="H138" t="s">
        <v>11</v>
      </c>
      <c r="I138">
        <f t="shared" si="2"/>
        <v>1999.9999999999998</v>
      </c>
      <c r="J138" t="s">
        <v>28</v>
      </c>
    </row>
    <row r="139" spans="2:10" x14ac:dyDescent="0.25">
      <c r="B139" s="4">
        <v>44900</v>
      </c>
      <c r="C139" t="s">
        <v>12</v>
      </c>
      <c r="D139" s="3">
        <v>2.95</v>
      </c>
      <c r="E139" s="5">
        <v>677.96610169491521</v>
      </c>
      <c r="F139" s="3" t="s">
        <v>9</v>
      </c>
      <c r="G139" s="3" t="s">
        <v>18</v>
      </c>
      <c r="H139" t="s">
        <v>11</v>
      </c>
      <c r="I139">
        <f t="shared" si="2"/>
        <v>2000</v>
      </c>
      <c r="J139" t="s">
        <v>28</v>
      </c>
    </row>
    <row r="140" spans="2:10" x14ac:dyDescent="0.25">
      <c r="B140" s="4">
        <v>44900</v>
      </c>
      <c r="C140" t="s">
        <v>14</v>
      </c>
      <c r="D140" s="3">
        <v>4.99</v>
      </c>
      <c r="E140" s="5">
        <v>200.40080160320639</v>
      </c>
      <c r="F140" s="3" t="s">
        <v>9</v>
      </c>
      <c r="G140" s="3" t="s">
        <v>18</v>
      </c>
      <c r="H140" t="s">
        <v>11</v>
      </c>
      <c r="I140">
        <f t="shared" si="2"/>
        <v>999.99999999999989</v>
      </c>
      <c r="J140" t="s">
        <v>28</v>
      </c>
    </row>
    <row r="141" spans="2:10" x14ac:dyDescent="0.25">
      <c r="B141" s="4">
        <v>44901</v>
      </c>
      <c r="C141" t="s">
        <v>17</v>
      </c>
      <c r="D141" s="3">
        <v>12.99</v>
      </c>
      <c r="E141" s="5">
        <v>538.87605850654347</v>
      </c>
      <c r="F141" s="3" t="s">
        <v>9</v>
      </c>
      <c r="G141" s="3" t="s">
        <v>18</v>
      </c>
      <c r="H141" t="s">
        <v>11</v>
      </c>
      <c r="I141">
        <f t="shared" si="2"/>
        <v>7000</v>
      </c>
      <c r="J141" t="s">
        <v>28</v>
      </c>
    </row>
    <row r="142" spans="2:10" x14ac:dyDescent="0.25">
      <c r="B142" s="4">
        <v>44901</v>
      </c>
      <c r="C142" t="s">
        <v>21</v>
      </c>
      <c r="D142" s="3">
        <v>9.9499999999999993</v>
      </c>
      <c r="E142" s="5">
        <v>201.00502512562818</v>
      </c>
      <c r="F142" s="3" t="s">
        <v>9</v>
      </c>
      <c r="G142" s="3" t="s">
        <v>18</v>
      </c>
      <c r="H142" t="s">
        <v>11</v>
      </c>
      <c r="I142">
        <f t="shared" si="2"/>
        <v>2000.0000000000002</v>
      </c>
      <c r="J142" t="s">
        <v>28</v>
      </c>
    </row>
    <row r="143" spans="2:10" x14ac:dyDescent="0.25">
      <c r="B143" s="4">
        <v>44901</v>
      </c>
      <c r="C143" t="s">
        <v>8</v>
      </c>
      <c r="D143" s="3">
        <v>3.49</v>
      </c>
      <c r="E143" s="5">
        <v>573.06590257879645</v>
      </c>
      <c r="F143" s="3" t="s">
        <v>9</v>
      </c>
      <c r="G143" s="3" t="s">
        <v>18</v>
      </c>
      <c r="H143" t="s">
        <v>11</v>
      </c>
      <c r="I143">
        <f t="shared" si="2"/>
        <v>1999.9999999999998</v>
      </c>
      <c r="J143" t="s">
        <v>28</v>
      </c>
    </row>
    <row r="144" spans="2:10" x14ac:dyDescent="0.25">
      <c r="B144" s="4">
        <v>44901</v>
      </c>
      <c r="C144" t="s">
        <v>12</v>
      </c>
      <c r="D144" s="3">
        <v>2.95</v>
      </c>
      <c r="E144" s="5">
        <v>677.96610169491521</v>
      </c>
      <c r="F144" s="3" t="s">
        <v>9</v>
      </c>
      <c r="G144" s="3" t="s">
        <v>18</v>
      </c>
      <c r="H144" t="s">
        <v>11</v>
      </c>
      <c r="I144">
        <f t="shared" si="2"/>
        <v>2000</v>
      </c>
      <c r="J144" t="s">
        <v>28</v>
      </c>
    </row>
    <row r="145" spans="2:10" x14ac:dyDescent="0.25">
      <c r="B145" s="4">
        <v>44901</v>
      </c>
      <c r="C145" t="s">
        <v>14</v>
      </c>
      <c r="D145" s="3">
        <v>4.99</v>
      </c>
      <c r="E145" s="5">
        <v>200.40080160320639</v>
      </c>
      <c r="F145" s="3" t="s">
        <v>9</v>
      </c>
      <c r="G145" s="3" t="s">
        <v>18</v>
      </c>
      <c r="H145" t="s">
        <v>11</v>
      </c>
      <c r="I145">
        <f t="shared" si="2"/>
        <v>999.99999999999989</v>
      </c>
      <c r="J145" t="s">
        <v>28</v>
      </c>
    </row>
    <row r="146" spans="2:10" x14ac:dyDescent="0.25">
      <c r="B146" s="4">
        <v>44902</v>
      </c>
      <c r="C146" t="s">
        <v>17</v>
      </c>
      <c r="D146" s="3">
        <v>12.99</v>
      </c>
      <c r="E146" s="5">
        <v>523.47959969207079</v>
      </c>
      <c r="F146" s="3" t="s">
        <v>9</v>
      </c>
      <c r="G146" s="3" t="s">
        <v>18</v>
      </c>
      <c r="H146" t="s">
        <v>11</v>
      </c>
      <c r="I146">
        <f t="shared" si="2"/>
        <v>6800</v>
      </c>
      <c r="J146" t="s">
        <v>28</v>
      </c>
    </row>
    <row r="147" spans="2:10" x14ac:dyDescent="0.25">
      <c r="B147" s="4">
        <v>44902</v>
      </c>
      <c r="C147" t="s">
        <v>21</v>
      </c>
      <c r="D147" s="3">
        <v>9.9499999999999993</v>
      </c>
      <c r="E147" s="5">
        <v>201.00502512562818</v>
      </c>
      <c r="F147" s="3" t="s">
        <v>9</v>
      </c>
      <c r="G147" s="3" t="s">
        <v>18</v>
      </c>
      <c r="H147" t="s">
        <v>11</v>
      </c>
      <c r="I147">
        <f t="shared" si="2"/>
        <v>2000.0000000000002</v>
      </c>
      <c r="J147" t="s">
        <v>28</v>
      </c>
    </row>
    <row r="148" spans="2:10" x14ac:dyDescent="0.25">
      <c r="B148" s="4">
        <v>44902</v>
      </c>
      <c r="C148" t="s">
        <v>8</v>
      </c>
      <c r="D148" s="3">
        <v>3.49</v>
      </c>
      <c r="E148" s="5">
        <v>630.3724928366762</v>
      </c>
      <c r="F148" s="3" t="s">
        <v>9</v>
      </c>
      <c r="G148" s="3" t="s">
        <v>27</v>
      </c>
      <c r="H148" t="s">
        <v>11</v>
      </c>
      <c r="I148">
        <f t="shared" si="2"/>
        <v>2200</v>
      </c>
      <c r="J148" t="s">
        <v>28</v>
      </c>
    </row>
    <row r="149" spans="2:10" x14ac:dyDescent="0.25">
      <c r="B149" s="4">
        <v>44902</v>
      </c>
      <c r="C149" t="s">
        <v>12</v>
      </c>
      <c r="D149" s="3">
        <v>2.95</v>
      </c>
      <c r="E149" s="5">
        <v>677.96610169491521</v>
      </c>
      <c r="F149" s="3" t="s">
        <v>9</v>
      </c>
      <c r="G149" s="3" t="s">
        <v>27</v>
      </c>
      <c r="H149" t="s">
        <v>11</v>
      </c>
      <c r="I149">
        <f t="shared" si="2"/>
        <v>2000</v>
      </c>
      <c r="J149" t="s">
        <v>28</v>
      </c>
    </row>
    <row r="150" spans="2:10" x14ac:dyDescent="0.25">
      <c r="B150" s="4">
        <v>44902</v>
      </c>
      <c r="C150" t="s">
        <v>14</v>
      </c>
      <c r="D150" s="3">
        <v>4.99</v>
      </c>
      <c r="E150" s="5">
        <v>200.40080160320639</v>
      </c>
      <c r="F150" s="3" t="s">
        <v>9</v>
      </c>
      <c r="G150" s="3" t="s">
        <v>27</v>
      </c>
      <c r="H150" t="s">
        <v>11</v>
      </c>
      <c r="I150">
        <f t="shared" si="2"/>
        <v>999.99999999999989</v>
      </c>
      <c r="J150" t="s">
        <v>28</v>
      </c>
    </row>
    <row r="151" spans="2:10" x14ac:dyDescent="0.25">
      <c r="B151" s="4">
        <v>44903</v>
      </c>
      <c r="C151" t="s">
        <v>17</v>
      </c>
      <c r="D151" s="3">
        <v>12.99</v>
      </c>
      <c r="E151" s="5">
        <v>538.87605850654347</v>
      </c>
      <c r="F151" s="3" t="s">
        <v>9</v>
      </c>
      <c r="G151" s="3" t="s">
        <v>27</v>
      </c>
      <c r="H151" t="s">
        <v>11</v>
      </c>
      <c r="I151">
        <f t="shared" si="2"/>
        <v>7000</v>
      </c>
      <c r="J151" t="s">
        <v>28</v>
      </c>
    </row>
    <row r="152" spans="2:10" x14ac:dyDescent="0.25">
      <c r="B152" s="4">
        <v>44903</v>
      </c>
      <c r="C152" t="s">
        <v>21</v>
      </c>
      <c r="D152" s="3">
        <v>9.9499999999999993</v>
      </c>
      <c r="E152" s="5">
        <v>201.00502512562818</v>
      </c>
      <c r="F152" s="3" t="s">
        <v>9</v>
      </c>
      <c r="G152" s="3" t="s">
        <v>27</v>
      </c>
      <c r="H152" t="s">
        <v>11</v>
      </c>
      <c r="I152">
        <f t="shared" si="2"/>
        <v>2000.0000000000002</v>
      </c>
      <c r="J152" t="s">
        <v>28</v>
      </c>
    </row>
    <row r="153" spans="2:10" x14ac:dyDescent="0.25">
      <c r="B153" s="4">
        <v>44903</v>
      </c>
      <c r="C153" t="s">
        <v>8</v>
      </c>
      <c r="D153" s="3">
        <v>3.49</v>
      </c>
      <c r="E153" s="5">
        <v>630.3724928366762</v>
      </c>
      <c r="F153" s="3" t="s">
        <v>9</v>
      </c>
      <c r="G153" s="3" t="s">
        <v>27</v>
      </c>
      <c r="H153" t="s">
        <v>11</v>
      </c>
      <c r="I153">
        <f t="shared" si="2"/>
        <v>2200</v>
      </c>
      <c r="J153" t="s">
        <v>28</v>
      </c>
    </row>
    <row r="154" spans="2:10" x14ac:dyDescent="0.25">
      <c r="B154" s="4">
        <v>44903</v>
      </c>
      <c r="C154" t="s">
        <v>12</v>
      </c>
      <c r="D154" s="3">
        <v>2.95</v>
      </c>
      <c r="E154" s="5">
        <v>677.96610169491521</v>
      </c>
      <c r="F154" s="3" t="s">
        <v>9</v>
      </c>
      <c r="G154" s="3" t="s">
        <v>10</v>
      </c>
      <c r="H154" t="s">
        <v>11</v>
      </c>
      <c r="I154">
        <f t="shared" si="2"/>
        <v>2000</v>
      </c>
      <c r="J154" t="s">
        <v>28</v>
      </c>
    </row>
    <row r="155" spans="2:10" x14ac:dyDescent="0.25">
      <c r="B155" s="4">
        <v>44903</v>
      </c>
      <c r="C155" t="s">
        <v>14</v>
      </c>
      <c r="D155" s="3">
        <v>4.99</v>
      </c>
      <c r="E155" s="5">
        <v>200.40080160320639</v>
      </c>
      <c r="F155" s="3" t="s">
        <v>9</v>
      </c>
      <c r="G155" s="3" t="s">
        <v>10</v>
      </c>
      <c r="H155" t="s">
        <v>11</v>
      </c>
      <c r="I155">
        <f t="shared" si="2"/>
        <v>999.99999999999989</v>
      </c>
      <c r="J155" t="s">
        <v>28</v>
      </c>
    </row>
    <row r="156" spans="2:10" x14ac:dyDescent="0.25">
      <c r="B156" s="4">
        <v>44904</v>
      </c>
      <c r="C156" t="s">
        <v>17</v>
      </c>
      <c r="D156" s="3">
        <v>12.99</v>
      </c>
      <c r="E156" s="5">
        <v>569.66897613548883</v>
      </c>
      <c r="F156" s="3" t="s">
        <v>9</v>
      </c>
      <c r="G156" s="3" t="s">
        <v>10</v>
      </c>
      <c r="H156" t="s">
        <v>11</v>
      </c>
      <c r="I156">
        <f t="shared" si="2"/>
        <v>7400</v>
      </c>
      <c r="J156" t="s">
        <v>28</v>
      </c>
    </row>
    <row r="157" spans="2:10" x14ac:dyDescent="0.25">
      <c r="B157" s="4">
        <v>44904</v>
      </c>
      <c r="C157" t="s">
        <v>21</v>
      </c>
      <c r="D157" s="3">
        <v>9.9499999999999993</v>
      </c>
      <c r="E157" s="5">
        <v>201.00502512562818</v>
      </c>
      <c r="F157" s="3" t="s">
        <v>9</v>
      </c>
      <c r="G157" s="3" t="s">
        <v>10</v>
      </c>
      <c r="H157" t="s">
        <v>11</v>
      </c>
      <c r="I157">
        <f t="shared" si="2"/>
        <v>2000.0000000000002</v>
      </c>
      <c r="J157" t="s">
        <v>28</v>
      </c>
    </row>
    <row r="158" spans="2:10" x14ac:dyDescent="0.25">
      <c r="B158" s="4">
        <v>44904</v>
      </c>
      <c r="C158" t="s">
        <v>8</v>
      </c>
      <c r="D158" s="3">
        <v>3.49</v>
      </c>
      <c r="E158" s="5">
        <v>630.3724928366762</v>
      </c>
      <c r="F158" s="3" t="s">
        <v>9</v>
      </c>
      <c r="G158" s="3" t="s">
        <v>10</v>
      </c>
      <c r="H158" t="s">
        <v>11</v>
      </c>
      <c r="I158">
        <f t="shared" si="2"/>
        <v>2200</v>
      </c>
      <c r="J158" t="s">
        <v>28</v>
      </c>
    </row>
    <row r="159" spans="2:10" x14ac:dyDescent="0.25">
      <c r="B159" s="4">
        <v>44904</v>
      </c>
      <c r="C159" t="s">
        <v>12</v>
      </c>
      <c r="D159" s="3">
        <v>2.95</v>
      </c>
      <c r="E159" s="5">
        <v>677.96610169491521</v>
      </c>
      <c r="F159" s="3" t="s">
        <v>9</v>
      </c>
      <c r="G159" s="3" t="s">
        <v>10</v>
      </c>
      <c r="H159" t="s">
        <v>11</v>
      </c>
      <c r="I159">
        <f t="shared" si="2"/>
        <v>2000</v>
      </c>
      <c r="J159" t="s">
        <v>28</v>
      </c>
    </row>
    <row r="160" spans="2:10" x14ac:dyDescent="0.25">
      <c r="B160" s="4">
        <v>44904</v>
      </c>
      <c r="C160" t="s">
        <v>14</v>
      </c>
      <c r="D160" s="3">
        <v>4.99</v>
      </c>
      <c r="E160" s="5">
        <v>200.40080160320639</v>
      </c>
      <c r="F160" s="3" t="s">
        <v>9</v>
      </c>
      <c r="G160" s="3" t="s">
        <v>10</v>
      </c>
      <c r="H160" t="s">
        <v>11</v>
      </c>
      <c r="I160">
        <f t="shared" si="2"/>
        <v>999.99999999999989</v>
      </c>
      <c r="J160" t="s">
        <v>28</v>
      </c>
    </row>
    <row r="161" spans="2:10" x14ac:dyDescent="0.25">
      <c r="B161" s="4">
        <v>44905</v>
      </c>
      <c r="C161" t="s">
        <v>17</v>
      </c>
      <c r="D161" s="3">
        <v>12.99</v>
      </c>
      <c r="E161" s="5">
        <v>569.66897613548883</v>
      </c>
      <c r="F161" s="3" t="s">
        <v>9</v>
      </c>
      <c r="G161" s="3" t="s">
        <v>10</v>
      </c>
      <c r="H161" t="s">
        <v>11</v>
      </c>
      <c r="I161">
        <f t="shared" si="2"/>
        <v>7400</v>
      </c>
      <c r="J161" t="s">
        <v>28</v>
      </c>
    </row>
    <row r="162" spans="2:10" x14ac:dyDescent="0.25">
      <c r="B162" s="4">
        <v>44905</v>
      </c>
      <c r="C162" t="s">
        <v>21</v>
      </c>
      <c r="D162" s="3">
        <v>9.9499999999999993</v>
      </c>
      <c r="E162" s="5">
        <v>201.00502512562818</v>
      </c>
      <c r="F162" s="3" t="s">
        <v>9</v>
      </c>
      <c r="G162" s="3" t="s">
        <v>10</v>
      </c>
      <c r="H162" t="s">
        <v>11</v>
      </c>
      <c r="I162">
        <f t="shared" si="2"/>
        <v>2000.0000000000002</v>
      </c>
      <c r="J162" t="s">
        <v>28</v>
      </c>
    </row>
    <row r="163" spans="2:10" x14ac:dyDescent="0.25">
      <c r="B163" s="4">
        <v>44905</v>
      </c>
      <c r="C163" t="s">
        <v>8</v>
      </c>
      <c r="D163" s="3">
        <v>3.49</v>
      </c>
      <c r="E163" s="5">
        <v>630.3724928366762</v>
      </c>
      <c r="F163" s="3" t="s">
        <v>9</v>
      </c>
      <c r="G163" s="3" t="s">
        <v>10</v>
      </c>
      <c r="H163" t="s">
        <v>11</v>
      </c>
      <c r="I163">
        <f t="shared" si="2"/>
        <v>2200</v>
      </c>
      <c r="J163" t="s">
        <v>28</v>
      </c>
    </row>
    <row r="164" spans="2:10" x14ac:dyDescent="0.25">
      <c r="B164" s="4">
        <v>44905</v>
      </c>
      <c r="C164" t="s">
        <v>12</v>
      </c>
      <c r="D164" s="3">
        <v>2.95</v>
      </c>
      <c r="E164" s="5">
        <v>677.96610169491521</v>
      </c>
      <c r="F164" s="3" t="s">
        <v>9</v>
      </c>
      <c r="G164" s="3" t="s">
        <v>10</v>
      </c>
      <c r="H164" t="s">
        <v>11</v>
      </c>
      <c r="I164">
        <f t="shared" si="2"/>
        <v>2000</v>
      </c>
      <c r="J164" t="s">
        <v>28</v>
      </c>
    </row>
    <row r="165" spans="2:10" x14ac:dyDescent="0.25">
      <c r="B165" s="4">
        <v>44905</v>
      </c>
      <c r="C165" t="s">
        <v>14</v>
      </c>
      <c r="D165" s="3">
        <v>4.99</v>
      </c>
      <c r="E165" s="5">
        <v>200.40080160320639</v>
      </c>
      <c r="F165" s="3" t="s">
        <v>9</v>
      </c>
      <c r="G165" s="3" t="s">
        <v>10</v>
      </c>
      <c r="H165" t="s">
        <v>11</v>
      </c>
      <c r="I165">
        <f t="shared" si="2"/>
        <v>999.99999999999989</v>
      </c>
      <c r="J165" t="s">
        <v>28</v>
      </c>
    </row>
    <row r="166" spans="2:10" x14ac:dyDescent="0.25">
      <c r="B166" s="4">
        <v>44906</v>
      </c>
      <c r="C166" t="s">
        <v>17</v>
      </c>
      <c r="D166" s="3">
        <v>12.99</v>
      </c>
      <c r="E166" s="5">
        <v>585.06543494996151</v>
      </c>
      <c r="F166" s="3" t="s">
        <v>9</v>
      </c>
      <c r="G166" s="3" t="s">
        <v>10</v>
      </c>
      <c r="H166" t="s">
        <v>11</v>
      </c>
      <c r="I166">
        <f t="shared" si="2"/>
        <v>7600</v>
      </c>
      <c r="J166" t="s">
        <v>28</v>
      </c>
    </row>
    <row r="167" spans="2:10" x14ac:dyDescent="0.25">
      <c r="B167" s="4">
        <v>44906</v>
      </c>
      <c r="C167" t="s">
        <v>21</v>
      </c>
      <c r="D167" s="3">
        <v>9.9499999999999993</v>
      </c>
      <c r="E167" s="5">
        <v>201.00502512562818</v>
      </c>
      <c r="F167" s="3" t="s">
        <v>9</v>
      </c>
      <c r="G167" s="3" t="s">
        <v>10</v>
      </c>
      <c r="H167" t="s">
        <v>11</v>
      </c>
      <c r="I167">
        <f t="shared" si="2"/>
        <v>2000.0000000000002</v>
      </c>
      <c r="J167" t="s">
        <v>28</v>
      </c>
    </row>
    <row r="168" spans="2:10" x14ac:dyDescent="0.25">
      <c r="B168" s="4">
        <v>44906</v>
      </c>
      <c r="C168" t="s">
        <v>8</v>
      </c>
      <c r="D168" s="3">
        <v>3.49</v>
      </c>
      <c r="E168" s="5">
        <v>630.3724928366762</v>
      </c>
      <c r="F168" s="3" t="s">
        <v>9</v>
      </c>
      <c r="G168" s="3" t="s">
        <v>10</v>
      </c>
      <c r="H168" t="s">
        <v>11</v>
      </c>
      <c r="I168">
        <f t="shared" si="2"/>
        <v>2200</v>
      </c>
      <c r="J168" t="s">
        <v>28</v>
      </c>
    </row>
    <row r="169" spans="2:10" x14ac:dyDescent="0.25">
      <c r="B169" s="4">
        <v>44906</v>
      </c>
      <c r="C169" t="s">
        <v>12</v>
      </c>
      <c r="D169" s="3">
        <v>2.95</v>
      </c>
      <c r="E169" s="5">
        <v>745.7627118644067</v>
      </c>
      <c r="F169" s="3" t="s">
        <v>9</v>
      </c>
      <c r="G169" s="3" t="s">
        <v>10</v>
      </c>
      <c r="H169" t="s">
        <v>11</v>
      </c>
      <c r="I169">
        <f t="shared" si="2"/>
        <v>2200</v>
      </c>
      <c r="J169" t="s">
        <v>28</v>
      </c>
    </row>
    <row r="170" spans="2:10" x14ac:dyDescent="0.25">
      <c r="B170" s="4">
        <v>44906</v>
      </c>
      <c r="C170" t="s">
        <v>14</v>
      </c>
      <c r="D170" s="3">
        <v>4.99</v>
      </c>
      <c r="E170" s="5">
        <v>200.40080160320639</v>
      </c>
      <c r="F170" s="3" t="s">
        <v>9</v>
      </c>
      <c r="G170" s="3" t="s">
        <v>10</v>
      </c>
      <c r="H170" t="s">
        <v>11</v>
      </c>
      <c r="I170">
        <f t="shared" si="2"/>
        <v>999.99999999999989</v>
      </c>
      <c r="J170" t="s">
        <v>28</v>
      </c>
    </row>
    <row r="171" spans="2:10" x14ac:dyDescent="0.25">
      <c r="B171" s="4">
        <v>44907</v>
      </c>
      <c r="C171" t="s">
        <v>17</v>
      </c>
      <c r="D171" s="3">
        <v>12.99</v>
      </c>
      <c r="E171" s="5">
        <v>569.66897613548883</v>
      </c>
      <c r="F171" s="3" t="s">
        <v>9</v>
      </c>
      <c r="G171" s="3" t="s">
        <v>10</v>
      </c>
      <c r="H171" t="s">
        <v>11</v>
      </c>
      <c r="I171">
        <f t="shared" si="2"/>
        <v>7400</v>
      </c>
      <c r="J171" t="s">
        <v>28</v>
      </c>
    </row>
    <row r="172" spans="2:10" x14ac:dyDescent="0.25">
      <c r="B172" s="4">
        <v>44907</v>
      </c>
      <c r="C172" t="s">
        <v>21</v>
      </c>
      <c r="D172" s="3">
        <v>9.9499999999999993</v>
      </c>
      <c r="E172" s="5">
        <v>201.00502512562818</v>
      </c>
      <c r="F172" s="3" t="s">
        <v>9</v>
      </c>
      <c r="G172" s="3" t="s">
        <v>10</v>
      </c>
      <c r="H172" t="s">
        <v>11</v>
      </c>
      <c r="I172">
        <f t="shared" si="2"/>
        <v>2000.0000000000002</v>
      </c>
      <c r="J172" t="s">
        <v>28</v>
      </c>
    </row>
    <row r="173" spans="2:10" x14ac:dyDescent="0.25">
      <c r="B173" s="4">
        <v>44907</v>
      </c>
      <c r="C173" t="s">
        <v>8</v>
      </c>
      <c r="D173" s="3">
        <v>3.49</v>
      </c>
      <c r="E173" s="5">
        <v>630.3724928366762</v>
      </c>
      <c r="F173" s="3" t="s">
        <v>9</v>
      </c>
      <c r="G173" s="3" t="s">
        <v>10</v>
      </c>
      <c r="H173" t="s">
        <v>11</v>
      </c>
      <c r="I173">
        <f t="shared" si="2"/>
        <v>2200</v>
      </c>
      <c r="J173" t="s">
        <v>28</v>
      </c>
    </row>
    <row r="174" spans="2:10" x14ac:dyDescent="0.25">
      <c r="B174" s="4">
        <v>44907</v>
      </c>
      <c r="C174" t="s">
        <v>12</v>
      </c>
      <c r="D174" s="3">
        <v>2.95</v>
      </c>
      <c r="E174" s="5">
        <v>677.96610169491521</v>
      </c>
      <c r="F174" s="3" t="s">
        <v>9</v>
      </c>
      <c r="G174" s="3" t="s">
        <v>10</v>
      </c>
      <c r="H174" t="s">
        <v>16</v>
      </c>
      <c r="I174">
        <f t="shared" si="2"/>
        <v>2000</v>
      </c>
      <c r="J174" t="s">
        <v>25</v>
      </c>
    </row>
    <row r="175" spans="2:10" x14ac:dyDescent="0.25">
      <c r="B175" s="4">
        <v>44907</v>
      </c>
      <c r="C175" t="s">
        <v>14</v>
      </c>
      <c r="D175" s="3">
        <v>4.99</v>
      </c>
      <c r="E175" s="5">
        <v>200.40080160320639</v>
      </c>
      <c r="F175" s="3" t="s">
        <v>9</v>
      </c>
      <c r="G175" s="3" t="s">
        <v>10</v>
      </c>
      <c r="H175" t="s">
        <v>16</v>
      </c>
      <c r="I175">
        <f t="shared" si="2"/>
        <v>999.99999999999989</v>
      </c>
      <c r="J175" t="s">
        <v>25</v>
      </c>
    </row>
    <row r="176" spans="2:10" x14ac:dyDescent="0.25">
      <c r="B176" s="4">
        <v>44908</v>
      </c>
      <c r="C176" t="s">
        <v>17</v>
      </c>
      <c r="D176" s="3">
        <v>12.99</v>
      </c>
      <c r="E176" s="5">
        <v>569.66897613548883</v>
      </c>
      <c r="F176" s="3" t="s">
        <v>9</v>
      </c>
      <c r="G176" s="3" t="s">
        <v>27</v>
      </c>
      <c r="H176" t="s">
        <v>16</v>
      </c>
      <c r="I176">
        <f t="shared" si="2"/>
        <v>7400</v>
      </c>
      <c r="J176" t="s">
        <v>25</v>
      </c>
    </row>
    <row r="177" spans="2:10" x14ac:dyDescent="0.25">
      <c r="B177" s="4">
        <v>44908</v>
      </c>
      <c r="C177" t="s">
        <v>21</v>
      </c>
      <c r="D177" s="3">
        <v>9.9499999999999993</v>
      </c>
      <c r="E177" s="5">
        <v>201.00502512562818</v>
      </c>
      <c r="F177" s="3" t="s">
        <v>9</v>
      </c>
      <c r="G177" s="3" t="s">
        <v>10</v>
      </c>
      <c r="H177" t="s">
        <v>16</v>
      </c>
      <c r="I177">
        <f t="shared" si="2"/>
        <v>2000.0000000000002</v>
      </c>
      <c r="J177" t="s">
        <v>25</v>
      </c>
    </row>
    <row r="178" spans="2:10" x14ac:dyDescent="0.25">
      <c r="B178" s="4">
        <v>44908</v>
      </c>
      <c r="C178" t="s">
        <v>8</v>
      </c>
      <c r="D178" s="3">
        <v>3.49</v>
      </c>
      <c r="E178" s="5">
        <v>630.3724928366762</v>
      </c>
      <c r="F178" s="3" t="s">
        <v>9</v>
      </c>
      <c r="G178" s="3" t="s">
        <v>10</v>
      </c>
      <c r="H178" t="s">
        <v>16</v>
      </c>
      <c r="I178">
        <f t="shared" si="2"/>
        <v>2200</v>
      </c>
      <c r="J178" t="s">
        <v>25</v>
      </c>
    </row>
    <row r="179" spans="2:10" x14ac:dyDescent="0.25">
      <c r="B179" s="4">
        <v>44908</v>
      </c>
      <c r="C179" t="s">
        <v>12</v>
      </c>
      <c r="D179" s="3">
        <v>2.95</v>
      </c>
      <c r="E179" s="5">
        <v>677.96610169491521</v>
      </c>
      <c r="F179" s="3" t="s">
        <v>9</v>
      </c>
      <c r="G179" s="3" t="s">
        <v>10</v>
      </c>
      <c r="H179" t="s">
        <v>16</v>
      </c>
      <c r="I179">
        <f t="shared" si="2"/>
        <v>2000</v>
      </c>
      <c r="J179" t="s">
        <v>25</v>
      </c>
    </row>
    <row r="180" spans="2:10" x14ac:dyDescent="0.25">
      <c r="B180" s="4">
        <v>44908</v>
      </c>
      <c r="C180" t="s">
        <v>14</v>
      </c>
      <c r="D180" s="3">
        <v>4.99</v>
      </c>
      <c r="E180" s="5">
        <v>200.40080160320639</v>
      </c>
      <c r="F180" s="3" t="s">
        <v>9</v>
      </c>
      <c r="G180" s="3" t="s">
        <v>10</v>
      </c>
      <c r="H180" t="s">
        <v>16</v>
      </c>
      <c r="I180">
        <f t="shared" si="2"/>
        <v>999.99999999999989</v>
      </c>
      <c r="J180" t="s">
        <v>25</v>
      </c>
    </row>
    <row r="181" spans="2:10" x14ac:dyDescent="0.25">
      <c r="B181" s="4">
        <v>44909</v>
      </c>
      <c r="C181" t="s">
        <v>17</v>
      </c>
      <c r="D181" s="3">
        <v>12.99</v>
      </c>
      <c r="E181" s="5">
        <v>554.27251732101615</v>
      </c>
      <c r="F181" s="3" t="s">
        <v>9</v>
      </c>
      <c r="G181" s="3" t="s">
        <v>10</v>
      </c>
      <c r="H181" t="s">
        <v>16</v>
      </c>
      <c r="I181">
        <f t="shared" si="2"/>
        <v>7200</v>
      </c>
      <c r="J181" t="s">
        <v>25</v>
      </c>
    </row>
    <row r="182" spans="2:10" x14ac:dyDescent="0.25">
      <c r="B182" s="4">
        <v>44909</v>
      </c>
      <c r="C182" t="s">
        <v>21</v>
      </c>
      <c r="D182" s="3">
        <v>9.9499999999999993</v>
      </c>
      <c r="E182" s="5">
        <v>221.10552763819098</v>
      </c>
      <c r="F182" s="3" t="s">
        <v>9</v>
      </c>
      <c r="G182" s="3" t="s">
        <v>10</v>
      </c>
      <c r="H182" t="s">
        <v>16</v>
      </c>
      <c r="I182">
        <f t="shared" si="2"/>
        <v>2200</v>
      </c>
      <c r="J182" t="s">
        <v>25</v>
      </c>
    </row>
    <row r="183" spans="2:10" x14ac:dyDescent="0.25">
      <c r="B183" s="4">
        <v>44909</v>
      </c>
      <c r="C183" t="s">
        <v>8</v>
      </c>
      <c r="D183" s="3">
        <v>3.49</v>
      </c>
      <c r="E183" s="5">
        <v>630.3724928366762</v>
      </c>
      <c r="F183" s="3" t="s">
        <v>9</v>
      </c>
      <c r="G183" s="3" t="s">
        <v>10</v>
      </c>
      <c r="H183" t="s">
        <v>16</v>
      </c>
      <c r="I183">
        <f t="shared" si="2"/>
        <v>2200</v>
      </c>
      <c r="J183" t="s">
        <v>25</v>
      </c>
    </row>
    <row r="184" spans="2:10" x14ac:dyDescent="0.25">
      <c r="B184" s="4">
        <v>44909</v>
      </c>
      <c r="C184" t="s">
        <v>12</v>
      </c>
      <c r="D184" s="3">
        <v>2.95</v>
      </c>
      <c r="E184" s="5">
        <v>677.96610169491521</v>
      </c>
      <c r="F184" s="3" t="s">
        <v>9</v>
      </c>
      <c r="G184" s="3" t="s">
        <v>10</v>
      </c>
      <c r="H184" t="s">
        <v>16</v>
      </c>
      <c r="I184">
        <f t="shared" si="2"/>
        <v>2000</v>
      </c>
      <c r="J184" t="s">
        <v>25</v>
      </c>
    </row>
    <row r="185" spans="2:10" x14ac:dyDescent="0.25">
      <c r="B185" s="4">
        <v>44909</v>
      </c>
      <c r="C185" t="s">
        <v>14</v>
      </c>
      <c r="D185" s="3">
        <v>4.99</v>
      </c>
      <c r="E185" s="5">
        <v>200.40080160320639</v>
      </c>
      <c r="F185" s="3" t="s">
        <v>9</v>
      </c>
      <c r="G185" s="3" t="s">
        <v>10</v>
      </c>
      <c r="H185" t="s">
        <v>16</v>
      </c>
      <c r="I185">
        <f t="shared" si="2"/>
        <v>999.99999999999989</v>
      </c>
      <c r="J185" t="s">
        <v>25</v>
      </c>
    </row>
    <row r="186" spans="2:10" x14ac:dyDescent="0.25">
      <c r="B186" s="4">
        <v>44910</v>
      </c>
      <c r="C186" t="s">
        <v>17</v>
      </c>
      <c r="D186" s="3">
        <v>12.99</v>
      </c>
      <c r="E186" s="5">
        <v>538.87605850654347</v>
      </c>
      <c r="F186" s="3" t="s">
        <v>9</v>
      </c>
      <c r="G186" s="3" t="s">
        <v>10</v>
      </c>
      <c r="H186" t="s">
        <v>16</v>
      </c>
      <c r="I186">
        <f t="shared" si="2"/>
        <v>7000</v>
      </c>
      <c r="J186" t="s">
        <v>25</v>
      </c>
    </row>
    <row r="187" spans="2:10" x14ac:dyDescent="0.25">
      <c r="B187" s="4">
        <v>44910</v>
      </c>
      <c r="C187" t="s">
        <v>21</v>
      </c>
      <c r="D187" s="3">
        <v>9.9499999999999993</v>
      </c>
      <c r="E187" s="5">
        <v>221.10552763819098</v>
      </c>
      <c r="F187" s="3" t="s">
        <v>9</v>
      </c>
      <c r="G187" s="3" t="s">
        <v>10</v>
      </c>
      <c r="H187" t="s">
        <v>16</v>
      </c>
      <c r="I187">
        <f t="shared" si="2"/>
        <v>2200</v>
      </c>
      <c r="J187" t="s">
        <v>25</v>
      </c>
    </row>
    <row r="188" spans="2:10" x14ac:dyDescent="0.25">
      <c r="B188" s="4">
        <v>44910</v>
      </c>
      <c r="C188" t="s">
        <v>8</v>
      </c>
      <c r="D188" s="3">
        <v>3.49</v>
      </c>
      <c r="E188" s="5">
        <v>630.3724928366762</v>
      </c>
      <c r="F188" s="3" t="s">
        <v>9</v>
      </c>
      <c r="G188" s="3" t="s">
        <v>27</v>
      </c>
      <c r="H188" t="s">
        <v>16</v>
      </c>
      <c r="I188">
        <f t="shared" si="2"/>
        <v>2200</v>
      </c>
      <c r="J188" t="s">
        <v>25</v>
      </c>
    </row>
    <row r="189" spans="2:10" x14ac:dyDescent="0.25">
      <c r="B189" s="4">
        <v>44910</v>
      </c>
      <c r="C189" t="s">
        <v>12</v>
      </c>
      <c r="D189" s="3">
        <v>2.95</v>
      </c>
      <c r="E189" s="5">
        <v>677.96610169491521</v>
      </c>
      <c r="F189" s="3" t="s">
        <v>9</v>
      </c>
      <c r="G189" s="3" t="s">
        <v>27</v>
      </c>
      <c r="H189" t="s">
        <v>16</v>
      </c>
      <c r="I189">
        <f t="shared" si="2"/>
        <v>2000</v>
      </c>
      <c r="J189" t="s">
        <v>25</v>
      </c>
    </row>
    <row r="190" spans="2:10" x14ac:dyDescent="0.25">
      <c r="B190" s="4">
        <v>44910</v>
      </c>
      <c r="C190" t="s">
        <v>14</v>
      </c>
      <c r="D190" s="3">
        <v>4.99</v>
      </c>
      <c r="E190" s="5">
        <v>200.40080160320639</v>
      </c>
      <c r="F190" s="3" t="s">
        <v>9</v>
      </c>
      <c r="G190" s="3" t="s">
        <v>27</v>
      </c>
      <c r="H190" t="s">
        <v>16</v>
      </c>
      <c r="I190">
        <f t="shared" si="2"/>
        <v>999.99999999999989</v>
      </c>
      <c r="J190" t="s">
        <v>25</v>
      </c>
    </row>
    <row r="191" spans="2:10" x14ac:dyDescent="0.25">
      <c r="B191" s="4">
        <v>44911</v>
      </c>
      <c r="C191" t="s">
        <v>17</v>
      </c>
      <c r="D191" s="3">
        <v>12.99</v>
      </c>
      <c r="E191" s="5">
        <v>569.66897613548883</v>
      </c>
      <c r="F191" s="3" t="s">
        <v>9</v>
      </c>
      <c r="G191" s="3" t="s">
        <v>27</v>
      </c>
      <c r="H191" t="s">
        <v>16</v>
      </c>
      <c r="I191">
        <f t="shared" si="2"/>
        <v>7400</v>
      </c>
      <c r="J191" t="s">
        <v>25</v>
      </c>
    </row>
    <row r="192" spans="2:10" x14ac:dyDescent="0.25">
      <c r="B192" s="4">
        <v>44911</v>
      </c>
      <c r="C192" t="s">
        <v>21</v>
      </c>
      <c r="D192" s="3">
        <v>9.9499999999999993</v>
      </c>
      <c r="E192" s="5">
        <v>221.10552763819098</v>
      </c>
      <c r="F192" s="3" t="s">
        <v>9</v>
      </c>
      <c r="G192" s="3" t="s">
        <v>27</v>
      </c>
      <c r="H192" t="s">
        <v>16</v>
      </c>
      <c r="I192">
        <f t="shared" si="2"/>
        <v>2200</v>
      </c>
      <c r="J192" t="s">
        <v>25</v>
      </c>
    </row>
    <row r="193" spans="2:10" x14ac:dyDescent="0.25">
      <c r="B193" s="4">
        <v>44911</v>
      </c>
      <c r="C193" t="s">
        <v>8</v>
      </c>
      <c r="D193" s="3">
        <v>3.49</v>
      </c>
      <c r="E193" s="5">
        <v>630.3724928366762</v>
      </c>
      <c r="F193" s="3" t="s">
        <v>9</v>
      </c>
      <c r="G193" s="3" t="s">
        <v>10</v>
      </c>
      <c r="H193" t="s">
        <v>16</v>
      </c>
      <c r="I193">
        <f t="shared" si="2"/>
        <v>2200</v>
      </c>
      <c r="J193" t="s">
        <v>25</v>
      </c>
    </row>
    <row r="194" spans="2:10" x14ac:dyDescent="0.25">
      <c r="B194" s="4">
        <v>44911</v>
      </c>
      <c r="C194" t="s">
        <v>12</v>
      </c>
      <c r="D194" s="3">
        <v>2.95</v>
      </c>
      <c r="E194" s="5">
        <v>745.7627118644067</v>
      </c>
      <c r="F194" s="3" t="s">
        <v>9</v>
      </c>
      <c r="G194" s="3" t="s">
        <v>10</v>
      </c>
      <c r="H194" t="s">
        <v>16</v>
      </c>
      <c r="I194">
        <f t="shared" si="2"/>
        <v>2200</v>
      </c>
      <c r="J194" t="s">
        <v>25</v>
      </c>
    </row>
    <row r="195" spans="2:10" x14ac:dyDescent="0.25">
      <c r="B195" s="4">
        <v>44911</v>
      </c>
      <c r="C195" t="s">
        <v>14</v>
      </c>
      <c r="D195" s="3">
        <v>4.99</v>
      </c>
      <c r="E195" s="5">
        <v>200.40080160320639</v>
      </c>
      <c r="F195" s="3" t="s">
        <v>9</v>
      </c>
      <c r="G195" s="3" t="s">
        <v>10</v>
      </c>
      <c r="H195" t="s">
        <v>16</v>
      </c>
      <c r="I195">
        <f t="shared" ref="I195:I259" si="3">D195*E195</f>
        <v>999.99999999999989</v>
      </c>
      <c r="J195" t="s">
        <v>25</v>
      </c>
    </row>
    <row r="196" spans="2:10" x14ac:dyDescent="0.25">
      <c r="B196" s="4">
        <v>44912</v>
      </c>
      <c r="C196" t="s">
        <v>17</v>
      </c>
      <c r="D196" s="3">
        <v>12.99</v>
      </c>
      <c r="E196" s="5">
        <v>585.06543494996151</v>
      </c>
      <c r="F196" s="3" t="s">
        <v>9</v>
      </c>
      <c r="G196" s="3" t="s">
        <v>10</v>
      </c>
      <c r="H196" t="s">
        <v>16</v>
      </c>
      <c r="I196">
        <f t="shared" si="3"/>
        <v>7600</v>
      </c>
      <c r="J196" t="s">
        <v>25</v>
      </c>
    </row>
    <row r="197" spans="2:10" x14ac:dyDescent="0.25">
      <c r="B197" s="4">
        <v>44912</v>
      </c>
      <c r="C197" t="s">
        <v>21</v>
      </c>
      <c r="D197" s="3">
        <v>9.9499999999999993</v>
      </c>
      <c r="E197" s="5">
        <v>221.10552763819098</v>
      </c>
      <c r="F197" s="3" t="s">
        <v>9</v>
      </c>
      <c r="G197" s="3" t="s">
        <v>10</v>
      </c>
      <c r="H197" t="s">
        <v>16</v>
      </c>
      <c r="I197">
        <f t="shared" si="3"/>
        <v>2200</v>
      </c>
      <c r="J197" t="s">
        <v>25</v>
      </c>
    </row>
    <row r="198" spans="2:10" x14ac:dyDescent="0.25">
      <c r="B198" s="4">
        <v>44912</v>
      </c>
      <c r="C198" t="s">
        <v>8</v>
      </c>
      <c r="D198" s="3">
        <v>3.49</v>
      </c>
      <c r="E198" s="5">
        <v>687.67908309455584</v>
      </c>
      <c r="F198" s="3" t="s">
        <v>9</v>
      </c>
      <c r="G198" s="3" t="s">
        <v>10</v>
      </c>
      <c r="H198" t="s">
        <v>16</v>
      </c>
      <c r="I198">
        <f t="shared" si="3"/>
        <v>2400</v>
      </c>
      <c r="J198" t="s">
        <v>25</v>
      </c>
    </row>
    <row r="199" spans="2:10" x14ac:dyDescent="0.25">
      <c r="B199" s="4">
        <v>44912</v>
      </c>
      <c r="C199" t="s">
        <v>12</v>
      </c>
      <c r="D199" s="3">
        <v>2.95</v>
      </c>
      <c r="E199" s="5">
        <v>745.7627118644067</v>
      </c>
      <c r="F199" s="3" t="s">
        <v>9</v>
      </c>
      <c r="G199" s="3" t="s">
        <v>10</v>
      </c>
      <c r="H199" t="s">
        <v>16</v>
      </c>
      <c r="I199">
        <f t="shared" si="3"/>
        <v>2200</v>
      </c>
      <c r="J199" t="s">
        <v>25</v>
      </c>
    </row>
    <row r="200" spans="2:10" x14ac:dyDescent="0.25">
      <c r="B200" s="4">
        <v>44912</v>
      </c>
      <c r="C200" t="s">
        <v>14</v>
      </c>
      <c r="D200" s="3">
        <v>4.99</v>
      </c>
      <c r="E200" s="5">
        <v>200.40080160320639</v>
      </c>
      <c r="F200" s="3" t="s">
        <v>9</v>
      </c>
      <c r="G200" s="3" t="s">
        <v>10</v>
      </c>
      <c r="H200" t="s">
        <v>16</v>
      </c>
      <c r="I200">
        <f t="shared" si="3"/>
        <v>999.99999999999989</v>
      </c>
      <c r="J200" t="s">
        <v>25</v>
      </c>
    </row>
    <row r="201" spans="2:10" x14ac:dyDescent="0.25">
      <c r="B201" s="4">
        <v>44913</v>
      </c>
      <c r="C201" t="s">
        <v>17</v>
      </c>
      <c r="D201" s="3">
        <v>12.99</v>
      </c>
      <c r="E201" s="5">
        <v>600.46189376443419</v>
      </c>
      <c r="F201" s="3" t="s">
        <v>9</v>
      </c>
      <c r="G201" s="3" t="s">
        <v>10</v>
      </c>
      <c r="H201" t="s">
        <v>16</v>
      </c>
      <c r="I201">
        <f t="shared" si="3"/>
        <v>7800</v>
      </c>
      <c r="J201" t="s">
        <v>25</v>
      </c>
    </row>
    <row r="202" spans="2:10" x14ac:dyDescent="0.25">
      <c r="B202" s="4">
        <v>44913</v>
      </c>
      <c r="C202" t="s">
        <v>21</v>
      </c>
      <c r="D202" s="3">
        <v>9.9499999999999993</v>
      </c>
      <c r="E202" s="5">
        <v>221.10552763819098</v>
      </c>
      <c r="F202" s="3" t="s">
        <v>9</v>
      </c>
      <c r="G202" s="3" t="s">
        <v>10</v>
      </c>
      <c r="H202" t="s">
        <v>16</v>
      </c>
      <c r="I202">
        <f t="shared" si="3"/>
        <v>2200</v>
      </c>
      <c r="J202" t="s">
        <v>25</v>
      </c>
    </row>
    <row r="203" spans="2:10" x14ac:dyDescent="0.25">
      <c r="B203" s="4">
        <v>44913</v>
      </c>
      <c r="C203" t="s">
        <v>8</v>
      </c>
      <c r="D203" s="3">
        <v>3.49</v>
      </c>
      <c r="E203" s="5">
        <v>687.67908309455584</v>
      </c>
      <c r="F203" s="3" t="s">
        <v>9</v>
      </c>
      <c r="G203" s="3" t="s">
        <v>10</v>
      </c>
      <c r="H203" t="s">
        <v>16</v>
      </c>
      <c r="I203">
        <f t="shared" si="3"/>
        <v>2400</v>
      </c>
      <c r="J203" t="s">
        <v>25</v>
      </c>
    </row>
    <row r="204" spans="2:10" x14ac:dyDescent="0.25">
      <c r="B204" s="4">
        <v>44913</v>
      </c>
      <c r="C204" t="s">
        <v>12</v>
      </c>
      <c r="D204" s="3">
        <v>2.95</v>
      </c>
      <c r="E204" s="5">
        <v>745.7627118644067</v>
      </c>
      <c r="F204" s="3" t="s">
        <v>9</v>
      </c>
      <c r="G204" s="3" t="s">
        <v>27</v>
      </c>
      <c r="H204" t="s">
        <v>16</v>
      </c>
      <c r="I204">
        <f t="shared" si="3"/>
        <v>2200</v>
      </c>
      <c r="J204" t="s">
        <v>25</v>
      </c>
    </row>
    <row r="205" spans="2:10" x14ac:dyDescent="0.25">
      <c r="B205" s="4">
        <v>44913</v>
      </c>
      <c r="C205" t="s">
        <v>14</v>
      </c>
      <c r="D205" s="3">
        <v>4.99</v>
      </c>
      <c r="E205" s="5">
        <v>200.40080160320639</v>
      </c>
      <c r="F205" s="3" t="s">
        <v>9</v>
      </c>
      <c r="G205" s="3" t="s">
        <v>27</v>
      </c>
      <c r="H205" t="s">
        <v>16</v>
      </c>
      <c r="I205">
        <f t="shared" si="3"/>
        <v>999.99999999999989</v>
      </c>
      <c r="J205" t="s">
        <v>25</v>
      </c>
    </row>
    <row r="206" spans="2:10" x14ac:dyDescent="0.25">
      <c r="B206" s="4">
        <v>44914</v>
      </c>
      <c r="C206" t="s">
        <v>17</v>
      </c>
      <c r="D206" s="3">
        <v>12.99</v>
      </c>
      <c r="E206" s="5">
        <v>631.25481139337955</v>
      </c>
      <c r="F206" s="3" t="s">
        <v>15</v>
      </c>
      <c r="G206" s="3" t="s">
        <v>27</v>
      </c>
      <c r="H206" t="s">
        <v>16</v>
      </c>
      <c r="I206">
        <f t="shared" si="3"/>
        <v>8200</v>
      </c>
      <c r="J206" t="s">
        <v>25</v>
      </c>
    </row>
    <row r="207" spans="2:10" x14ac:dyDescent="0.25">
      <c r="B207" s="4">
        <v>44914</v>
      </c>
      <c r="C207" t="s">
        <v>21</v>
      </c>
      <c r="D207" s="3">
        <v>9.9499999999999993</v>
      </c>
      <c r="E207" s="5">
        <v>221.10552763819098</v>
      </c>
      <c r="F207" s="3" t="s">
        <v>15</v>
      </c>
      <c r="G207" s="3" t="s">
        <v>27</v>
      </c>
      <c r="H207" t="s">
        <v>16</v>
      </c>
      <c r="I207">
        <f t="shared" si="3"/>
        <v>2200</v>
      </c>
      <c r="J207" t="s">
        <v>25</v>
      </c>
    </row>
    <row r="208" spans="2:10" x14ac:dyDescent="0.25">
      <c r="B208" s="4">
        <v>44914</v>
      </c>
      <c r="C208" t="s">
        <v>8</v>
      </c>
      <c r="D208" s="3">
        <v>3.49</v>
      </c>
      <c r="E208" s="5">
        <v>630.3724928366762</v>
      </c>
      <c r="F208" s="3" t="s">
        <v>15</v>
      </c>
      <c r="G208" s="3" t="s">
        <v>27</v>
      </c>
      <c r="H208" t="s">
        <v>16</v>
      </c>
      <c r="I208">
        <f t="shared" si="3"/>
        <v>2200</v>
      </c>
      <c r="J208" t="s">
        <v>25</v>
      </c>
    </row>
    <row r="209" spans="2:10" x14ac:dyDescent="0.25">
      <c r="B209" s="4">
        <v>44914</v>
      </c>
      <c r="C209" t="s">
        <v>12</v>
      </c>
      <c r="D209" s="3">
        <v>2.95</v>
      </c>
      <c r="E209" s="5">
        <v>745.7627118644067</v>
      </c>
      <c r="F209" s="3" t="s">
        <v>15</v>
      </c>
      <c r="G209" s="3" t="s">
        <v>27</v>
      </c>
      <c r="H209" t="s">
        <v>16</v>
      </c>
      <c r="I209">
        <f t="shared" si="3"/>
        <v>2200</v>
      </c>
      <c r="J209" t="s">
        <v>25</v>
      </c>
    </row>
    <row r="210" spans="2:10" x14ac:dyDescent="0.25">
      <c r="B210" s="4">
        <v>44914</v>
      </c>
      <c r="C210" t="s">
        <v>14</v>
      </c>
      <c r="D210" s="3">
        <v>4.99</v>
      </c>
      <c r="E210" s="5">
        <v>200.40080160320639</v>
      </c>
      <c r="F210" s="3" t="s">
        <v>15</v>
      </c>
      <c r="G210" s="3" t="s">
        <v>27</v>
      </c>
      <c r="H210" t="s">
        <v>16</v>
      </c>
      <c r="I210">
        <f t="shared" si="3"/>
        <v>999.99999999999989</v>
      </c>
      <c r="J210" t="s">
        <v>25</v>
      </c>
    </row>
    <row r="211" spans="2:10" x14ac:dyDescent="0.25">
      <c r="B211" s="4">
        <v>44915</v>
      </c>
      <c r="C211" t="s">
        <v>17</v>
      </c>
      <c r="D211" s="3">
        <v>12.99</v>
      </c>
      <c r="E211" s="5">
        <v>646.65127020785224</v>
      </c>
      <c r="F211" s="3" t="s">
        <v>15</v>
      </c>
      <c r="G211" s="3" t="s">
        <v>27</v>
      </c>
      <c r="H211" t="s">
        <v>16</v>
      </c>
      <c r="I211">
        <f t="shared" si="3"/>
        <v>8400</v>
      </c>
      <c r="J211" t="s">
        <v>25</v>
      </c>
    </row>
    <row r="212" spans="2:10" x14ac:dyDescent="0.25">
      <c r="B212" s="4">
        <v>44915</v>
      </c>
      <c r="C212" t="s">
        <v>21</v>
      </c>
      <c r="D212" s="3">
        <v>9.9499999999999993</v>
      </c>
      <c r="E212" s="5">
        <v>221.10552763819098</v>
      </c>
      <c r="F212" s="3" t="s">
        <v>15</v>
      </c>
      <c r="G212" s="3" t="s">
        <v>27</v>
      </c>
      <c r="H212" t="s">
        <v>16</v>
      </c>
      <c r="I212">
        <f t="shared" si="3"/>
        <v>2200</v>
      </c>
      <c r="J212" t="s">
        <v>25</v>
      </c>
    </row>
    <row r="213" spans="2:10" x14ac:dyDescent="0.25">
      <c r="B213" s="4">
        <v>44915</v>
      </c>
      <c r="C213" t="s">
        <v>8</v>
      </c>
      <c r="D213" s="3">
        <v>3.49</v>
      </c>
      <c r="E213" s="5">
        <v>630.3724928366762</v>
      </c>
      <c r="F213" s="3" t="s">
        <v>15</v>
      </c>
      <c r="G213" s="3" t="s">
        <v>27</v>
      </c>
      <c r="H213" t="s">
        <v>16</v>
      </c>
      <c r="I213">
        <f t="shared" si="3"/>
        <v>2200</v>
      </c>
      <c r="J213" t="s">
        <v>25</v>
      </c>
    </row>
    <row r="214" spans="2:10" x14ac:dyDescent="0.25">
      <c r="B214" s="4">
        <v>44915</v>
      </c>
      <c r="C214" t="s">
        <v>12</v>
      </c>
      <c r="D214" s="3">
        <v>2.95</v>
      </c>
      <c r="E214" s="5">
        <v>745.7627118644067</v>
      </c>
      <c r="F214" s="3" t="s">
        <v>15</v>
      </c>
      <c r="G214" s="3" t="s">
        <v>27</v>
      </c>
      <c r="H214" t="s">
        <v>16</v>
      </c>
      <c r="I214">
        <f t="shared" si="3"/>
        <v>2200</v>
      </c>
      <c r="J214" t="s">
        <v>25</v>
      </c>
    </row>
    <row r="215" spans="2:10" x14ac:dyDescent="0.25">
      <c r="B215" s="4">
        <v>44915</v>
      </c>
      <c r="C215" t="s">
        <v>14</v>
      </c>
      <c r="D215" s="3">
        <v>4.99</v>
      </c>
      <c r="E215" s="5">
        <v>200.40080160320639</v>
      </c>
      <c r="F215" s="3" t="s">
        <v>15</v>
      </c>
      <c r="G215" s="3" t="s">
        <v>27</v>
      </c>
      <c r="H215" t="s">
        <v>16</v>
      </c>
      <c r="I215">
        <f t="shared" si="3"/>
        <v>999.99999999999989</v>
      </c>
      <c r="J215" t="s">
        <v>25</v>
      </c>
    </row>
    <row r="216" spans="2:10" x14ac:dyDescent="0.25">
      <c r="B216" s="4">
        <v>44916</v>
      </c>
      <c r="C216" t="s">
        <v>17</v>
      </c>
      <c r="D216" s="3">
        <v>12.99</v>
      </c>
      <c r="E216" s="5">
        <v>677.44418783679748</v>
      </c>
      <c r="F216" s="3" t="s">
        <v>15</v>
      </c>
      <c r="G216" s="3" t="s">
        <v>27</v>
      </c>
      <c r="H216" t="s">
        <v>16</v>
      </c>
      <c r="I216">
        <f t="shared" si="3"/>
        <v>8800</v>
      </c>
      <c r="J216" t="s">
        <v>25</v>
      </c>
    </row>
    <row r="217" spans="2:10" x14ac:dyDescent="0.25">
      <c r="B217" s="4">
        <v>44916</v>
      </c>
      <c r="C217" t="s">
        <v>21</v>
      </c>
      <c r="D217" s="3">
        <v>9.9499999999999993</v>
      </c>
      <c r="E217" s="5">
        <v>221.10552763819098</v>
      </c>
      <c r="F217" s="3" t="s">
        <v>15</v>
      </c>
      <c r="G217" s="3" t="s">
        <v>27</v>
      </c>
      <c r="H217" t="s">
        <v>16</v>
      </c>
      <c r="I217">
        <f t="shared" si="3"/>
        <v>2200</v>
      </c>
      <c r="J217" t="s">
        <v>25</v>
      </c>
    </row>
    <row r="218" spans="2:10" x14ac:dyDescent="0.25">
      <c r="B218" s="4">
        <v>44916</v>
      </c>
      <c r="C218" t="s">
        <v>8</v>
      </c>
      <c r="D218" s="3">
        <v>3.49</v>
      </c>
      <c r="E218" s="5">
        <v>630.3724928366762</v>
      </c>
      <c r="F218" s="3" t="s">
        <v>15</v>
      </c>
      <c r="G218" s="3" t="s">
        <v>27</v>
      </c>
      <c r="H218" t="s">
        <v>16</v>
      </c>
      <c r="I218">
        <f t="shared" si="3"/>
        <v>2200</v>
      </c>
      <c r="J218" t="s">
        <v>25</v>
      </c>
    </row>
    <row r="219" spans="2:10" x14ac:dyDescent="0.25">
      <c r="B219" s="4">
        <v>44916</v>
      </c>
      <c r="C219" t="s">
        <v>12</v>
      </c>
      <c r="D219" s="3">
        <v>2.95</v>
      </c>
      <c r="E219" s="5">
        <v>745.7627118644067</v>
      </c>
      <c r="F219" s="3" t="s">
        <v>15</v>
      </c>
      <c r="G219" s="3" t="s">
        <v>27</v>
      </c>
      <c r="H219" t="s">
        <v>16</v>
      </c>
      <c r="I219">
        <f t="shared" si="3"/>
        <v>2200</v>
      </c>
      <c r="J219" t="s">
        <v>25</v>
      </c>
    </row>
    <row r="220" spans="2:10" x14ac:dyDescent="0.25">
      <c r="B220" s="4">
        <v>44916</v>
      </c>
      <c r="C220" t="s">
        <v>14</v>
      </c>
      <c r="D220" s="3">
        <v>4.99</v>
      </c>
      <c r="E220" s="5">
        <v>200.40080160320639</v>
      </c>
      <c r="F220" s="3" t="s">
        <v>15</v>
      </c>
      <c r="G220" s="3" t="s">
        <v>27</v>
      </c>
      <c r="H220" t="s">
        <v>16</v>
      </c>
      <c r="I220">
        <f t="shared" si="3"/>
        <v>999.99999999999989</v>
      </c>
      <c r="J220" t="s">
        <v>25</v>
      </c>
    </row>
    <row r="221" spans="2:10" x14ac:dyDescent="0.25">
      <c r="B221" s="4">
        <v>44917</v>
      </c>
      <c r="C221" t="s">
        <v>17</v>
      </c>
      <c r="D221" s="3">
        <v>12.99</v>
      </c>
      <c r="E221" s="5">
        <v>677.44418783679748</v>
      </c>
      <c r="F221" s="3" t="s">
        <v>15</v>
      </c>
      <c r="G221" s="3" t="s">
        <v>27</v>
      </c>
      <c r="H221" t="s">
        <v>16</v>
      </c>
      <c r="I221">
        <f t="shared" si="3"/>
        <v>8800</v>
      </c>
      <c r="J221" t="s">
        <v>25</v>
      </c>
    </row>
    <row r="222" spans="2:10" x14ac:dyDescent="0.25">
      <c r="B222" s="4">
        <v>44917</v>
      </c>
      <c r="C222" t="s">
        <v>21</v>
      </c>
      <c r="D222" s="3">
        <v>9.9499999999999993</v>
      </c>
      <c r="E222" s="5">
        <v>241.2060301507538</v>
      </c>
      <c r="F222" s="3" t="s">
        <v>15</v>
      </c>
      <c r="G222" s="3" t="s">
        <v>27</v>
      </c>
      <c r="H222" t="s">
        <v>16</v>
      </c>
      <c r="I222">
        <f t="shared" si="3"/>
        <v>2400</v>
      </c>
      <c r="J222" t="s">
        <v>25</v>
      </c>
    </row>
    <row r="223" spans="2:10" x14ac:dyDescent="0.25">
      <c r="B223" s="4">
        <v>44917</v>
      </c>
      <c r="C223" t="s">
        <v>8</v>
      </c>
      <c r="D223" s="3">
        <v>3.49</v>
      </c>
      <c r="E223" s="5">
        <v>630.3724928366762</v>
      </c>
      <c r="F223" s="3" t="s">
        <v>15</v>
      </c>
      <c r="G223" s="3" t="s">
        <v>27</v>
      </c>
      <c r="H223" t="s">
        <v>16</v>
      </c>
      <c r="I223">
        <f t="shared" si="3"/>
        <v>2200</v>
      </c>
      <c r="J223" t="s">
        <v>25</v>
      </c>
    </row>
    <row r="224" spans="2:10" x14ac:dyDescent="0.25">
      <c r="B224" s="4">
        <v>44917</v>
      </c>
      <c r="C224" t="s">
        <v>12</v>
      </c>
      <c r="D224" s="3">
        <v>2.95</v>
      </c>
      <c r="E224" s="5">
        <v>745.7627118644067</v>
      </c>
      <c r="F224" s="3" t="s">
        <v>15</v>
      </c>
      <c r="G224" s="3" t="s">
        <v>27</v>
      </c>
      <c r="H224" t="s">
        <v>16</v>
      </c>
      <c r="I224">
        <f t="shared" si="3"/>
        <v>2200</v>
      </c>
      <c r="J224" t="s">
        <v>25</v>
      </c>
    </row>
    <row r="225" spans="2:10" x14ac:dyDescent="0.25">
      <c r="B225" s="4">
        <v>44917</v>
      </c>
      <c r="C225" t="s">
        <v>14</v>
      </c>
      <c r="D225" s="3">
        <v>4.99</v>
      </c>
      <c r="E225" s="5">
        <v>200.40080160320639</v>
      </c>
      <c r="F225" s="3" t="s">
        <v>15</v>
      </c>
      <c r="G225" s="3" t="s">
        <v>27</v>
      </c>
      <c r="H225" t="s">
        <v>16</v>
      </c>
      <c r="I225">
        <f t="shared" si="3"/>
        <v>999.99999999999989</v>
      </c>
      <c r="J225" t="s">
        <v>25</v>
      </c>
    </row>
    <row r="226" spans="2:10" x14ac:dyDescent="0.25">
      <c r="B226" s="4">
        <v>44918</v>
      </c>
      <c r="C226" t="s">
        <v>17</v>
      </c>
      <c r="D226" s="3">
        <v>12.99</v>
      </c>
      <c r="E226" s="5">
        <v>646.65127020785224</v>
      </c>
      <c r="F226" s="3" t="s">
        <v>15</v>
      </c>
      <c r="G226" s="3" t="s">
        <v>27</v>
      </c>
      <c r="H226" t="s">
        <v>16</v>
      </c>
      <c r="I226">
        <f t="shared" si="3"/>
        <v>8400</v>
      </c>
      <c r="J226" t="s">
        <v>25</v>
      </c>
    </row>
    <row r="227" spans="2:10" x14ac:dyDescent="0.25">
      <c r="B227" s="4">
        <v>44918</v>
      </c>
      <c r="C227" t="s">
        <v>21</v>
      </c>
      <c r="D227" s="3">
        <v>9.9499999999999993</v>
      </c>
      <c r="E227" s="5">
        <v>241.2060301507538</v>
      </c>
      <c r="F227" s="3" t="s">
        <v>15</v>
      </c>
      <c r="G227" s="3" t="s">
        <v>27</v>
      </c>
      <c r="H227" t="s">
        <v>16</v>
      </c>
      <c r="I227">
        <f t="shared" si="3"/>
        <v>2400</v>
      </c>
      <c r="J227" t="s">
        <v>25</v>
      </c>
    </row>
    <row r="228" spans="2:10" x14ac:dyDescent="0.25">
      <c r="B228" s="4">
        <v>44918</v>
      </c>
      <c r="C228" t="s">
        <v>8</v>
      </c>
      <c r="D228" s="3">
        <v>3.49</v>
      </c>
      <c r="E228" s="5">
        <v>630.3724928366762</v>
      </c>
      <c r="F228" s="3" t="s">
        <v>15</v>
      </c>
      <c r="G228" s="3" t="s">
        <v>27</v>
      </c>
      <c r="H228" t="s">
        <v>16</v>
      </c>
      <c r="I228">
        <f t="shared" si="3"/>
        <v>2200</v>
      </c>
      <c r="J228" t="s">
        <v>25</v>
      </c>
    </row>
    <row r="229" spans="2:10" x14ac:dyDescent="0.25">
      <c r="B229" s="4">
        <v>44918</v>
      </c>
      <c r="C229" t="s">
        <v>12</v>
      </c>
      <c r="D229" s="3">
        <v>2.95</v>
      </c>
      <c r="E229" s="5">
        <v>677.96610169491521</v>
      </c>
      <c r="F229" s="3" t="s">
        <v>15</v>
      </c>
      <c r="G229" s="3" t="s">
        <v>27</v>
      </c>
      <c r="H229" t="s">
        <v>16</v>
      </c>
      <c r="I229">
        <f t="shared" si="3"/>
        <v>2000</v>
      </c>
      <c r="J229" t="s">
        <v>25</v>
      </c>
    </row>
    <row r="230" spans="2:10" x14ac:dyDescent="0.25">
      <c r="B230" s="4">
        <v>44918</v>
      </c>
      <c r="C230" t="s">
        <v>14</v>
      </c>
      <c r="D230" s="3">
        <v>4.99</v>
      </c>
      <c r="E230" s="5">
        <v>200.40080160320639</v>
      </c>
      <c r="F230" s="3" t="s">
        <v>15</v>
      </c>
      <c r="G230" s="3" t="s">
        <v>27</v>
      </c>
      <c r="H230" t="s">
        <v>16</v>
      </c>
      <c r="I230">
        <f t="shared" si="3"/>
        <v>999.99999999999989</v>
      </c>
      <c r="J230" t="s">
        <v>25</v>
      </c>
    </row>
    <row r="231" spans="2:10" x14ac:dyDescent="0.25">
      <c r="B231" s="4">
        <v>44919</v>
      </c>
      <c r="C231" t="s">
        <v>17</v>
      </c>
      <c r="D231" s="3">
        <v>12.99</v>
      </c>
      <c r="E231" s="5">
        <v>677.44418783679748</v>
      </c>
      <c r="F231" s="3" t="s">
        <v>15</v>
      </c>
      <c r="G231" s="3" t="s">
        <v>27</v>
      </c>
      <c r="H231" t="s">
        <v>16</v>
      </c>
      <c r="I231">
        <f t="shared" si="3"/>
        <v>8800</v>
      </c>
      <c r="J231" t="s">
        <v>25</v>
      </c>
    </row>
    <row r="232" spans="2:10" x14ac:dyDescent="0.25">
      <c r="B232" s="4">
        <v>44919</v>
      </c>
      <c r="C232" t="s">
        <v>21</v>
      </c>
      <c r="D232" s="3">
        <v>9.9499999999999993</v>
      </c>
      <c r="E232" s="5">
        <v>241.2060301507538</v>
      </c>
      <c r="F232" s="3" t="s">
        <v>15</v>
      </c>
      <c r="G232" s="3" t="s">
        <v>27</v>
      </c>
      <c r="H232" t="s">
        <v>16</v>
      </c>
      <c r="I232">
        <f t="shared" si="3"/>
        <v>2400</v>
      </c>
      <c r="J232" t="s">
        <v>25</v>
      </c>
    </row>
    <row r="233" spans="2:10" x14ac:dyDescent="0.25">
      <c r="B233" s="4">
        <v>44919</v>
      </c>
      <c r="C233" t="s">
        <v>8</v>
      </c>
      <c r="D233" s="3">
        <v>3.49</v>
      </c>
      <c r="E233" s="5">
        <v>630.3724928366762</v>
      </c>
      <c r="F233" s="3" t="s">
        <v>15</v>
      </c>
      <c r="G233" s="3" t="s">
        <v>27</v>
      </c>
      <c r="H233" t="s">
        <v>20</v>
      </c>
      <c r="I233">
        <f t="shared" si="3"/>
        <v>2200</v>
      </c>
      <c r="J233" t="s">
        <v>19</v>
      </c>
    </row>
    <row r="234" spans="2:10" x14ac:dyDescent="0.25">
      <c r="B234" s="4">
        <v>44919</v>
      </c>
      <c r="C234" t="s">
        <v>12</v>
      </c>
      <c r="D234" s="3">
        <v>2.95</v>
      </c>
      <c r="E234" s="5">
        <v>677.96610169491521</v>
      </c>
      <c r="F234" s="3" t="s">
        <v>15</v>
      </c>
      <c r="G234" s="3" t="s">
        <v>27</v>
      </c>
      <c r="H234" t="s">
        <v>20</v>
      </c>
      <c r="I234">
        <f t="shared" si="3"/>
        <v>2000</v>
      </c>
      <c r="J234" t="s">
        <v>19</v>
      </c>
    </row>
    <row r="235" spans="2:10" x14ac:dyDescent="0.25">
      <c r="B235" s="4">
        <v>44919</v>
      </c>
      <c r="C235" t="s">
        <v>14</v>
      </c>
      <c r="D235" s="3">
        <v>4.99</v>
      </c>
      <c r="E235" s="5">
        <v>200.40080160320639</v>
      </c>
      <c r="F235" s="3" t="s">
        <v>15</v>
      </c>
      <c r="G235" s="3" t="s">
        <v>27</v>
      </c>
      <c r="H235" t="s">
        <v>20</v>
      </c>
      <c r="I235">
        <f t="shared" si="3"/>
        <v>999.99999999999989</v>
      </c>
      <c r="J235" t="s">
        <v>19</v>
      </c>
    </row>
    <row r="236" spans="2:10" x14ac:dyDescent="0.25">
      <c r="B236" s="4">
        <v>44920</v>
      </c>
      <c r="C236" t="s">
        <v>17</v>
      </c>
      <c r="D236" s="3">
        <v>12.99</v>
      </c>
      <c r="E236" s="5">
        <v>677.44418783679748</v>
      </c>
      <c r="F236" s="3" t="s">
        <v>15</v>
      </c>
      <c r="G236" s="3" t="s">
        <v>27</v>
      </c>
      <c r="H236" t="s">
        <v>20</v>
      </c>
      <c r="I236">
        <f t="shared" si="3"/>
        <v>8800</v>
      </c>
      <c r="J236" t="s">
        <v>19</v>
      </c>
    </row>
    <row r="237" spans="2:10" x14ac:dyDescent="0.25">
      <c r="B237" s="4">
        <v>44920</v>
      </c>
      <c r="C237" t="s">
        <v>21</v>
      </c>
      <c r="D237" s="3">
        <v>9.9499999999999993</v>
      </c>
      <c r="E237" s="5">
        <v>261.3065326633166</v>
      </c>
      <c r="F237" s="3" t="s">
        <v>15</v>
      </c>
      <c r="G237" s="3" t="s">
        <v>27</v>
      </c>
      <c r="H237" t="s">
        <v>20</v>
      </c>
      <c r="I237">
        <f t="shared" si="3"/>
        <v>2600</v>
      </c>
      <c r="J237" t="s">
        <v>19</v>
      </c>
    </row>
    <row r="238" spans="2:10" x14ac:dyDescent="0.25">
      <c r="B238" s="4">
        <v>44920</v>
      </c>
      <c r="C238" t="s">
        <v>8</v>
      </c>
      <c r="D238" s="3">
        <v>3.49</v>
      </c>
      <c r="E238" s="5">
        <v>630.3724928366762</v>
      </c>
      <c r="F238" s="3" t="s">
        <v>15</v>
      </c>
      <c r="G238" s="3" t="s">
        <v>27</v>
      </c>
      <c r="H238" t="s">
        <v>20</v>
      </c>
      <c r="I238">
        <f t="shared" si="3"/>
        <v>2200</v>
      </c>
      <c r="J238" t="s">
        <v>19</v>
      </c>
    </row>
    <row r="239" spans="2:10" x14ac:dyDescent="0.25">
      <c r="B239" s="4">
        <v>44920</v>
      </c>
      <c r="C239" t="s">
        <v>12</v>
      </c>
      <c r="D239" s="3">
        <v>2.95</v>
      </c>
      <c r="E239" s="5">
        <v>677.96610169491521</v>
      </c>
      <c r="F239" s="3" t="s">
        <v>15</v>
      </c>
      <c r="G239" s="3" t="s">
        <v>27</v>
      </c>
      <c r="H239" t="s">
        <v>20</v>
      </c>
      <c r="I239">
        <f t="shared" si="3"/>
        <v>2000</v>
      </c>
      <c r="J239" t="s">
        <v>19</v>
      </c>
    </row>
    <row r="240" spans="2:10" x14ac:dyDescent="0.25">
      <c r="B240" s="4">
        <v>44920</v>
      </c>
      <c r="C240" t="s">
        <v>14</v>
      </c>
      <c r="D240" s="3">
        <v>4.99</v>
      </c>
      <c r="E240" s="5">
        <v>200.40080160320639</v>
      </c>
      <c r="F240" s="3" t="s">
        <v>15</v>
      </c>
      <c r="G240" s="3" t="s">
        <v>27</v>
      </c>
      <c r="H240" t="s">
        <v>20</v>
      </c>
      <c r="I240">
        <f t="shared" si="3"/>
        <v>999.99999999999989</v>
      </c>
      <c r="J240" t="s">
        <v>19</v>
      </c>
    </row>
    <row r="241" spans="2:10" x14ac:dyDescent="0.25">
      <c r="B241" s="4">
        <v>44921</v>
      </c>
      <c r="C241" t="s">
        <v>17</v>
      </c>
      <c r="D241" s="3">
        <v>12.99</v>
      </c>
      <c r="E241" s="5">
        <v>692.84064665127016</v>
      </c>
      <c r="F241" s="3" t="s">
        <v>15</v>
      </c>
      <c r="G241" s="3" t="s">
        <v>27</v>
      </c>
      <c r="H241" t="s">
        <v>20</v>
      </c>
      <c r="I241">
        <f t="shared" si="3"/>
        <v>9000</v>
      </c>
      <c r="J241" t="s">
        <v>19</v>
      </c>
    </row>
    <row r="242" spans="2:10" x14ac:dyDescent="0.25">
      <c r="B242" s="4">
        <v>44921</v>
      </c>
      <c r="C242" t="s">
        <v>21</v>
      </c>
      <c r="D242" s="3">
        <v>9.9499999999999993</v>
      </c>
      <c r="E242" s="5">
        <v>281.4070351758794</v>
      </c>
      <c r="F242" s="3" t="s">
        <v>15</v>
      </c>
      <c r="G242" s="3" t="s">
        <v>27</v>
      </c>
      <c r="H242" t="s">
        <v>20</v>
      </c>
      <c r="I242">
        <f t="shared" si="3"/>
        <v>2800</v>
      </c>
      <c r="J242" t="s">
        <v>19</v>
      </c>
    </row>
    <row r="243" spans="2:10" x14ac:dyDescent="0.25">
      <c r="B243" s="4">
        <v>44921</v>
      </c>
      <c r="C243" t="s">
        <v>8</v>
      </c>
      <c r="D243" s="3">
        <v>3.49</v>
      </c>
      <c r="E243" s="5">
        <v>630.3724928366762</v>
      </c>
      <c r="F243" s="3" t="s">
        <v>15</v>
      </c>
      <c r="G243" s="3" t="s">
        <v>27</v>
      </c>
      <c r="H243" t="s">
        <v>20</v>
      </c>
      <c r="I243">
        <f t="shared" si="3"/>
        <v>2200</v>
      </c>
      <c r="J243" t="s">
        <v>19</v>
      </c>
    </row>
    <row r="244" spans="2:10" x14ac:dyDescent="0.25">
      <c r="B244" s="4">
        <v>44921</v>
      </c>
      <c r="C244" t="s">
        <v>12</v>
      </c>
      <c r="D244" s="3">
        <v>2.95</v>
      </c>
      <c r="E244" s="5">
        <v>677.96610169491521</v>
      </c>
      <c r="F244" s="3" t="s">
        <v>15</v>
      </c>
      <c r="G244" s="3" t="s">
        <v>27</v>
      </c>
      <c r="H244" t="s">
        <v>20</v>
      </c>
      <c r="I244">
        <f t="shared" si="3"/>
        <v>2000</v>
      </c>
      <c r="J244" t="s">
        <v>19</v>
      </c>
    </row>
    <row r="245" spans="2:10" x14ac:dyDescent="0.25">
      <c r="B245" s="4">
        <v>44921</v>
      </c>
      <c r="C245" t="s">
        <v>14</v>
      </c>
      <c r="D245" s="3">
        <v>4.99</v>
      </c>
      <c r="E245" s="5">
        <v>200.40080160320639</v>
      </c>
      <c r="F245" s="3" t="s">
        <v>15</v>
      </c>
      <c r="G245" s="3" t="s">
        <v>27</v>
      </c>
      <c r="H245" t="s">
        <v>20</v>
      </c>
      <c r="I245">
        <f t="shared" si="3"/>
        <v>999.99999999999989</v>
      </c>
      <c r="J245" t="s">
        <v>19</v>
      </c>
    </row>
    <row r="246" spans="2:10" x14ac:dyDescent="0.25">
      <c r="B246" s="4">
        <v>44922</v>
      </c>
      <c r="C246" t="s">
        <v>17</v>
      </c>
      <c r="D246" s="3">
        <v>12.99</v>
      </c>
      <c r="E246" s="5">
        <v>692.84064665127016</v>
      </c>
      <c r="F246" s="3" t="s">
        <v>15</v>
      </c>
      <c r="G246" s="3" t="s">
        <v>27</v>
      </c>
      <c r="H246" t="s">
        <v>20</v>
      </c>
      <c r="I246">
        <f t="shared" si="3"/>
        <v>9000</v>
      </c>
      <c r="J246" t="s">
        <v>19</v>
      </c>
    </row>
    <row r="247" spans="2:10" x14ac:dyDescent="0.25">
      <c r="B247" s="4">
        <v>44922</v>
      </c>
      <c r="C247" t="s">
        <v>21</v>
      </c>
      <c r="D247" s="3">
        <v>9.9499999999999993</v>
      </c>
      <c r="E247" s="5">
        <v>281.4070351758794</v>
      </c>
      <c r="F247" s="3" t="s">
        <v>15</v>
      </c>
      <c r="G247" s="3" t="s">
        <v>27</v>
      </c>
      <c r="H247" t="s">
        <v>20</v>
      </c>
      <c r="I247">
        <f t="shared" si="3"/>
        <v>2800</v>
      </c>
      <c r="J247" t="s">
        <v>19</v>
      </c>
    </row>
    <row r="248" spans="2:10" x14ac:dyDescent="0.25">
      <c r="B248" s="4">
        <v>44922</v>
      </c>
      <c r="C248" t="s">
        <v>8</v>
      </c>
      <c r="D248" s="3">
        <v>3.49</v>
      </c>
      <c r="E248" s="5">
        <v>630.3724928366762</v>
      </c>
      <c r="F248" s="3" t="s">
        <v>15</v>
      </c>
      <c r="G248" s="3" t="s">
        <v>27</v>
      </c>
      <c r="H248" t="s">
        <v>20</v>
      </c>
      <c r="I248">
        <f t="shared" si="3"/>
        <v>2200</v>
      </c>
      <c r="J248" t="s">
        <v>19</v>
      </c>
    </row>
    <row r="249" spans="2:10" x14ac:dyDescent="0.25">
      <c r="B249" s="4">
        <v>44922</v>
      </c>
      <c r="C249" t="s">
        <v>12</v>
      </c>
      <c r="D249" s="3">
        <v>2.95</v>
      </c>
      <c r="E249" s="5">
        <v>677.96610169491521</v>
      </c>
      <c r="F249" s="3" t="s">
        <v>15</v>
      </c>
      <c r="G249" s="3" t="s">
        <v>10</v>
      </c>
      <c r="H249" t="s">
        <v>20</v>
      </c>
      <c r="I249">
        <f t="shared" si="3"/>
        <v>2000</v>
      </c>
      <c r="J249" t="s">
        <v>19</v>
      </c>
    </row>
    <row r="250" spans="2:10" x14ac:dyDescent="0.25">
      <c r="B250" s="4">
        <v>44922</v>
      </c>
      <c r="C250" t="s">
        <v>14</v>
      </c>
      <c r="D250" s="3">
        <v>4.99</v>
      </c>
      <c r="E250" s="5">
        <v>200.40080160320639</v>
      </c>
      <c r="F250" s="3" t="s">
        <v>26</v>
      </c>
      <c r="G250" s="3" t="s">
        <v>10</v>
      </c>
      <c r="H250" t="s">
        <v>20</v>
      </c>
      <c r="I250">
        <f t="shared" si="3"/>
        <v>999.99999999999989</v>
      </c>
      <c r="J250" t="s">
        <v>19</v>
      </c>
    </row>
    <row r="251" spans="2:10" x14ac:dyDescent="0.25">
      <c r="B251" s="4">
        <v>44923</v>
      </c>
      <c r="C251" t="s">
        <v>17</v>
      </c>
      <c r="D251" s="3">
        <v>12.99</v>
      </c>
      <c r="E251" s="5">
        <v>723.63356428021552</v>
      </c>
      <c r="F251" s="3" t="s">
        <v>26</v>
      </c>
      <c r="G251" s="3" t="s">
        <v>10</v>
      </c>
      <c r="H251" t="s">
        <v>20</v>
      </c>
      <c r="I251">
        <f t="shared" si="3"/>
        <v>9400</v>
      </c>
      <c r="J251" t="s">
        <v>19</v>
      </c>
    </row>
    <row r="252" spans="2:10" x14ac:dyDescent="0.25">
      <c r="B252" s="4">
        <v>44923</v>
      </c>
      <c r="C252" t="s">
        <v>21</v>
      </c>
      <c r="D252" s="3">
        <v>9.9499999999999993</v>
      </c>
      <c r="E252" s="5">
        <v>301.50753768844226</v>
      </c>
      <c r="F252" s="3" t="s">
        <v>26</v>
      </c>
      <c r="G252" s="3" t="s">
        <v>10</v>
      </c>
      <c r="H252" t="s">
        <v>20</v>
      </c>
      <c r="I252">
        <f t="shared" si="3"/>
        <v>3000</v>
      </c>
      <c r="J252" t="s">
        <v>19</v>
      </c>
    </row>
    <row r="253" spans="2:10" x14ac:dyDescent="0.25">
      <c r="B253" s="4">
        <v>44923</v>
      </c>
      <c r="C253" t="s">
        <v>8</v>
      </c>
      <c r="D253" s="3">
        <v>3.49</v>
      </c>
      <c r="E253" s="5">
        <v>630.3724928366762</v>
      </c>
      <c r="F253" s="3" t="s">
        <v>26</v>
      </c>
      <c r="G253" s="3" t="s">
        <v>10</v>
      </c>
      <c r="H253" t="s">
        <v>20</v>
      </c>
      <c r="I253">
        <f t="shared" si="3"/>
        <v>2200</v>
      </c>
      <c r="J253" t="s">
        <v>19</v>
      </c>
    </row>
    <row r="254" spans="2:10" x14ac:dyDescent="0.25">
      <c r="B254" s="4">
        <v>44923</v>
      </c>
      <c r="C254" t="s">
        <v>12</v>
      </c>
      <c r="D254" s="3">
        <v>2.95</v>
      </c>
      <c r="E254" s="5">
        <v>677.96610169491521</v>
      </c>
      <c r="F254" s="3" t="s">
        <v>26</v>
      </c>
      <c r="G254" s="3" t="s">
        <v>10</v>
      </c>
      <c r="H254" t="s">
        <v>20</v>
      </c>
      <c r="I254">
        <f t="shared" si="3"/>
        <v>2000</v>
      </c>
      <c r="J254" t="s">
        <v>19</v>
      </c>
    </row>
    <row r="255" spans="2:10" x14ac:dyDescent="0.25">
      <c r="B255" s="4">
        <v>44923</v>
      </c>
      <c r="C255" t="s">
        <v>14</v>
      </c>
      <c r="D255" s="3">
        <v>4.99</v>
      </c>
      <c r="E255" s="5">
        <v>200.40080160320639</v>
      </c>
      <c r="F255" s="3" t="s">
        <v>26</v>
      </c>
      <c r="G255" s="3" t="s">
        <v>10</v>
      </c>
      <c r="H255" t="s">
        <v>20</v>
      </c>
      <c r="I255">
        <f t="shared" si="3"/>
        <v>999.99999999999989</v>
      </c>
      <c r="J255" t="s">
        <v>19</v>
      </c>
    </row>
    <row r="256" spans="2:10" x14ac:dyDescent="0.25">
      <c r="B256" s="4">
        <v>44924</v>
      </c>
      <c r="C256" t="s">
        <v>17</v>
      </c>
      <c r="D256" s="3">
        <v>12.99</v>
      </c>
      <c r="E256" s="5">
        <v>754.42648190916088</v>
      </c>
      <c r="F256" s="3" t="s">
        <v>26</v>
      </c>
      <c r="G256" s="3" t="s">
        <v>10</v>
      </c>
      <c r="H256" t="s">
        <v>20</v>
      </c>
      <c r="I256">
        <f t="shared" si="3"/>
        <v>9800</v>
      </c>
      <c r="J256" t="s">
        <v>19</v>
      </c>
    </row>
    <row r="257" spans="2:10" x14ac:dyDescent="0.25">
      <c r="B257" s="4">
        <v>44924</v>
      </c>
      <c r="C257" t="s">
        <v>21</v>
      </c>
      <c r="D257" s="3">
        <v>9.9499999999999993</v>
      </c>
      <c r="E257" s="5">
        <v>281.4070351758794</v>
      </c>
      <c r="F257" s="3" t="s">
        <v>26</v>
      </c>
      <c r="G257" s="3" t="s">
        <v>10</v>
      </c>
      <c r="H257" t="s">
        <v>20</v>
      </c>
      <c r="I257">
        <f t="shared" si="3"/>
        <v>2800</v>
      </c>
      <c r="J257" t="s">
        <v>19</v>
      </c>
    </row>
    <row r="258" spans="2:10" x14ac:dyDescent="0.25">
      <c r="B258" s="4">
        <v>44924</v>
      </c>
      <c r="C258" t="s">
        <v>8</v>
      </c>
      <c r="D258" s="3">
        <v>3.49</v>
      </c>
      <c r="E258" s="5">
        <v>630.3724928366762</v>
      </c>
      <c r="F258" s="3" t="s">
        <v>26</v>
      </c>
      <c r="G258" s="3" t="s">
        <v>10</v>
      </c>
      <c r="H258" t="s">
        <v>20</v>
      </c>
      <c r="I258">
        <f t="shared" si="3"/>
        <v>2200</v>
      </c>
      <c r="J258" t="s">
        <v>19</v>
      </c>
    </row>
    <row r="259" spans="2:10" x14ac:dyDescent="0.25">
      <c r="B259" s="4">
        <v>44924</v>
      </c>
      <c r="C259" t="s">
        <v>12</v>
      </c>
      <c r="D259" s="3">
        <v>2.95</v>
      </c>
      <c r="E259" s="5">
        <v>677.96610169491521</v>
      </c>
      <c r="F259" s="3" t="s">
        <v>26</v>
      </c>
      <c r="G259" s="3" t="s">
        <v>10</v>
      </c>
      <c r="H259" t="s">
        <v>20</v>
      </c>
      <c r="I259">
        <f t="shared" si="3"/>
        <v>2000</v>
      </c>
      <c r="J259" t="s">
        <v>19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1F7A2-A635-41AD-866F-14DD275FC9B6}">
  <sheetPr>
    <tabColor theme="4" tint="0.79998168889431442"/>
  </sheetPr>
  <dimension ref="A3:B9"/>
  <sheetViews>
    <sheetView workbookViewId="0">
      <selection activeCell="C12" sqref="C12"/>
    </sheetView>
  </sheetViews>
  <sheetFormatPr defaultRowHeight="15.75" x14ac:dyDescent="0.25"/>
  <cols>
    <col min="1" max="1" width="11" style="30" bestFit="1" customWidth="1"/>
    <col min="2" max="2" width="11.625" style="30" bestFit="1" customWidth="1"/>
    <col min="3" max="16384" width="9" style="30"/>
  </cols>
  <sheetData>
    <row r="3" spans="1:2" x14ac:dyDescent="0.25">
      <c r="A3" s="31" t="s">
        <v>7</v>
      </c>
      <c r="B3" s="31" t="s">
        <v>32</v>
      </c>
    </row>
    <row r="4" spans="1:2" x14ac:dyDescent="0.25">
      <c r="A4" s="32" t="s">
        <v>16</v>
      </c>
      <c r="B4" s="35">
        <v>283184.51562729361</v>
      </c>
    </row>
    <row r="5" spans="1:2" x14ac:dyDescent="0.25">
      <c r="A5" s="32" t="s">
        <v>11</v>
      </c>
      <c r="B5" s="35">
        <v>211200</v>
      </c>
    </row>
    <row r="6" spans="1:2" x14ac:dyDescent="0.25">
      <c r="A6" s="32" t="s">
        <v>13</v>
      </c>
      <c r="B6" s="35">
        <v>136200</v>
      </c>
    </row>
    <row r="7" spans="1:2" x14ac:dyDescent="0.25">
      <c r="A7" s="32" t="s">
        <v>20</v>
      </c>
      <c r="B7" s="35">
        <v>100600</v>
      </c>
    </row>
    <row r="8" spans="1:2" x14ac:dyDescent="0.25">
      <c r="A8" s="32" t="s">
        <v>22</v>
      </c>
      <c r="B8" s="35">
        <v>79800</v>
      </c>
    </row>
    <row r="9" spans="1:2" x14ac:dyDescent="0.25">
      <c r="A9" s="32" t="s">
        <v>30</v>
      </c>
      <c r="B9" s="35">
        <v>810984.51562729361</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B5B9E-45C9-40BF-BC84-618418858477}">
  <sheetPr>
    <tabColor theme="4" tint="0.79998168889431442"/>
  </sheetPr>
  <dimension ref="A3:B9"/>
  <sheetViews>
    <sheetView workbookViewId="0">
      <selection activeCell="A3" sqref="A3:B9"/>
    </sheetView>
  </sheetViews>
  <sheetFormatPr defaultRowHeight="15.75" x14ac:dyDescent="0.25"/>
  <cols>
    <col min="1" max="1" width="17.5" style="30" bestFit="1" customWidth="1"/>
    <col min="2" max="2" width="15.125" style="30" bestFit="1" customWidth="1"/>
    <col min="3" max="16384" width="9" style="30"/>
  </cols>
  <sheetData>
    <row r="3" spans="1:2" x14ac:dyDescent="0.25">
      <c r="A3" s="31" t="s">
        <v>34</v>
      </c>
      <c r="B3" s="31" t="s">
        <v>33</v>
      </c>
    </row>
    <row r="4" spans="1:2" x14ac:dyDescent="0.25">
      <c r="A4" s="32" t="s">
        <v>12</v>
      </c>
      <c r="B4" s="34">
        <v>35661.016949152523</v>
      </c>
    </row>
    <row r="5" spans="1:2" x14ac:dyDescent="0.25">
      <c r="A5" s="32" t="s">
        <v>8</v>
      </c>
      <c r="B5" s="34">
        <v>32034.383954154709</v>
      </c>
    </row>
    <row r="6" spans="1:2" x14ac:dyDescent="0.25">
      <c r="A6" s="32" t="s">
        <v>17</v>
      </c>
      <c r="B6" s="34">
        <v>29545.804464973062</v>
      </c>
    </row>
    <row r="7" spans="1:2" x14ac:dyDescent="0.25">
      <c r="A7" s="32" t="s">
        <v>21</v>
      </c>
      <c r="B7" s="34">
        <v>11135.678391959796</v>
      </c>
    </row>
    <row r="8" spans="1:2" x14ac:dyDescent="0.25">
      <c r="A8" s="32" t="s">
        <v>14</v>
      </c>
      <c r="B8" s="34">
        <v>10020.040080160317</v>
      </c>
    </row>
    <row r="9" spans="1:2" x14ac:dyDescent="0.25">
      <c r="A9" s="32" t="s">
        <v>30</v>
      </c>
      <c r="B9" s="34">
        <v>118396.92384040041</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6B9FB-B449-4E06-A627-A211C13C6866}">
  <sheetPr>
    <tabColor theme="4" tint="0.79998168889431442"/>
  </sheetPr>
  <dimension ref="A3:B7"/>
  <sheetViews>
    <sheetView workbookViewId="0">
      <selection activeCell="A12" sqref="A12"/>
    </sheetView>
  </sheetViews>
  <sheetFormatPr defaultRowHeight="15.75" x14ac:dyDescent="0.25"/>
  <cols>
    <col min="1" max="1" width="18" style="30" bestFit="1" customWidth="1"/>
    <col min="2" max="2" width="14.5" style="30" bestFit="1" customWidth="1"/>
    <col min="3" max="3" width="10.875" style="30" bestFit="1" customWidth="1"/>
    <col min="4" max="4" width="18.25" style="30" bestFit="1" customWidth="1"/>
    <col min="5" max="5" width="11.875" style="30" bestFit="1" customWidth="1"/>
    <col min="6" max="6" width="12.625" style="30" bestFit="1" customWidth="1"/>
    <col min="7" max="7" width="11.875" style="30" bestFit="1" customWidth="1"/>
    <col min="8" max="16384" width="9" style="30"/>
  </cols>
  <sheetData>
    <row r="3" spans="1:2" x14ac:dyDescent="0.25">
      <c r="A3" s="31" t="s">
        <v>5</v>
      </c>
      <c r="B3" s="31" t="s">
        <v>31</v>
      </c>
    </row>
    <row r="4" spans="1:2" x14ac:dyDescent="0.25">
      <c r="A4" s="32" t="s">
        <v>18</v>
      </c>
      <c r="B4" s="33">
        <v>0.49715439426785091</v>
      </c>
    </row>
    <row r="5" spans="1:2" x14ac:dyDescent="0.25">
      <c r="A5" s="32" t="s">
        <v>27</v>
      </c>
      <c r="B5" s="33">
        <v>0.29495014441179518</v>
      </c>
    </row>
    <row r="6" spans="1:2" x14ac:dyDescent="0.25">
      <c r="A6" s="32" t="s">
        <v>10</v>
      </c>
      <c r="B6" s="33">
        <v>0.20789546132035394</v>
      </c>
    </row>
    <row r="7" spans="1:2" x14ac:dyDescent="0.25">
      <c r="A7" s="32" t="s">
        <v>30</v>
      </c>
      <c r="B7" s="33">
        <v>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7B90D5-39BF-4EFC-9BCB-873B0C21813F}">
  <sheetPr>
    <tabColor theme="4" tint="0.79998168889431442"/>
  </sheetPr>
  <dimension ref="A3:B7"/>
  <sheetViews>
    <sheetView workbookViewId="0">
      <selection activeCell="D18" sqref="D18"/>
    </sheetView>
  </sheetViews>
  <sheetFormatPr defaultRowHeight="15.75" x14ac:dyDescent="0.25"/>
  <cols>
    <col min="1" max="1" width="15.375" style="8" bestFit="1" customWidth="1"/>
    <col min="2" max="2" width="14.5" style="8" bestFit="1" customWidth="1"/>
    <col min="3" max="16384" width="9" style="8"/>
  </cols>
  <sheetData>
    <row r="3" spans="1:2" x14ac:dyDescent="0.25">
      <c r="A3" s="8" t="s">
        <v>4</v>
      </c>
      <c r="B3" s="8" t="s">
        <v>31</v>
      </c>
    </row>
    <row r="4" spans="1:2" x14ac:dyDescent="0.25">
      <c r="A4" s="9" t="s">
        <v>15</v>
      </c>
      <c r="B4" s="10">
        <v>0.40344113768216344</v>
      </c>
    </row>
    <row r="5" spans="1:2" x14ac:dyDescent="0.25">
      <c r="A5" s="9" t="s">
        <v>9</v>
      </c>
      <c r="B5" s="10">
        <v>0.37633270934147106</v>
      </c>
    </row>
    <row r="6" spans="1:2" x14ac:dyDescent="0.25">
      <c r="A6" s="9" t="s">
        <v>26</v>
      </c>
      <c r="B6" s="10">
        <v>0.22022615297636544</v>
      </c>
    </row>
    <row r="7" spans="1:2" x14ac:dyDescent="0.25">
      <c r="A7" s="9" t="s">
        <v>30</v>
      </c>
      <c r="B7" s="10">
        <v>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27E37-D087-4FFF-9708-D8F1EF5BDBC1}">
  <dimension ref="A3:B9"/>
  <sheetViews>
    <sheetView workbookViewId="0">
      <selection activeCell="M7" sqref="M7"/>
    </sheetView>
  </sheetViews>
  <sheetFormatPr defaultRowHeight="15.75" x14ac:dyDescent="0.25"/>
  <cols>
    <col min="1" max="1" width="11" style="17" bestFit="1" customWidth="1"/>
    <col min="2" max="2" width="15.125" style="17" bestFit="1" customWidth="1"/>
    <col min="3" max="16384" width="9" style="17"/>
  </cols>
  <sheetData>
    <row r="3" spans="1:2" x14ac:dyDescent="0.25">
      <c r="A3" s="16" t="s">
        <v>35</v>
      </c>
      <c r="B3" s="16" t="s">
        <v>33</v>
      </c>
    </row>
    <row r="4" spans="1:2" x14ac:dyDescent="0.25">
      <c r="A4" s="18" t="s">
        <v>16</v>
      </c>
      <c r="B4" s="19">
        <v>37154.658796227959</v>
      </c>
    </row>
    <row r="5" spans="1:2" x14ac:dyDescent="0.25">
      <c r="A5" s="18" t="s">
        <v>11</v>
      </c>
      <c r="B5" s="19">
        <v>33535.241140041479</v>
      </c>
    </row>
    <row r="6" spans="1:2" x14ac:dyDescent="0.25">
      <c r="A6" s="18" t="s">
        <v>13</v>
      </c>
      <c r="B6" s="19">
        <v>20444.204182056321</v>
      </c>
    </row>
    <row r="7" spans="1:2" x14ac:dyDescent="0.25">
      <c r="A7" s="18" t="s">
        <v>20</v>
      </c>
      <c r="B7" s="19">
        <v>14771.331081278013</v>
      </c>
    </row>
    <row r="8" spans="1:2" x14ac:dyDescent="0.25">
      <c r="A8" s="18" t="s">
        <v>22</v>
      </c>
      <c r="B8" s="19">
        <v>12491.488640796655</v>
      </c>
    </row>
    <row r="9" spans="1:2" x14ac:dyDescent="0.25">
      <c r="A9" s="20" t="s">
        <v>30</v>
      </c>
      <c r="B9" s="21">
        <v>118396.92384040043</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Sales Report Dashboard</vt:lpstr>
      <vt:lpstr>Summary Report</vt:lpstr>
      <vt:lpstr>Sales Data1 Dirty</vt:lpstr>
      <vt:lpstr>Sales Data2 Cleaned</vt:lpstr>
      <vt:lpstr>Amount By City</vt:lpstr>
      <vt:lpstr>Product Quantity</vt:lpstr>
      <vt:lpstr>Amount By Payment Method</vt:lpstr>
      <vt:lpstr>Amount By Purchase Type</vt:lpstr>
      <vt:lpstr>City Quantity</vt:lpstr>
      <vt:lpstr>Sales Performance By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BOVAS</dc:creator>
  <cp:lastModifiedBy>PEE</cp:lastModifiedBy>
  <dcterms:created xsi:type="dcterms:W3CDTF">2023-07-15T13:50:22Z</dcterms:created>
  <dcterms:modified xsi:type="dcterms:W3CDTF">2024-09-11T02:23:06Z</dcterms:modified>
</cp:coreProperties>
</file>