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547-待\"/>
    </mc:Choice>
  </mc:AlternateContent>
  <xr:revisionPtr revIDLastSave="0" documentId="13_ncr:1_{8004F7E0-7E34-4C9A-8196-FA330C4AD0E3}" xr6:coauthVersionLast="47" xr6:coauthVersionMax="47" xr10:uidLastSave="{00000000-0000-0000-0000-000000000000}"/>
  <bookViews>
    <workbookView xWindow="-90" yWindow="0" windowWidth="12980" windowHeight="15370" activeTab="2" xr2:uid="{00000000-000D-0000-FFFF-FFFF00000000}"/>
  </bookViews>
  <sheets>
    <sheet name="PCR" sheetId="1" r:id="rId1"/>
    <sheet name="invasion" sheetId="2" r:id="rId2"/>
    <sheet name="CCK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Q22" i="1"/>
  <c r="O22" i="1"/>
  <c r="Q21" i="1"/>
  <c r="P21" i="1"/>
  <c r="O21" i="1"/>
  <c r="O17" i="1"/>
  <c r="O16" i="1"/>
  <c r="Q15" i="1"/>
  <c r="O15" i="1"/>
  <c r="P11" i="1"/>
  <c r="O11" i="1"/>
  <c r="Q10" i="1"/>
  <c r="O10" i="1"/>
  <c r="O9" i="1"/>
  <c r="O4" i="1"/>
  <c r="O5" i="1"/>
  <c r="O3" i="1"/>
  <c r="K22" i="1"/>
  <c r="M22" i="1"/>
  <c r="K23" i="1"/>
  <c r="K16" i="1"/>
  <c r="M16" i="1"/>
  <c r="Q16" i="1" s="1"/>
  <c r="K17" i="1"/>
  <c r="K10" i="1"/>
  <c r="M10" i="1"/>
  <c r="K11" i="1"/>
  <c r="L11" i="1"/>
  <c r="K4" i="1"/>
  <c r="K5" i="1"/>
  <c r="M21" i="1"/>
  <c r="L21" i="1"/>
  <c r="K21" i="1"/>
  <c r="M15" i="1"/>
  <c r="K15" i="1"/>
  <c r="K9" i="1"/>
  <c r="K3" i="1"/>
  <c r="I23" i="1"/>
  <c r="M23" i="1" s="1"/>
  <c r="Q23" i="1" s="1"/>
  <c r="I22" i="1"/>
  <c r="I21" i="1"/>
  <c r="F23" i="1"/>
  <c r="L23" i="1" s="1"/>
  <c r="P23" i="1" s="1"/>
  <c r="F22" i="1"/>
  <c r="L22" i="1" s="1"/>
  <c r="P22" i="1" s="1"/>
  <c r="F21" i="1"/>
  <c r="I17" i="1"/>
  <c r="M17" i="1" s="1"/>
  <c r="Q17" i="1" s="1"/>
  <c r="I16" i="1"/>
  <c r="I15" i="1"/>
  <c r="F17" i="1"/>
  <c r="L17" i="1" s="1"/>
  <c r="P17" i="1" s="1"/>
  <c r="F16" i="1"/>
  <c r="L16" i="1" s="1"/>
  <c r="P16" i="1" s="1"/>
  <c r="F15" i="1"/>
  <c r="L15" i="1" s="1"/>
  <c r="P15" i="1" s="1"/>
  <c r="I11" i="1"/>
  <c r="M11" i="1" s="1"/>
  <c r="Q11" i="1" s="1"/>
  <c r="I10" i="1"/>
  <c r="I9" i="1"/>
  <c r="M9" i="1" s="1"/>
  <c r="Q9" i="1" s="1"/>
  <c r="F11" i="1"/>
  <c r="F10" i="1"/>
  <c r="L10" i="1" s="1"/>
  <c r="P10" i="1" s="1"/>
  <c r="F9" i="1"/>
  <c r="L9" i="1" s="1"/>
  <c r="P9" i="1" s="1"/>
  <c r="C23" i="1"/>
  <c r="C22" i="1"/>
  <c r="C21" i="1"/>
  <c r="C17" i="1"/>
  <c r="C16" i="1"/>
  <c r="C15" i="1"/>
  <c r="C11" i="1"/>
  <c r="C10" i="1"/>
  <c r="C9" i="1"/>
  <c r="I4" i="1"/>
  <c r="M4" i="1" s="1"/>
  <c r="Q4" i="1" s="1"/>
  <c r="I5" i="1"/>
  <c r="M5" i="1" s="1"/>
  <c r="Q5" i="1" s="1"/>
  <c r="I3" i="1"/>
  <c r="M3" i="1" s="1"/>
  <c r="Q3" i="1" s="1"/>
  <c r="F4" i="1"/>
  <c r="L4" i="1" s="1"/>
  <c r="P4" i="1" s="1"/>
  <c r="F5" i="1"/>
  <c r="L5" i="1" s="1"/>
  <c r="P5" i="1" s="1"/>
  <c r="F3" i="1"/>
  <c r="L3" i="1" s="1"/>
  <c r="P3" i="1" s="1"/>
  <c r="C4" i="1"/>
  <c r="C5" i="1"/>
  <c r="C3" i="1"/>
</calcChain>
</file>

<file path=xl/sharedStrings.xml><?xml version="1.0" encoding="utf-8"?>
<sst xmlns="http://schemas.openxmlformats.org/spreadsheetml/2006/main" count="88" uniqueCount="20">
  <si>
    <t>LYPD3</t>
    <phoneticPr fontId="1" type="noConversion"/>
  </si>
  <si>
    <t>BEAS-2B</t>
    <phoneticPr fontId="1" type="noConversion"/>
  </si>
  <si>
    <t>A549</t>
    <phoneticPr fontId="1" type="noConversion"/>
  </si>
  <si>
    <t>H2009</t>
    <phoneticPr fontId="1" type="noConversion"/>
  </si>
  <si>
    <t>ANLN</t>
    <phoneticPr fontId="1" type="noConversion"/>
  </si>
  <si>
    <t>MUC5B</t>
    <phoneticPr fontId="1" type="noConversion"/>
  </si>
  <si>
    <t>FOSL1</t>
    <phoneticPr fontId="1" type="noConversion"/>
  </si>
  <si>
    <t>si NC</t>
    <phoneticPr fontId="1" type="noConversion"/>
  </si>
  <si>
    <t>si LYPD3</t>
    <phoneticPr fontId="1" type="noConversion"/>
  </si>
  <si>
    <t>si ANLN</t>
    <phoneticPr fontId="1" type="noConversion"/>
  </si>
  <si>
    <t>si MUC5B</t>
    <phoneticPr fontId="1" type="noConversion"/>
  </si>
  <si>
    <t>si FOSL1</t>
    <phoneticPr fontId="1" type="noConversion"/>
  </si>
  <si>
    <t>A549+si LYPD3</t>
    <phoneticPr fontId="1" type="noConversion"/>
  </si>
  <si>
    <t>H2009+si LYPD3</t>
    <phoneticPr fontId="1" type="noConversion"/>
  </si>
  <si>
    <t>A549+si ANLN</t>
    <phoneticPr fontId="1" type="noConversion"/>
  </si>
  <si>
    <t>H2009+si ANLN</t>
    <phoneticPr fontId="1" type="noConversion"/>
  </si>
  <si>
    <t>A549+si MUC5B</t>
    <phoneticPr fontId="1" type="noConversion"/>
  </si>
  <si>
    <t>H2009+si MUC5B</t>
    <phoneticPr fontId="1" type="noConversion"/>
  </si>
  <si>
    <t>A549+si FOSL1</t>
    <phoneticPr fontId="1" type="noConversion"/>
  </si>
  <si>
    <t>H2009+si FOSL1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</si>
</sst>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opLeftCell="B1" zoomScale="70" zoomScaleNormal="70" workbookViewId="0">
      <selection activeCell="F33" sqref="F33"/>
    </sheetView>
  </sheetViews>
  <sheetFormatPr defaultRowHeight="14" x14ac:dyDescent="0.3"/>
  <sheetData>
    <row r="1" spans="1:17" x14ac:dyDescent="0.3">
      <c r="A1" t="s">
        <v>0</v>
      </c>
      <c r="K1" t="s">
        <v>0</v>
      </c>
      <c r="O1" t="s">
        <v>0</v>
      </c>
    </row>
    <row r="2" spans="1:17" x14ac:dyDescent="0.3">
      <c r="A2" t="s">
        <v>1</v>
      </c>
      <c r="D2" t="s">
        <v>2</v>
      </c>
      <c r="G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</row>
    <row r="3" spans="1:17" x14ac:dyDescent="0.3">
      <c r="A3">
        <v>3.57</v>
      </c>
      <c r="B3">
        <v>25.55</v>
      </c>
      <c r="C3">
        <f>B3-A3</f>
        <v>21.98</v>
      </c>
      <c r="D3">
        <v>3.73</v>
      </c>
      <c r="E3">
        <v>21.3</v>
      </c>
      <c r="F3">
        <f>E3-D3</f>
        <v>17.57</v>
      </c>
      <c r="G3">
        <v>3.57</v>
      </c>
      <c r="H3">
        <v>21.49</v>
      </c>
      <c r="I3">
        <f>H3-G3</f>
        <v>17.919999999999998</v>
      </c>
      <c r="K3">
        <f>C3-21.98</f>
        <v>0</v>
      </c>
      <c r="L3">
        <f>F3-21.98</f>
        <v>-4.41</v>
      </c>
      <c r="M3">
        <f>I3-21.98</f>
        <v>-4.0600000000000023</v>
      </c>
      <c r="O3">
        <f>POWER(2,-K3)</f>
        <v>1</v>
      </c>
      <c r="P3">
        <f>POWER(2,-L3)</f>
        <v>21.25897302554419</v>
      </c>
      <c r="Q3">
        <f>POWER(2,-M3)</f>
        <v>16.679452173457967</v>
      </c>
    </row>
    <row r="4" spans="1:17" x14ac:dyDescent="0.3">
      <c r="A4">
        <v>3.51</v>
      </c>
      <c r="B4">
        <v>26.56</v>
      </c>
      <c r="C4">
        <f t="shared" ref="C4:C5" si="0">B4-A4</f>
        <v>23.049999999999997</v>
      </c>
      <c r="D4">
        <v>3.9</v>
      </c>
      <c r="E4">
        <v>22.11</v>
      </c>
      <c r="F4">
        <f t="shared" ref="F4:F5" si="1">E4-D4</f>
        <v>18.21</v>
      </c>
      <c r="G4">
        <v>3.66</v>
      </c>
      <c r="H4">
        <v>20.52</v>
      </c>
      <c r="I4">
        <f t="shared" ref="I4:I5" si="2">H4-G4</f>
        <v>16.86</v>
      </c>
      <c r="K4">
        <f t="shared" ref="K4:K5" si="3">C4-21.98</f>
        <v>1.0699999999999967</v>
      </c>
      <c r="L4">
        <f t="shared" ref="L4:L5" si="4">F4-21.98</f>
        <v>-3.7699999999999996</v>
      </c>
      <c r="M4">
        <f t="shared" ref="M4:M5" si="5">I4-21.98</f>
        <v>-5.120000000000001</v>
      </c>
      <c r="O4">
        <f t="shared" ref="O4:O5" si="6">POWER(2,-K4)</f>
        <v>0.47631899902196978</v>
      </c>
      <c r="P4">
        <f t="shared" ref="P4:P5" si="7">POWER(2,-L4)</f>
        <v>13.642158268287302</v>
      </c>
      <c r="Q4">
        <f t="shared" ref="Q4:Q5" si="8">POWER(2,-M4)</f>
        <v>34.775515600833877</v>
      </c>
    </row>
    <row r="5" spans="1:17" x14ac:dyDescent="0.3">
      <c r="A5">
        <v>3.22</v>
      </c>
      <c r="B5">
        <v>25.77</v>
      </c>
      <c r="C5">
        <f t="shared" si="0"/>
        <v>22.55</v>
      </c>
      <c r="D5">
        <v>3.32</v>
      </c>
      <c r="E5">
        <v>20.79</v>
      </c>
      <c r="F5">
        <f t="shared" si="1"/>
        <v>17.47</v>
      </c>
      <c r="G5">
        <v>3.6</v>
      </c>
      <c r="H5">
        <v>20.99</v>
      </c>
      <c r="I5">
        <f t="shared" si="2"/>
        <v>17.389999999999997</v>
      </c>
      <c r="K5">
        <f t="shared" si="3"/>
        <v>0.57000000000000028</v>
      </c>
      <c r="L5">
        <f t="shared" si="4"/>
        <v>-4.5100000000000016</v>
      </c>
      <c r="M5">
        <f t="shared" si="5"/>
        <v>-4.5900000000000034</v>
      </c>
      <c r="O5">
        <f t="shared" si="6"/>
        <v>0.673616788432845</v>
      </c>
      <c r="P5">
        <f t="shared" si="7"/>
        <v>22.784803129553172</v>
      </c>
      <c r="Q5">
        <f t="shared" si="8"/>
        <v>24.083947958577131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1</v>
      </c>
      <c r="D8" t="s">
        <v>2</v>
      </c>
      <c r="G8" t="s">
        <v>3</v>
      </c>
      <c r="K8" t="s">
        <v>1</v>
      </c>
      <c r="L8" t="s">
        <v>2</v>
      </c>
      <c r="M8" t="s">
        <v>3</v>
      </c>
      <c r="O8" t="s">
        <v>1</v>
      </c>
      <c r="P8" t="s">
        <v>2</v>
      </c>
      <c r="Q8" t="s">
        <v>3</v>
      </c>
    </row>
    <row r="9" spans="1:17" x14ac:dyDescent="0.3">
      <c r="A9">
        <v>3.57</v>
      </c>
      <c r="B9">
        <v>24.34</v>
      </c>
      <c r="C9">
        <f>B9-A9</f>
        <v>20.77</v>
      </c>
      <c r="D9">
        <v>3.73</v>
      </c>
      <c r="E9">
        <v>19.739999999999998</v>
      </c>
      <c r="F9">
        <f>E9-D9</f>
        <v>16.009999999999998</v>
      </c>
      <c r="G9">
        <v>3.57</v>
      </c>
      <c r="H9">
        <v>20.72</v>
      </c>
      <c r="I9">
        <f>H9-G9</f>
        <v>17.149999999999999</v>
      </c>
      <c r="K9">
        <f>C9-20.77</f>
        <v>0</v>
      </c>
      <c r="L9">
        <f>F9-20.77</f>
        <v>-4.7600000000000016</v>
      </c>
      <c r="M9">
        <f>I9-20.77</f>
        <v>-3.620000000000001</v>
      </c>
      <c r="O9">
        <f>POWER(2,-K9)</f>
        <v>1</v>
      </c>
      <c r="P9">
        <f>POWER(2,-L9)</f>
        <v>27.095849995600901</v>
      </c>
      <c r="Q9">
        <f>POWER(2,-M9)</f>
        <v>12.295001450304104</v>
      </c>
    </row>
    <row r="10" spans="1:17" x14ac:dyDescent="0.3">
      <c r="A10">
        <v>3.51</v>
      </c>
      <c r="B10">
        <v>25.07</v>
      </c>
      <c r="C10">
        <f t="shared" ref="C10:C11" si="9">B10-A10</f>
        <v>21.560000000000002</v>
      </c>
      <c r="D10">
        <v>3.9</v>
      </c>
      <c r="E10">
        <v>20.28</v>
      </c>
      <c r="F10">
        <f t="shared" ref="F10:F11" si="10">E10-D10</f>
        <v>16.380000000000003</v>
      </c>
      <c r="G10">
        <v>3.66</v>
      </c>
      <c r="H10">
        <v>19.89</v>
      </c>
      <c r="I10">
        <f t="shared" ref="I10:I11" si="11">H10-G10</f>
        <v>16.23</v>
      </c>
      <c r="K10">
        <f t="shared" ref="K10:K11" si="12">C10-20.77</f>
        <v>0.7900000000000027</v>
      </c>
      <c r="L10">
        <f t="shared" ref="L10:L11" si="13">F10-20.77</f>
        <v>-4.389999999999997</v>
      </c>
      <c r="M10">
        <f t="shared" ref="M10:M11" si="14">I10-20.77</f>
        <v>-4.5399999999999991</v>
      </c>
      <c r="O10">
        <f t="shared" ref="O10:O11" si="15">POWER(2,-K10)</f>
        <v>0.57834409195264269</v>
      </c>
      <c r="P10">
        <f t="shared" ref="P10:P11" si="16">POWER(2,-L10)</f>
        <v>20.966294461733767</v>
      </c>
      <c r="Q10">
        <f t="shared" ref="Q10:Q11" si="17">POWER(2,-M10)</f>
        <v>23.263560277124952</v>
      </c>
    </row>
    <row r="11" spans="1:17" x14ac:dyDescent="0.3">
      <c r="A11">
        <v>3.22</v>
      </c>
      <c r="B11">
        <v>25.5</v>
      </c>
      <c r="C11">
        <f t="shared" si="9"/>
        <v>22.28</v>
      </c>
      <c r="D11">
        <v>3.32</v>
      </c>
      <c r="E11">
        <v>19.93</v>
      </c>
      <c r="F11">
        <f t="shared" si="10"/>
        <v>16.61</v>
      </c>
      <c r="G11">
        <v>3.6</v>
      </c>
      <c r="H11">
        <v>19.350000000000001</v>
      </c>
      <c r="I11">
        <f t="shared" si="11"/>
        <v>15.750000000000002</v>
      </c>
      <c r="K11">
        <f t="shared" si="12"/>
        <v>1.5100000000000016</v>
      </c>
      <c r="L11">
        <f t="shared" si="13"/>
        <v>-4.16</v>
      </c>
      <c r="M11">
        <f t="shared" si="14"/>
        <v>-5.0199999999999978</v>
      </c>
      <c r="O11">
        <f t="shared" si="15"/>
        <v>0.35111121893449893</v>
      </c>
      <c r="P11">
        <f t="shared" si="16"/>
        <v>17.876594209155524</v>
      </c>
      <c r="Q11">
        <f t="shared" si="17"/>
        <v>32.446703353280874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1</v>
      </c>
      <c r="D14" t="s">
        <v>2</v>
      </c>
      <c r="G14" t="s">
        <v>3</v>
      </c>
      <c r="K14" t="s">
        <v>1</v>
      </c>
      <c r="L14" t="s">
        <v>2</v>
      </c>
      <c r="M14" t="s">
        <v>3</v>
      </c>
      <c r="O14" t="s">
        <v>1</v>
      </c>
      <c r="P14" t="s">
        <v>2</v>
      </c>
      <c r="Q14" t="s">
        <v>3</v>
      </c>
    </row>
    <row r="15" spans="1:17" x14ac:dyDescent="0.3">
      <c r="A15">
        <v>3.57</v>
      </c>
      <c r="B15">
        <v>23.94</v>
      </c>
      <c r="C15">
        <f>B15-A15</f>
        <v>20.37</v>
      </c>
      <c r="D15">
        <v>3.73</v>
      </c>
      <c r="E15">
        <v>19.39</v>
      </c>
      <c r="F15">
        <f>E15-D15</f>
        <v>15.66</v>
      </c>
      <c r="G15">
        <v>3.57</v>
      </c>
      <c r="H15">
        <v>19.829999999999998</v>
      </c>
      <c r="I15">
        <f>H15-G15</f>
        <v>16.259999999999998</v>
      </c>
      <c r="K15">
        <f>C15-20.37</f>
        <v>0</v>
      </c>
      <c r="L15">
        <f>F15-20.37</f>
        <v>-4.7100000000000009</v>
      </c>
      <c r="M15">
        <f>I15-20.37</f>
        <v>-4.110000000000003</v>
      </c>
      <c r="O15">
        <f>POWER(2,-K15)</f>
        <v>1</v>
      </c>
      <c r="P15">
        <f>POWER(2,-L15)</f>
        <v>26.172865873849013</v>
      </c>
      <c r="Q15">
        <f>POWER(2,-M15)</f>
        <v>17.267651784070868</v>
      </c>
    </row>
    <row r="16" spans="1:17" x14ac:dyDescent="0.3">
      <c r="A16">
        <v>3.51</v>
      </c>
      <c r="B16">
        <v>22.46</v>
      </c>
      <c r="C16">
        <f t="shared" ref="C16:C17" si="18">B16-A16</f>
        <v>18.950000000000003</v>
      </c>
      <c r="D16">
        <v>3.9</v>
      </c>
      <c r="E16">
        <v>20.34</v>
      </c>
      <c r="F16">
        <f t="shared" ref="F16:F17" si="19">E16-D16</f>
        <v>16.440000000000001</v>
      </c>
      <c r="G16">
        <v>3.66</v>
      </c>
      <c r="H16">
        <v>20.25</v>
      </c>
      <c r="I16">
        <f t="shared" ref="I16:I17" si="20">H16-G16</f>
        <v>16.59</v>
      </c>
      <c r="K16">
        <f t="shared" ref="K16:K17" si="21">C16-20.37</f>
        <v>-1.4199999999999982</v>
      </c>
      <c r="L16">
        <f t="shared" ref="L16:L17" si="22">F16-20.37</f>
        <v>-3.9299999999999997</v>
      </c>
      <c r="M16">
        <f t="shared" ref="M16:M17" si="23">I16-20.37</f>
        <v>-3.7800000000000011</v>
      </c>
      <c r="O16">
        <f t="shared" ref="O16:O17" si="24">POWER(2,-K16)</f>
        <v>2.6758551095722205</v>
      </c>
      <c r="P16">
        <f t="shared" ref="P16:P17" si="25">POWER(2,-L16)</f>
        <v>15.242207968702996</v>
      </c>
      <c r="Q16">
        <f t="shared" ref="Q16:Q17" si="26">POWER(2,-M16)</f>
        <v>13.73704698300407</v>
      </c>
    </row>
    <row r="17" spans="1:17" x14ac:dyDescent="0.3">
      <c r="A17">
        <v>3.22</v>
      </c>
      <c r="B17">
        <v>23.72</v>
      </c>
      <c r="C17">
        <f t="shared" si="18"/>
        <v>20.5</v>
      </c>
      <c r="D17">
        <v>3.32</v>
      </c>
      <c r="E17">
        <v>19.95</v>
      </c>
      <c r="F17">
        <f t="shared" si="19"/>
        <v>16.63</v>
      </c>
      <c r="G17">
        <v>3.6</v>
      </c>
      <c r="H17">
        <v>19.96</v>
      </c>
      <c r="I17">
        <f t="shared" si="20"/>
        <v>16.36</v>
      </c>
      <c r="K17">
        <f t="shared" si="21"/>
        <v>0.12999999999999901</v>
      </c>
      <c r="L17">
        <f t="shared" si="22"/>
        <v>-3.740000000000002</v>
      </c>
      <c r="M17">
        <f t="shared" si="23"/>
        <v>-4.0100000000000016</v>
      </c>
      <c r="O17">
        <f t="shared" si="24"/>
        <v>0.91383145022940115</v>
      </c>
      <c r="P17">
        <f t="shared" si="25"/>
        <v>13.361406710853929</v>
      </c>
      <c r="Q17">
        <f t="shared" si="26"/>
        <v>16.111288800907516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1</v>
      </c>
      <c r="D20" t="s">
        <v>2</v>
      </c>
      <c r="G20" t="s">
        <v>3</v>
      </c>
      <c r="K20" t="s">
        <v>1</v>
      </c>
      <c r="L20" t="s">
        <v>2</v>
      </c>
      <c r="M20" t="s">
        <v>3</v>
      </c>
      <c r="O20" t="s">
        <v>1</v>
      </c>
      <c r="P20" t="s">
        <v>2</v>
      </c>
      <c r="Q20" t="s">
        <v>3</v>
      </c>
    </row>
    <row r="21" spans="1:17" x14ac:dyDescent="0.3">
      <c r="A21">
        <v>3.57</v>
      </c>
      <c r="B21">
        <v>23.55</v>
      </c>
      <c r="C21">
        <f>B21-A21</f>
        <v>19.98</v>
      </c>
      <c r="D21">
        <v>3.73</v>
      </c>
      <c r="E21">
        <v>20.09</v>
      </c>
      <c r="F21">
        <f>E21-D21</f>
        <v>16.36</v>
      </c>
      <c r="G21">
        <v>3.57</v>
      </c>
      <c r="H21">
        <v>20.329999999999998</v>
      </c>
      <c r="I21">
        <f>H21-G21</f>
        <v>16.759999999999998</v>
      </c>
      <c r="K21">
        <f>C21-19.98</f>
        <v>0</v>
      </c>
      <c r="L21">
        <f>F21-19.98</f>
        <v>-3.620000000000001</v>
      </c>
      <c r="M21">
        <f>I21-19.98</f>
        <v>-3.2200000000000024</v>
      </c>
      <c r="O21">
        <f>POWER(2,-K21)</f>
        <v>1</v>
      </c>
      <c r="P21">
        <f>POWER(2,-L21)</f>
        <v>12.295001450304104</v>
      </c>
      <c r="Q21">
        <f>POWER(2,-M21)</f>
        <v>9.3178686917476625</v>
      </c>
    </row>
    <row r="22" spans="1:17" x14ac:dyDescent="0.3">
      <c r="A22">
        <v>3.51</v>
      </c>
      <c r="B22">
        <v>22.55</v>
      </c>
      <c r="C22">
        <f t="shared" ref="C22:C23" si="27">B22-A22</f>
        <v>19.04</v>
      </c>
      <c r="D22">
        <v>3.9</v>
      </c>
      <c r="E22">
        <v>21.13</v>
      </c>
      <c r="F22">
        <f t="shared" ref="F22:F23" si="28">E22-D22</f>
        <v>17.23</v>
      </c>
      <c r="G22">
        <v>3.66</v>
      </c>
      <c r="H22">
        <v>19.850000000000001</v>
      </c>
      <c r="I22">
        <f t="shared" ref="I22:I23" si="29">H22-G22</f>
        <v>16.190000000000001</v>
      </c>
      <c r="K22">
        <f t="shared" ref="K22:K23" si="30">C22-19.98</f>
        <v>-0.94000000000000128</v>
      </c>
      <c r="L22">
        <f t="shared" ref="L22:L23" si="31">F22-19.98</f>
        <v>-2.75</v>
      </c>
      <c r="M22">
        <f t="shared" ref="M22:M23" si="32">I22-19.98</f>
        <v>-3.7899999999999991</v>
      </c>
      <c r="O22">
        <f t="shared" ref="O22:O23" si="33">POWER(2,-K22)</f>
        <v>1.9185282386505302</v>
      </c>
      <c r="P22">
        <f t="shared" ref="P22:P23" si="34">POWER(2,-L22)</f>
        <v>6.7271713220297169</v>
      </c>
      <c r="Q22">
        <f t="shared" ref="Q22:Q23" si="35">POWER(2,-M22)</f>
        <v>13.832595700925832</v>
      </c>
    </row>
    <row r="23" spans="1:17" x14ac:dyDescent="0.3">
      <c r="A23">
        <v>3.22</v>
      </c>
      <c r="B23">
        <v>22.67</v>
      </c>
      <c r="C23">
        <f t="shared" si="27"/>
        <v>19.450000000000003</v>
      </c>
      <c r="D23">
        <v>3.32</v>
      </c>
      <c r="E23">
        <v>20.68</v>
      </c>
      <c r="F23">
        <f t="shared" si="28"/>
        <v>17.36</v>
      </c>
      <c r="G23">
        <v>3.6</v>
      </c>
      <c r="H23">
        <v>20.5</v>
      </c>
      <c r="I23">
        <f t="shared" si="29"/>
        <v>16.899999999999999</v>
      </c>
      <c r="K23">
        <f t="shared" si="30"/>
        <v>-0.52999999999999758</v>
      </c>
      <c r="L23">
        <f t="shared" si="31"/>
        <v>-2.620000000000001</v>
      </c>
      <c r="M23">
        <f t="shared" si="32"/>
        <v>-3.0800000000000018</v>
      </c>
      <c r="O23">
        <f t="shared" si="33"/>
        <v>1.4439291955224935</v>
      </c>
      <c r="P23">
        <f t="shared" si="34"/>
        <v>6.147500725152053</v>
      </c>
      <c r="Q23">
        <f t="shared" si="35"/>
        <v>8.4561443244910528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E7C6-295E-4826-AC7A-94C70E85C860}">
  <dimension ref="A1:E23"/>
  <sheetViews>
    <sheetView workbookViewId="0">
      <selection activeCell="D21" sqref="D21:E23"/>
    </sheetView>
  </sheetViews>
  <sheetFormatPr defaultRowHeight="14" x14ac:dyDescent="0.3"/>
  <sheetData>
    <row r="1" spans="1:5" x14ac:dyDescent="0.3">
      <c r="A1" t="s">
        <v>2</v>
      </c>
      <c r="D1" t="s">
        <v>3</v>
      </c>
    </row>
    <row r="2" spans="1:5" x14ac:dyDescent="0.3">
      <c r="A2" t="s">
        <v>7</v>
      </c>
      <c r="B2" t="s">
        <v>8</v>
      </c>
      <c r="D2" t="s">
        <v>7</v>
      </c>
      <c r="E2" t="s">
        <v>8</v>
      </c>
    </row>
    <row r="3" spans="1:5" x14ac:dyDescent="0.3">
      <c r="A3">
        <v>35</v>
      </c>
      <c r="B3">
        <v>11</v>
      </c>
      <c r="D3">
        <v>69</v>
      </c>
      <c r="E3">
        <v>7</v>
      </c>
    </row>
    <row r="4" spans="1:5" x14ac:dyDescent="0.3">
      <c r="A4">
        <v>43</v>
      </c>
      <c r="B4">
        <v>9</v>
      </c>
      <c r="D4">
        <v>48</v>
      </c>
      <c r="E4">
        <v>6</v>
      </c>
    </row>
    <row r="5" spans="1:5" x14ac:dyDescent="0.3">
      <c r="A5">
        <v>31</v>
      </c>
      <c r="B5">
        <v>19</v>
      </c>
      <c r="D5">
        <v>57</v>
      </c>
      <c r="E5">
        <v>11</v>
      </c>
    </row>
    <row r="7" spans="1:5" x14ac:dyDescent="0.3">
      <c r="A7" t="s">
        <v>2</v>
      </c>
      <c r="D7" t="s">
        <v>3</v>
      </c>
    </row>
    <row r="8" spans="1:5" x14ac:dyDescent="0.3">
      <c r="A8" t="s">
        <v>7</v>
      </c>
      <c r="B8" t="s">
        <v>9</v>
      </c>
      <c r="D8" t="s">
        <v>7</v>
      </c>
      <c r="E8" t="s">
        <v>9</v>
      </c>
    </row>
    <row r="9" spans="1:5" x14ac:dyDescent="0.3">
      <c r="A9">
        <v>30</v>
      </c>
      <c r="B9">
        <v>9</v>
      </c>
      <c r="D9">
        <v>41</v>
      </c>
      <c r="E9">
        <v>19</v>
      </c>
    </row>
    <row r="10" spans="1:5" x14ac:dyDescent="0.3">
      <c r="A10">
        <v>27</v>
      </c>
      <c r="B10">
        <v>6</v>
      </c>
      <c r="D10">
        <v>39</v>
      </c>
      <c r="E10">
        <v>7</v>
      </c>
    </row>
    <row r="11" spans="1:5" x14ac:dyDescent="0.3">
      <c r="A11">
        <v>28</v>
      </c>
      <c r="B11">
        <v>13</v>
      </c>
      <c r="D11">
        <v>21</v>
      </c>
      <c r="E11">
        <v>14</v>
      </c>
    </row>
    <row r="13" spans="1:5" x14ac:dyDescent="0.3">
      <c r="A13" t="s">
        <v>2</v>
      </c>
      <c r="D13" t="s">
        <v>3</v>
      </c>
    </row>
    <row r="14" spans="1:5" x14ac:dyDescent="0.3">
      <c r="A14" t="s">
        <v>7</v>
      </c>
      <c r="B14" t="s">
        <v>10</v>
      </c>
      <c r="D14" t="s">
        <v>7</v>
      </c>
      <c r="E14" t="s">
        <v>10</v>
      </c>
    </row>
    <row r="15" spans="1:5" x14ac:dyDescent="0.3">
      <c r="A15">
        <v>24</v>
      </c>
      <c r="B15">
        <v>3</v>
      </c>
      <c r="D15">
        <v>34</v>
      </c>
      <c r="E15">
        <v>7</v>
      </c>
    </row>
    <row r="16" spans="1:5" x14ac:dyDescent="0.3">
      <c r="A16">
        <v>36</v>
      </c>
      <c r="B16">
        <v>5</v>
      </c>
      <c r="D16">
        <v>50</v>
      </c>
      <c r="E16">
        <v>18</v>
      </c>
    </row>
    <row r="17" spans="1:5" x14ac:dyDescent="0.3">
      <c r="A17">
        <v>42</v>
      </c>
      <c r="B17">
        <v>11</v>
      </c>
      <c r="D17">
        <v>29</v>
      </c>
      <c r="E17">
        <v>9</v>
      </c>
    </row>
    <row r="19" spans="1:5" x14ac:dyDescent="0.3">
      <c r="A19" t="s">
        <v>2</v>
      </c>
      <c r="D19" t="s">
        <v>3</v>
      </c>
    </row>
    <row r="20" spans="1:5" x14ac:dyDescent="0.3">
      <c r="A20" t="s">
        <v>7</v>
      </c>
      <c r="B20" t="s">
        <v>11</v>
      </c>
      <c r="D20" t="s">
        <v>7</v>
      </c>
      <c r="E20" t="s">
        <v>11</v>
      </c>
    </row>
    <row r="21" spans="1:5" x14ac:dyDescent="0.3">
      <c r="A21">
        <v>33</v>
      </c>
      <c r="B21">
        <v>9</v>
      </c>
      <c r="D21">
        <v>42</v>
      </c>
      <c r="E21">
        <v>9</v>
      </c>
    </row>
    <row r="22" spans="1:5" x14ac:dyDescent="0.3">
      <c r="A22">
        <v>28</v>
      </c>
      <c r="B22">
        <v>11</v>
      </c>
      <c r="D22">
        <v>39</v>
      </c>
      <c r="E22">
        <v>15</v>
      </c>
    </row>
    <row r="23" spans="1:5" x14ac:dyDescent="0.3">
      <c r="A23">
        <v>24</v>
      </c>
      <c r="B23">
        <v>14</v>
      </c>
      <c r="D23">
        <v>51</v>
      </c>
      <c r="E23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2977-A30F-4203-BA40-B124BB244769}">
  <dimension ref="A2:M20"/>
  <sheetViews>
    <sheetView tabSelected="1" zoomScale="85" zoomScaleNormal="85" workbookViewId="0">
      <selection activeCell="N6" sqref="N6"/>
    </sheetView>
  </sheetViews>
  <sheetFormatPr defaultRowHeight="14" x14ac:dyDescent="0.3"/>
  <sheetData>
    <row r="2" spans="1:13" x14ac:dyDescent="0.3">
      <c r="B2" s="1" t="s">
        <v>2</v>
      </c>
      <c r="C2" s="1"/>
      <c r="D2" s="1"/>
      <c r="E2" s="1" t="s">
        <v>12</v>
      </c>
      <c r="F2" s="1"/>
      <c r="G2" s="1"/>
      <c r="H2" s="1" t="s">
        <v>3</v>
      </c>
      <c r="I2" s="1"/>
      <c r="J2" s="1"/>
      <c r="K2" s="1" t="s">
        <v>13</v>
      </c>
      <c r="L2" s="1"/>
      <c r="M2" s="1"/>
    </row>
    <row r="3" spans="1:13" x14ac:dyDescent="0.3">
      <c r="A3">
        <v>0</v>
      </c>
      <c r="B3">
        <v>0.16900000000000001</v>
      </c>
      <c r="C3">
        <v>0.17399999999999999</v>
      </c>
      <c r="D3">
        <v>0.13500000000000001</v>
      </c>
      <c r="E3">
        <v>0.156</v>
      </c>
      <c r="F3">
        <v>0.193</v>
      </c>
      <c r="G3">
        <v>0.152</v>
      </c>
      <c r="H3">
        <v>0.14899999999999999</v>
      </c>
      <c r="I3">
        <v>0.182</v>
      </c>
      <c r="J3">
        <v>0.192</v>
      </c>
      <c r="K3">
        <v>0.19800000000000001</v>
      </c>
      <c r="L3">
        <v>0.13800000000000001</v>
      </c>
      <c r="M3">
        <v>0.17100000000000001</v>
      </c>
    </row>
    <row r="4" spans="1:13" x14ac:dyDescent="0.3">
      <c r="A4">
        <v>12</v>
      </c>
      <c r="B4">
        <v>0.46500000000000002</v>
      </c>
      <c r="C4">
        <v>0.53400000000000003</v>
      </c>
      <c r="D4">
        <v>0.60799999999999998</v>
      </c>
      <c r="E4">
        <v>0.36399999999999999</v>
      </c>
      <c r="F4">
        <v>0.41799999999999998</v>
      </c>
      <c r="G4">
        <v>0.38500000000000001</v>
      </c>
      <c r="H4">
        <v>0.38500000000000001</v>
      </c>
      <c r="I4">
        <v>0.48099999999999998</v>
      </c>
      <c r="J4">
        <v>0.436</v>
      </c>
      <c r="K4">
        <v>0.32600000000000001</v>
      </c>
      <c r="L4">
        <v>0.41899999999999998</v>
      </c>
      <c r="M4">
        <v>0.30299999999999999</v>
      </c>
    </row>
    <row r="5" spans="1:13" x14ac:dyDescent="0.3">
      <c r="A5">
        <v>24</v>
      </c>
      <c r="B5">
        <v>0.92800000000000005</v>
      </c>
      <c r="C5">
        <v>0.88600000000000001</v>
      </c>
      <c r="D5">
        <v>0.94699999999999995</v>
      </c>
      <c r="E5">
        <v>0.80600000000000005</v>
      </c>
      <c r="F5">
        <v>0.74099999999999999</v>
      </c>
      <c r="G5">
        <v>0.80300000000000005</v>
      </c>
      <c r="H5">
        <v>0.97499999999999998</v>
      </c>
      <c r="I5">
        <v>0.84499999999999997</v>
      </c>
      <c r="J5">
        <v>0.91400000000000003</v>
      </c>
      <c r="K5">
        <v>0.76100000000000001</v>
      </c>
      <c r="L5">
        <v>0.65200000000000002</v>
      </c>
      <c r="M5">
        <v>0.626</v>
      </c>
    </row>
    <row r="7" spans="1:13" x14ac:dyDescent="0.3">
      <c r="B7" s="1" t="s">
        <v>2</v>
      </c>
      <c r="C7" s="1"/>
      <c r="D7" s="1"/>
      <c r="E7" s="1" t="s">
        <v>14</v>
      </c>
      <c r="F7" s="1"/>
      <c r="G7" s="1"/>
      <c r="H7" s="1" t="s">
        <v>3</v>
      </c>
      <c r="I7" s="1"/>
      <c r="J7" s="1"/>
      <c r="K7" s="1" t="s">
        <v>15</v>
      </c>
      <c r="L7" s="1"/>
      <c r="M7" s="1"/>
    </row>
    <row r="8" spans="1:13" x14ac:dyDescent="0.3">
      <c r="A8">
        <v>0</v>
      </c>
      <c r="B8">
        <v>0.16300000000000001</v>
      </c>
      <c r="C8">
        <v>0.153</v>
      </c>
      <c r="D8">
        <v>0.14599999999999999</v>
      </c>
      <c r="E8">
        <v>0.154</v>
      </c>
      <c r="F8">
        <v>0.155</v>
      </c>
      <c r="G8">
        <v>0.19800000000000001</v>
      </c>
      <c r="H8">
        <v>0.14099999999999999</v>
      </c>
      <c r="I8">
        <v>0.16900000000000001</v>
      </c>
      <c r="J8">
        <v>0.13500000000000001</v>
      </c>
      <c r="K8">
        <v>0.157</v>
      </c>
      <c r="L8">
        <v>0.16300000000000001</v>
      </c>
      <c r="M8">
        <v>0.157</v>
      </c>
    </row>
    <row r="9" spans="1:13" x14ac:dyDescent="0.3">
      <c r="A9">
        <v>12</v>
      </c>
      <c r="B9">
        <v>0.443</v>
      </c>
      <c r="C9">
        <v>0.55100000000000005</v>
      </c>
      <c r="D9">
        <v>0.46400000000000002</v>
      </c>
      <c r="E9">
        <v>0.34799999999999998</v>
      </c>
      <c r="F9">
        <v>0.45400000000000001</v>
      </c>
      <c r="G9">
        <v>0.33300000000000002</v>
      </c>
      <c r="H9">
        <v>0.49199999999999999</v>
      </c>
      <c r="I9">
        <v>0.58899999999999997</v>
      </c>
      <c r="J9">
        <v>0.55600000000000005</v>
      </c>
      <c r="K9">
        <v>0.376</v>
      </c>
      <c r="L9">
        <v>0.42399999999999999</v>
      </c>
      <c r="M9">
        <v>0.36199999999999999</v>
      </c>
    </row>
    <row r="10" spans="1:13" x14ac:dyDescent="0.3">
      <c r="A10">
        <v>24</v>
      </c>
      <c r="B10">
        <v>0.874</v>
      </c>
      <c r="C10">
        <v>0.92400000000000004</v>
      </c>
      <c r="D10">
        <v>0.95799999999999996</v>
      </c>
      <c r="E10">
        <v>0.75700000000000001</v>
      </c>
      <c r="F10">
        <v>0.69199999999999995</v>
      </c>
      <c r="G10">
        <v>0.745</v>
      </c>
      <c r="H10">
        <v>0.999</v>
      </c>
      <c r="I10">
        <v>0.97499999999999998</v>
      </c>
      <c r="J10">
        <v>1.1679999999999999</v>
      </c>
      <c r="K10">
        <v>0.83899999999999997</v>
      </c>
      <c r="L10">
        <v>0.91400000000000003</v>
      </c>
      <c r="M10">
        <v>0.80400000000000005</v>
      </c>
    </row>
    <row r="12" spans="1:13" x14ac:dyDescent="0.3">
      <c r="B12" s="1" t="s">
        <v>2</v>
      </c>
      <c r="C12" s="1"/>
      <c r="D12" s="1"/>
      <c r="E12" s="1" t="s">
        <v>16</v>
      </c>
      <c r="F12" s="1"/>
      <c r="G12" s="1"/>
      <c r="H12" s="1" t="s">
        <v>3</v>
      </c>
      <c r="I12" s="1"/>
      <c r="J12" s="1"/>
      <c r="K12" s="1" t="s">
        <v>17</v>
      </c>
      <c r="L12" s="1"/>
      <c r="M12" s="1"/>
    </row>
    <row r="13" spans="1:13" x14ac:dyDescent="0.3">
      <c r="A13">
        <v>0</v>
      </c>
      <c r="B13">
        <v>0.126</v>
      </c>
      <c r="C13">
        <v>0.122</v>
      </c>
      <c r="D13">
        <v>0.155</v>
      </c>
      <c r="E13">
        <v>0.154</v>
      </c>
      <c r="F13">
        <v>0.14099999999999999</v>
      </c>
      <c r="G13">
        <v>0.109</v>
      </c>
      <c r="H13">
        <v>0.187</v>
      </c>
      <c r="I13">
        <v>0.161</v>
      </c>
      <c r="J13">
        <v>0.121</v>
      </c>
      <c r="K13">
        <v>0.161</v>
      </c>
      <c r="L13">
        <v>0.154</v>
      </c>
      <c r="M13">
        <v>0.13400000000000001</v>
      </c>
    </row>
    <row r="14" spans="1:13" x14ac:dyDescent="0.3">
      <c r="A14">
        <v>12</v>
      </c>
      <c r="B14">
        <v>0.49299999999999999</v>
      </c>
      <c r="C14">
        <v>0.63600000000000001</v>
      </c>
      <c r="D14">
        <v>0.57799999999999996</v>
      </c>
      <c r="E14">
        <v>0.35199999999999998</v>
      </c>
      <c r="F14">
        <v>0.42699999999999999</v>
      </c>
      <c r="G14">
        <v>0.39400000000000002</v>
      </c>
      <c r="H14">
        <v>0.52400000000000002</v>
      </c>
      <c r="I14">
        <v>0.66600000000000004</v>
      </c>
      <c r="J14">
        <v>0.56499999999999995</v>
      </c>
      <c r="K14">
        <v>0.36299999999999999</v>
      </c>
      <c r="L14">
        <v>0.435</v>
      </c>
      <c r="M14">
        <v>0.35699999999999998</v>
      </c>
    </row>
    <row r="15" spans="1:13" x14ac:dyDescent="0.3">
      <c r="A15">
        <v>24</v>
      </c>
      <c r="B15">
        <v>0.997</v>
      </c>
      <c r="C15">
        <v>0.95299999999999996</v>
      </c>
      <c r="D15">
        <v>0.95099999999999996</v>
      </c>
      <c r="E15">
        <v>0.79700000000000004</v>
      </c>
      <c r="F15">
        <v>0.86599999999999999</v>
      </c>
      <c r="G15">
        <v>0.81599999999999995</v>
      </c>
      <c r="H15">
        <v>0.98099999999999998</v>
      </c>
      <c r="I15">
        <v>1.0740000000000001</v>
      </c>
      <c r="J15">
        <v>1.0549999999999999</v>
      </c>
      <c r="K15">
        <v>0.82599999999999996</v>
      </c>
      <c r="L15">
        <v>0.72499999999999998</v>
      </c>
      <c r="M15">
        <v>0.63900000000000001</v>
      </c>
    </row>
    <row r="17" spans="1:13" x14ac:dyDescent="0.3">
      <c r="B17" s="1" t="s">
        <v>2</v>
      </c>
      <c r="C17" s="1"/>
      <c r="D17" s="1"/>
      <c r="E17" s="1" t="s">
        <v>18</v>
      </c>
      <c r="F17" s="1"/>
      <c r="G17" s="1"/>
      <c r="H17" s="1" t="s">
        <v>3</v>
      </c>
      <c r="I17" s="1"/>
      <c r="J17" s="1"/>
      <c r="K17" s="1" t="s">
        <v>19</v>
      </c>
      <c r="L17" s="1"/>
      <c r="M17" s="1"/>
    </row>
    <row r="18" spans="1:13" x14ac:dyDescent="0.3">
      <c r="A18">
        <v>0</v>
      </c>
      <c r="B18">
        <v>0.158</v>
      </c>
      <c r="C18">
        <v>0.17599999999999999</v>
      </c>
      <c r="D18">
        <v>0.16200000000000001</v>
      </c>
      <c r="E18">
        <v>0.17799999999999999</v>
      </c>
      <c r="F18">
        <v>0.17199999999999999</v>
      </c>
      <c r="G18">
        <v>0.188</v>
      </c>
      <c r="H18">
        <v>0.16900000000000001</v>
      </c>
      <c r="I18">
        <v>0.14499999999999999</v>
      </c>
      <c r="J18">
        <v>0.157</v>
      </c>
      <c r="K18">
        <v>0.17599999999999999</v>
      </c>
      <c r="L18">
        <v>0.14899999999999999</v>
      </c>
      <c r="M18">
        <v>0.16900000000000001</v>
      </c>
    </row>
    <row r="19" spans="1:13" x14ac:dyDescent="0.3">
      <c r="A19">
        <v>12</v>
      </c>
      <c r="B19">
        <v>0.60299999999999998</v>
      </c>
      <c r="C19">
        <v>0.58799999999999997</v>
      </c>
      <c r="D19">
        <v>0.69199999999999995</v>
      </c>
      <c r="E19">
        <v>0.30499999999999999</v>
      </c>
      <c r="F19">
        <v>0.68200000000000005</v>
      </c>
      <c r="G19">
        <v>0.309</v>
      </c>
      <c r="H19">
        <v>0.60199999999999998</v>
      </c>
      <c r="I19">
        <v>0.58299999999999996</v>
      </c>
      <c r="J19">
        <v>0.51200000000000001</v>
      </c>
      <c r="K19">
        <v>0.46800000000000003</v>
      </c>
      <c r="L19">
        <v>0.35199999999999998</v>
      </c>
      <c r="M19">
        <v>0.39400000000000002</v>
      </c>
    </row>
    <row r="20" spans="1:13" x14ac:dyDescent="0.3">
      <c r="A20">
        <v>24</v>
      </c>
      <c r="B20">
        <v>0.94799999999999995</v>
      </c>
      <c r="C20">
        <v>1.1040000000000001</v>
      </c>
      <c r="D20">
        <v>1.113</v>
      </c>
      <c r="E20">
        <v>0.83099999999999996</v>
      </c>
      <c r="F20">
        <v>0.73399999999999999</v>
      </c>
      <c r="G20">
        <v>0.67200000000000004</v>
      </c>
      <c r="H20">
        <v>0.90900000000000003</v>
      </c>
      <c r="I20">
        <v>1.036</v>
      </c>
      <c r="J20">
        <v>0.99299999999999999</v>
      </c>
      <c r="K20">
        <v>0.73299999999999998</v>
      </c>
      <c r="L20">
        <v>0.68100000000000005</v>
      </c>
      <c r="M20">
        <v>0.748</v>
      </c>
    </row>
  </sheetData>
  <mergeCells count="16">
    <mergeCell ref="B12:D12"/>
    <mergeCell ref="E12:G12"/>
    <mergeCell ref="H12:J12"/>
    <mergeCell ref="K12:M12"/>
    <mergeCell ref="B17:D17"/>
    <mergeCell ref="E17:G17"/>
    <mergeCell ref="H17:J17"/>
    <mergeCell ref="K17:M17"/>
    <mergeCell ref="B2:D2"/>
    <mergeCell ref="E2:G2"/>
    <mergeCell ref="H2:J2"/>
    <mergeCell ref="K2:M2"/>
    <mergeCell ref="B7:D7"/>
    <mergeCell ref="E7:G7"/>
    <mergeCell ref="H7:J7"/>
    <mergeCell ref="K7:M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</vt:lpstr>
      <vt:lpstr>invasion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2023-06-22T15:11:19Z</dcterms:modified>
</cp:coreProperties>
</file>