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5" i="1"/>
  <c r="D4" i="1"/>
  <c r="D3" i="1"/>
  <c r="D2" i="1"/>
  <c r="D6" i="1"/>
  <c r="F10" i="1"/>
  <c r="F9" i="1"/>
  <c r="F8" i="1"/>
  <c r="F7" i="1"/>
  <c r="F4" i="1"/>
  <c r="F3" i="1"/>
  <c r="F2" i="1"/>
  <c r="F5" i="1"/>
  <c r="F6" i="1"/>
</calcChain>
</file>

<file path=xl/sharedStrings.xml><?xml version="1.0" encoding="utf-8"?>
<sst xmlns="http://schemas.openxmlformats.org/spreadsheetml/2006/main" count="25" uniqueCount="25">
  <si>
    <t>Lying on back</t>
  </si>
  <si>
    <t>seating flexed no support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</si>
  <si>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</si>
  <si>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</si>
  <si>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</si>
  <si>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</si>
  <si>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</si>
  <si>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</si>
  <si>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</si>
  <si>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</si>
  <si>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</si>
  <si>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</si>
  <si>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</si>
  <si>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Is not used in the validation pdf and the model is incorrect positioned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</si>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</sst>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0" borderId="0" xfId="0" applyFill="1"/>
    <xf numFmtId="9" fontId="0" fillId="0" borderId="0" xfId="1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9" fontId="0" fillId="3" borderId="0" xfId="1" applyFont="1" applyFill="1"/>
    <xf numFmtId="0" fontId="0" fillId="4" borderId="0" xfId="0" applyFill="1"/>
    <xf numFmtId="0" fontId="0" fillId="4" borderId="0" xfId="0" applyFill="1" applyAlignment="1">
      <alignment wrapText="1"/>
    </xf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'Ark1'!$B$2:$B$10</c:f>
              <c:strCache>
                <c:ptCount val="9"/>
                <c:pt idx="0">
                  <c:v>Lying on back</c:v>
                </c:pt>
                <c:pt idx="1">
                  <c:v>seating flexed no support</c:v>
                </c:pt>
                <c:pt idx="2">
                  <c:v>seating relaxed</c:v>
                </c:pt>
                <c:pt idx="3">
                  <c:v>Seating strait no support</c:v>
                </c:pt>
                <c:pt idx="4">
                  <c:v>standing</c:v>
                </c:pt>
                <c:pt idx="5">
                  <c:v>standing flexed</c:v>
                </c:pt>
                <c:pt idx="6">
                  <c:v>standing lift close</c:v>
                </c:pt>
                <c:pt idx="7">
                  <c:v>standing lift flexed</c:v>
                </c:pt>
                <c:pt idx="8">
                  <c:v>standing lift stretched arms</c:v>
                </c:pt>
              </c:strCache>
            </c:strRef>
          </c:cat>
          <c:val>
            <c:numRef>
              <c:f>'Ark1'!$D$2:$D$10</c:f>
              <c:numCache>
                <c:formatCode>0%</c:formatCode>
                <c:ptCount val="9"/>
                <c:pt idx="0">
                  <c:v>0.24546952224052718</c:v>
                </c:pt>
                <c:pt idx="1">
                  <c:v>0</c:v>
                </c:pt>
                <c:pt idx="2">
                  <c:v>0.64415156507413507</c:v>
                </c:pt>
                <c:pt idx="3">
                  <c:v>0.7051070840197694</c:v>
                </c:pt>
                <c:pt idx="4">
                  <c:v>1</c:v>
                </c:pt>
                <c:pt idx="5">
                  <c:v>1.7841845140032948</c:v>
                </c:pt>
                <c:pt idx="6">
                  <c:v>2.8879736408566723</c:v>
                </c:pt>
                <c:pt idx="7">
                  <c:v>4.2009884678747937</c:v>
                </c:pt>
                <c:pt idx="8">
                  <c:v>5.3426688632619443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F-406B-BF89-2A40E0630499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'Ark1'!$B$2:$B$10</c:f>
              <c:strCache>
                <c:ptCount val="9"/>
                <c:pt idx="0">
                  <c:v>Lying on back</c:v>
                </c:pt>
                <c:pt idx="1">
                  <c:v>seating flexed no support</c:v>
                </c:pt>
                <c:pt idx="2">
                  <c:v>seating relaxed</c:v>
                </c:pt>
                <c:pt idx="3">
                  <c:v>Seating strait no support</c:v>
                </c:pt>
                <c:pt idx="4">
                  <c:v>standing</c:v>
                </c:pt>
                <c:pt idx="5">
                  <c:v>standing flexed</c:v>
                </c:pt>
                <c:pt idx="6">
                  <c:v>standing lift close</c:v>
                </c:pt>
                <c:pt idx="7">
                  <c:v>standing lift flexed</c:v>
                </c:pt>
                <c:pt idx="8">
                  <c:v>standing lift stretched arms</c:v>
                </c:pt>
              </c:strCache>
            </c:strRef>
          </c:cat>
          <c:val>
            <c:numRef>
              <c:f>'Ark1'!$F$2:$F$10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0.54</c:v>
                </c:pt>
                <c:pt idx="3">
                  <c:v>0.9</c:v>
                </c:pt>
                <c:pt idx="4">
                  <c:v>1</c:v>
                </c:pt>
                <c:pt idx="5">
                  <c:v>2.2000000000000002</c:v>
                </c:pt>
                <c:pt idx="6">
                  <c:v>2</c:v>
                </c:pt>
                <c:pt idx="7">
                  <c:v>4.5999999999999996</c:v>
                </c:pt>
                <c:pt idx="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F-406B-BF89-2A40E06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02656"/>
        <c:axId val="1567407792"/>
      </c:barChart>
      <c:catAx>
        <c:axId val="15720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7792"/>
        <c:crosses val="autoZero"/>
        <c:auto val="1"/>
        <c:lblAlgn val="ctr"/>
        <c:lblOffset val="100"/>
        <c:noMultiLvlLbl val="0"/>
      </c:catAx>
      <c:valAx>
        <c:axId val="1567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11</xdr:row>
      <xdr:rowOff>106680</xdr:rowOff>
    </xdr:from>
    <xdr:to>
      <xdr:col>9</xdr:col>
      <xdr:colOff>556260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7" sqref="A17"/>
    </sheetView>
  </sheetViews>
  <sheetFormatPr defaultRowHeight="14.4" x14ac:dyDescent="0.3"/>
  <cols>
    <col min="1" max="1" width="37.21875" customWidth="1"/>
    <col min="2" max="2" width="23.44140625" customWidth="1"/>
    <col min="3" max="3" width="10" customWidth="1"/>
    <col min="4" max="4" width="9.33203125" style="3" customWidth="1"/>
    <col min="5" max="5" width="12.21875" customWidth="1"/>
    <col min="6" max="6" width="8.88671875" style="3"/>
    <col min="7" max="7" width="11.5546875" customWidth="1"/>
    <col min="8" max="8" width="10.6640625" customWidth="1"/>
  </cols>
  <sheetData>
    <row r="1" spans="1:8" s="1" customFormat="1" x14ac:dyDescent="0.3">
      <c r="A1" s="1" t="s">
        <v>17</v>
      </c>
      <c r="B1" s="1" t="s">
        <v>14</v>
      </c>
      <c r="C1" s="1" t="s">
        <v>4</v>
      </c>
      <c r="D1" s="2" t="s">
        <v>5</v>
      </c>
      <c r="E1" s="1" t="s">
        <v>6</v>
      </c>
      <c r="F1" s="2" t="s">
        <v>7</v>
      </c>
      <c r="H1" s="2"/>
    </row>
    <row r="2" spans="1:8" x14ac:dyDescent="0.3">
      <c r="A2" t="s">
        <v>16</v>
      </c>
      <c r="B2" t="s">
        <v>0</v>
      </c>
      <c r="C2">
        <v>149</v>
      </c>
      <c r="D2" s="3">
        <f>C2/C6</f>
        <v>0.24546952224052718</v>
      </c>
      <c r="E2">
        <v>0.1</v>
      </c>
      <c r="F2" s="3">
        <f>E2/E6</f>
        <v>0.2</v>
      </c>
      <c r="H2" s="3"/>
    </row>
    <row r="3" spans="1:8" x14ac:dyDescent="0.3">
      <c r="A3" s="4" t="s">
        <v>24</v>
      </c>
      <c r="B3" s="4" t="s">
        <v>1</v>
      </c>
      <c r="C3" s="4"/>
      <c r="D3" s="5">
        <f>C3/C6</f>
        <v>0</v>
      </c>
      <c r="E3" s="4"/>
      <c r="F3" s="5">
        <f>E3/E6</f>
        <v>0</v>
      </c>
      <c r="G3" t="s">
        <v>13</v>
      </c>
      <c r="H3" s="7"/>
    </row>
    <row r="4" spans="1:8" x14ac:dyDescent="0.3">
      <c r="A4" t="s">
        <v>15</v>
      </c>
      <c r="B4" t="s">
        <v>2</v>
      </c>
      <c r="C4">
        <v>391</v>
      </c>
      <c r="D4" s="3">
        <f>C4/C6</f>
        <v>0.64415156507413507</v>
      </c>
      <c r="E4">
        <v>0.27</v>
      </c>
      <c r="F4" s="3">
        <f>E4/E6</f>
        <v>0.54</v>
      </c>
      <c r="H4" s="3"/>
    </row>
    <row r="5" spans="1:8" x14ac:dyDescent="0.3">
      <c r="A5" t="s">
        <v>19</v>
      </c>
      <c r="B5" t="s">
        <v>3</v>
      </c>
      <c r="C5" s="8">
        <v>428</v>
      </c>
      <c r="D5" s="3">
        <f>C5/C6</f>
        <v>0.7051070840197694</v>
      </c>
      <c r="E5">
        <v>0.45</v>
      </c>
      <c r="F5" s="3">
        <f>E5/E6</f>
        <v>0.9</v>
      </c>
      <c r="H5" s="3"/>
    </row>
    <row r="6" spans="1:8" x14ac:dyDescent="0.3">
      <c r="A6" t="s">
        <v>18</v>
      </c>
      <c r="B6" t="s">
        <v>8</v>
      </c>
      <c r="C6">
        <v>607</v>
      </c>
      <c r="D6" s="3">
        <f>C6/C6</f>
        <v>1</v>
      </c>
      <c r="E6">
        <v>0.5</v>
      </c>
      <c r="F6" s="3">
        <f>E6/E6</f>
        <v>1</v>
      </c>
      <c r="G6" s="6"/>
      <c r="H6" s="3"/>
    </row>
    <row r="7" spans="1:8" x14ac:dyDescent="0.3">
      <c r="A7" t="s">
        <v>20</v>
      </c>
      <c r="B7" t="s">
        <v>9</v>
      </c>
      <c r="C7" s="8">
        <v>1083</v>
      </c>
      <c r="D7" s="3">
        <f>C7/C6</f>
        <v>1.7841845140032948</v>
      </c>
      <c r="E7">
        <v>1.1000000000000001</v>
      </c>
      <c r="F7" s="3">
        <f>E7/E6</f>
        <v>2.2000000000000002</v>
      </c>
      <c r="H7" s="3"/>
    </row>
    <row r="8" spans="1:8" s="9" customFormat="1" x14ac:dyDescent="0.3">
      <c r="A8" s="9" t="s">
        <v>21</v>
      </c>
      <c r="B8" s="9" t="s">
        <v>10</v>
      </c>
      <c r="C8" s="10">
        <v>1753</v>
      </c>
      <c r="D8" s="11">
        <f>C8/C6</f>
        <v>2.8879736408566723</v>
      </c>
      <c r="E8" s="9">
        <v>1</v>
      </c>
      <c r="F8" s="11">
        <f>E8/E6</f>
        <v>2</v>
      </c>
      <c r="H8" s="11"/>
    </row>
    <row r="9" spans="1:8" s="9" customFormat="1" x14ac:dyDescent="0.3">
      <c r="A9" s="9" t="s">
        <v>22</v>
      </c>
      <c r="B9" s="9" t="s">
        <v>11</v>
      </c>
      <c r="C9" s="10">
        <v>2550</v>
      </c>
      <c r="D9" s="11">
        <f>C9/C6</f>
        <v>4.2009884678747937</v>
      </c>
      <c r="E9" s="9">
        <v>2.2999999999999998</v>
      </c>
      <c r="F9" s="11">
        <f>E9/E6</f>
        <v>4.5999999999999996</v>
      </c>
      <c r="H9" s="11"/>
    </row>
    <row r="10" spans="1:8" s="12" customFormat="1" x14ac:dyDescent="0.3">
      <c r="A10" s="12" t="s">
        <v>23</v>
      </c>
      <c r="B10" s="12" t="s">
        <v>12</v>
      </c>
      <c r="C10" s="13">
        <v>3243</v>
      </c>
      <c r="D10" s="14">
        <f>C10/C6</f>
        <v>5.3426688632619443</v>
      </c>
      <c r="E10" s="12">
        <v>1.8</v>
      </c>
      <c r="F10" s="14">
        <f>E10/E6</f>
        <v>3.6</v>
      </c>
      <c r="H10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2017-07-14T09:24:29Z</dcterms:modified>
</cp:coreProperties>
</file>