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86B44354-DE75-4832-98CC-33D97B2E1E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4" i="1"/>
  <c r="D3" i="1"/>
  <c r="D2" i="1"/>
  <c r="D5" i="1"/>
  <c r="F9" i="1"/>
  <c r="F8" i="1"/>
  <c r="F7" i="1"/>
  <c r="F6" i="1"/>
  <c r="F3" i="1"/>
  <c r="F2" i="1"/>
  <c r="F4" i="1"/>
  <c r="F5" i="1"/>
</calcChain>
</file>

<file path=xl/sharedStrings.xml><?xml version="1.0" encoding="utf-8"?>
<sst xmlns="http://schemas.openxmlformats.org/spreadsheetml/2006/main" count="22" uniqueCount="22">
  <si>
    <t>Lying on back</t>
  </si>
  <si>
    <t>Seating strait no support</t>
  </si>
  <si>
    <t>AMS [N]</t>
  </si>
  <si>
    <t>AMS %</t>
  </si>
  <si>
    <t>Wilke [Mpa]</t>
  </si>
  <si>
    <t>Wilke %</t>
  </si>
  <si>
    <t>Position AMS</t>
  </si>
  <si>
    <t>Fig 6b - Slouched sitting</t>
  </si>
  <si>
    <t>3. Results - lying in prone</t>
  </si>
  <si>
    <t>Wilke 2001 names</t>
  </si>
  <si>
    <t>3. results - relaxed standing</t>
  </si>
  <si>
    <t>Fig 4a - relaxed erect sitting</t>
  </si>
  <si>
    <t>3. results - standing flexed foward</t>
  </si>
  <si>
    <t>Fig 3d - crate of beer held close at chest level</t>
  </si>
  <si>
    <t>Fig 3b - lifting bent over with round back</t>
  </si>
  <si>
    <t>Fig 3e - held away about 60 cm</t>
  </si>
  <si>
    <t>Seating relaxed</t>
  </si>
  <si>
    <t>Standing</t>
  </si>
  <si>
    <t>Standing flexed</t>
  </si>
  <si>
    <t>Standing lift close</t>
  </si>
  <si>
    <t>Standing lift flexed</t>
  </si>
  <si>
    <t>Standing lift stretched 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</si>
</sst>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9" fontId="2" fillId="0" borderId="0" xfId="1" applyFont="1"/>
    <xf numFmtId="0" fontId="3" fillId="0" borderId="0" xfId="0" applyFont="1"/>
    <xf numFmtId="9" fontId="3" fillId="0" borderId="0" xfId="1" applyFont="1"/>
    <xf numFmtId="1" fontId="3" fillId="0" borderId="0" xfId="0" applyNumberFormat="1" applyFont="1"/>
    <xf numFmtId="1" fontId="3" fillId="0" borderId="0" xfId="1" applyNumberFormat="1" applyFont="1"/>
    <xf numFmtId="9" fontId="3" fillId="0" borderId="0" xfId="1" applyFont="1" applyFill="1"/>
    <xf numFmtId="1" fontId="3" fillId="0" borderId="0" xfId="1" applyNumberFormat="1" applyFont="1" applyFill="1"/>
    <xf numFmtId="2" fontId="3" fillId="0" borderId="0" xfId="0" applyNumberFormat="1" applyFont="1"/>
    <xf numFmtId="0" fontId="3" fillId="0" borderId="0" xfId="1" applyNumberFormat="1" applyFont="1"/>
    <xf numFmtId="2" fontId="3" fillId="0" borderId="0" xfId="0" applyNumberFormat="1" applyFont="1" applyAlignment="1">
      <alignment wrapText="1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Wilke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'Ark1'!$D$1</c:f>
              <c:strCache>
                <c:ptCount val="1"/>
                <c:pt idx="0">
                  <c:v>AMS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'Ark1'!$D$2:$D$9</c:f>
              <c:numCache>
                <c:formatCode>0%</c:formatCode>
                <c:ptCount val="8"/>
                <c:pt idx="0">
                  <c:v>0.17925591882750846</c:v>
                </c:pt>
                <c:pt idx="1">
                  <c:v>0.4620711869866323</c:v>
                </c:pt>
                <c:pt idx="2">
                  <c:v>0.78611692704139158</c:v>
                </c:pt>
                <c:pt idx="3">
                  <c:v>1</c:v>
                </c:pt>
                <c:pt idx="4">
                  <c:v>2.0479948461910129</c:v>
                </c:pt>
                <c:pt idx="5">
                  <c:v>2.1468835561282011</c:v>
                </c:pt>
                <c:pt idx="6">
                  <c:v>4.1451119342889351</c:v>
                </c:pt>
                <c:pt idx="7">
                  <c:v>3.8144628764696411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2-4F83-9F7E-5C46D490A0AB}"/>
            </c:ext>
          </c:extLst>
        </c:ser>
        <c:ser>
          <c:idx val="1"/>
          <c:order val="1"/>
          <c:tx>
            <c:strRef>
              <c:f>'Ark1'!$F$1</c:f>
              <c:strCache>
                <c:ptCount val="1"/>
                <c:pt idx="0">
                  <c:v>Wilke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'Ark1'!$B$2:$B$9</c:f>
              <c:strCache>
                <c:ptCount val="8"/>
                <c:pt idx="0">
                  <c:v>Lying on back</c:v>
                </c:pt>
                <c:pt idx="1">
                  <c:v>Seating relaxed</c:v>
                </c:pt>
                <c:pt idx="2">
                  <c:v>Seating strait no support</c:v>
                </c:pt>
                <c:pt idx="3">
                  <c:v>Standing</c:v>
                </c:pt>
                <c:pt idx="4">
                  <c:v>Standing flexed</c:v>
                </c:pt>
                <c:pt idx="5">
                  <c:v>Standing lift close</c:v>
                </c:pt>
                <c:pt idx="6">
                  <c:v>Standing lift flexed</c:v>
                </c:pt>
                <c:pt idx="7">
                  <c:v>Standing lift stretched arms</c:v>
                </c:pt>
              </c:strCache>
            </c:strRef>
          </c:cat>
          <c:val>
            <c:numRef>
              <c:f>'Ark1'!$F$2:$F$9</c:f>
              <c:numCache>
                <c:formatCode>0%</c:formatCode>
                <c:ptCount val="8"/>
                <c:pt idx="0">
                  <c:v>0.2</c:v>
                </c:pt>
                <c:pt idx="1">
                  <c:v>0.54</c:v>
                </c:pt>
                <c:pt idx="2">
                  <c:v>0.9</c:v>
                </c:pt>
                <c:pt idx="3">
                  <c:v>1</c:v>
                </c:pt>
                <c:pt idx="4">
                  <c:v>2.2000000000000002</c:v>
                </c:pt>
                <c:pt idx="5">
                  <c:v>2</c:v>
                </c:pt>
                <c:pt idx="6">
                  <c:v>4.5999999999999996</c:v>
                </c:pt>
                <c:pt idx="7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2-4F83-9F7E-5C46D490A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381760"/>
        <c:axId val="61739680"/>
      </c:barChart>
      <c:catAx>
        <c:axId val="533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1739680"/>
        <c:crosses val="autoZero"/>
        <c:auto val="1"/>
        <c:lblAlgn val="ctr"/>
        <c:lblOffset val="100"/>
        <c:noMultiLvlLbl val="0"/>
      </c:catAx>
      <c:valAx>
        <c:axId val="617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33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1" l="1" r="1" t="1" header="0.5" footer="0.5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11</xdr:row>
      <xdr:rowOff>123825</xdr:rowOff>
    </xdr:from>
    <xdr:to>
      <xdr:col>4</xdr:col>
      <xdr:colOff>476250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B87DD-5546-46F0-A46F-CC493771A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F11" sqref="F11"/>
    </sheetView>
  </sheetViews>
  <sheetFormatPr defaultColWidth="8.85546875" defaultRowHeight="15" x14ac:dyDescent="0.25"/>
  <cols>
    <col min="1" max="1" width="37.28515625" style="3" customWidth="1"/>
    <col min="2" max="2" width="23.42578125" style="3" customWidth="1"/>
    <col min="3" max="3" width="10" style="3" customWidth="1"/>
    <col min="4" max="4" width="9.28515625" style="4" customWidth="1"/>
    <col min="5" max="5" width="12.28515625" style="3" customWidth="1"/>
    <col min="6" max="6" width="8.85546875" style="4"/>
    <col min="7" max="7" width="13.7109375" style="3" customWidth="1"/>
    <col min="8" max="8" width="16.7109375" style="3" customWidth="1"/>
    <col min="9" max="9" width="18.28515625" style="3" customWidth="1"/>
    <col min="10" max="10" width="19.28515625" style="3" customWidth="1"/>
    <col min="11" max="16384" width="8.85546875" style="3"/>
  </cols>
  <sheetData>
    <row r="1" spans="1:10" s="1" customFormat="1" x14ac:dyDescent="0.25">
      <c r="A1" s="1" t="s">
        <v>9</v>
      </c>
      <c r="B1" s="1" t="s">
        <v>6</v>
      </c>
      <c r="C1" s="1" t="s">
        <v>2</v>
      </c>
      <c r="D1" s="2" t="s">
        <v>3</v>
      </c>
      <c r="E1" s="1" t="s">
        <v>4</v>
      </c>
      <c r="F1" s="2" t="s">
        <v>5</v>
      </c>
      <c r="H1" s="2"/>
    </row>
    <row r="2" spans="1:10" x14ac:dyDescent="0.25">
      <c r="A2" s="3" t="s">
        <v>8</v>
      </c>
      <c r="B2" s="3" t="s">
        <v>0</v>
      </c>
      <c r="C2">
        <v>111.3</v>
      </c>
      <c r="D2" s="4">
        <f>C2/C5</f>
        <v>0.17925591882750846</v>
      </c>
      <c r="E2" s="3">
        <v>0.1</v>
      </c>
      <c r="F2" s="4">
        <f>E2/E5</f>
        <v>0.2</v>
      </c>
      <c r="G2" s="5"/>
      <c r="H2" s="6"/>
      <c r="I2" s="5"/>
      <c r="J2" s="5"/>
    </row>
    <row r="3" spans="1:10" x14ac:dyDescent="0.25">
      <c r="A3" s="3" t="s">
        <v>7</v>
      </c>
      <c r="B3" t="s">
        <v>16</v>
      </c>
      <c r="C3">
        <v>286.89999999999998</v>
      </c>
      <c r="D3" s="4">
        <f>C3/C5</f>
        <v>0.4620711869866323</v>
      </c>
      <c r="E3" s="3">
        <v>0.27</v>
      </c>
      <c r="F3" s="4">
        <f>E3/E5</f>
        <v>0.54</v>
      </c>
      <c r="G3" s="5"/>
      <c r="H3" s="6"/>
      <c r="I3" s="5"/>
      <c r="J3" s="5"/>
    </row>
    <row r="4" spans="1:10" x14ac:dyDescent="0.25">
      <c r="A4" s="3" t="s">
        <v>11</v>
      </c>
      <c r="B4" s="3" t="s">
        <v>1</v>
      </c>
      <c r="C4">
        <v>488.1</v>
      </c>
      <c r="D4" s="4">
        <f>C4/C5</f>
        <v>0.78611692704139158</v>
      </c>
      <c r="E4" s="3">
        <v>0.45</v>
      </c>
      <c r="F4" s="4">
        <f>E4/E5</f>
        <v>0.9</v>
      </c>
      <c r="G4" s="5"/>
      <c r="H4" s="6"/>
      <c r="I4" s="5"/>
      <c r="J4" s="5"/>
    </row>
    <row r="5" spans="1:10" x14ac:dyDescent="0.25">
      <c r="A5" s="3" t="s">
        <v>10</v>
      </c>
      <c r="B5" t="s">
        <v>17</v>
      </c>
      <c r="C5" s="12">
        <v>620.9</v>
      </c>
      <c r="D5" s="4">
        <f>C5/C5</f>
        <v>1</v>
      </c>
      <c r="E5" s="3">
        <v>0.5</v>
      </c>
      <c r="F5" s="4">
        <f>E5/E5</f>
        <v>1</v>
      </c>
      <c r="G5" s="5"/>
      <c r="H5" s="6"/>
      <c r="I5" s="5"/>
      <c r="J5" s="5"/>
    </row>
    <row r="6" spans="1:10" x14ac:dyDescent="0.25">
      <c r="A6" s="3" t="s">
        <v>12</v>
      </c>
      <c r="B6" t="s">
        <v>18</v>
      </c>
      <c r="C6" s="11">
        <v>1271.5999999999999</v>
      </c>
      <c r="D6" s="4">
        <f>C6/C5</f>
        <v>2.0479948461910129</v>
      </c>
      <c r="E6" s="3">
        <v>1.1000000000000001</v>
      </c>
      <c r="F6" s="4">
        <f>E6/E5</f>
        <v>2.2000000000000002</v>
      </c>
      <c r="G6" s="5"/>
      <c r="H6" s="6"/>
      <c r="I6" s="5"/>
      <c r="J6" s="5"/>
    </row>
    <row r="7" spans="1:10" x14ac:dyDescent="0.25">
      <c r="A7" s="3" t="s">
        <v>13</v>
      </c>
      <c r="B7" t="s">
        <v>19</v>
      </c>
      <c r="C7" s="11">
        <v>1333</v>
      </c>
      <c r="D7" s="7">
        <f>C7/C5</f>
        <v>2.1468835561282011</v>
      </c>
      <c r="E7" s="3">
        <v>1</v>
      </c>
      <c r="F7" s="7">
        <f>E7/E5</f>
        <v>2</v>
      </c>
      <c r="G7" s="5"/>
      <c r="H7" s="8"/>
      <c r="I7" s="5"/>
      <c r="J7" s="5"/>
    </row>
    <row r="8" spans="1:10" x14ac:dyDescent="0.25">
      <c r="A8" s="3" t="s">
        <v>14</v>
      </c>
      <c r="B8" t="s">
        <v>20</v>
      </c>
      <c r="C8" s="11">
        <v>2573.6999999999998</v>
      </c>
      <c r="D8" s="7">
        <f>C8/C5</f>
        <v>4.1451119342889351</v>
      </c>
      <c r="E8" s="3">
        <v>2.2999999999999998</v>
      </c>
      <c r="F8" s="7">
        <f>E8/E5</f>
        <v>4.5999999999999996</v>
      </c>
      <c r="G8" s="5"/>
      <c r="H8" s="8"/>
      <c r="I8" s="5"/>
      <c r="J8" s="5"/>
    </row>
    <row r="9" spans="1:10" x14ac:dyDescent="0.25">
      <c r="A9" s="3" t="s">
        <v>15</v>
      </c>
      <c r="B9" t="s">
        <v>21</v>
      </c>
      <c r="C9" s="11">
        <v>2368.4</v>
      </c>
      <c r="D9" s="7">
        <f>C9/C5</f>
        <v>3.8144628764696411</v>
      </c>
      <c r="E9" s="3">
        <v>1.8</v>
      </c>
      <c r="F9" s="7">
        <f>E9/E5</f>
        <v>3.6</v>
      </c>
      <c r="G9" s="5"/>
      <c r="H9" s="8"/>
      <c r="I9" s="5"/>
      <c r="J9" s="5"/>
    </row>
    <row r="18" spans="1:3" x14ac:dyDescent="0.25">
      <c r="A18" s="9"/>
    </row>
    <row r="30" spans="1:3" x14ac:dyDescent="0.25">
      <c r="C30" s="10"/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2023-02-03T07:59:30Z</dcterms:modified>
</cp:coreProperties>
</file>