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hz-my.sharepoint.com/personal/huberji_ethz_ch/Documents/Master Thesis_Jill Huber/07 Python/"/>
    </mc:Choice>
  </mc:AlternateContent>
  <xr:revisionPtr revIDLastSave="0" documentId="13_ncr:1_{0A1AC0FF-1FF1-8741-8E4F-C4FBB76849F0}" xr6:coauthVersionLast="47" xr6:coauthVersionMax="47" xr10:uidLastSave="{00000000-0000-0000-0000-000000000000}"/>
  <bookViews>
    <workbookView xWindow="480" yWindow="1000" windowWidth="25040" windowHeight="13960" xr2:uid="{9B8E1B01-2D1D-B145-9EB3-865A146C7AD9}"/>
  </bookViews>
  <sheets>
    <sheet name="Input" sheetId="1" r:id="rId1"/>
  </sheets>
  <externalReferences>
    <externalReference r:id="rId2"/>
  </externalReferences>
  <definedNames>
    <definedName name="_xlnm._FilterDatabase" localSheetId="0" hidden="1">Input!$A$1:$G$81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1" i="1" l="1" a="1"/>
  <c r="D81" i="1" s="1"/>
  <c r="D80" i="1" a="1"/>
  <c r="D80" i="1" s="1"/>
  <c r="D79" i="1" a="1"/>
  <c r="D79" i="1" s="1"/>
  <c r="D78" i="1" a="1"/>
  <c r="D78" i="1" s="1"/>
  <c r="D77" i="1" a="1"/>
  <c r="D77" i="1" s="1"/>
  <c r="D76" i="1" a="1"/>
  <c r="D76" i="1" s="1"/>
  <c r="D75" i="1" a="1"/>
  <c r="D75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53" i="1" a="1"/>
  <c r="D53" i="1" s="1"/>
  <c r="D52" i="1" a="1"/>
  <c r="D52" i="1" s="1"/>
  <c r="D51" i="1" a="1"/>
  <c r="D51" i="1" s="1"/>
  <c r="D50" i="1" a="1"/>
  <c r="D50" i="1" s="1"/>
  <c r="D49" i="1" a="1"/>
  <c r="D49" i="1" s="1"/>
  <c r="D48" i="1" a="1"/>
  <c r="D48" i="1" s="1"/>
  <c r="D47" i="1" a="1"/>
  <c r="D47" i="1" s="1"/>
  <c r="D46" i="1" a="1"/>
  <c r="D46" i="1" s="1"/>
  <c r="D45" i="1" a="1"/>
  <c r="D45" i="1" s="1"/>
  <c r="D44" i="1" a="1"/>
  <c r="D44" i="1" s="1"/>
  <c r="D43" i="1" a="1"/>
  <c r="D43" i="1" s="1"/>
  <c r="D42" i="1" a="1"/>
  <c r="D42" i="1" s="1"/>
  <c r="D41" i="1" a="1"/>
  <c r="D41" i="1" s="1"/>
  <c r="D40" i="1" a="1"/>
  <c r="D40" i="1" s="1"/>
  <c r="D39" i="1" a="1"/>
  <c r="D39" i="1" s="1"/>
  <c r="D38" i="1" a="1"/>
  <c r="D38" i="1" s="1"/>
  <c r="D37" i="1" a="1"/>
  <c r="D37" i="1" s="1"/>
  <c r="D36" i="1" a="1"/>
  <c r="D36" i="1" s="1"/>
  <c r="D35" i="1" a="1"/>
  <c r="D35" i="1" s="1"/>
  <c r="D34" i="1" a="1"/>
  <c r="D34" i="1" s="1"/>
  <c r="D33" i="1" a="1"/>
  <c r="D33" i="1" s="1"/>
  <c r="D32" i="1" a="1"/>
  <c r="D32" i="1" s="1"/>
  <c r="D31" i="1" a="1"/>
  <c r="D31" i="1" s="1"/>
  <c r="D30" i="1" a="1"/>
  <c r="D30" i="1" s="1"/>
  <c r="D29" i="1" a="1"/>
  <c r="D29" i="1" s="1"/>
  <c r="D28" i="1" a="1"/>
  <c r="D28" i="1" s="1"/>
  <c r="D27" i="1" a="1"/>
  <c r="D27" i="1" s="1"/>
  <c r="D26" i="1" a="1"/>
  <c r="D26" i="1" s="1"/>
  <c r="D25" i="1" a="1"/>
  <c r="D25" i="1" s="1"/>
  <c r="D24" i="1" a="1"/>
  <c r="D24" i="1" s="1"/>
  <c r="D23" i="1" a="1"/>
  <c r="D23" i="1" s="1"/>
  <c r="D22" i="1" a="1"/>
  <c r="D22" i="1" s="1"/>
  <c r="D21" i="1" a="1"/>
  <c r="D21" i="1" s="1"/>
  <c r="D20" i="1" a="1"/>
  <c r="D20" i="1" s="1"/>
  <c r="D19" i="1" a="1"/>
  <c r="D19" i="1" s="1"/>
  <c r="D18" i="1" a="1"/>
  <c r="D18" i="1" s="1"/>
  <c r="D17" i="1" a="1"/>
  <c r="D17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D3" i="1" a="1"/>
  <c r="D3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<sst xmlns="http://schemas.openxmlformats.org/spreadsheetml/2006/main" count="12" uniqueCount="12">
  <si>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Scenario</t>
  </si>
  <si>
    <t>Alternative</t>
  </si>
  <si>
    <t>Customer Group</t>
  </si>
  <si>
    <t>Group Share</t>
  </si>
  <si>
    <t>Cost Share</t>
  </si>
  <si>
    <t>Peak Share</t>
  </si>
  <si>
    <t>Capacity Share</t>
  </si>
  <si>
    <t>Energy Share</t>
  </si>
  <si>
    <t>Local Peak</t>
  </si>
  <si>
    <t>Simultaneous Peak</t>
  </si>
  <si>
    <t>Contracted Capacity</t>
  </si>
  <si>
    <t>Electricity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</si>
</sst>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0000"/>
    <numFmt numFmtId="166" formatCode="0.0000000000000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1" fillId="0" borderId="0" xfId="0" applyFont="1" applyFill="1"/>
    <xf numFmtId="0" fontId="2" fillId="0" borderId="0" xfId="0" applyFont="1" applyFill="1" applyAlignment="1">
      <alignment horizontal="center"/>
    </xf>
    <xf numFmtId="1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essment_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ghing"/>
      <sheetName val="Eigenvektor"/>
      <sheetName val="Weights"/>
      <sheetName val="Scenarios"/>
      <sheetName val="Legende"/>
      <sheetName val="Calculations"/>
      <sheetName val="Results"/>
      <sheetName val="End Results"/>
    </sheetNames>
    <sheetDataSet>
      <sheetData sheetId="0"/>
      <sheetData sheetId="1"/>
      <sheetData sheetId="2"/>
      <sheetData sheetId="3">
        <row r="2">
          <cell r="C2">
            <v>0.92</v>
          </cell>
          <cell r="D2">
            <v>0.75</v>
          </cell>
          <cell r="E2">
            <v>0.5</v>
          </cell>
          <cell r="F2">
            <v>0.2</v>
          </cell>
        </row>
        <row r="3">
          <cell r="C3">
            <v>0.04</v>
          </cell>
          <cell r="D3">
            <v>0.06</v>
          </cell>
          <cell r="E3">
            <v>0.15</v>
          </cell>
          <cell r="F3">
            <v>0.1</v>
          </cell>
        </row>
        <row r="4">
          <cell r="C4">
            <v>0.02</v>
          </cell>
          <cell r="D4">
            <v>0.15</v>
          </cell>
          <cell r="E4">
            <v>0.15</v>
          </cell>
          <cell r="F4">
            <v>0.1</v>
          </cell>
        </row>
        <row r="5">
          <cell r="C5">
            <v>0.01</v>
          </cell>
          <cell r="D5">
            <v>0.02</v>
          </cell>
          <cell r="E5">
            <v>0.1</v>
          </cell>
          <cell r="F5">
            <v>0.1</v>
          </cell>
        </row>
        <row r="6">
          <cell r="C6">
            <v>0.01</v>
          </cell>
          <cell r="D6">
            <v>0.02</v>
          </cell>
          <cell r="E6">
            <v>0.1</v>
          </cell>
          <cell r="F6">
            <v>0.5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766B-865A-E64A-A4F3-E4C09EB4ADB8}">
  <dimension ref="A1:O81"/>
  <sheetViews>
    <sheetView tabSelected="1" zoomScale="90" workbookViewId="0">
      <selection activeCell="L1" sqref="L1"/>
    </sheetView>
  </sheetViews>
  <sheetFormatPr baseColWidth="10" defaultColWidth="10.83203125" defaultRowHeight="14" x14ac:dyDescent="0.15"/>
  <cols>
    <col min="1" max="8" width="10.83203125" style="8"/>
    <col min="9" max="9" width="13" style="8" customWidth="1"/>
    <col min="10" max="11" width="10.83203125" style="8"/>
    <col min="12" max="12" width="10.83203125" style="16"/>
    <col min="13" max="13" width="10.83203125" style="8"/>
    <col min="14" max="14" width="21.1640625" style="8" customWidth="1"/>
    <col min="15" max="15" width="18.6640625" style="8" bestFit="1" customWidth="1"/>
    <col min="16" max="16384" width="10.83203125" style="8"/>
  </cols>
  <sheetData>
    <row r="1" spans="1:15" s="1" customFormat="1" ht="33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11</v>
      </c>
      <c r="J1" s="3" t="s">
        <v>8</v>
      </c>
      <c r="K1" s="3" t="s">
        <v>9</v>
      </c>
      <c r="L1" s="15" t="s">
        <v>10</v>
      </c>
    </row>
    <row r="2" spans="1:15" x14ac:dyDescent="0.15">
      <c r="A2" s="4">
        <v>1</v>
      </c>
      <c r="B2" s="4">
        <v>1</v>
      </c>
      <c r="C2" s="4">
        <v>1</v>
      </c>
      <c r="D2" s="5" cm="1">
        <f t="array" ref="D2">INDEX([1]Scenarios!$C$2:$F$6,Input!C2,Input!A2)</f>
        <v>0.92</v>
      </c>
      <c r="E2" s="5">
        <v>0.91082729725313005</v>
      </c>
      <c r="F2" s="5">
        <v>0.90650467000839696</v>
      </c>
      <c r="G2" s="5">
        <v>0.85885330297255191</v>
      </c>
      <c r="H2" s="5">
        <v>0.91082729725313005</v>
      </c>
      <c r="I2" s="6">
        <v>38686855.897680402</v>
      </c>
      <c r="J2" s="6">
        <v>4367.7944539011496</v>
      </c>
      <c r="K2" s="6">
        <v>3221.8509487989199</v>
      </c>
      <c r="L2" s="17">
        <v>5552.04</v>
      </c>
      <c r="N2" s="5"/>
    </row>
    <row r="3" spans="1:15" x14ac:dyDescent="0.15">
      <c r="A3" s="4">
        <v>1</v>
      </c>
      <c r="B3" s="4">
        <v>1</v>
      </c>
      <c r="C3" s="9">
        <v>2</v>
      </c>
      <c r="D3" s="5" cm="1">
        <f t="array" ref="D3">INDEX([1]Scenarios!$C$2:$F$6,Input!C3,Input!A3)</f>
        <v>0.04</v>
      </c>
      <c r="E3" s="5">
        <v>3.3161379906935601E-2</v>
      </c>
      <c r="F3" s="5">
        <v>3.8597399539748702E-2</v>
      </c>
      <c r="G3" s="5">
        <v>3.6798010048758802E-2</v>
      </c>
      <c r="H3" s="5">
        <v>3.3161379906935601E-2</v>
      </c>
      <c r="I3" s="6">
        <v>1408510.1859560499</v>
      </c>
      <c r="J3" s="6">
        <v>192.355756679336</v>
      </c>
      <c r="K3" s="6">
        <v>142.24242069597599</v>
      </c>
      <c r="L3" s="17">
        <v>237.88</v>
      </c>
    </row>
    <row r="4" spans="1:15" x14ac:dyDescent="0.15">
      <c r="A4" s="4">
        <v>1</v>
      </c>
      <c r="B4" s="4">
        <v>1</v>
      </c>
      <c r="C4" s="10">
        <v>3</v>
      </c>
      <c r="D4" s="5" cm="1">
        <f t="array" ref="D4">INDEX([1]Scenarios!$C$2:$F$6,Input!C4,Input!A4)</f>
        <v>0.02</v>
      </c>
      <c r="E4" s="5">
        <v>3.30719469629756E-2</v>
      </c>
      <c r="F4" s="5">
        <v>2.68544292168542E-2</v>
      </c>
      <c r="G4" s="5">
        <v>4.9878721877088299E-2</v>
      </c>
      <c r="H4" s="5">
        <v>3.30719469629756E-2</v>
      </c>
      <c r="I4" s="6">
        <v>1404711.57405023</v>
      </c>
      <c r="J4" s="6">
        <v>283.228826914016</v>
      </c>
      <c r="K4" s="6">
        <v>90.3823225658345</v>
      </c>
      <c r="L4" s="17">
        <v>322.44</v>
      </c>
    </row>
    <row r="5" spans="1:15" x14ac:dyDescent="0.15">
      <c r="A5" s="4">
        <v>1</v>
      </c>
      <c r="B5" s="4">
        <v>1</v>
      </c>
      <c r="C5" s="11">
        <v>4</v>
      </c>
      <c r="D5" s="5" cm="1">
        <f t="array" ref="D5">INDEX([1]Scenarios!$C$2:$F$6,Input!C5,Input!A5)</f>
        <v>0.01</v>
      </c>
      <c r="E5" s="5">
        <v>5.3432582464855802E-3</v>
      </c>
      <c r="F5" s="5">
        <v>6.9228661905776203E-3</v>
      </c>
      <c r="G5" s="5">
        <v>1.3928421156844799E-2</v>
      </c>
      <c r="H5" s="5">
        <v>5.3432582464855802E-3</v>
      </c>
      <c r="I5" s="6">
        <v>226951.763994434</v>
      </c>
      <c r="J5" s="6">
        <v>73.227906816560306</v>
      </c>
      <c r="K5" s="6">
        <v>28.882168589899699</v>
      </c>
      <c r="L5" s="17">
        <v>90.04</v>
      </c>
    </row>
    <row r="6" spans="1:15" x14ac:dyDescent="0.15">
      <c r="A6" s="4">
        <v>1</v>
      </c>
      <c r="B6" s="4">
        <v>1</v>
      </c>
      <c r="C6" s="12">
        <v>5</v>
      </c>
      <c r="D6" s="5" cm="1">
        <f t="array" ref="D6">INDEX([1]Scenarios!$C$2:$F$6,Input!C6,Input!A6)</f>
        <v>0.01</v>
      </c>
      <c r="E6" s="5">
        <v>1.7596117630473501E-2</v>
      </c>
      <c r="F6" s="5">
        <v>2.1120635044422503E-2</v>
      </c>
      <c r="G6" s="5">
        <v>4.0541543944756599E-2</v>
      </c>
      <c r="H6" s="5">
        <v>1.7596117630473501E-2</v>
      </c>
      <c r="I6" s="6">
        <v>747384.78873188398</v>
      </c>
      <c r="J6" s="6">
        <v>228.97165663769499</v>
      </c>
      <c r="K6" s="6">
        <v>77.600548907099196</v>
      </c>
      <c r="L6" s="17">
        <v>262.08</v>
      </c>
      <c r="N6" s="13"/>
      <c r="O6" s="7"/>
    </row>
    <row r="7" spans="1:15" x14ac:dyDescent="0.15">
      <c r="A7" s="4">
        <v>1</v>
      </c>
      <c r="B7" s="9">
        <v>2</v>
      </c>
      <c r="C7" s="4">
        <v>1</v>
      </c>
      <c r="D7" s="5" cm="1">
        <f t="array" ref="D7">INDEX([1]Scenarios!$C$2:$F$6,Input!C7,Input!A7)</f>
        <v>0.92</v>
      </c>
      <c r="E7" s="5">
        <v>0.85574007883401804</v>
      </c>
      <c r="F7" s="5">
        <v>0.90742435196133497</v>
      </c>
      <c r="G7" s="5">
        <v>0.88102446919927602</v>
      </c>
      <c r="H7" s="5">
        <v>0.90856617631421699</v>
      </c>
      <c r="I7" s="6">
        <v>38686855.897680402</v>
      </c>
      <c r="J7" s="6">
        <v>4367.7944539011496</v>
      </c>
      <c r="K7" s="6">
        <v>3221.8509487989199</v>
      </c>
      <c r="L7" s="17">
        <v>5552.0399999999945</v>
      </c>
      <c r="N7" s="14"/>
      <c r="O7" s="14"/>
    </row>
    <row r="8" spans="1:15" x14ac:dyDescent="0.15">
      <c r="A8" s="4">
        <v>1</v>
      </c>
      <c r="B8" s="9">
        <v>2</v>
      </c>
      <c r="C8" s="9">
        <v>2</v>
      </c>
      <c r="D8" s="5" cm="1">
        <f t="array" ref="D8">INDEX([1]Scenarios!$C$2:$F$6,Input!C8,Input!A8)</f>
        <v>0.04</v>
      </c>
      <c r="E8" s="5">
        <v>3.8271609043236898E-2</v>
      </c>
      <c r="F8" s="5">
        <v>3.8619391814489201E-2</v>
      </c>
      <c r="G8" s="5">
        <v>3.7747945031578301E-2</v>
      </c>
      <c r="H8" s="5">
        <v>3.3079057066264302E-2</v>
      </c>
      <c r="I8" s="6">
        <v>1408510.1859560499</v>
      </c>
      <c r="J8" s="6">
        <v>192.355756679336</v>
      </c>
      <c r="K8" s="6">
        <v>142.24242069597599</v>
      </c>
      <c r="L8" s="17">
        <v>237.88</v>
      </c>
    </row>
    <row r="9" spans="1:15" x14ac:dyDescent="0.15">
      <c r="A9" s="4">
        <v>1</v>
      </c>
      <c r="B9" s="9">
        <v>2</v>
      </c>
      <c r="C9" s="10">
        <v>3</v>
      </c>
      <c r="D9" s="5" cm="1">
        <f t="array" ref="D9">INDEX([1]Scenarios!$C$2:$F$6,Input!C9,Input!A9)</f>
        <v>0.02</v>
      </c>
      <c r="E9" s="5">
        <v>6.13216512341117E-2</v>
      </c>
      <c r="F9" s="5">
        <v>2.6892369452355101E-2</v>
      </c>
      <c r="G9" s="5">
        <v>5.1166333428544195E-2</v>
      </c>
      <c r="H9" s="5">
        <v>3.2989846138819195E-2</v>
      </c>
      <c r="I9" s="6">
        <v>1404711.57405023</v>
      </c>
      <c r="J9" s="6">
        <v>283.228826914016</v>
      </c>
      <c r="K9" s="6">
        <v>90.3823225658345</v>
      </c>
      <c r="L9" s="17">
        <v>322.44</v>
      </c>
    </row>
    <row r="10" spans="1:15" x14ac:dyDescent="0.15">
      <c r="A10" s="4">
        <v>1</v>
      </c>
      <c r="B10" s="9">
        <v>2</v>
      </c>
      <c r="C10" s="11">
        <v>4</v>
      </c>
      <c r="D10" s="5" cm="1">
        <f t="array" ref="D10">INDEX([1]Scenarios!$C$2:$F$6,Input!C10,Input!A10)</f>
        <v>0.01</v>
      </c>
      <c r="E10" s="5">
        <v>8.0108778749050508E-3</v>
      </c>
      <c r="F10" s="5">
        <v>5.9201426760682697E-3</v>
      </c>
      <c r="G10" s="5">
        <v>5.3952838871433595E-3</v>
      </c>
      <c r="H10" s="5">
        <v>6.3351969398369005E-3</v>
      </c>
      <c r="I10" s="6">
        <v>269753.43952286302</v>
      </c>
      <c r="J10" s="6">
        <v>20.716903809435799</v>
      </c>
      <c r="K10" s="6">
        <v>19.080105789899701</v>
      </c>
      <c r="L10" s="17">
        <v>34</v>
      </c>
    </row>
    <row r="11" spans="1:15" x14ac:dyDescent="0.15">
      <c r="A11" s="4">
        <v>1</v>
      </c>
      <c r="B11" s="9">
        <v>2</v>
      </c>
      <c r="C11" s="12">
        <v>5</v>
      </c>
      <c r="D11" s="5" cm="1">
        <f t="array" ref="D11">INDEX([1]Scenarios!$C$2:$F$6,Input!C11,Input!A11)</f>
        <v>0.01</v>
      </c>
      <c r="E11" s="5">
        <v>3.6655783013728398E-2</v>
      </c>
      <c r="F11" s="5">
        <v>2.11437440957527E-2</v>
      </c>
      <c r="G11" s="5">
        <v>2.4665968453457698E-2</v>
      </c>
      <c r="H11" s="5">
        <v>1.9029723540862301E-2</v>
      </c>
      <c r="I11" s="6">
        <v>810287.89271528902</v>
      </c>
      <c r="J11" s="6">
        <v>129.555789675407</v>
      </c>
      <c r="K11" s="6">
        <v>78.541619387099203</v>
      </c>
      <c r="L11" s="17">
        <v>155.44</v>
      </c>
    </row>
    <row r="12" spans="1:15" x14ac:dyDescent="0.15">
      <c r="A12" s="4">
        <v>1</v>
      </c>
      <c r="B12" s="10">
        <v>3</v>
      </c>
      <c r="C12" s="4">
        <v>1</v>
      </c>
      <c r="D12" s="5" cm="1">
        <f t="array" ref="D12">INDEX([1]Scenarios!$C$2:$F$6,Input!C12,Input!A12)</f>
        <v>0.92</v>
      </c>
      <c r="E12" s="5">
        <v>0.87468831121260493</v>
      </c>
      <c r="F12" s="5">
        <v>0.90671068458139104</v>
      </c>
      <c r="G12" s="5">
        <v>0.88102446919927602</v>
      </c>
      <c r="H12" s="5">
        <v>0.90799689175827192</v>
      </c>
      <c r="I12" s="6">
        <v>38686855.897680402</v>
      </c>
      <c r="J12" s="6">
        <v>4367.7944539011496</v>
      </c>
      <c r="K12" s="6">
        <v>3221.8509487989199</v>
      </c>
      <c r="L12" s="17">
        <v>5552.04</v>
      </c>
    </row>
    <row r="13" spans="1:15" x14ac:dyDescent="0.15">
      <c r="A13" s="4">
        <v>1</v>
      </c>
      <c r="B13" s="10">
        <v>3</v>
      </c>
      <c r="C13" s="9">
        <v>2</v>
      </c>
      <c r="D13" s="5" cm="1">
        <f t="array" ref="D13">INDEX([1]Scenarios!$C$2:$F$6,Input!C13,Input!A13)</f>
        <v>0.04</v>
      </c>
      <c r="E13" s="5">
        <v>3.8520890517546001E-2</v>
      </c>
      <c r="F13" s="5">
        <v>3.8598863303225699E-2</v>
      </c>
      <c r="G13" s="5">
        <v>3.7747945031578301E-2</v>
      </c>
      <c r="H13" s="5">
        <v>3.3058330566859001E-2</v>
      </c>
      <c r="I13" s="6">
        <v>1408510.1859560499</v>
      </c>
      <c r="J13" s="6">
        <v>192.355756679336</v>
      </c>
      <c r="K13" s="6">
        <v>142.24242069597599</v>
      </c>
      <c r="L13" s="17">
        <v>237.88</v>
      </c>
    </row>
    <row r="14" spans="1:15" x14ac:dyDescent="0.15">
      <c r="A14" s="4">
        <v>1</v>
      </c>
      <c r="B14" s="10">
        <v>3</v>
      </c>
      <c r="C14" s="10">
        <v>3</v>
      </c>
      <c r="D14" s="5" cm="1">
        <f t="array" ref="D14">INDEX([1]Scenarios!$C$2:$F$6,Input!C14,Input!A14)</f>
        <v>0.02</v>
      </c>
      <c r="E14" s="5">
        <v>5.6719002442726693E-2</v>
      </c>
      <c r="F14" s="5">
        <v>2.6878879700444499E-2</v>
      </c>
      <c r="G14" s="5">
        <v>5.1166333428544195E-2</v>
      </c>
      <c r="H14" s="5">
        <v>3.2969175536721698E-2</v>
      </c>
      <c r="I14" s="6">
        <v>1404711.57405023</v>
      </c>
      <c r="J14" s="6">
        <v>283.228826914016</v>
      </c>
      <c r="K14" s="6">
        <v>90.3823225658345</v>
      </c>
      <c r="L14" s="17">
        <v>322.44</v>
      </c>
    </row>
    <row r="15" spans="1:15" x14ac:dyDescent="0.15">
      <c r="A15" s="4">
        <v>1</v>
      </c>
      <c r="B15" s="10">
        <v>3</v>
      </c>
      <c r="C15" s="11">
        <v>4</v>
      </c>
      <c r="D15" s="5" cm="1">
        <f t="array" ref="D15">INDEX([1]Scenarios!$C$2:$F$6,Input!C15,Input!A15)</f>
        <v>0.01</v>
      </c>
      <c r="E15" s="5">
        <v>4.1271373731127294E-3</v>
      </c>
      <c r="F15" s="5">
        <v>6.59473525239203E-3</v>
      </c>
      <c r="G15" s="5">
        <v>5.3952838871433595E-3</v>
      </c>
      <c r="H15" s="5">
        <v>6.9405628617495692E-3</v>
      </c>
      <c r="I15" s="6">
        <v>295715.28021571698</v>
      </c>
      <c r="J15" s="6">
        <v>20.609041526780299</v>
      </c>
      <c r="K15" s="6">
        <v>19.5788006298996</v>
      </c>
      <c r="L15" s="17">
        <v>34</v>
      </c>
    </row>
    <row r="16" spans="1:15" x14ac:dyDescent="0.15">
      <c r="A16" s="4">
        <v>1</v>
      </c>
      <c r="B16" s="10">
        <v>3</v>
      </c>
      <c r="C16" s="12">
        <v>5</v>
      </c>
      <c r="D16" s="5" cm="1">
        <f t="array" ref="D16">INDEX([1]Scenarios!$C$2:$F$6,Input!C16,Input!A16)</f>
        <v>0.01</v>
      </c>
      <c r="E16" s="5">
        <v>2.5944658454009902E-2</v>
      </c>
      <c r="F16" s="5">
        <v>2.1216837162546902E-2</v>
      </c>
      <c r="G16" s="5">
        <v>2.4665968453457698E-2</v>
      </c>
      <c r="H16" s="5">
        <v>1.9035039276397901E-2</v>
      </c>
      <c r="I16" s="6">
        <v>811022.40346516506</v>
      </c>
      <c r="J16" s="6">
        <v>129.55579016105099</v>
      </c>
      <c r="K16" s="6">
        <v>81.156863119099199</v>
      </c>
      <c r="L16" s="17">
        <v>155.44</v>
      </c>
    </row>
    <row r="17" spans="1:12" x14ac:dyDescent="0.15">
      <c r="A17" s="4">
        <v>1</v>
      </c>
      <c r="B17" s="11">
        <v>4</v>
      </c>
      <c r="C17" s="4">
        <v>1</v>
      </c>
      <c r="D17" s="5" cm="1">
        <f t="array" ref="D17">INDEX([1]Scenarios!$C$2:$F$6,Input!C17,Input!A17)</f>
        <v>0.92</v>
      </c>
      <c r="E17" s="5">
        <v>0.87819275812543907</v>
      </c>
      <c r="F17" s="5">
        <v>0.90662657504034005</v>
      </c>
      <c r="G17" s="5">
        <v>0.87819275812543907</v>
      </c>
      <c r="H17" s="5">
        <v>0.908530070466262</v>
      </c>
      <c r="I17" s="6">
        <v>38686855.897680402</v>
      </c>
      <c r="J17" s="6">
        <v>4367.7944539011496</v>
      </c>
      <c r="K17" s="6">
        <v>3221.8509487989199</v>
      </c>
      <c r="L17" s="17">
        <v>5552.0400000000036</v>
      </c>
    </row>
    <row r="18" spans="1:12" x14ac:dyDescent="0.15">
      <c r="A18" s="4">
        <v>1</v>
      </c>
      <c r="B18" s="11">
        <v>4</v>
      </c>
      <c r="C18" s="9">
        <v>2</v>
      </c>
      <c r="D18" s="5" cm="1">
        <f t="array" ref="D18">INDEX([1]Scenarios!$C$2:$F$6,Input!C18,Input!A18)</f>
        <v>0.04</v>
      </c>
      <c r="E18" s="5">
        <v>3.7626618918970199E-2</v>
      </c>
      <c r="F18" s="5">
        <v>3.85945726634397E-2</v>
      </c>
      <c r="G18" s="5">
        <v>3.7626618918970199E-2</v>
      </c>
      <c r="H18" s="5">
        <v>3.3077742525357896E-2</v>
      </c>
      <c r="I18" s="6">
        <v>1408510.1859560499</v>
      </c>
      <c r="J18" s="6">
        <v>192.355756679336</v>
      </c>
      <c r="K18" s="6">
        <v>142.24242069597599</v>
      </c>
      <c r="L18" s="17">
        <v>237.88</v>
      </c>
    </row>
    <row r="19" spans="1:12" x14ac:dyDescent="0.15">
      <c r="A19" s="4">
        <v>1</v>
      </c>
      <c r="B19" s="11">
        <v>4</v>
      </c>
      <c r="C19" s="10">
        <v>3</v>
      </c>
      <c r="D19" s="5" cm="1">
        <f t="array" ref="D19">INDEX([1]Scenarios!$C$2:$F$6,Input!C19,Input!A19)</f>
        <v>0.02</v>
      </c>
      <c r="E19" s="5">
        <v>5.1001879116498901E-2</v>
      </c>
      <c r="F19" s="5">
        <v>2.6879149422511101E-2</v>
      </c>
      <c r="G19" s="5">
        <v>5.1001879116498901E-2</v>
      </c>
      <c r="H19" s="5">
        <v>3.29885351430989E-2</v>
      </c>
      <c r="I19" s="6">
        <v>1404711.57405023</v>
      </c>
      <c r="J19" s="6">
        <v>283.228826914016</v>
      </c>
      <c r="K19" s="6">
        <v>90.3823225658345</v>
      </c>
      <c r="L19" s="17">
        <v>322.44</v>
      </c>
    </row>
    <row r="20" spans="1:12" x14ac:dyDescent="0.15">
      <c r="A20" s="4">
        <v>1</v>
      </c>
      <c r="B20" s="11">
        <v>4</v>
      </c>
      <c r="C20" s="11">
        <v>4</v>
      </c>
      <c r="D20" s="5" cm="1">
        <f t="array" ref="D20">INDEX([1]Scenarios!$C$2:$F$6,Input!C20,Input!A20)</f>
        <v>0.01</v>
      </c>
      <c r="E20" s="5">
        <v>7.9087394734677595E-3</v>
      </c>
      <c r="F20" s="5">
        <v>6.6855057913305805E-3</v>
      </c>
      <c r="G20" s="5">
        <v>7.9087394734677595E-3</v>
      </c>
      <c r="H20" s="5">
        <v>6.4077041493711398E-3</v>
      </c>
      <c r="I20" s="6">
        <v>272851.64808520803</v>
      </c>
      <c r="J20" s="6">
        <v>36.822331413605497</v>
      </c>
      <c r="K20" s="6">
        <v>21.513566605899602</v>
      </c>
      <c r="L20" s="17">
        <v>50</v>
      </c>
    </row>
    <row r="21" spans="1:12" x14ac:dyDescent="0.15">
      <c r="A21" s="4">
        <v>1</v>
      </c>
      <c r="B21" s="11">
        <v>4</v>
      </c>
      <c r="C21" s="12">
        <v>5</v>
      </c>
      <c r="D21" s="5" cm="1">
        <f t="array" ref="D21">INDEX([1]Scenarios!$C$2:$F$6,Input!C21,Input!A21)</f>
        <v>0.01</v>
      </c>
      <c r="E21" s="5">
        <v>2.52700043656242E-2</v>
      </c>
      <c r="F21" s="5">
        <v>2.1214197082378303E-2</v>
      </c>
      <c r="G21" s="5">
        <v>2.52700043656242E-2</v>
      </c>
      <c r="H21" s="5">
        <v>1.8995947715910198E-2</v>
      </c>
      <c r="I21" s="6">
        <v>808881.85852576001</v>
      </c>
      <c r="J21" s="6">
        <v>137.770859767969</v>
      </c>
      <c r="K21" s="6">
        <v>81.156863119099199</v>
      </c>
      <c r="L21" s="17">
        <v>159.76</v>
      </c>
    </row>
    <row r="22" spans="1:12" x14ac:dyDescent="0.15">
      <c r="A22" s="9">
        <v>2</v>
      </c>
      <c r="B22" s="4">
        <v>1</v>
      </c>
      <c r="C22" s="4">
        <v>1</v>
      </c>
      <c r="D22" s="5" cm="1">
        <f t="array" ref="D22">INDEX([1]Scenarios!$C$2:$F$6,Input!C22,Input!A22)</f>
        <v>0.75</v>
      </c>
      <c r="E22" s="5">
        <v>0.68546672029755595</v>
      </c>
      <c r="F22" s="5">
        <v>0.70964583135445591</v>
      </c>
      <c r="G22" s="5">
        <v>0.58699395284672595</v>
      </c>
      <c r="H22" s="5">
        <v>0.68546672029755595</v>
      </c>
      <c r="I22" s="6">
        <v>31035858.660514999</v>
      </c>
      <c r="J22" s="6">
        <v>3555.6778878598898</v>
      </c>
      <c r="K22" s="6">
        <v>2628.3746129442002</v>
      </c>
      <c r="L22" s="17">
        <v>4527.32</v>
      </c>
    </row>
    <row r="23" spans="1:12" x14ac:dyDescent="0.15">
      <c r="A23" s="9">
        <v>2</v>
      </c>
      <c r="B23" s="4">
        <v>1</v>
      </c>
      <c r="C23" s="9">
        <v>2</v>
      </c>
      <c r="D23" s="5" cm="1">
        <f t="array" ref="D23">INDEX([1]Scenarios!$C$2:$F$6,Input!C23,Input!A23)</f>
        <v>0.06</v>
      </c>
      <c r="E23" s="5">
        <v>4.8097971981756499E-2</v>
      </c>
      <c r="F23" s="5">
        <v>5.4844887283516303E-2</v>
      </c>
      <c r="G23" s="5">
        <v>4.5633706396705699E-2</v>
      </c>
      <c r="H23" s="5">
        <v>4.8097971981756499E-2</v>
      </c>
      <c r="I23" s="6">
        <v>2177730.6119766198</v>
      </c>
      <c r="J23" s="6">
        <v>277.829437622613</v>
      </c>
      <c r="K23" s="6">
        <v>204.09327878075501</v>
      </c>
      <c r="L23" s="17">
        <v>351.96</v>
      </c>
    </row>
    <row r="24" spans="1:12" x14ac:dyDescent="0.15">
      <c r="A24" s="9">
        <v>2</v>
      </c>
      <c r="B24" s="4">
        <v>1</v>
      </c>
      <c r="C24" s="10">
        <v>3</v>
      </c>
      <c r="D24" s="5" cm="1">
        <f t="array" ref="D24">INDEX([1]Scenarios!$C$2:$F$6,Input!C24,Input!A24)</f>
        <v>0.15</v>
      </c>
      <c r="E24" s="5">
        <v>0.22322736595685999</v>
      </c>
      <c r="F24" s="5">
        <v>0.18342744618687001</v>
      </c>
      <c r="G24" s="5">
        <v>0.27868767438724601</v>
      </c>
      <c r="H24" s="5">
        <v>0.22322736595685999</v>
      </c>
      <c r="I24" s="6">
        <v>10107059.5753923</v>
      </c>
      <c r="J24" s="6">
        <v>1848.0510048429701</v>
      </c>
      <c r="K24" s="6">
        <v>612.29503319791195</v>
      </c>
      <c r="L24" s="17">
        <v>2149.44</v>
      </c>
    </row>
    <row r="25" spans="1:12" x14ac:dyDescent="0.15">
      <c r="A25" s="9">
        <v>2</v>
      </c>
      <c r="B25" s="4">
        <v>1</v>
      </c>
      <c r="C25" s="11">
        <v>4</v>
      </c>
      <c r="D25" s="5" cm="1">
        <f t="array" ref="D25">INDEX([1]Scenarios!$C$2:$F$6,Input!C25,Input!A25)</f>
        <v>0.02</v>
      </c>
      <c r="E25" s="5">
        <v>1.5506577976715601E-2</v>
      </c>
      <c r="F25" s="5">
        <v>1.99501554316232E-2</v>
      </c>
      <c r="G25" s="5">
        <v>2.7818979555850599E-2</v>
      </c>
      <c r="H25" s="5">
        <v>1.5506577976715601E-2</v>
      </c>
      <c r="I25" s="6">
        <v>702090.92307893303</v>
      </c>
      <c r="J25" s="6">
        <v>180.41000583710201</v>
      </c>
      <c r="K25" s="6">
        <v>73.611848637011704</v>
      </c>
      <c r="L25" s="17">
        <v>214.56</v>
      </c>
    </row>
    <row r="26" spans="1:12" x14ac:dyDescent="0.15">
      <c r="A26" s="9">
        <v>2</v>
      </c>
      <c r="B26" s="4">
        <v>1</v>
      </c>
      <c r="C26" s="12">
        <v>5</v>
      </c>
      <c r="D26" s="5" cm="1">
        <f t="array" ref="D26">INDEX([1]Scenarios!$C$2:$F$6,Input!C26,Input!A26)</f>
        <v>0.02</v>
      </c>
      <c r="E26" s="5">
        <v>2.7701363787111601E-2</v>
      </c>
      <c r="F26" s="5">
        <v>3.2131679743534397E-2</v>
      </c>
      <c r="G26" s="5">
        <v>6.0865686813471799E-2</v>
      </c>
      <c r="H26" s="5">
        <v>2.7701363787111601E-2</v>
      </c>
      <c r="I26" s="6">
        <v>1254233.91937554</v>
      </c>
      <c r="J26" s="6">
        <v>406.75215521527298</v>
      </c>
      <c r="K26" s="6">
        <v>104.695548867786</v>
      </c>
      <c r="L26" s="17">
        <v>469.44</v>
      </c>
    </row>
    <row r="27" spans="1:12" x14ac:dyDescent="0.15">
      <c r="A27" s="9">
        <v>2</v>
      </c>
      <c r="B27" s="9">
        <v>2</v>
      </c>
      <c r="C27" s="4">
        <v>1</v>
      </c>
      <c r="D27" s="5" cm="1">
        <f t="array" ref="D27">INDEX([1]Scenarios!$C$2:$F$6,Input!C27,Input!A27)</f>
        <v>0.75</v>
      </c>
      <c r="E27" s="5">
        <v>0.55870949993150198</v>
      </c>
      <c r="F27" s="5">
        <v>0.71123045110343197</v>
      </c>
      <c r="G27" s="5">
        <v>0.61407706414054308</v>
      </c>
      <c r="H27" s="5">
        <v>0.68187153882427398</v>
      </c>
      <c r="I27" s="6">
        <v>31035858.660514999</v>
      </c>
      <c r="J27" s="6">
        <v>3555.6778878598898</v>
      </c>
      <c r="K27" s="6">
        <v>2628.3746129442002</v>
      </c>
      <c r="L27" s="17">
        <v>4527.3199999999979</v>
      </c>
    </row>
    <row r="28" spans="1:12" x14ac:dyDescent="0.15">
      <c r="A28" s="9">
        <v>2</v>
      </c>
      <c r="B28" s="9">
        <v>2</v>
      </c>
      <c r="C28" s="9">
        <v>2</v>
      </c>
      <c r="D28" s="5" cm="1">
        <f t="array" ref="D28">INDEX([1]Scenarios!$C$2:$F$6,Input!C28,Input!A28)</f>
        <v>0.06</v>
      </c>
      <c r="E28" s="5">
        <v>4.4799494771691595E-2</v>
      </c>
      <c r="F28" s="5">
        <v>5.4887187197361902E-2</v>
      </c>
      <c r="G28" s="5">
        <v>4.7739184218236301E-2</v>
      </c>
      <c r="H28" s="5">
        <v>4.7845704537326499E-2</v>
      </c>
      <c r="I28" s="6">
        <v>2177730.6119766198</v>
      </c>
      <c r="J28" s="6">
        <v>277.829437622613</v>
      </c>
      <c r="K28" s="6">
        <v>204.09327878075501</v>
      </c>
      <c r="L28" s="17">
        <v>351.96</v>
      </c>
    </row>
    <row r="29" spans="1:12" x14ac:dyDescent="0.15">
      <c r="A29" s="9">
        <v>2</v>
      </c>
      <c r="B29" s="9">
        <v>2</v>
      </c>
      <c r="C29" s="10">
        <v>3</v>
      </c>
      <c r="D29" s="5" cm="1">
        <f t="array" ref="D29">INDEX([1]Scenarios!$C$2:$F$6,Input!C29,Input!A29)</f>
        <v>0.15</v>
      </c>
      <c r="E29" s="5">
        <v>0.32770235433244899</v>
      </c>
      <c r="F29" s="5">
        <v>0.183872057092103</v>
      </c>
      <c r="G29" s="5">
        <v>0.29154594876135298</v>
      </c>
      <c r="H29" s="5">
        <v>0.22205656821182898</v>
      </c>
      <c r="I29" s="6">
        <v>10107059.5753923</v>
      </c>
      <c r="J29" s="6">
        <v>1848.0510048429701</v>
      </c>
      <c r="K29" s="6">
        <v>612.29503319791195</v>
      </c>
      <c r="L29" s="17">
        <v>2149.44</v>
      </c>
    </row>
    <row r="30" spans="1:12" x14ac:dyDescent="0.15">
      <c r="A30" s="9">
        <v>2</v>
      </c>
      <c r="B30" s="9">
        <v>2</v>
      </c>
      <c r="C30" s="11">
        <v>4</v>
      </c>
      <c r="D30" s="5" cm="1">
        <f t="array" ref="D30">INDEX([1]Scenarios!$C$2:$F$6,Input!C30,Input!A30)</f>
        <v>0.02</v>
      </c>
      <c r="E30" s="5">
        <v>1.7235575731411098E-2</v>
      </c>
      <c r="F30" s="5">
        <v>1.7295257353942699E-2</v>
      </c>
      <c r="G30" s="5">
        <v>1.08510476686524E-2</v>
      </c>
      <c r="H30" s="5">
        <v>1.7475215267420099E-2</v>
      </c>
      <c r="I30" s="6">
        <v>795396.61097586504</v>
      </c>
      <c r="J30" s="6">
        <v>53.121566890753797</v>
      </c>
      <c r="K30" s="6">
        <v>49.324414464662098</v>
      </c>
      <c r="L30" s="17">
        <v>80</v>
      </c>
    </row>
    <row r="31" spans="1:12" x14ac:dyDescent="0.15">
      <c r="A31" s="9">
        <v>2</v>
      </c>
      <c r="B31" s="9">
        <v>2</v>
      </c>
      <c r="C31" s="12">
        <v>5</v>
      </c>
      <c r="D31" s="5" cm="1">
        <f t="array" ref="D31">INDEX([1]Scenarios!$C$2:$F$6,Input!C31,Input!A31)</f>
        <v>0.02</v>
      </c>
      <c r="E31" s="5">
        <v>5.1553075232946E-2</v>
      </c>
      <c r="F31" s="5">
        <v>3.2715047253160601E-2</v>
      </c>
      <c r="G31" s="5">
        <v>3.5786755211215604E-2</v>
      </c>
      <c r="H31" s="5">
        <v>3.0750973159150301E-2</v>
      </c>
      <c r="I31" s="6">
        <v>1399651.99058797</v>
      </c>
      <c r="J31" s="6">
        <v>217.37402864034499</v>
      </c>
      <c r="K31" s="6">
        <v>109.908770347786</v>
      </c>
      <c r="L31" s="17">
        <v>263.83999999999997</v>
      </c>
    </row>
    <row r="32" spans="1:12" x14ac:dyDescent="0.15">
      <c r="A32" s="9">
        <v>2</v>
      </c>
      <c r="B32" s="10">
        <v>3</v>
      </c>
      <c r="C32" s="4">
        <v>1</v>
      </c>
      <c r="D32" s="5" cm="1">
        <f t="array" ref="D32">INDEX([1]Scenarios!$C$2:$F$6,Input!C32,Input!A32)</f>
        <v>0.75</v>
      </c>
      <c r="E32" s="5">
        <v>0.59739959984856295</v>
      </c>
      <c r="F32" s="5">
        <v>0.71037718871922095</v>
      </c>
      <c r="G32" s="5">
        <v>0.61407706414054308</v>
      </c>
      <c r="H32" s="5">
        <v>0.68129752701908597</v>
      </c>
      <c r="I32" s="6">
        <v>31035858.660514999</v>
      </c>
      <c r="J32" s="6">
        <v>3555.6778878598898</v>
      </c>
      <c r="K32" s="6">
        <v>2628.3746129442002</v>
      </c>
      <c r="L32" s="17">
        <v>4527.32</v>
      </c>
    </row>
    <row r="33" spans="1:12" x14ac:dyDescent="0.15">
      <c r="A33" s="9">
        <v>2</v>
      </c>
      <c r="B33" s="10">
        <v>3</v>
      </c>
      <c r="C33" s="9">
        <v>2</v>
      </c>
      <c r="D33" s="5" cm="1">
        <f t="array" ref="D33">INDEX([1]Scenarios!$C$2:$F$6,Input!C33,Input!A33)</f>
        <v>0.06</v>
      </c>
      <c r="E33" s="5">
        <v>4.6678917521912604E-2</v>
      </c>
      <c r="F33" s="5">
        <v>5.4851082135488005E-2</v>
      </c>
      <c r="G33" s="5">
        <v>4.7739184218236301E-2</v>
      </c>
      <c r="H33" s="5">
        <v>4.7805427157104299E-2</v>
      </c>
      <c r="I33" s="6">
        <v>2177730.6119766198</v>
      </c>
      <c r="J33" s="6">
        <v>277.829437622613</v>
      </c>
      <c r="K33" s="6">
        <v>204.09327878075501</v>
      </c>
      <c r="L33" s="17">
        <v>351.96</v>
      </c>
    </row>
    <row r="34" spans="1:12" x14ac:dyDescent="0.15">
      <c r="A34" s="9">
        <v>2</v>
      </c>
      <c r="B34" s="10">
        <v>3</v>
      </c>
      <c r="C34" s="10">
        <v>3</v>
      </c>
      <c r="D34" s="5" cm="1">
        <f t="array" ref="D34">INDEX([1]Scenarios!$C$2:$F$6,Input!C34,Input!A34)</f>
        <v>0.15</v>
      </c>
      <c r="E34" s="5">
        <v>0.31049632886105499</v>
      </c>
      <c r="F34" s="5">
        <v>0.18369958852404403</v>
      </c>
      <c r="G34" s="5">
        <v>0.29154594876135298</v>
      </c>
      <c r="H34" s="5">
        <v>0.221869636972856</v>
      </c>
      <c r="I34" s="6">
        <v>10107059.5753923</v>
      </c>
      <c r="J34" s="6">
        <v>1848.0510048429701</v>
      </c>
      <c r="K34" s="6">
        <v>612.29503319791195</v>
      </c>
      <c r="L34" s="17">
        <v>2149.44</v>
      </c>
    </row>
    <row r="35" spans="1:12" x14ac:dyDescent="0.15">
      <c r="A35" s="9">
        <v>2</v>
      </c>
      <c r="B35" s="10">
        <v>3</v>
      </c>
      <c r="C35" s="11">
        <v>4</v>
      </c>
      <c r="D35" s="5" cm="1">
        <f t="array" ref="D35">INDEX([1]Scenarios!$C$2:$F$6,Input!C35,Input!A35)</f>
        <v>0.02</v>
      </c>
      <c r="E35" s="5">
        <v>8.9035220835590595E-3</v>
      </c>
      <c r="F35" s="5">
        <v>1.8309526940106301E-2</v>
      </c>
      <c r="G35" s="5">
        <v>1.08510476686524E-2</v>
      </c>
      <c r="H35" s="5">
        <v>1.8252453336508202E-2</v>
      </c>
      <c r="I35" s="6">
        <v>831473.092876271</v>
      </c>
      <c r="J35" s="6">
        <v>52.993099768744898</v>
      </c>
      <c r="K35" s="6">
        <v>50.277232864662103</v>
      </c>
      <c r="L35" s="17">
        <v>80</v>
      </c>
    </row>
    <row r="36" spans="1:12" x14ac:dyDescent="0.15">
      <c r="A36" s="9">
        <v>2</v>
      </c>
      <c r="B36" s="10">
        <v>3</v>
      </c>
      <c r="C36" s="12">
        <v>5</v>
      </c>
      <c r="D36" s="5" cm="1">
        <f t="array" ref="D36">INDEX([1]Scenarios!$C$2:$F$6,Input!C36,Input!A36)</f>
        <v>0.02</v>
      </c>
      <c r="E36" s="5">
        <v>3.6521631684909496E-2</v>
      </c>
      <c r="F36" s="5">
        <v>3.2762613681140001E-2</v>
      </c>
      <c r="G36" s="5">
        <v>3.5786755211215604E-2</v>
      </c>
      <c r="H36" s="5">
        <v>3.0774955514445E-2</v>
      </c>
      <c r="I36" s="6">
        <v>1401923.7289895499</v>
      </c>
      <c r="J36" s="6">
        <v>217.37402944949099</v>
      </c>
      <c r="K36" s="6">
        <v>112.524014079786</v>
      </c>
      <c r="L36" s="17">
        <v>263.83999999999997</v>
      </c>
    </row>
    <row r="37" spans="1:12" x14ac:dyDescent="0.15">
      <c r="A37" s="9">
        <v>2</v>
      </c>
      <c r="B37" s="11">
        <v>4</v>
      </c>
      <c r="C37" s="4">
        <v>1</v>
      </c>
      <c r="D37" s="5" cm="1">
        <f t="array" ref="D37">INDEX([1]Scenarios!$C$2:$F$6,Input!C37,Input!A37)</f>
        <v>0.75</v>
      </c>
      <c r="E37" s="5">
        <v>0.611585118742064</v>
      </c>
      <c r="F37" s="5">
        <v>0.71073034915710498</v>
      </c>
      <c r="G37" s="5">
        <v>0.611585118742064</v>
      </c>
      <c r="H37" s="5">
        <v>0.68235600804753205</v>
      </c>
      <c r="I37" s="6">
        <v>31035858.660514999</v>
      </c>
      <c r="J37" s="6">
        <v>3555.6778878598898</v>
      </c>
      <c r="K37" s="6">
        <v>2628.3746129442002</v>
      </c>
      <c r="L37" s="17">
        <v>4527.3200000000061</v>
      </c>
    </row>
    <row r="38" spans="1:12" x14ac:dyDescent="0.15">
      <c r="A38" s="9">
        <v>2</v>
      </c>
      <c r="B38" s="11">
        <v>4</v>
      </c>
      <c r="C38" s="9">
        <v>2</v>
      </c>
      <c r="D38" s="5" cm="1">
        <f t="array" ref="D38">INDEX([1]Scenarios!$C$2:$F$6,Input!C38,Input!A38)</f>
        <v>0.06</v>
      </c>
      <c r="E38" s="5">
        <v>4.7545457001594002E-2</v>
      </c>
      <c r="F38" s="5">
        <v>5.4888425487328203E-2</v>
      </c>
      <c r="G38" s="5">
        <v>4.7545457001594002E-2</v>
      </c>
      <c r="H38" s="5">
        <v>4.7879698874959999E-2</v>
      </c>
      <c r="I38" s="6">
        <v>2177730.6119766198</v>
      </c>
      <c r="J38" s="6">
        <v>277.829437622613</v>
      </c>
      <c r="K38" s="6">
        <v>204.09327878075501</v>
      </c>
      <c r="L38" s="17">
        <v>351.96</v>
      </c>
    </row>
    <row r="39" spans="1:12" x14ac:dyDescent="0.15">
      <c r="A39" s="9">
        <v>2</v>
      </c>
      <c r="B39" s="11">
        <v>4</v>
      </c>
      <c r="C39" s="10">
        <v>3</v>
      </c>
      <c r="D39" s="5" cm="1">
        <f t="array" ref="D39">INDEX([1]Scenarios!$C$2:$F$6,Input!C39,Input!A39)</f>
        <v>0.15</v>
      </c>
      <c r="E39" s="5">
        <v>0.29036284548672098</v>
      </c>
      <c r="F39" s="5">
        <v>0.18363330883741799</v>
      </c>
      <c r="G39" s="5">
        <v>0.29036284548672098</v>
      </c>
      <c r="H39" s="5">
        <v>0.222214339239062</v>
      </c>
      <c r="I39" s="6">
        <v>10107059.5753923</v>
      </c>
      <c r="J39" s="6">
        <v>1848.0510048429701</v>
      </c>
      <c r="K39" s="6">
        <v>612.29503319791195</v>
      </c>
      <c r="L39" s="17">
        <v>2149.44</v>
      </c>
    </row>
    <row r="40" spans="1:12" x14ac:dyDescent="0.15">
      <c r="A40" s="9">
        <v>2</v>
      </c>
      <c r="B40" s="11">
        <v>4</v>
      </c>
      <c r="C40" s="11">
        <v>4</v>
      </c>
      <c r="D40" s="5" cm="1">
        <f t="array" ref="D40">INDEX([1]Scenarios!$C$2:$F$6,Input!C40,Input!A40)</f>
        <v>0.02</v>
      </c>
      <c r="E40" s="5">
        <v>1.24280658147137E-2</v>
      </c>
      <c r="F40" s="5">
        <v>1.81988032854059E-2</v>
      </c>
      <c r="G40" s="5">
        <v>1.24280658147137E-2</v>
      </c>
      <c r="H40" s="5">
        <v>1.7202220447883502E-2</v>
      </c>
      <c r="I40" s="6">
        <v>782415.15597580199</v>
      </c>
      <c r="J40" s="6">
        <v>73.257015436420701</v>
      </c>
      <c r="K40" s="6">
        <v>52.651838504662102</v>
      </c>
      <c r="L40" s="17">
        <v>92</v>
      </c>
    </row>
    <row r="41" spans="1:12" x14ac:dyDescent="0.15">
      <c r="A41" s="9">
        <v>2</v>
      </c>
      <c r="B41" s="11">
        <v>4</v>
      </c>
      <c r="C41" s="12">
        <v>5</v>
      </c>
      <c r="D41" s="5" cm="1">
        <f t="array" ref="D41">INDEX([1]Scenarios!$C$2:$F$6,Input!C41,Input!A41)</f>
        <v>0.02</v>
      </c>
      <c r="E41" s="5">
        <v>3.8078512954907696E-2</v>
      </c>
      <c r="F41" s="5">
        <v>3.2549113232742899E-2</v>
      </c>
      <c r="G41" s="5">
        <v>3.8078512954907696E-2</v>
      </c>
      <c r="H41" s="5">
        <v>3.0347733390562303E-2</v>
      </c>
      <c r="I41" s="6">
        <v>1380317.53669395</v>
      </c>
      <c r="J41" s="6">
        <v>240.79932493601399</v>
      </c>
      <c r="K41" s="6">
        <v>111.418172719786</v>
      </c>
      <c r="L41" s="17">
        <v>281.88</v>
      </c>
    </row>
    <row r="42" spans="1:12" x14ac:dyDescent="0.15">
      <c r="A42" s="10">
        <v>3</v>
      </c>
      <c r="B42" s="4">
        <v>1</v>
      </c>
      <c r="C42" s="4">
        <v>1</v>
      </c>
      <c r="D42" s="5" cm="1">
        <f t="array" ref="D42">INDEX([1]Scenarios!$C$2:$F$6,Input!C42,Input!A42)</f>
        <v>0.5</v>
      </c>
      <c r="E42" s="5">
        <v>0.45754983537785598</v>
      </c>
      <c r="F42" s="5">
        <v>0.45101734046866704</v>
      </c>
      <c r="G42" s="5">
        <v>0.325725632793058</v>
      </c>
      <c r="H42" s="5">
        <v>0.45754983537785598</v>
      </c>
      <c r="I42" s="6">
        <v>20650012.195657399</v>
      </c>
      <c r="J42" s="6">
        <v>2391.31335102819</v>
      </c>
      <c r="K42" s="6">
        <v>1771.661292344</v>
      </c>
      <c r="L42" s="17">
        <v>3031.32</v>
      </c>
    </row>
    <row r="43" spans="1:12" x14ac:dyDescent="0.15">
      <c r="A43" s="10">
        <v>3</v>
      </c>
      <c r="B43" s="4">
        <v>1</v>
      </c>
      <c r="C43" s="9">
        <v>2</v>
      </c>
      <c r="D43" s="5" cm="1">
        <f t="array" ref="D43">INDEX([1]Scenarios!$C$2:$F$6,Input!C43,Input!A43)</f>
        <v>0.15</v>
      </c>
      <c r="E43" s="5">
        <v>0.12658936323284201</v>
      </c>
      <c r="F43" s="5">
        <v>0.14105680095325501</v>
      </c>
      <c r="G43" s="5">
        <v>0.10183573384223299</v>
      </c>
      <c r="H43" s="5">
        <v>0.12658936323284201</v>
      </c>
      <c r="I43" s="6">
        <v>5713196.0116211604</v>
      </c>
      <c r="J43" s="6">
        <v>752.48994405308599</v>
      </c>
      <c r="K43" s="6">
        <v>545.92612839414699</v>
      </c>
      <c r="L43" s="17">
        <v>947.72</v>
      </c>
    </row>
    <row r="44" spans="1:12" x14ac:dyDescent="0.15">
      <c r="A44" s="10">
        <v>3</v>
      </c>
      <c r="B44" s="4">
        <v>1</v>
      </c>
      <c r="C44" s="10">
        <v>3</v>
      </c>
      <c r="D44" s="5" cm="1">
        <f t="array" ref="D44">INDEX([1]Scenarios!$C$2:$F$6,Input!C44,Input!A44)</f>
        <v>0.15</v>
      </c>
      <c r="E44" s="5">
        <v>0.223945797274029</v>
      </c>
      <c r="F44" s="5">
        <v>0.18500594759799402</v>
      </c>
      <c r="G44" s="5">
        <v>0.230964630639692</v>
      </c>
      <c r="H44" s="5">
        <v>0.223945797274029</v>
      </c>
      <c r="I44" s="6">
        <v>10107059.5753923</v>
      </c>
      <c r="J44" s="6">
        <v>1848.0510048429701</v>
      </c>
      <c r="K44" s="6">
        <v>612.29503319791195</v>
      </c>
      <c r="L44" s="17">
        <v>2149.44</v>
      </c>
    </row>
    <row r="45" spans="1:12" x14ac:dyDescent="0.15">
      <c r="A45" s="10">
        <v>3</v>
      </c>
      <c r="B45" s="4">
        <v>1</v>
      </c>
      <c r="C45" s="11">
        <v>4</v>
      </c>
      <c r="D45" s="5" cm="1">
        <f t="array" ref="D45">INDEX([1]Scenarios!$C$2:$F$6,Input!C45,Input!A45)</f>
        <v>0.1</v>
      </c>
      <c r="E45" s="5">
        <v>7.3529568308690896E-2</v>
      </c>
      <c r="F45" s="5">
        <v>0.10124407128462501</v>
      </c>
      <c r="G45" s="5">
        <v>0.11834917196411901</v>
      </c>
      <c r="H45" s="5">
        <v>7.3529568308690896E-2</v>
      </c>
      <c r="I45" s="6">
        <v>3318516.0717235799</v>
      </c>
      <c r="J45" s="6">
        <v>904.46298965372603</v>
      </c>
      <c r="K45" s="6">
        <v>474.12445659234101</v>
      </c>
      <c r="L45" s="17">
        <v>1101.4000000000001</v>
      </c>
    </row>
    <row r="46" spans="1:12" x14ac:dyDescent="0.15">
      <c r="A46" s="10">
        <v>3</v>
      </c>
      <c r="B46" s="4">
        <v>1</v>
      </c>
      <c r="C46" s="12">
        <v>5</v>
      </c>
      <c r="D46" s="5" cm="1">
        <f t="array" ref="D46">INDEX([1]Scenarios!$C$2:$F$6,Input!C46,Input!A46)</f>
        <v>0.1</v>
      </c>
      <c r="E46" s="5">
        <v>0.11838543580658201</v>
      </c>
      <c r="F46" s="5">
        <v>0.121675839695459</v>
      </c>
      <c r="G46" s="5">
        <v>0.22312483076089901</v>
      </c>
      <c r="H46" s="5">
        <v>0.11838543580658201</v>
      </c>
      <c r="I46" s="6">
        <v>5342938.6356904199</v>
      </c>
      <c r="J46" s="6">
        <v>1817.89291433268</v>
      </c>
      <c r="K46" s="6">
        <v>374.76398729758102</v>
      </c>
      <c r="L46" s="17">
        <v>2076.48</v>
      </c>
    </row>
    <row r="47" spans="1:12" x14ac:dyDescent="0.15">
      <c r="A47" s="10">
        <v>3</v>
      </c>
      <c r="B47" s="9">
        <v>2</v>
      </c>
      <c r="C47" s="4">
        <v>1</v>
      </c>
      <c r="D47" s="5" cm="1">
        <f t="array" ref="D47">INDEX([1]Scenarios!$C$2:$F$6,Input!C47,Input!A47)</f>
        <v>0.5</v>
      </c>
      <c r="E47" s="5">
        <v>0.331721838902656</v>
      </c>
      <c r="F47" s="5">
        <v>0.45374263402675097</v>
      </c>
      <c r="G47" s="5">
        <v>0.39031613428238898</v>
      </c>
      <c r="H47" s="5">
        <v>0.44642210152232403</v>
      </c>
      <c r="I47" s="6">
        <v>20650012.195657399</v>
      </c>
      <c r="J47" s="6">
        <v>2391.31335102819</v>
      </c>
      <c r="K47" s="6">
        <v>1771.661292344</v>
      </c>
      <c r="L47" s="17">
        <v>3031.3199999999965</v>
      </c>
    </row>
    <row r="48" spans="1:12" x14ac:dyDescent="0.15">
      <c r="A48" s="10">
        <v>3</v>
      </c>
      <c r="B48" s="9">
        <v>2</v>
      </c>
      <c r="C48" s="9">
        <v>2</v>
      </c>
      <c r="D48" s="5" cm="1">
        <f t="array" ref="D48">INDEX([1]Scenarios!$C$2:$F$6,Input!C48,Input!A48)</f>
        <v>0.15</v>
      </c>
      <c r="E48" s="5">
        <v>0.105109015665775</v>
      </c>
      <c r="F48" s="5">
        <v>0.141859026884116</v>
      </c>
      <c r="G48" s="5">
        <v>0.122029481144223</v>
      </c>
      <c r="H48" s="5">
        <v>0.123510676204503</v>
      </c>
      <c r="I48" s="6">
        <v>5713196.0116211604</v>
      </c>
      <c r="J48" s="6">
        <v>752.48994405308599</v>
      </c>
      <c r="K48" s="6">
        <v>545.92612839414699</v>
      </c>
      <c r="L48" s="17">
        <v>947.72</v>
      </c>
    </row>
    <row r="49" spans="1:12" x14ac:dyDescent="0.15">
      <c r="A49" s="10">
        <v>3</v>
      </c>
      <c r="B49" s="9">
        <v>2</v>
      </c>
      <c r="C49" s="10">
        <v>3</v>
      </c>
      <c r="D49" s="5" cm="1">
        <f t="array" ref="D49">INDEX([1]Scenarios!$C$2:$F$6,Input!C49,Input!A49)</f>
        <v>0.15</v>
      </c>
      <c r="E49" s="5">
        <v>0.28871674210850001</v>
      </c>
      <c r="F49" s="5">
        <v>0.18745749120847102</v>
      </c>
      <c r="G49" s="5">
        <v>0.27676428475777498</v>
      </c>
      <c r="H49" s="5">
        <v>0.21849937584089202</v>
      </c>
      <c r="I49" s="6">
        <v>10107059.5753923</v>
      </c>
      <c r="J49" s="6">
        <v>1848.0510048429701</v>
      </c>
      <c r="K49" s="6">
        <v>612.29503319791195</v>
      </c>
      <c r="L49" s="17">
        <v>2149.44</v>
      </c>
    </row>
    <row r="50" spans="1:12" x14ac:dyDescent="0.15">
      <c r="A50" s="10">
        <v>3</v>
      </c>
      <c r="B50" s="9">
        <v>2</v>
      </c>
      <c r="C50" s="11">
        <v>4</v>
      </c>
      <c r="D50" s="5" cm="1">
        <f t="array" ref="D50">INDEX([1]Scenarios!$C$2:$F$6,Input!C50,Input!A50)</f>
        <v>0.1</v>
      </c>
      <c r="E50" s="5">
        <v>7.5039114066349402E-2</v>
      </c>
      <c r="F50" s="5">
        <v>9.1063239324939496E-2</v>
      </c>
      <c r="G50" s="5">
        <v>6.2665458029027898E-2</v>
      </c>
      <c r="H50" s="5">
        <v>8.0668376029027905E-2</v>
      </c>
      <c r="I50" s="6">
        <v>3731452.6837332398</v>
      </c>
      <c r="J50" s="6">
        <v>331.450191544782</v>
      </c>
      <c r="K50" s="6">
        <v>318.57955818201901</v>
      </c>
      <c r="L50" s="17">
        <v>486.68</v>
      </c>
    </row>
    <row r="51" spans="1:12" x14ac:dyDescent="0.15">
      <c r="A51" s="10">
        <v>3</v>
      </c>
      <c r="B51" s="9">
        <v>2</v>
      </c>
      <c r="C51" s="12">
        <v>5</v>
      </c>
      <c r="D51" s="5" cm="1">
        <f t="array" ref="D51">INDEX([1]Scenarios!$C$2:$F$6,Input!C51,Input!A51)</f>
        <v>0.1</v>
      </c>
      <c r="E51" s="5">
        <v>0.199413289256719</v>
      </c>
      <c r="F51" s="5">
        <v>0.125877608555722</v>
      </c>
      <c r="G51" s="5">
        <v>0.14822464178658601</v>
      </c>
      <c r="H51" s="5">
        <v>0.130899470403253</v>
      </c>
      <c r="I51" s="6">
        <v>6054977.2312227301</v>
      </c>
      <c r="J51" s="6">
        <v>914.99370113217196</v>
      </c>
      <c r="K51" s="6">
        <v>374.84321954574102</v>
      </c>
      <c r="L51" s="17">
        <v>1151.1600000000001</v>
      </c>
    </row>
    <row r="52" spans="1:12" x14ac:dyDescent="0.15">
      <c r="A52" s="10">
        <v>3</v>
      </c>
      <c r="B52" s="10">
        <v>3</v>
      </c>
      <c r="C52" s="4">
        <v>1</v>
      </c>
      <c r="D52" s="5" cm="1">
        <f t="array" ref="D52">INDEX([1]Scenarios!$C$2:$F$6,Input!C52,Input!A52)</f>
        <v>0.5</v>
      </c>
      <c r="E52" s="5">
        <v>0.38340730625271496</v>
      </c>
      <c r="F52" s="5">
        <v>0.45134399745666498</v>
      </c>
      <c r="G52" s="5">
        <v>0.39031613428238898</v>
      </c>
      <c r="H52" s="5">
        <v>0.44443227925752099</v>
      </c>
      <c r="I52" s="6">
        <v>20650012.195657399</v>
      </c>
      <c r="J52" s="6">
        <v>2391.31335102819</v>
      </c>
      <c r="K52" s="6">
        <v>1771.661292344</v>
      </c>
      <c r="L52" s="17">
        <v>3031.32</v>
      </c>
    </row>
    <row r="53" spans="1:12" x14ac:dyDescent="0.15">
      <c r="A53" s="10">
        <v>3</v>
      </c>
      <c r="B53" s="10">
        <v>3</v>
      </c>
      <c r="C53" s="9">
        <v>2</v>
      </c>
      <c r="D53" s="5" cm="1">
        <f t="array" ref="D53">INDEX([1]Scenarios!$C$2:$F$6,Input!C53,Input!A53)</f>
        <v>0.15</v>
      </c>
      <c r="E53" s="5">
        <v>0.120649241684533</v>
      </c>
      <c r="F53" s="5">
        <v>0.14119562853800699</v>
      </c>
      <c r="G53" s="5">
        <v>0.122029481144223</v>
      </c>
      <c r="H53" s="5">
        <v>0.12296015620870801</v>
      </c>
      <c r="I53" s="6">
        <v>5713196.0116211604</v>
      </c>
      <c r="J53" s="6">
        <v>752.48994405308599</v>
      </c>
      <c r="K53" s="6">
        <v>545.92612839414699</v>
      </c>
      <c r="L53" s="17">
        <v>947.72</v>
      </c>
    </row>
    <row r="54" spans="1:12" x14ac:dyDescent="0.15">
      <c r="A54" s="10">
        <v>3</v>
      </c>
      <c r="B54" s="10">
        <v>3</v>
      </c>
      <c r="C54" s="10">
        <v>3</v>
      </c>
      <c r="D54" s="5" cm="1">
        <f t="array" ref="D54">INDEX([1]Scenarios!$C$2:$F$6,Input!C54,Input!A54)</f>
        <v>0.15</v>
      </c>
      <c r="E54" s="5">
        <v>0.29630422850263899</v>
      </c>
      <c r="F54" s="5">
        <v>0.186351261570981</v>
      </c>
      <c r="G54" s="5">
        <v>0.27676428475777498</v>
      </c>
      <c r="H54" s="5">
        <v>0.21752546589913202</v>
      </c>
      <c r="I54" s="6">
        <v>10107059.5753923</v>
      </c>
      <c r="J54" s="6">
        <v>1848.0510048429701</v>
      </c>
      <c r="K54" s="6">
        <v>612.29503319791195</v>
      </c>
      <c r="L54" s="17">
        <v>2149.44</v>
      </c>
    </row>
    <row r="55" spans="1:12" x14ac:dyDescent="0.15">
      <c r="A55" s="10">
        <v>3</v>
      </c>
      <c r="B55" s="10">
        <v>3</v>
      </c>
      <c r="C55" s="11">
        <v>4</v>
      </c>
      <c r="D55" s="5" cm="1">
        <f t="array" ref="D55">INDEX([1]Scenarios!$C$2:$F$6,Input!C55,Input!A55)</f>
        <v>0.1</v>
      </c>
      <c r="E55" s="5">
        <v>5.2963875993841898E-2</v>
      </c>
      <c r="F55" s="5">
        <v>9.5733687480029292E-2</v>
      </c>
      <c r="G55" s="5">
        <v>6.2665458029027898E-2</v>
      </c>
      <c r="H55" s="5">
        <v>8.4494146405051998E-2</v>
      </c>
      <c r="I55" s="6">
        <v>3925919.0548465601</v>
      </c>
      <c r="J55" s="6">
        <v>330.335968357355</v>
      </c>
      <c r="K55" s="6">
        <v>324.66362322601901</v>
      </c>
      <c r="L55" s="17">
        <v>486.68</v>
      </c>
    </row>
    <row r="56" spans="1:12" x14ac:dyDescent="0.15">
      <c r="A56" s="10">
        <v>3</v>
      </c>
      <c r="B56" s="10">
        <v>3</v>
      </c>
      <c r="C56" s="12">
        <v>5</v>
      </c>
      <c r="D56" s="5" cm="1">
        <f t="array" ref="D56">INDEX([1]Scenarios!$C$2:$F$6,Input!C56,Input!A56)</f>
        <v>0.1</v>
      </c>
      <c r="E56" s="5">
        <v>0.14667534756627101</v>
      </c>
      <c r="F56" s="5">
        <v>0.125375424954318</v>
      </c>
      <c r="G56" s="5">
        <v>0.14822464178658601</v>
      </c>
      <c r="H56" s="5">
        <v>0.130587952229587</v>
      </c>
      <c r="I56" s="6">
        <v>6067612.3945182003</v>
      </c>
      <c r="J56" s="6">
        <v>914.81490097305903</v>
      </c>
      <c r="K56" s="6">
        <v>379.65349394574099</v>
      </c>
      <c r="L56" s="17">
        <v>1151.1600000000001</v>
      </c>
    </row>
    <row r="57" spans="1:12" x14ac:dyDescent="0.15">
      <c r="A57" s="10">
        <v>3</v>
      </c>
      <c r="B57" s="11">
        <v>4</v>
      </c>
      <c r="C57" s="4">
        <v>1</v>
      </c>
      <c r="D57" s="5" cm="1">
        <f t="array" ref="D57">INDEX([1]Scenarios!$C$2:$F$6,Input!C57,Input!A57)</f>
        <v>0.5</v>
      </c>
      <c r="E57" s="5">
        <v>0.376466088096929</v>
      </c>
      <c r="F57" s="5">
        <v>0.45205677617715601</v>
      </c>
      <c r="G57" s="5">
        <v>0.376466088096929</v>
      </c>
      <c r="H57" s="5">
        <v>0.44914754358002495</v>
      </c>
      <c r="I57" s="6">
        <v>20650012.195657399</v>
      </c>
      <c r="J57" s="6">
        <v>2391.31335102819</v>
      </c>
      <c r="K57" s="6">
        <v>1771.661292344</v>
      </c>
      <c r="L57" s="17">
        <v>3031.3199999999952</v>
      </c>
    </row>
    <row r="58" spans="1:12" x14ac:dyDescent="0.15">
      <c r="A58" s="10">
        <v>3</v>
      </c>
      <c r="B58" s="11">
        <v>4</v>
      </c>
      <c r="C58" s="9">
        <v>2</v>
      </c>
      <c r="D58" s="5" cm="1">
        <f t="array" ref="D58">INDEX([1]Scenarios!$C$2:$F$6,Input!C58,Input!A58)</f>
        <v>0.15</v>
      </c>
      <c r="E58" s="5">
        <v>0.11769936562659901</v>
      </c>
      <c r="F58" s="5">
        <v>0.14148181258489101</v>
      </c>
      <c r="G58" s="5">
        <v>0.11769936562659901</v>
      </c>
      <c r="H58" s="5">
        <v>0.124264718601496</v>
      </c>
      <c r="I58" s="6">
        <v>5713196.0116211604</v>
      </c>
      <c r="J58" s="6">
        <v>752.48994405308599</v>
      </c>
      <c r="K58" s="6">
        <v>545.92612839414699</v>
      </c>
      <c r="L58" s="17">
        <v>947.72</v>
      </c>
    </row>
    <row r="59" spans="1:12" x14ac:dyDescent="0.15">
      <c r="A59" s="10">
        <v>3</v>
      </c>
      <c r="B59" s="11">
        <v>4</v>
      </c>
      <c r="C59" s="10">
        <v>3</v>
      </c>
      <c r="D59" s="5" cm="1">
        <f t="array" ref="D59">INDEX([1]Scenarios!$C$2:$F$6,Input!C59,Input!A59)</f>
        <v>0.15</v>
      </c>
      <c r="E59" s="5">
        <v>0.26694353232224399</v>
      </c>
      <c r="F59" s="5">
        <v>0.18643736887180901</v>
      </c>
      <c r="G59" s="5">
        <v>0.26694353232224399</v>
      </c>
      <c r="H59" s="5">
        <v>0.219833331723603</v>
      </c>
      <c r="I59" s="6">
        <v>10107059.5753923</v>
      </c>
      <c r="J59" s="6">
        <v>1848.0510048429701</v>
      </c>
      <c r="K59" s="6">
        <v>612.29503319791195</v>
      </c>
      <c r="L59" s="17">
        <v>2149.44</v>
      </c>
    </row>
    <row r="60" spans="1:12" x14ac:dyDescent="0.15">
      <c r="A60" s="10">
        <v>3</v>
      </c>
      <c r="B60" s="11">
        <v>4</v>
      </c>
      <c r="C60" s="11">
        <v>4</v>
      </c>
      <c r="D60" s="5" cm="1">
        <f t="array" ref="D60">INDEX([1]Scenarios!$C$2:$F$6,Input!C60,Input!A60)</f>
        <v>0.1</v>
      </c>
      <c r="E60" s="5">
        <v>7.3645933204504702E-2</v>
      </c>
      <c r="F60" s="5">
        <v>9.5754561607450994E-2</v>
      </c>
      <c r="G60" s="5">
        <v>7.3645933204504702E-2</v>
      </c>
      <c r="H60" s="5">
        <v>7.9222820462041099E-2</v>
      </c>
      <c r="I60" s="6">
        <v>3642349.2282198099</v>
      </c>
      <c r="J60" s="6">
        <v>473.022376297535</v>
      </c>
      <c r="K60" s="6">
        <v>340.57677480034101</v>
      </c>
      <c r="L60" s="17">
        <v>593</v>
      </c>
    </row>
    <row r="61" spans="1:12" x14ac:dyDescent="0.15">
      <c r="A61" s="10">
        <v>3</v>
      </c>
      <c r="B61" s="11">
        <v>4</v>
      </c>
      <c r="C61" s="12">
        <v>5</v>
      </c>
      <c r="D61" s="5" cm="1">
        <f t="array" ref="D61">INDEX([1]Scenarios!$C$2:$F$6,Input!C61,Input!A61)</f>
        <v>0.1</v>
      </c>
      <c r="E61" s="5">
        <v>0.16524508074972299</v>
      </c>
      <c r="F61" s="5">
        <v>0.124269480758692</v>
      </c>
      <c r="G61" s="5">
        <v>0.16524508074972299</v>
      </c>
      <c r="H61" s="5">
        <v>0.12753158563283501</v>
      </c>
      <c r="I61" s="6">
        <v>5863393.5246722503</v>
      </c>
      <c r="J61" s="6">
        <v>1142.2038371609001</v>
      </c>
      <c r="K61" s="6">
        <v>379.26280136223602</v>
      </c>
      <c r="L61" s="17">
        <v>1330.56</v>
      </c>
    </row>
    <row r="62" spans="1:12" x14ac:dyDescent="0.15">
      <c r="A62" s="11">
        <v>4</v>
      </c>
      <c r="B62" s="4">
        <v>1</v>
      </c>
      <c r="C62" s="4">
        <v>1</v>
      </c>
      <c r="D62" s="5" cm="1">
        <f t="array" ref="D62">INDEX([1]Scenarios!$C$2:$F$6,Input!C62,Input!A62)</f>
        <v>0.2</v>
      </c>
      <c r="E62" s="5">
        <v>0.17524517399508099</v>
      </c>
      <c r="F62" s="5">
        <v>0.148716887922869</v>
      </c>
      <c r="G62" s="5">
        <v>8.7120722425616109E-2</v>
      </c>
      <c r="H62" s="5">
        <v>0.17524517399508099</v>
      </c>
      <c r="I62" s="6">
        <v>8417022.2771433499</v>
      </c>
      <c r="J62" s="6">
        <v>994.56656898298002</v>
      </c>
      <c r="K62" s="6">
        <v>741.468697050885</v>
      </c>
      <c r="L62" s="17">
        <v>1266.92</v>
      </c>
    </row>
    <row r="63" spans="1:12" x14ac:dyDescent="0.15">
      <c r="A63" s="11">
        <v>4</v>
      </c>
      <c r="B63" s="4">
        <v>1</v>
      </c>
      <c r="C63" s="9">
        <v>2</v>
      </c>
      <c r="D63" s="5" cm="1">
        <f t="array" ref="D63">INDEX([1]Scenarios!$C$2:$F$6,Input!C63,Input!A63)</f>
        <v>0.1</v>
      </c>
      <c r="E63" s="5">
        <v>7.78484089863858E-2</v>
      </c>
      <c r="F63" s="5">
        <v>7.6559294084680693E-2</v>
      </c>
      <c r="G63" s="5">
        <v>4.3759781930007506E-2</v>
      </c>
      <c r="H63" s="5">
        <v>7.78484089863858E-2</v>
      </c>
      <c r="I63" s="6">
        <v>3739057.5599928899</v>
      </c>
      <c r="J63" s="6">
        <v>500.33069493839002</v>
      </c>
      <c r="K63" s="6">
        <v>367.75529946865902</v>
      </c>
      <c r="L63" s="17">
        <v>636.36</v>
      </c>
    </row>
    <row r="64" spans="1:12" x14ac:dyDescent="0.15">
      <c r="A64" s="11">
        <v>4</v>
      </c>
      <c r="B64" s="4">
        <v>1</v>
      </c>
      <c r="C64" s="10">
        <v>3</v>
      </c>
      <c r="D64" s="5" cm="1">
        <f t="array" ref="D64">INDEX([1]Scenarios!$C$2:$F$6,Input!C64,Input!A64)</f>
        <v>0.1</v>
      </c>
      <c r="E64" s="5">
        <v>0.14158695161457799</v>
      </c>
      <c r="F64" s="5">
        <v>0.120385174874312</v>
      </c>
      <c r="G64" s="5">
        <v>9.8189259887829297E-2</v>
      </c>
      <c r="H64" s="5">
        <v>0.14158695161457799</v>
      </c>
      <c r="I64" s="6">
        <v>6800418.51495534</v>
      </c>
      <c r="J64" s="6">
        <v>1231.3682730166299</v>
      </c>
      <c r="K64" s="6">
        <v>399.58132506982901</v>
      </c>
      <c r="L64" s="17">
        <v>1427.88</v>
      </c>
    </row>
    <row r="65" spans="1:12" x14ac:dyDescent="0.15">
      <c r="A65" s="11">
        <v>4</v>
      </c>
      <c r="B65" s="4">
        <v>1</v>
      </c>
      <c r="C65" s="11">
        <v>4</v>
      </c>
      <c r="D65" s="5" cm="1">
        <f t="array" ref="D65">INDEX([1]Scenarios!$C$2:$F$6,Input!C65,Input!A65)</f>
        <v>0.1</v>
      </c>
      <c r="E65" s="5">
        <v>7.1083397273352E-2</v>
      </c>
      <c r="F65" s="5">
        <v>7.9330745745595801E-2</v>
      </c>
      <c r="G65" s="5">
        <v>7.4800648048565094E-2</v>
      </c>
      <c r="H65" s="5">
        <v>7.1083397273352E-2</v>
      </c>
      <c r="I65" s="6">
        <v>3414134.1798184402</v>
      </c>
      <c r="J65" s="6">
        <v>888.73145322929804</v>
      </c>
      <c r="K65" s="6">
        <v>435.91170022545299</v>
      </c>
      <c r="L65" s="17">
        <v>1087.76</v>
      </c>
    </row>
    <row r="66" spans="1:12" x14ac:dyDescent="0.15">
      <c r="A66" s="11">
        <v>4</v>
      </c>
      <c r="B66" s="4">
        <v>1</v>
      </c>
      <c r="C66" s="12">
        <v>5</v>
      </c>
      <c r="D66" s="5" cm="1">
        <f t="array" ref="D66">INDEX([1]Scenarios!$C$2:$F$6,Input!C66,Input!A66)</f>
        <v>0.5</v>
      </c>
      <c r="E66" s="5">
        <v>0.53423606813060398</v>
      </c>
      <c r="F66" s="5">
        <v>0.57500789737254299</v>
      </c>
      <c r="G66" s="5">
        <v>0.69612958770798206</v>
      </c>
      <c r="H66" s="5">
        <v>0.53423606813060398</v>
      </c>
      <c r="I66" s="6">
        <v>25659347.896421898</v>
      </c>
      <c r="J66" s="6">
        <v>8851.0960867639096</v>
      </c>
      <c r="K66" s="6">
        <v>1930.65936206932</v>
      </c>
      <c r="L66" s="17">
        <v>10123.200000000001</v>
      </c>
    </row>
    <row r="67" spans="1:12" x14ac:dyDescent="0.15">
      <c r="A67" s="11">
        <v>4</v>
      </c>
      <c r="B67" s="9">
        <v>2</v>
      </c>
      <c r="C67" s="4">
        <v>1</v>
      </c>
      <c r="D67" s="5" cm="1">
        <f t="array" ref="D67">INDEX([1]Scenarios!$C$2:$F$6,Input!C67,Input!A67)</f>
        <v>0.2</v>
      </c>
      <c r="E67" s="5">
        <v>9.6272957797539693E-2</v>
      </c>
      <c r="F67" s="5">
        <v>0.143736476192033</v>
      </c>
      <c r="G67" s="5">
        <v>0.13546469355459601</v>
      </c>
      <c r="H67" s="5">
        <v>0.16149685480689199</v>
      </c>
      <c r="I67" s="6">
        <v>8417022.2771433499</v>
      </c>
      <c r="J67" s="6">
        <v>994.56656898298002</v>
      </c>
      <c r="K67" s="6">
        <v>594.57089870451898</v>
      </c>
      <c r="L67" s="17">
        <v>1266.9200000000042</v>
      </c>
    </row>
    <row r="68" spans="1:12" x14ac:dyDescent="0.15">
      <c r="A68" s="11">
        <v>4</v>
      </c>
      <c r="B68" s="9">
        <v>2</v>
      </c>
      <c r="C68" s="9">
        <v>2</v>
      </c>
      <c r="D68" s="5" cm="1">
        <f t="array" ref="D68">INDEX([1]Scenarios!$C$2:$F$6,Input!C68,Input!A68)</f>
        <v>0.1</v>
      </c>
      <c r="E68" s="5">
        <v>4.9125037069083305E-2</v>
      </c>
      <c r="F68" s="5">
        <v>7.4493180873017095E-2</v>
      </c>
      <c r="G68" s="5">
        <v>6.8042427612163697E-2</v>
      </c>
      <c r="H68" s="5">
        <v>7.1741052357737395E-2</v>
      </c>
      <c r="I68" s="6">
        <v>3739057.5599928899</v>
      </c>
      <c r="J68" s="6">
        <v>500.33069493839002</v>
      </c>
      <c r="K68" s="6">
        <v>310.57044867511001</v>
      </c>
      <c r="L68" s="17">
        <v>636.36</v>
      </c>
    </row>
    <row r="69" spans="1:12" x14ac:dyDescent="0.15">
      <c r="A69" s="11">
        <v>4</v>
      </c>
      <c r="B69" s="9">
        <v>2</v>
      </c>
      <c r="C69" s="10">
        <v>3</v>
      </c>
      <c r="D69" s="5" cm="1">
        <f t="array" ref="D69">INDEX([1]Scenarios!$C$2:$F$6,Input!C69,Input!A69)</f>
        <v>0.1</v>
      </c>
      <c r="E69" s="5">
        <v>0.13491358441501899</v>
      </c>
      <c r="F69" s="5">
        <v>0.12236403102678101</v>
      </c>
      <c r="G69" s="5">
        <v>0.15267524913391201</v>
      </c>
      <c r="H69" s="5">
        <v>0.130479184368819</v>
      </c>
      <c r="I69" s="6">
        <v>6800418.51495534</v>
      </c>
      <c r="J69" s="6">
        <v>1231.3682730166299</v>
      </c>
      <c r="K69" s="6">
        <v>456.29535844963198</v>
      </c>
      <c r="L69" s="17">
        <v>1427.88</v>
      </c>
    </row>
    <row r="70" spans="1:12" x14ac:dyDescent="0.15">
      <c r="A70" s="11">
        <v>4</v>
      </c>
      <c r="B70" s="9">
        <v>2</v>
      </c>
      <c r="C70" s="11">
        <v>4</v>
      </c>
      <c r="D70" s="5" cm="1">
        <f t="array" ref="D70">INDEX([1]Scenarios!$C$2:$F$6,Input!C70,Input!A70)</f>
        <v>0.1</v>
      </c>
      <c r="E70" s="5">
        <v>5.0591004544121097E-2</v>
      </c>
      <c r="F70" s="5">
        <v>7.1346127455177294E-2</v>
      </c>
      <c r="G70" s="5">
        <v>5.0425559214747E-2</v>
      </c>
      <c r="H70" s="5">
        <v>7.3557351345795607E-2</v>
      </c>
      <c r="I70" s="6">
        <v>3833720.8837010702</v>
      </c>
      <c r="J70" s="6">
        <v>321.52379039750099</v>
      </c>
      <c r="K70" s="6">
        <v>270.08838072034303</v>
      </c>
      <c r="L70" s="17">
        <v>471.6</v>
      </c>
    </row>
    <row r="71" spans="1:12" x14ac:dyDescent="0.15">
      <c r="A71" s="11">
        <v>4</v>
      </c>
      <c r="B71" s="9">
        <v>2</v>
      </c>
      <c r="C71" s="12">
        <v>5</v>
      </c>
      <c r="D71" s="5" cm="1">
        <f t="array" ref="D71">INDEX([1]Scenarios!$C$2:$F$6,Input!C71,Input!A71)</f>
        <v>0.5</v>
      </c>
      <c r="E71" s="5">
        <v>0.66909741617423601</v>
      </c>
      <c r="F71" s="5">
        <v>0.58806018445299202</v>
      </c>
      <c r="G71" s="5">
        <v>0.59339207048458098</v>
      </c>
      <c r="H71" s="5">
        <v>0.562725557120756</v>
      </c>
      <c r="I71" s="6">
        <v>29328580.769370999</v>
      </c>
      <c r="J71" s="6">
        <v>4378.4004698155504</v>
      </c>
      <c r="K71" s="6">
        <v>2187.1190910606001</v>
      </c>
      <c r="L71" s="17">
        <v>5549.64</v>
      </c>
    </row>
    <row r="72" spans="1:12" x14ac:dyDescent="0.15">
      <c r="A72" s="11">
        <v>4</v>
      </c>
      <c r="B72" s="10">
        <v>3</v>
      </c>
      <c r="C72" s="4">
        <v>1</v>
      </c>
      <c r="D72" s="5" cm="1">
        <f t="array" ref="D72">INDEX([1]Scenarios!$C$2:$F$6,Input!C72,Input!A72)</f>
        <v>0.2</v>
      </c>
      <c r="E72" s="5">
        <v>0.13397359504562301</v>
      </c>
      <c r="F72" s="5">
        <v>0.14129569297199299</v>
      </c>
      <c r="G72" s="5">
        <v>0.13552265628342799</v>
      </c>
      <c r="H72" s="5">
        <v>0.16070423395136602</v>
      </c>
      <c r="I72" s="6">
        <v>8417022.2771433499</v>
      </c>
      <c r="J72" s="6">
        <v>994.56656898298002</v>
      </c>
      <c r="K72" s="6">
        <v>594.57089870451898</v>
      </c>
      <c r="L72" s="17">
        <v>1266.92</v>
      </c>
    </row>
    <row r="73" spans="1:12" x14ac:dyDescent="0.15">
      <c r="A73" s="11">
        <v>4</v>
      </c>
      <c r="B73" s="10">
        <v>3</v>
      </c>
      <c r="C73" s="9">
        <v>2</v>
      </c>
      <c r="D73" s="5" cm="1">
        <f t="array" ref="D73">INDEX([1]Scenarios!$C$2:$F$6,Input!C73,Input!A73)</f>
        <v>0.1</v>
      </c>
      <c r="E73" s="5">
        <v>6.7397300495546902E-2</v>
      </c>
      <c r="F73" s="5">
        <v>7.3358006077676202E-2</v>
      </c>
      <c r="G73" s="5">
        <v>6.8071541654186801E-2</v>
      </c>
      <c r="H73" s="5">
        <v>7.1388949808346494E-2</v>
      </c>
      <c r="I73" s="6">
        <v>3739057.5599928899</v>
      </c>
      <c r="J73" s="6">
        <v>500.33069493839002</v>
      </c>
      <c r="K73" s="6">
        <v>310.57044867511001</v>
      </c>
      <c r="L73" s="17">
        <v>636.36</v>
      </c>
    </row>
    <row r="74" spans="1:12" x14ac:dyDescent="0.15">
      <c r="A74" s="11">
        <v>4</v>
      </c>
      <c r="B74" s="10">
        <v>3</v>
      </c>
      <c r="C74" s="10">
        <v>3</v>
      </c>
      <c r="D74" s="5" cm="1">
        <f t="array" ref="D74">INDEX([1]Scenarios!$C$2:$F$6,Input!C74,Input!A74)</f>
        <v>0.1</v>
      </c>
      <c r="E74" s="5">
        <v>0.165872088913921</v>
      </c>
      <c r="F74" s="5">
        <v>0.121934223332456</v>
      </c>
      <c r="G74" s="5">
        <v>0.15274057592743101</v>
      </c>
      <c r="H74" s="5">
        <v>0.12983879714353</v>
      </c>
      <c r="I74" s="6">
        <v>6800418.51495534</v>
      </c>
      <c r="J74" s="6">
        <v>1231.3682730166299</v>
      </c>
      <c r="K74" s="6">
        <v>456.29535844963198</v>
      </c>
      <c r="L74" s="17">
        <v>1427.88</v>
      </c>
    </row>
    <row r="75" spans="1:12" x14ac:dyDescent="0.15">
      <c r="A75" s="11">
        <v>4</v>
      </c>
      <c r="B75" s="10">
        <v>3</v>
      </c>
      <c r="C75" s="11">
        <v>4</v>
      </c>
      <c r="D75" s="5" cm="1">
        <f t="array" ref="D75">INDEX([1]Scenarios!$C$2:$F$6,Input!C75,Input!A75)</f>
        <v>0.1</v>
      </c>
      <c r="E75" s="5">
        <v>4.3150183412368301E-2</v>
      </c>
      <c r="F75" s="5">
        <v>7.3752783111632608E-2</v>
      </c>
      <c r="G75" s="5">
        <v>5.0233194985238094E-2</v>
      </c>
      <c r="H75" s="5">
        <v>7.6707180025129704E-2</v>
      </c>
      <c r="I75" s="6">
        <v>4017604.4352618302</v>
      </c>
      <c r="J75" s="6">
        <v>320.32976238945503</v>
      </c>
      <c r="K75" s="6">
        <v>275.60000632426301</v>
      </c>
      <c r="L75" s="17">
        <v>469.6</v>
      </c>
    </row>
    <row r="76" spans="1:12" x14ac:dyDescent="0.15">
      <c r="A76" s="11">
        <v>4</v>
      </c>
      <c r="B76" s="10">
        <v>3</v>
      </c>
      <c r="C76" s="12">
        <v>5</v>
      </c>
      <c r="D76" s="5" cm="1">
        <f t="array" ref="D76">INDEX([1]Scenarios!$C$2:$F$6,Input!C76,Input!A76)</f>
        <v>0.5</v>
      </c>
      <c r="E76" s="5">
        <v>0.58960683213254006</v>
      </c>
      <c r="F76" s="5">
        <v>0.58965929450624199</v>
      </c>
      <c r="G76" s="5">
        <v>0.59343203114971499</v>
      </c>
      <c r="H76" s="5">
        <v>0.56136083907162804</v>
      </c>
      <c r="I76" s="6">
        <v>29401756.081994101</v>
      </c>
      <c r="J76" s="6">
        <v>4377.0061099225804</v>
      </c>
      <c r="K76" s="6">
        <v>2159.1905558605999</v>
      </c>
      <c r="L76" s="17">
        <v>5547.64</v>
      </c>
    </row>
    <row r="77" spans="1:12" x14ac:dyDescent="0.15">
      <c r="A77" s="11">
        <v>4</v>
      </c>
      <c r="B77" s="11">
        <v>4</v>
      </c>
      <c r="C77" s="4">
        <v>1</v>
      </c>
      <c r="D77" s="5" cm="1">
        <f t="array" ref="D77">INDEX([1]Scenarios!$C$2:$F$6,Input!C77,Input!A77)</f>
        <v>0.2</v>
      </c>
      <c r="E77" s="5">
        <v>0.123071244001477</v>
      </c>
      <c r="F77" s="5">
        <v>0.14469673439168701</v>
      </c>
      <c r="G77" s="5">
        <v>0.123071244001477</v>
      </c>
      <c r="H77" s="5">
        <v>0.16459986097644999</v>
      </c>
      <c r="I77" s="6">
        <v>8417022.2771433499</v>
      </c>
      <c r="J77" s="6">
        <v>994.56656898298002</v>
      </c>
      <c r="K77" s="6">
        <v>582.25508657198304</v>
      </c>
      <c r="L77" s="17">
        <v>1266.9200000000048</v>
      </c>
    </row>
    <row r="78" spans="1:12" x14ac:dyDescent="0.15">
      <c r="A78" s="11">
        <v>4</v>
      </c>
      <c r="B78" s="11">
        <v>4</v>
      </c>
      <c r="C78" s="9">
        <v>2</v>
      </c>
      <c r="D78" s="5" cm="1">
        <f t="array" ref="D78">INDEX([1]Scenarios!$C$2:$F$6,Input!C78,Input!A78)</f>
        <v>0.1</v>
      </c>
      <c r="E78" s="5">
        <v>6.1817334032756299E-2</v>
      </c>
      <c r="F78" s="5">
        <v>7.4895919946334197E-2</v>
      </c>
      <c r="G78" s="5">
        <v>6.1817334032756299E-2</v>
      </c>
      <c r="H78" s="5">
        <v>7.311948742597979E-2</v>
      </c>
      <c r="I78" s="6">
        <v>3739057.5599928899</v>
      </c>
      <c r="J78" s="6">
        <v>500.33069493839002</v>
      </c>
      <c r="K78" s="6">
        <v>306.28719846942499</v>
      </c>
      <c r="L78" s="17">
        <v>636.36</v>
      </c>
    </row>
    <row r="79" spans="1:12" x14ac:dyDescent="0.15">
      <c r="A79" s="11">
        <v>4</v>
      </c>
      <c r="B79" s="11">
        <v>4</v>
      </c>
      <c r="C79" s="10">
        <v>3</v>
      </c>
      <c r="D79" s="5" cm="1">
        <f t="array" ref="D79">INDEX([1]Scenarios!$C$2:$F$6,Input!C79,Input!A79)</f>
        <v>0.1</v>
      </c>
      <c r="E79" s="5">
        <v>0.138707233199277</v>
      </c>
      <c r="F79" s="5">
        <v>0.12199097940581201</v>
      </c>
      <c r="G79" s="5">
        <v>0.138707233199277</v>
      </c>
      <c r="H79" s="5">
        <v>0.13298621594277502</v>
      </c>
      <c r="I79" s="6">
        <v>6800418.51495534</v>
      </c>
      <c r="J79" s="6">
        <v>1231.3682730166299</v>
      </c>
      <c r="K79" s="6">
        <v>451.79773678079903</v>
      </c>
      <c r="L79" s="17">
        <v>1427.88</v>
      </c>
    </row>
    <row r="80" spans="1:12" x14ac:dyDescent="0.15">
      <c r="A80" s="11">
        <v>4</v>
      </c>
      <c r="B80" s="11">
        <v>4</v>
      </c>
      <c r="C80" s="11">
        <v>4</v>
      </c>
      <c r="D80" s="5" cm="1">
        <f t="array" ref="D80">INDEX([1]Scenarios!$C$2:$F$6,Input!C80,Input!A80)</f>
        <v>0.1</v>
      </c>
      <c r="E80" s="5">
        <v>5.6124808144392004E-2</v>
      </c>
      <c r="F80" s="5">
        <v>7.5037506946523905E-2</v>
      </c>
      <c r="G80" s="5">
        <v>5.6124808144392004E-2</v>
      </c>
      <c r="H80" s="5">
        <v>7.3477956992465995E-2</v>
      </c>
      <c r="I80" s="6">
        <v>3757388.3551034802</v>
      </c>
      <c r="J80" s="6">
        <v>449.15847550442197</v>
      </c>
      <c r="K80" s="6">
        <v>308.70915158649899</v>
      </c>
      <c r="L80" s="17">
        <v>577.76</v>
      </c>
    </row>
    <row r="81" spans="1:12" x14ac:dyDescent="0.15">
      <c r="A81" s="11">
        <v>4</v>
      </c>
      <c r="B81" s="11">
        <v>4</v>
      </c>
      <c r="C81" s="12">
        <v>5</v>
      </c>
      <c r="D81" s="5" cm="1">
        <f t="array" ref="D81">INDEX([1]Scenarios!$C$2:$F$6,Input!C81,Input!A81)</f>
        <v>0.5</v>
      </c>
      <c r="E81" s="5">
        <v>0.62027938062209798</v>
      </c>
      <c r="F81" s="5">
        <v>0.58337885930964295</v>
      </c>
      <c r="G81" s="5">
        <v>0.62027938062209798</v>
      </c>
      <c r="H81" s="5">
        <v>0.55581647866232897</v>
      </c>
      <c r="I81" s="6">
        <v>28422379.309138902</v>
      </c>
      <c r="J81" s="6">
        <v>5435.1988680049799</v>
      </c>
      <c r="K81" s="6">
        <v>2139.61002784215</v>
      </c>
      <c r="L81" s="17">
        <v>6385.28</v>
      </c>
    </row>
  </sheetData>
  <autoFilter ref="A1:G81" xr:uid="{BC0F1EFF-A8D1-2B4E-9321-0EDA5255A330}">
    <sortState xmlns:xlrd2="http://schemas.microsoft.com/office/spreadsheetml/2017/richdata2" ref="A2:G81">
      <sortCondition ref="A1:A81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Huber</dc:creator>
  <cp:lastModifiedBy>Huber  Jill</cp:lastModifiedBy>
  <dcterms:created xsi:type="dcterms:W3CDTF">2022-07-29T12:01:50Z</dcterms:created>
  <dcterms:modified xsi:type="dcterms:W3CDTF">2022-08-28T07:37:17Z</dcterms:modified>
</cp:coreProperties>
</file>