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Anutka\Documents\DAEN690-Data Analytics Project\Model2\"/>
    </mc:Choice>
  </mc:AlternateContent>
  <xr:revisionPtr revIDLastSave="0" documentId="13_ncr:1_{9D08CD26-4312-426A-B63E-9BA776BBC313}" xr6:coauthVersionLast="31" xr6:coauthVersionMax="31" xr10:uidLastSave="{00000000-0000-0000-0000-000000000000}"/>
  <bookViews>
    <workbookView xWindow="0" yWindow="0" windowWidth="17256" windowHeight="5112" activeTab="4" xr2:uid="{BE4A24CB-A541-42EF-B91D-0B696676CADE}"/>
  </bookViews>
  <sheets>
    <sheet name="Sheet1" sheetId="1" r:id="rId1"/>
    <sheet name="Sheet3" sheetId="3" r:id="rId2"/>
    <sheet name="NewModel" sheetId="2" r:id="rId3"/>
    <sheet name="Findings" sheetId="4" r:id="rId4"/>
    <sheet name="modelOutput_LM(w.GBM)" sheetId="5" r:id="rId5"/>
    <sheet name="modelOutput_GBM" sheetId="7" r:id="rId6"/>
  </sheets>
  <definedNames>
    <definedName name="_xlnm._FilterDatabase" localSheetId="2" hidden="1">NewModel!$A$2:$F$2</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2" l="1"/>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3" i="2"/>
</calcChain>
</file>

<file path=xl/sharedStrings.xml><?xml version="1.0" encoding="utf-8"?>
<sst xmlns="http://schemas.openxmlformats.org/spreadsheetml/2006/main" count="520" uniqueCount="224">
  <si>
    <t>Coefficients: (15 not defined because of singula</t>
  </si>
  <si>
    <t>rities)</t>
  </si>
  <si>
    <t>Estimate</t>
  </si>
  <si>
    <t>Std. Error</t>
  </si>
  <si>
    <t>z value</t>
  </si>
  <si>
    <t>Pr(&gt;|z|)</t>
  </si>
  <si>
    <t>(Intercept)</t>
  </si>
  <si>
    <t>&lt; 2e-16</t>
  </si>
  <si>
    <t>***</t>
  </si>
  <si>
    <t>distance_from_shore</t>
  </si>
  <si>
    <t>measure_speedavg_1800</t>
  </si>
  <si>
    <t>measure_speedavg_21600</t>
  </si>
  <si>
    <t>measure_coursestddev_86400</t>
  </si>
  <si>
    <t>distance_from_port</t>
  </si>
  <si>
    <t>geartype_code_flag_LL</t>
  </si>
  <si>
    <t>measure_coursestddev_43200</t>
  </si>
  <si>
    <t>measure_pos_86400</t>
  </si>
  <si>
    <t>measure_pos_43200</t>
  </si>
  <si>
    <t>measure_coursestddev_21600</t>
  </si>
  <si>
    <t>measure_pos_21600</t>
  </si>
  <si>
    <t>geartype_code_flag_PS</t>
  </si>
  <si>
    <t>NA</t>
  </si>
  <si>
    <t>measure_daylightavg_3600</t>
  </si>
  <si>
    <t>speed</t>
  </si>
  <si>
    <t>measure_speed</t>
  </si>
  <si>
    <t>**</t>
  </si>
  <si>
    <t>measure_speedavg_43200</t>
  </si>
  <si>
    <t>timestamp</t>
  </si>
  <si>
    <t>measure_speedstddev_10800</t>
  </si>
  <si>
    <t>measure_daylightavg_10800</t>
  </si>
  <si>
    <t>geartype_code_flag_TR</t>
  </si>
  <si>
    <t>measure_speedavg_3600</t>
  </si>
  <si>
    <t>measure_speedavg_10800</t>
  </si>
  <si>
    <t>measure_speedavg_900</t>
  </si>
  <si>
    <t>measure_latavg_900</t>
  </si>
  <si>
    <t>distance_from_port:geartype_code_flag_LL</t>
  </si>
  <si>
    <t>measure_coursestddev_86400:geartype_code_flag_LL</t>
  </si>
  <si>
    <t>distance_from_shore:geartype_code_flag_LL</t>
  </si>
  <si>
    <t>measure_speedavg_21600:geartype_code_flag_LL</t>
  </si>
  <si>
    <t>geartype_code_flag_LL:measure_coursestddev_43200</t>
  </si>
  <si>
    <t>geartype_code_flag_LL:measure_pos_86400</t>
  </si>
  <si>
    <t>geartype_code_flag_LL:measure_pos_43200</t>
  </si>
  <si>
    <t>geartype_code_flag_LL:measure_coursestddev_21600</t>
  </si>
  <si>
    <t>geartype_code_flag_LL:measure_pos_21600</t>
  </si>
  <si>
    <t>measure_speedavg_1800:geartype_code_flag_PS</t>
  </si>
  <si>
    <t>distance_from_shore:geartype_code_flag_PS</t>
  </si>
  <si>
    <t>distance_from_port:geartype_code_flag_PS</t>
  </si>
  <si>
    <t>geartype_code_flag_PS:measure_daylightavg_3600</t>
  </si>
  <si>
    <t>geartype_code_flag_PS:speed</t>
  </si>
  <si>
    <t>geartype_code_flag_PS:measure_speed</t>
  </si>
  <si>
    <t>geartype_code_flag_PS:measure_speedavg_43200</t>
  </si>
  <si>
    <t>geartype_code_flag_PS:timestamp</t>
  </si>
  <si>
    <t>geartype_code_flag_PS:measure_speedstddev_10800</t>
  </si>
  <si>
    <t>geartype_code_flag_PS:measure_daylightavg_10800</t>
  </si>
  <si>
    <t>distance_from_shore:geartype_code_flag_TR</t>
  </si>
  <si>
    <t>measure_speedavg_1800:geartype_code_flag_TR</t>
  </si>
  <si>
    <t>measure_speedavg_21600:geartype_code_flag_TR</t>
  </si>
  <si>
    <t>measure_coursestddev_86400:geartype_code_flag_TR</t>
  </si>
  <si>
    <t>geartype_code_flag_TR:measure_speedavg_3600</t>
  </si>
  <si>
    <t>geartype_code_flag_TR:measure_speedavg_10800</t>
  </si>
  <si>
    <t>geartype_code_flag_TR:measure_speedavg_900</t>
  </si>
  <si>
    <t>geartype_code_flag_TR:measure_latavg_900</t>
  </si>
  <si>
    <t>N/A's removed due to co-linearity</t>
  </si>
  <si>
    <t xml:space="preserve">                                     (Intercept) </t>
  </si>
  <si>
    <t xml:space="preserve">                             distance_from_shore </t>
  </si>
  <si>
    <t xml:space="preserve">                           measure_speedavg_1800 </t>
  </si>
  <si>
    <t xml:space="preserve">                          measure_speedavg_21600 </t>
  </si>
  <si>
    <t xml:space="preserve">                      measure_coursestddev_86400 </t>
  </si>
  <si>
    <t xml:space="preserve">                              distance_from_port </t>
  </si>
  <si>
    <t xml:space="preserve">                           geartype_code_flag_LL </t>
  </si>
  <si>
    <t xml:space="preserve">                      measure_coursestddev_43200 </t>
  </si>
  <si>
    <t xml:space="preserve">                               measure_pos_86400 </t>
  </si>
  <si>
    <t xml:space="preserve">                               measure_pos_43200 </t>
  </si>
  <si>
    <t xml:space="preserve">                      measure_coursestddev_21600 </t>
  </si>
  <si>
    <t xml:space="preserve">                               measure_pos_21600 </t>
  </si>
  <si>
    <t xml:space="preserve">                        measure_daylightavg_3600 </t>
  </si>
  <si>
    <t xml:space="preserve">                                   measure_speed </t>
  </si>
  <si>
    <t xml:space="preserve">                          measure_speedavg_43200 </t>
  </si>
  <si>
    <t xml:space="preserve">                                       timestamp </t>
  </si>
  <si>
    <t xml:space="preserve">                       measure_speedstddev_10800 </t>
  </si>
  <si>
    <t xml:space="preserve">                       measure_daylightavg_10800 </t>
  </si>
  <si>
    <t xml:space="preserve">                           measure_speedavg_3600 </t>
  </si>
  <si>
    <t xml:space="preserve">                          measure_speedavg_10800 </t>
  </si>
  <si>
    <t xml:space="preserve">                            measure_speedavg_900 </t>
  </si>
  <si>
    <t xml:space="preserve">                              measure_latavg_900 </t>
  </si>
  <si>
    <t xml:space="preserve">        distance_from_port:geartype_code_flag_LL </t>
  </si>
  <si>
    <t xml:space="preserve">measure_coursestddev_86400:geartype_code_flag_LL </t>
  </si>
  <si>
    <t xml:space="preserve">       distance_from_shore:geartype_code_flag_LL </t>
  </si>
  <si>
    <t xml:space="preserve">    measure_speedavg_21600:geartype_code_flag_LL </t>
  </si>
  <si>
    <t xml:space="preserve">geartype_code_flag_LL:measure_coursestddev_43200 </t>
  </si>
  <si>
    <t xml:space="preserve">         geartype_code_flag_LL:measure_pos_86400 </t>
  </si>
  <si>
    <t xml:space="preserve">         geartype_code_flag_LL:measure_pos_43200 </t>
  </si>
  <si>
    <t xml:space="preserve">geartype_code_flag_LL:measure_coursestddev_21600 </t>
  </si>
  <si>
    <t xml:space="preserve">         geartype_code_flag_LL:measure_pos_21600 </t>
  </si>
  <si>
    <t xml:space="preserve">     measure_speedavg_1800:geartype_code_flag_TR </t>
  </si>
  <si>
    <t xml:space="preserve">     measure_speedavg_3600:geartype_code_flag_TR </t>
  </si>
  <si>
    <t xml:space="preserve">    measure_speedavg_10800:geartype_code_flag_TR </t>
  </si>
  <si>
    <t xml:space="preserve">      measure_speedavg_900:geartype_code_flag_TR </t>
  </si>
  <si>
    <t xml:space="preserve">        measure_latavg_900:geartype_code_flag_TR </t>
  </si>
  <si>
    <t>New Finding:</t>
  </si>
  <si>
    <t xml:space="preserve">Trawlers and Pusrsee seiners are similar when identifying fishing bevahiour. </t>
  </si>
  <si>
    <t>Trawler/Purse seiners – are designed so the deck arrangement and equipment, including a suitable combination winch, can be used for both methods. Rollers, blocks, trawl gallows and purse davits need to be arranged so they control the lead of warps and pursing lines in such a way as to reduce the time needed to convert from one type to the other. Typical fish detection equipment includes a sonar and an echosounder. These vessels are usually designed as trawlers, since the power requirement for trawling is higher.[54]</t>
  </si>
  <si>
    <t>Modell:</t>
  </si>
  <si>
    <t>Each model had 10 variables instead of all 94</t>
  </si>
  <si>
    <t>We combined in one model with iterations to do 32 for all 3 types of vessels</t>
  </si>
  <si>
    <t>Call:</t>
  </si>
  <si>
    <t xml:space="preserve">glm(formula = classification ~ 1 + distance_from_shore + measure_speedavg_1800 + </t>
  </si>
  <si>
    <t xml:space="preserve">    measure_speedavg_21600 + measure_coursestddev_86400 + distance_from_port + </t>
  </si>
  <si>
    <t xml:space="preserve">    geartype_code_flag_LL + measure_coursestddev_43200 + measure_pos_86400 + </t>
  </si>
  <si>
    <t xml:space="preserve">    measure_pos_43200 + measure_coursestddev_21600 + measure_pos_21600 + </t>
  </si>
  <si>
    <t xml:space="preserve">    measure_daylightavg_3600 + measure_speed + measure_speedavg_43200 + </t>
  </si>
  <si>
    <t xml:space="preserve">    timestamp + measure_speedstddev_10800 + measure_daylightavg_10800 + </t>
  </si>
  <si>
    <t xml:space="preserve">    measure_speedavg_3600 + measure_speedavg_10800 + measure_speedavg_900 + </t>
  </si>
  <si>
    <t xml:space="preserve">    measure_latavg_900 + distance_from_port:geartype_code_flag_LL + </t>
  </si>
  <si>
    <t xml:space="preserve">    measure_coursestddev_86400:geartype_code_flag_LL + distance_from_shore:geartype_code_flag_LL + </t>
  </si>
  <si>
    <t xml:space="preserve">    measure_speedavg_21600:geartype_code_flag_LL + geartype_code_flag_LL:measure_coursestddev_43200 + </t>
  </si>
  <si>
    <t xml:space="preserve">    geartype_code_flag_LL:measure_pos_86400 + geartype_code_flag_LL:measure_pos_43200 + </t>
  </si>
  <si>
    <t xml:space="preserve">    geartype_code_flag_LL:measure_coursestddev_21600 + geartype_code_flag_LL:measure_pos_21600 + </t>
  </si>
  <si>
    <t xml:space="preserve">    measure_speedavg_1800:geartype_code_flag_TR + geartype_code_flag_TR:measure_speedavg_3600 + </t>
  </si>
  <si>
    <t xml:space="preserve">    geartype_code_flag_TR:measure_speedavg_10800 + geartype_code_flag_TR:measure_speedavg_900 + </t>
  </si>
  <si>
    <t xml:space="preserve">    geartype_code_flag_TR:measure_latavg_900, family = binomial(link = "logit"), </t>
  </si>
  <si>
    <t xml:space="preserve">    data = all_data_bin)</t>
  </si>
  <si>
    <t xml:space="preserve">Deviance Residuals: </t>
  </si>
  <si>
    <t xml:space="preserve">    Min       1Q   Median       3Q      Max  </t>
  </si>
  <si>
    <t xml:space="preserve">-3.3719  -0.6726  -0.2519   0.5798   8.4904  </t>
  </si>
  <si>
    <t>Coefficients:</t>
  </si>
  <si>
    <t xml:space="preserve">                                                   Estimate Std. Error  z value Pr(&gt;|z|)</t>
  </si>
  <si>
    <t>(Intercept)                                      -3.130e+01  1.768e-01 -177.015  &lt; 2e-16</t>
  </si>
  <si>
    <t>distance_from_shore                               9.918e-07  2.091e-08   47.419  &lt; 2e-16</t>
  </si>
  <si>
    <t>measure_speedavg_1800                            -5.657e+00  1.063e+00   -5.323 1.02e-07</t>
  </si>
  <si>
    <t>measure_speedavg_21600                           -1.450e+00  8.010e-02  -18.108  &lt; 2e-16</t>
  </si>
  <si>
    <t>measure_coursestddev_86400                        3.951e+00  3.432e-02  115.129  &lt; 2e-16</t>
  </si>
  <si>
    <t>distance_from_port                                8.157e-07  1.641e-08   49.706  &lt; 2e-16</t>
  </si>
  <si>
    <t>geartype_code_flag_LL                             6.440e-01  6.544e-02    9.842  &lt; 2e-16</t>
  </si>
  <si>
    <t>measure_coursestddev_43200                        2.051e-01  3.095e-02    6.627 3.43e-11</t>
  </si>
  <si>
    <t>measure_pos_86400                                -1.034e-01  1.037e-02   -9.968  &lt; 2e-16</t>
  </si>
  <si>
    <t>measure_pos_43200                                -1.334e+00  2.476e-02  -53.893  &lt; 2e-16</t>
  </si>
  <si>
    <t>measure_coursestddev_21600                        1.316e+00  2.246e-02   58.615  &lt; 2e-16</t>
  </si>
  <si>
    <t>measure_pos_21600                                 1.007e+00  2.216e-02   45.455  &lt; 2e-16</t>
  </si>
  <si>
    <t>measure_daylightavg_3600                          1.582e-01  1.625e-02    9.736  &lt; 2e-16</t>
  </si>
  <si>
    <t>measure_speed                                     9.290e-01  1.141e-01    8.140 3.97e-16</t>
  </si>
  <si>
    <t>measure_speedavg_43200                           -1.639e+00  3.891e-02  -42.120  &lt; 2e-16</t>
  </si>
  <si>
    <t>timestamp                                         1.926e-08  1.246e-10  154.635  &lt; 2e-16</t>
  </si>
  <si>
    <t>measure_speedstddev_10800                         8.229e-01  5.383e-02   15.287  &lt; 2e-16</t>
  </si>
  <si>
    <t>measure_daylightavg_10800                        -7.684e-02  1.625e-02   -4.729 2.26e-06</t>
  </si>
  <si>
    <t>measure_speedavg_3600                            -1.570e+00  5.656e-01   -2.775 0.005518</t>
  </si>
  <si>
    <t>measure_speedavg_10800                            2.174e+00  2.688e-01    8.088 6.07e-16</t>
  </si>
  <si>
    <t>measure_speedavg_900                              6.651e+00  8.557e-01    7.772 7.73e-15</t>
  </si>
  <si>
    <t>measure_latavg_900                                1.757e-02  4.220e-04   41.623  &lt; 2e-16</t>
  </si>
  <si>
    <t>distance_from_port:geartype_code_flag_LL         -3.288e-07  6.722e-08   -4.892 1.00e-06</t>
  </si>
  <si>
    <t>measure_coursestddev_86400:geartype_code_flag_LL  8.220e-01  6.873e-02   11.961  &lt; 2e-16</t>
  </si>
  <si>
    <t>distance_from_shore:geartype_code_flag_LL         2.533e-07  7.560e-08    3.350 0.000809</t>
  </si>
  <si>
    <t>measure_speedavg_21600:geartype_code_flag_LL      1.813e+00  2.289e-01    7.919 2.39e-15</t>
  </si>
  <si>
    <t>geartype_code_flag_LL:measure_coursestddev_43200  2.728e+00  7.063e-02   38.632  &lt; 2e-16</t>
  </si>
  <si>
    <t>geartype_code_flag_LL:measure_pos_86400          -3.926e-01  3.375e-02  -11.634  &lt; 2e-16</t>
  </si>
  <si>
    <t>geartype_code_flag_LL:measure_pos_43200           1.600e+00  3.306e-02   48.396  &lt; 2e-16</t>
  </si>
  <si>
    <t>geartype_code_flag_LL:measure_coursestddev_21600 -1.237e+00  6.197e-02  -19.963  &lt; 2e-16</t>
  </si>
  <si>
    <t>geartype_code_flag_LL:measure_pos_21600          -1.942e+00  7.780e-02  -24.958  &lt; 2e-16</t>
  </si>
  <si>
    <t>measure_speedavg_1800:geartype_code_flag_TR       6.128e+00  1.099e+00    5.575 2.47e-08</t>
  </si>
  <si>
    <t>measure_speedavg_3600:geartype_code_flag_TR       2.780e+00  5.885e-01    4.724 2.31e-06</t>
  </si>
  <si>
    <t>measure_speedavg_10800:geartype_code_flag_TR     -1.850e+00  2.820e-01   -6.561 5.34e-11</t>
  </si>
  <si>
    <t>measure_speedavg_900:geartype_code_flag_TR       -6.373e+00  8.709e-01   -7.318 2.52e-13</t>
  </si>
  <si>
    <t>measure_latavg_900:geartype_code_flag_TR         -8.085e-03  4.354e-04  -18.570  &lt; 2e-16</t>
  </si>
  <si>
    <t xml:space="preserve">                                                    </t>
  </si>
  <si>
    <t>(Intercept)                                      ***</t>
  </si>
  <si>
    <t>distance_from_shore                              ***</t>
  </si>
  <si>
    <t>measure_speedavg_1800                            ***</t>
  </si>
  <si>
    <t>measure_speedavg_21600                           ***</t>
  </si>
  <si>
    <t>measure_coursestddev_86400                       ***</t>
  </si>
  <si>
    <t>distance_from_port                               ***</t>
  </si>
  <si>
    <t>geartype_code_flag_LL                            ***</t>
  </si>
  <si>
    <t>measure_coursestddev_43200                       ***</t>
  </si>
  <si>
    <t>measure_pos_86400                                ***</t>
  </si>
  <si>
    <t>measure_pos_43200                                ***</t>
  </si>
  <si>
    <t>measure_coursestddev_21600                       ***</t>
  </si>
  <si>
    <t>measure_pos_21600                                ***</t>
  </si>
  <si>
    <t>measure_daylightavg_3600                         ***</t>
  </si>
  <si>
    <t>measure_speed                                    ***</t>
  </si>
  <si>
    <t>measure_speedavg_43200                           ***</t>
  </si>
  <si>
    <t>timestamp                                        ***</t>
  </si>
  <si>
    <t>measure_speedstddev_10800                        ***</t>
  </si>
  <si>
    <t>measure_daylightavg_10800                        ***</t>
  </si>
  <si>
    <t xml:space="preserve">measure_speedavg_3600                            ** </t>
  </si>
  <si>
    <t>measure_speedavg_10800                           ***</t>
  </si>
  <si>
    <t>measure_speedavg_900                             ***</t>
  </si>
  <si>
    <t>measure_latavg_900                               ***</t>
  </si>
  <si>
    <t>distance_from_port:geartype_code_flag_LL         ***</t>
  </si>
  <si>
    <t>measure_coursestddev_86400:geartype_code_flag_LL ***</t>
  </si>
  <si>
    <t>distance_from_shore:geartype_code_flag_LL        ***</t>
  </si>
  <si>
    <t>measure_speedavg_21600:geartype_code_flag_LL     ***</t>
  </si>
  <si>
    <t>geartype_code_flag_LL:measure_coursestddev_43200 ***</t>
  </si>
  <si>
    <t>geartype_code_flag_LL:measure_pos_86400          ***</t>
  </si>
  <si>
    <t>geartype_code_flag_LL:measure_pos_43200          ***</t>
  </si>
  <si>
    <t>geartype_code_flag_LL:measure_coursestddev_21600 ***</t>
  </si>
  <si>
    <t>geartype_code_flag_LL:measure_pos_21600          ***</t>
  </si>
  <si>
    <t>measure_speedavg_1800:geartype_code_flag_TR      ***</t>
  </si>
  <si>
    <t>measure_speedavg_3600:geartype_code_flag_TR      ***</t>
  </si>
  <si>
    <t>measure_speedavg_10800:geartype_code_flag_TR     ***</t>
  </si>
  <si>
    <t>measure_speedavg_900:geartype_code_flag_TR       ***</t>
  </si>
  <si>
    <t>measure_latavg_900:geartype_code_flag_TR         ***</t>
  </si>
  <si>
    <t>---</t>
  </si>
  <si>
    <t>Signif. codes:  0 ‘***’ 0.001 ‘**’ 0.01 ‘*’ 0.05 ‘.’ 0.1 ‘ ’ 1</t>
  </si>
  <si>
    <t>(Dispersion parameter for binomial family taken to be 1)</t>
  </si>
  <si>
    <t xml:space="preserve">    Null deviance: 855215  on 629461  degrees of freedom</t>
  </si>
  <si>
    <t>Residual deviance: 523793  on 629426  degrees of freedom</t>
  </si>
  <si>
    <t xml:space="preserve">  (72 observations deleted due to missingness)</t>
  </si>
  <si>
    <t>AIC: 523865</t>
  </si>
  <si>
    <t>Number of Fisher Scoring iterations: 10</t>
  </si>
  <si>
    <t>Interpretation:</t>
  </si>
  <si>
    <t>Intercept slope</t>
  </si>
  <si>
    <t>As distance from shore increases, so does the probability of fishing</t>
  </si>
  <si>
    <t>As measure of average speed decreases as 30 minutes, the prob of fishing increasees</t>
  </si>
  <si>
    <t>As measure of standard deviation increases in 24 hour window, the prob of fishing increases</t>
  </si>
  <si>
    <t>As measure of average speed decreases as 24 hours, the prob of fishing increasees</t>
  </si>
  <si>
    <t>As distance from port increases, so does the probability of fishing</t>
  </si>
  <si>
    <t>Gear type Long Liner has a positive slope with fishing (longliners currently account for a lot of fishing activity)</t>
  </si>
  <si>
    <t>As measure of standard deviation increases in 12 hour window, the prob of fishing increases</t>
  </si>
  <si>
    <t>need review</t>
  </si>
  <si>
    <t>As measure of standard deviation increases in 6 hour window, the prob of fishing increases</t>
  </si>
  <si>
    <t>As measure of average speed decreases at 12 hour mark, the fishing prob increases</t>
  </si>
  <si>
    <t>As measure of average speed decreases at 3 hour mark, the fishing prob increases</t>
  </si>
  <si>
    <t>As measure of average speed decreases as 1 hour, the prob of fishing increasees</t>
  </si>
  <si>
    <t>As measure of average speed INCREASES in 6 hour, the prob of fishing goes up</t>
  </si>
  <si>
    <t>As measure of average speed INCREASES in 15 min, the prob of fishing goes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</si>
</sst>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0"/>
      <color theme="1"/>
      <name val="Courier New"/>
      <family val="3"/>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9">
    <xf numFmtId="0" fontId="0" fillId="0" borderId="0" xfId="0"/>
    <xf numFmtId="11" fontId="0" fillId="0" borderId="0" xfId="0" applyNumberFormat="1"/>
    <xf numFmtId="0" fontId="0" fillId="2" borderId="0" xfId="0" applyFill="1"/>
    <xf numFmtId="11" fontId="0" fillId="2" borderId="0" xfId="0" applyNumberFormat="1" applyFill="1"/>
    <xf numFmtId="0" fontId="2" fillId="0" borderId="0" xfId="0" applyFont="1"/>
    <xf numFmtId="2" fontId="0" fillId="0" borderId="0" xfId="1" applyNumberFormat="1" applyFont="1"/>
    <xf numFmtId="0" fontId="3" fillId="0" borderId="0" xfId="2" applyAlignment="1">
      <alignment horizontal="left" vertical="center" indent="1"/>
    </xf>
    <xf numFmtId="0" fontId="4" fillId="0" borderId="0" xfId="0" applyFont="1" applyAlignment="1">
      <alignment vertical="center"/>
    </xf>
    <xf numFmtId="0" fontId="0" fillId="0" borderId="0" xfId="0" applyFont="1" applyAlignment="1">
      <alignment vertical="center"/>
    </xf>
  </cellXfs>
  <cellStyles count="3">
    <cellStyle name="Hyperlink" xfId="2" builtinId="8"/>
    <cellStyle name="Normal" xfId="0" builtinId="0"/>
    <cellStyle name="Percent" xfId="1" builtinId="5"/>
  </cellStyles>
  <dxfs count="2">
    <dxf>
      <font>
        <color rgb="FF9C0006"/>
      </font>
      <fill>
        <patternFill>
          <bgColor rgb="FFFFC7CE"/>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en.wikipedia.org/wiki/Fishing_vesse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48295-A39F-4051-A6A6-347347369222}">
  <dimension ref="A1:I54"/>
  <sheetViews>
    <sheetView topLeftCell="A29" workbookViewId="0">
      <selection activeCell="D50" sqref="D50"/>
    </sheetView>
  </sheetViews>
  <sheetFormatPr defaultRowHeight="14.4" x14ac:dyDescent="0.3"/>
  <cols>
    <col min="1" max="1" width="46.5546875" bestFit="1" customWidth="1"/>
    <col min="2" max="2" width="9.21875" bestFit="1" customWidth="1"/>
    <col min="3" max="3" width="8.6640625" bestFit="1" customWidth="1"/>
    <col min="4" max="4" width="8" bestFit="1" customWidth="1"/>
    <col min="5" max="5" width="9" bestFit="1" customWidth="1"/>
    <col min="6" max="6" width="4" bestFit="1" customWidth="1"/>
    <col min="9" max="9" width="30" bestFit="1" customWidth="1"/>
  </cols>
  <sheetData>
    <row r="1" spans="1:9" x14ac:dyDescent="0.3">
      <c r="A1" t="s">
        <v>0</v>
      </c>
      <c r="B1" t="s">
        <v>1</v>
      </c>
    </row>
    <row r="2" spans="1:9" x14ac:dyDescent="0.3">
      <c r="B2" t="s">
        <v>2</v>
      </c>
      <c r="C2" t="s">
        <v>3</v>
      </c>
      <c r="D2" t="s">
        <v>4</v>
      </c>
      <c r="E2" t="s">
        <v>5</v>
      </c>
    </row>
    <row r="3" spans="1:9" x14ac:dyDescent="0.3">
      <c r="A3" t="s">
        <v>6</v>
      </c>
      <c r="B3" s="1">
        <v>-31.19</v>
      </c>
      <c r="C3" s="1">
        <v>0.32940000000000003</v>
      </c>
      <c r="D3">
        <v>-94.674000000000007</v>
      </c>
      <c r="E3" t="s">
        <v>7</v>
      </c>
      <c r="F3" t="s">
        <v>8</v>
      </c>
      <c r="I3" s="4" t="s">
        <v>62</v>
      </c>
    </row>
    <row r="4" spans="1:9" x14ac:dyDescent="0.3">
      <c r="A4" t="s">
        <v>9</v>
      </c>
      <c r="B4" s="1">
        <v>9.9179999999999997E-7</v>
      </c>
      <c r="C4" s="1">
        <v>2.0920000000000001E-8</v>
      </c>
      <c r="D4">
        <v>47.418999999999997</v>
      </c>
      <c r="E4" t="s">
        <v>7</v>
      </c>
      <c r="F4" t="s">
        <v>8</v>
      </c>
    </row>
    <row r="5" spans="1:9" x14ac:dyDescent="0.3">
      <c r="A5" t="s">
        <v>10</v>
      </c>
      <c r="B5" s="1">
        <v>-5.6580000000000004</v>
      </c>
      <c r="C5" s="1">
        <v>1.0629999999999999</v>
      </c>
      <c r="D5">
        <v>-5.3239999999999998</v>
      </c>
      <c r="E5" s="1">
        <v>1.02E-7</v>
      </c>
      <c r="F5" t="s">
        <v>8</v>
      </c>
    </row>
    <row r="6" spans="1:9" x14ac:dyDescent="0.3">
      <c r="A6" t="s">
        <v>11</v>
      </c>
      <c r="B6" s="1">
        <v>-1.45</v>
      </c>
      <c r="C6" s="1">
        <v>8.0100000000000005E-2</v>
      </c>
      <c r="D6">
        <v>-18.106999999999999</v>
      </c>
      <c r="E6" t="s">
        <v>7</v>
      </c>
      <c r="F6" t="s">
        <v>8</v>
      </c>
    </row>
    <row r="7" spans="1:9" x14ac:dyDescent="0.3">
      <c r="A7" t="s">
        <v>12</v>
      </c>
      <c r="B7" s="1">
        <v>3.9510000000000001</v>
      </c>
      <c r="C7" s="1">
        <v>3.4320000000000003E-2</v>
      </c>
      <c r="D7">
        <v>115.128</v>
      </c>
      <c r="E7" t="s">
        <v>7</v>
      </c>
      <c r="F7" t="s">
        <v>8</v>
      </c>
    </row>
    <row r="8" spans="1:9" x14ac:dyDescent="0.3">
      <c r="A8" t="s">
        <v>13</v>
      </c>
      <c r="B8" s="1">
        <v>8.1569999999999998E-7</v>
      </c>
      <c r="C8" s="1">
        <v>1.6409999999999999E-8</v>
      </c>
      <c r="D8">
        <v>49.707000000000001</v>
      </c>
      <c r="E8" t="s">
        <v>7</v>
      </c>
      <c r="F8" t="s">
        <v>8</v>
      </c>
    </row>
    <row r="9" spans="1:9" x14ac:dyDescent="0.3">
      <c r="A9" t="s">
        <v>14</v>
      </c>
      <c r="B9" s="1">
        <v>0.64410000000000001</v>
      </c>
      <c r="C9" s="1">
        <v>6.5439999999999998E-2</v>
      </c>
      <c r="D9">
        <v>9.8420000000000005</v>
      </c>
      <c r="E9" t="s">
        <v>7</v>
      </c>
      <c r="F9" t="s">
        <v>8</v>
      </c>
    </row>
    <row r="10" spans="1:9" x14ac:dyDescent="0.3">
      <c r="A10" t="s">
        <v>15</v>
      </c>
      <c r="B10" s="1">
        <v>0.2051</v>
      </c>
      <c r="C10" s="1">
        <v>3.0949999999999998E-2</v>
      </c>
      <c r="D10">
        <v>6.6280000000000001</v>
      </c>
      <c r="E10" s="1">
        <v>3.3999999999999999E-11</v>
      </c>
      <c r="F10" t="s">
        <v>8</v>
      </c>
    </row>
    <row r="11" spans="1:9" x14ac:dyDescent="0.3">
      <c r="A11" t="s">
        <v>16</v>
      </c>
      <c r="B11" s="1">
        <v>-0.10340000000000001</v>
      </c>
      <c r="C11" s="1">
        <v>1.0370000000000001E-2</v>
      </c>
      <c r="D11">
        <v>-9.968</v>
      </c>
      <c r="E11" t="s">
        <v>7</v>
      </c>
      <c r="F11" t="s">
        <v>8</v>
      </c>
    </row>
    <row r="12" spans="1:9" x14ac:dyDescent="0.3">
      <c r="A12" t="s">
        <v>17</v>
      </c>
      <c r="B12" s="1">
        <v>-1.3340000000000001</v>
      </c>
      <c r="C12" s="1">
        <v>2.4760000000000001E-2</v>
      </c>
      <c r="D12">
        <v>-53.893000000000001</v>
      </c>
      <c r="E12" t="s">
        <v>7</v>
      </c>
      <c r="F12" t="s">
        <v>8</v>
      </c>
    </row>
    <row r="13" spans="1:9" x14ac:dyDescent="0.3">
      <c r="A13" t="s">
        <v>18</v>
      </c>
      <c r="B13" s="1">
        <v>1.3160000000000001</v>
      </c>
      <c r="C13" s="1">
        <v>2.2460000000000001E-2</v>
      </c>
      <c r="D13">
        <v>58.613</v>
      </c>
      <c r="E13" t="s">
        <v>7</v>
      </c>
      <c r="F13" t="s">
        <v>8</v>
      </c>
    </row>
    <row r="14" spans="1:9" x14ac:dyDescent="0.3">
      <c r="A14" t="s">
        <v>19</v>
      </c>
      <c r="B14" s="1">
        <v>1.0069999999999999</v>
      </c>
      <c r="C14" s="1">
        <v>2.2159999999999999E-2</v>
      </c>
      <c r="D14">
        <v>45.456000000000003</v>
      </c>
      <c r="E14" t="s">
        <v>7</v>
      </c>
      <c r="F14" t="s">
        <v>8</v>
      </c>
    </row>
    <row r="15" spans="1:9" x14ac:dyDescent="0.3">
      <c r="A15" s="2" t="s">
        <v>20</v>
      </c>
      <c r="B15" s="2" t="s">
        <v>21</v>
      </c>
      <c r="C15" s="2" t="s">
        <v>21</v>
      </c>
      <c r="D15" s="2" t="s">
        <v>21</v>
      </c>
      <c r="E15" s="2" t="s">
        <v>21</v>
      </c>
      <c r="F15" s="2"/>
    </row>
    <row r="16" spans="1:9" x14ac:dyDescent="0.3">
      <c r="A16" t="s">
        <v>22</v>
      </c>
      <c r="B16" s="1">
        <v>0.15820000000000001</v>
      </c>
      <c r="C16" s="1">
        <v>1.6250000000000001E-2</v>
      </c>
      <c r="D16">
        <v>9.7349999999999994</v>
      </c>
      <c r="E16" t="s">
        <v>7</v>
      </c>
      <c r="F16" t="s">
        <v>8</v>
      </c>
    </row>
    <row r="17" spans="1:6" x14ac:dyDescent="0.3">
      <c r="A17" s="2" t="s">
        <v>23</v>
      </c>
      <c r="B17" s="3">
        <v>-6.4510000000000001E-3</v>
      </c>
      <c r="C17" s="3">
        <v>1.6389999999999998E-2</v>
      </c>
      <c r="D17" s="2">
        <v>-0.39400000000000002</v>
      </c>
      <c r="E17" s="2">
        <v>0.69393499999999997</v>
      </c>
      <c r="F17" s="2"/>
    </row>
    <row r="18" spans="1:6" x14ac:dyDescent="0.3">
      <c r="A18" t="s">
        <v>24</v>
      </c>
      <c r="B18" s="1">
        <v>0.81589999999999996</v>
      </c>
      <c r="C18" s="1">
        <v>0.30890000000000001</v>
      </c>
      <c r="D18">
        <v>2.641</v>
      </c>
      <c r="E18">
        <v>8.2710000000000006E-3</v>
      </c>
      <c r="F18" t="s">
        <v>25</v>
      </c>
    </row>
    <row r="19" spans="1:6" x14ac:dyDescent="0.3">
      <c r="A19" t="s">
        <v>26</v>
      </c>
      <c r="B19" s="1">
        <v>-1.639</v>
      </c>
      <c r="C19" s="1">
        <v>3.891E-2</v>
      </c>
      <c r="D19">
        <v>-42.12</v>
      </c>
      <c r="E19" t="s">
        <v>7</v>
      </c>
      <c r="F19" t="s">
        <v>8</v>
      </c>
    </row>
    <row r="20" spans="1:6" x14ac:dyDescent="0.3">
      <c r="A20" t="s">
        <v>27</v>
      </c>
      <c r="B20" s="1">
        <v>1.9259999999999998E-8</v>
      </c>
      <c r="C20" s="1">
        <v>1.2459999999999999E-10</v>
      </c>
      <c r="D20">
        <v>154.63499999999999</v>
      </c>
      <c r="E20" t="s">
        <v>7</v>
      </c>
      <c r="F20" t="s">
        <v>8</v>
      </c>
    </row>
    <row r="21" spans="1:6" x14ac:dyDescent="0.3">
      <c r="A21" t="s">
        <v>28</v>
      </c>
      <c r="B21" s="1">
        <v>0.82320000000000004</v>
      </c>
      <c r="C21" s="1">
        <v>5.3830000000000003E-2</v>
      </c>
      <c r="D21">
        <v>15.291</v>
      </c>
      <c r="E21" t="s">
        <v>7</v>
      </c>
      <c r="F21" t="s">
        <v>8</v>
      </c>
    </row>
    <row r="22" spans="1:6" x14ac:dyDescent="0.3">
      <c r="A22" t="s">
        <v>29</v>
      </c>
      <c r="B22" s="1">
        <v>-7.6829999999999996E-2</v>
      </c>
      <c r="C22" s="1">
        <v>1.6250000000000001E-2</v>
      </c>
      <c r="D22">
        <v>-4.7290000000000001</v>
      </c>
      <c r="E22" s="1">
        <v>2.26E-6</v>
      </c>
      <c r="F22" t="s">
        <v>8</v>
      </c>
    </row>
    <row r="23" spans="1:6" x14ac:dyDescent="0.3">
      <c r="A23" s="2" t="s">
        <v>30</v>
      </c>
      <c r="B23" s="2" t="s">
        <v>21</v>
      </c>
      <c r="C23" s="2" t="s">
        <v>21</v>
      </c>
      <c r="D23" s="2" t="s">
        <v>21</v>
      </c>
      <c r="E23" s="2" t="s">
        <v>21</v>
      </c>
      <c r="F23" s="2"/>
    </row>
    <row r="24" spans="1:6" x14ac:dyDescent="0.3">
      <c r="A24" t="s">
        <v>31</v>
      </c>
      <c r="B24" s="1">
        <v>-1.569</v>
      </c>
      <c r="C24" s="1">
        <v>0.56559999999999999</v>
      </c>
      <c r="D24">
        <v>-2.7749999999999999</v>
      </c>
      <c r="E24">
        <v>5.5250000000000004E-3</v>
      </c>
      <c r="F24" t="s">
        <v>25</v>
      </c>
    </row>
    <row r="25" spans="1:6" x14ac:dyDescent="0.3">
      <c r="A25" t="s">
        <v>32</v>
      </c>
      <c r="B25" s="1">
        <v>2.1739999999999999</v>
      </c>
      <c r="C25" s="1">
        <v>0.26879999999999998</v>
      </c>
      <c r="D25">
        <v>8.0879999999999992</v>
      </c>
      <c r="E25" s="1">
        <v>6.07E-16</v>
      </c>
      <c r="F25" t="s">
        <v>8</v>
      </c>
    </row>
    <row r="26" spans="1:6" x14ac:dyDescent="0.3">
      <c r="A26" t="s">
        <v>33</v>
      </c>
      <c r="B26" s="1">
        <v>6.6550000000000002</v>
      </c>
      <c r="C26" s="1">
        <v>0.85580000000000001</v>
      </c>
      <c r="D26">
        <v>7.7759999999999998</v>
      </c>
      <c r="E26" s="1">
        <v>7.4700000000000003E-15</v>
      </c>
      <c r="F26" t="s">
        <v>8</v>
      </c>
    </row>
    <row r="27" spans="1:6" x14ac:dyDescent="0.3">
      <c r="A27" t="s">
        <v>34</v>
      </c>
      <c r="B27" s="1">
        <v>1.7569999999999999E-2</v>
      </c>
      <c r="C27" s="1">
        <v>4.2200000000000001E-4</v>
      </c>
      <c r="D27">
        <v>41.622999999999998</v>
      </c>
      <c r="E27" t="s">
        <v>7</v>
      </c>
      <c r="F27" t="s">
        <v>8</v>
      </c>
    </row>
    <row r="28" spans="1:6" x14ac:dyDescent="0.3">
      <c r="A28" t="s">
        <v>35</v>
      </c>
      <c r="B28" s="1">
        <v>-3.2879999999999998E-7</v>
      </c>
      <c r="C28" s="1">
        <v>6.7220000000000002E-8</v>
      </c>
      <c r="D28">
        <v>-4.8920000000000003</v>
      </c>
      <c r="E28" s="1">
        <v>9.9999999999999995E-7</v>
      </c>
      <c r="F28" t="s">
        <v>8</v>
      </c>
    </row>
    <row r="29" spans="1:6" x14ac:dyDescent="0.3">
      <c r="A29" t="s">
        <v>36</v>
      </c>
      <c r="B29" s="1">
        <v>0.82199999999999995</v>
      </c>
      <c r="C29" s="1">
        <v>6.8729999999999999E-2</v>
      </c>
      <c r="D29">
        <v>11.961</v>
      </c>
      <c r="E29" t="s">
        <v>7</v>
      </c>
      <c r="F29" t="s">
        <v>8</v>
      </c>
    </row>
    <row r="30" spans="1:6" x14ac:dyDescent="0.3">
      <c r="A30" t="s">
        <v>37</v>
      </c>
      <c r="B30" s="1">
        <v>2.5330000000000002E-7</v>
      </c>
      <c r="C30" s="1">
        <v>7.5600000000000002E-8</v>
      </c>
      <c r="D30">
        <v>3.35</v>
      </c>
      <c r="E30">
        <v>8.0900000000000004E-4</v>
      </c>
      <c r="F30" t="s">
        <v>8</v>
      </c>
    </row>
    <row r="31" spans="1:6" x14ac:dyDescent="0.3">
      <c r="A31" t="s">
        <v>38</v>
      </c>
      <c r="B31" s="1">
        <v>1.8129999999999999</v>
      </c>
      <c r="C31" s="1">
        <v>0.22889999999999999</v>
      </c>
      <c r="D31">
        <v>7.9189999999999996</v>
      </c>
      <c r="E31" s="1">
        <v>2.3999999999999999E-15</v>
      </c>
      <c r="F31" t="s">
        <v>8</v>
      </c>
    </row>
    <row r="32" spans="1:6" x14ac:dyDescent="0.3">
      <c r="A32" t="s">
        <v>39</v>
      </c>
      <c r="B32" s="1">
        <v>2.7280000000000002</v>
      </c>
      <c r="C32" s="1">
        <v>7.0629999999999998E-2</v>
      </c>
      <c r="D32">
        <v>38.631</v>
      </c>
      <c r="E32" t="s">
        <v>7</v>
      </c>
      <c r="F32" t="s">
        <v>8</v>
      </c>
    </row>
    <row r="33" spans="1:6" x14ac:dyDescent="0.3">
      <c r="A33" t="s">
        <v>40</v>
      </c>
      <c r="B33" s="1">
        <v>-0.3926</v>
      </c>
      <c r="C33" s="1">
        <v>3.3750000000000002E-2</v>
      </c>
      <c r="D33">
        <v>-11.634</v>
      </c>
      <c r="E33" t="s">
        <v>7</v>
      </c>
      <c r="F33" t="s">
        <v>8</v>
      </c>
    </row>
    <row r="34" spans="1:6" x14ac:dyDescent="0.3">
      <c r="A34" t="s">
        <v>41</v>
      </c>
      <c r="B34" s="1">
        <v>1.6</v>
      </c>
      <c r="C34" s="1">
        <v>3.3059999999999999E-2</v>
      </c>
      <c r="D34">
        <v>48.396000000000001</v>
      </c>
      <c r="E34" t="s">
        <v>7</v>
      </c>
      <c r="F34" t="s">
        <v>8</v>
      </c>
    </row>
    <row r="35" spans="1:6" x14ac:dyDescent="0.3">
      <c r="A35" t="s">
        <v>42</v>
      </c>
      <c r="B35" s="1">
        <v>-1.2370000000000001</v>
      </c>
      <c r="C35" s="1">
        <v>6.1969999999999997E-2</v>
      </c>
      <c r="D35">
        <v>-19.962</v>
      </c>
      <c r="E35" t="s">
        <v>7</v>
      </c>
      <c r="F35" t="s">
        <v>8</v>
      </c>
    </row>
    <row r="36" spans="1:6" x14ac:dyDescent="0.3">
      <c r="A36" t="s">
        <v>43</v>
      </c>
      <c r="B36" s="1">
        <v>-1.9419999999999999</v>
      </c>
      <c r="C36" s="1">
        <v>7.7799999999999994E-2</v>
      </c>
      <c r="D36">
        <v>-24.957999999999998</v>
      </c>
      <c r="E36" t="s">
        <v>7</v>
      </c>
      <c r="F36" t="s">
        <v>8</v>
      </c>
    </row>
    <row r="37" spans="1:6" x14ac:dyDescent="0.3">
      <c r="A37" s="2" t="s">
        <v>44</v>
      </c>
      <c r="B37" s="2" t="s">
        <v>21</v>
      </c>
      <c r="C37" s="2" t="s">
        <v>21</v>
      </c>
      <c r="D37" s="2" t="s">
        <v>21</v>
      </c>
      <c r="E37" s="2" t="s">
        <v>21</v>
      </c>
      <c r="F37" s="2"/>
    </row>
    <row r="38" spans="1:6" x14ac:dyDescent="0.3">
      <c r="A38" s="2" t="s">
        <v>45</v>
      </c>
      <c r="B38" s="2" t="s">
        <v>21</v>
      </c>
      <c r="C38" s="2" t="s">
        <v>21</v>
      </c>
      <c r="D38" s="2" t="s">
        <v>21</v>
      </c>
      <c r="E38" s="2" t="s">
        <v>21</v>
      </c>
      <c r="F38" s="2"/>
    </row>
    <row r="39" spans="1:6" x14ac:dyDescent="0.3">
      <c r="A39" s="2" t="s">
        <v>46</v>
      </c>
      <c r="B39" s="2" t="s">
        <v>21</v>
      </c>
      <c r="C39" s="2" t="s">
        <v>21</v>
      </c>
      <c r="D39" s="2" t="s">
        <v>21</v>
      </c>
      <c r="E39" s="2" t="s">
        <v>21</v>
      </c>
      <c r="F39" s="2"/>
    </row>
    <row r="40" spans="1:6" x14ac:dyDescent="0.3">
      <c r="A40" s="2" t="s">
        <v>47</v>
      </c>
      <c r="B40" s="2" t="s">
        <v>21</v>
      </c>
      <c r="C40" s="2" t="s">
        <v>21</v>
      </c>
      <c r="D40" s="2" t="s">
        <v>21</v>
      </c>
      <c r="E40" s="2" t="s">
        <v>21</v>
      </c>
      <c r="F40" s="2"/>
    </row>
    <row r="41" spans="1:6" x14ac:dyDescent="0.3">
      <c r="A41" s="2" t="s">
        <v>48</v>
      </c>
      <c r="B41" s="2" t="s">
        <v>21</v>
      </c>
      <c r="C41" s="2" t="s">
        <v>21</v>
      </c>
      <c r="D41" s="2" t="s">
        <v>21</v>
      </c>
      <c r="E41" s="2" t="s">
        <v>21</v>
      </c>
      <c r="F41" s="2"/>
    </row>
    <row r="42" spans="1:6" x14ac:dyDescent="0.3">
      <c r="A42" s="2" t="s">
        <v>49</v>
      </c>
      <c r="B42" s="2" t="s">
        <v>21</v>
      </c>
      <c r="C42" s="2" t="s">
        <v>21</v>
      </c>
      <c r="D42" s="2" t="s">
        <v>21</v>
      </c>
      <c r="E42" s="2" t="s">
        <v>21</v>
      </c>
      <c r="F42" s="2"/>
    </row>
    <row r="43" spans="1:6" x14ac:dyDescent="0.3">
      <c r="A43" s="2" t="s">
        <v>50</v>
      </c>
      <c r="B43" s="2" t="s">
        <v>21</v>
      </c>
      <c r="C43" s="2" t="s">
        <v>21</v>
      </c>
      <c r="D43" s="2" t="s">
        <v>21</v>
      </c>
      <c r="E43" s="2" t="s">
        <v>21</v>
      </c>
      <c r="F43" s="2"/>
    </row>
    <row r="44" spans="1:6" x14ac:dyDescent="0.3">
      <c r="A44" s="2" t="s">
        <v>51</v>
      </c>
      <c r="B44" s="2" t="s">
        <v>21</v>
      </c>
      <c r="C44" s="2" t="s">
        <v>21</v>
      </c>
      <c r="D44" s="2" t="s">
        <v>21</v>
      </c>
      <c r="E44" s="2" t="s">
        <v>21</v>
      </c>
      <c r="F44" s="2"/>
    </row>
    <row r="45" spans="1:6" x14ac:dyDescent="0.3">
      <c r="A45" s="2" t="s">
        <v>52</v>
      </c>
      <c r="B45" s="2" t="s">
        <v>21</v>
      </c>
      <c r="C45" s="2" t="s">
        <v>21</v>
      </c>
      <c r="D45" s="2" t="s">
        <v>21</v>
      </c>
      <c r="E45" s="2" t="s">
        <v>21</v>
      </c>
      <c r="F45" s="2"/>
    </row>
    <row r="46" spans="1:6" x14ac:dyDescent="0.3">
      <c r="A46" s="2" t="s">
        <v>53</v>
      </c>
      <c r="B46" s="2" t="s">
        <v>21</v>
      </c>
      <c r="C46" s="2" t="s">
        <v>21</v>
      </c>
      <c r="D46" s="2" t="s">
        <v>21</v>
      </c>
      <c r="E46" s="2" t="s">
        <v>21</v>
      </c>
      <c r="F46" s="2"/>
    </row>
    <row r="47" spans="1:6" x14ac:dyDescent="0.3">
      <c r="A47" s="2" t="s">
        <v>54</v>
      </c>
      <c r="B47" s="2" t="s">
        <v>21</v>
      </c>
      <c r="C47" s="2" t="s">
        <v>21</v>
      </c>
      <c r="D47" s="2" t="s">
        <v>21</v>
      </c>
      <c r="E47" s="2" t="s">
        <v>21</v>
      </c>
      <c r="F47" s="2"/>
    </row>
    <row r="48" spans="1:6" x14ac:dyDescent="0.3">
      <c r="A48" t="s">
        <v>55</v>
      </c>
      <c r="B48" s="1">
        <v>6.1289999999999996</v>
      </c>
      <c r="C48" s="1">
        <v>1.099</v>
      </c>
      <c r="D48">
        <v>5.5759999999999996</v>
      </c>
      <c r="E48" s="1">
        <v>2.4599999999999999E-8</v>
      </c>
      <c r="F48" t="s">
        <v>8</v>
      </c>
    </row>
    <row r="49" spans="1:6" x14ac:dyDescent="0.3">
      <c r="A49" s="2" t="s">
        <v>56</v>
      </c>
      <c r="B49" s="2" t="s">
        <v>21</v>
      </c>
      <c r="C49" s="2" t="s">
        <v>21</v>
      </c>
      <c r="D49" s="2" t="s">
        <v>21</v>
      </c>
      <c r="E49" s="2" t="s">
        <v>21</v>
      </c>
      <c r="F49" s="2"/>
    </row>
    <row r="50" spans="1:6" x14ac:dyDescent="0.3">
      <c r="A50" s="2" t="s">
        <v>57</v>
      </c>
      <c r="B50" s="2" t="s">
        <v>21</v>
      </c>
      <c r="C50" s="2" t="s">
        <v>21</v>
      </c>
      <c r="D50" s="2" t="s">
        <v>21</v>
      </c>
      <c r="E50" s="2" t="s">
        <v>21</v>
      </c>
      <c r="F50" s="2"/>
    </row>
    <row r="51" spans="1:6" x14ac:dyDescent="0.3">
      <c r="A51" t="s">
        <v>58</v>
      </c>
      <c r="B51" s="1">
        <v>2.78</v>
      </c>
      <c r="C51" s="1">
        <v>0.58850000000000002</v>
      </c>
      <c r="D51">
        <v>4.7229999999999999</v>
      </c>
      <c r="E51" s="1">
        <v>2.3199999999999998E-6</v>
      </c>
      <c r="F51" t="s">
        <v>8</v>
      </c>
    </row>
    <row r="52" spans="1:6" x14ac:dyDescent="0.3">
      <c r="A52" t="s">
        <v>59</v>
      </c>
      <c r="B52" s="1">
        <v>-1.85</v>
      </c>
      <c r="C52" s="1">
        <v>0.28199999999999997</v>
      </c>
      <c r="D52">
        <v>-6.5609999999999999</v>
      </c>
      <c r="E52" s="1">
        <v>5.3399999999999998E-11</v>
      </c>
      <c r="F52" t="s">
        <v>8</v>
      </c>
    </row>
    <row r="53" spans="1:6" x14ac:dyDescent="0.3">
      <c r="A53" t="s">
        <v>60</v>
      </c>
      <c r="B53" s="1">
        <v>-6.3730000000000002</v>
      </c>
      <c r="C53" s="1">
        <v>0.87090000000000001</v>
      </c>
      <c r="D53">
        <v>-7.3179999999999996</v>
      </c>
      <c r="E53" s="1">
        <v>2.5199999999999999E-13</v>
      </c>
      <c r="F53" t="s">
        <v>8</v>
      </c>
    </row>
    <row r="54" spans="1:6" x14ac:dyDescent="0.3">
      <c r="A54" t="s">
        <v>61</v>
      </c>
      <c r="B54" s="1">
        <v>-8.0850000000000002E-3</v>
      </c>
      <c r="C54" s="1">
        <v>4.3540000000000001E-4</v>
      </c>
      <c r="D54">
        <v>-18.57</v>
      </c>
      <c r="E54" t="s">
        <v>7</v>
      </c>
      <c r="F54" t="s">
        <v>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9714A-6C63-4D22-A6B6-554A92783E88}">
  <dimension ref="A1:A72"/>
  <sheetViews>
    <sheetView workbookViewId="0">
      <selection activeCell="A2" sqref="A2:A72"/>
    </sheetView>
  </sheetViews>
  <sheetFormatPr defaultRowHeight="14.4" x14ac:dyDescent="0.3"/>
  <cols>
    <col min="1" max="1" width="50.109375" style="5" customWidth="1"/>
  </cols>
  <sheetData>
    <row r="1" spans="1:1" x14ac:dyDescent="0.3">
      <c r="A1" s="5" t="s">
        <v>63</v>
      </c>
    </row>
    <row r="2" spans="1:1" x14ac:dyDescent="0.3">
      <c r="A2" s="5">
        <v>2.555604E-14</v>
      </c>
    </row>
    <row r="3" spans="1:1" x14ac:dyDescent="0.3">
      <c r="A3" s="5" t="s">
        <v>64</v>
      </c>
    </row>
    <row r="4" spans="1:1" x14ac:dyDescent="0.3">
      <c r="A4" s="5">
        <v>1.0000009999999999</v>
      </c>
    </row>
    <row r="5" spans="1:1" x14ac:dyDescent="0.3">
      <c r="A5" s="5" t="s">
        <v>65</v>
      </c>
    </row>
    <row r="6" spans="1:1" x14ac:dyDescent="0.3">
      <c r="A6" s="5">
        <v>3.4937290000000001E-3</v>
      </c>
    </row>
    <row r="7" spans="1:1" x14ac:dyDescent="0.3">
      <c r="A7" s="5" t="s">
        <v>66</v>
      </c>
    </row>
    <row r="8" spans="1:1" x14ac:dyDescent="0.3">
      <c r="A8" s="5">
        <v>0.2344897</v>
      </c>
    </row>
    <row r="9" spans="1:1" x14ac:dyDescent="0.3">
      <c r="A9" s="5" t="s">
        <v>67</v>
      </c>
    </row>
    <row r="10" spans="1:1" x14ac:dyDescent="0.3">
      <c r="A10" s="5">
        <v>51.988210000000002</v>
      </c>
    </row>
    <row r="11" spans="1:1" x14ac:dyDescent="0.3">
      <c r="A11" s="5" t="s">
        <v>68</v>
      </c>
    </row>
    <row r="12" spans="1:1" x14ac:dyDescent="0.3">
      <c r="A12" s="5">
        <v>1.0000009999999999</v>
      </c>
    </row>
    <row r="13" spans="1:1" x14ac:dyDescent="0.3">
      <c r="A13" s="5" t="s">
        <v>69</v>
      </c>
    </row>
    <row r="14" spans="1:1" x14ac:dyDescent="0.3">
      <c r="A14" s="5">
        <v>1.904153</v>
      </c>
    </row>
    <row r="15" spans="1:1" x14ac:dyDescent="0.3">
      <c r="A15" s="5" t="s">
        <v>70</v>
      </c>
    </row>
    <row r="16" spans="1:1" x14ac:dyDescent="0.3">
      <c r="A16" s="5">
        <v>1.2276069999999999</v>
      </c>
    </row>
    <row r="17" spans="1:1" x14ac:dyDescent="0.3">
      <c r="A17" s="5" t="s">
        <v>71</v>
      </c>
    </row>
    <row r="18" spans="1:1" x14ac:dyDescent="0.3">
      <c r="A18" s="5">
        <v>0.90177819999999997</v>
      </c>
    </row>
    <row r="19" spans="1:1" x14ac:dyDescent="0.3">
      <c r="A19" s="5" t="s">
        <v>72</v>
      </c>
    </row>
    <row r="20" spans="1:1" x14ac:dyDescent="0.3">
      <c r="A20" s="5">
        <v>0.26331369999999998</v>
      </c>
    </row>
    <row r="21" spans="1:1" x14ac:dyDescent="0.3">
      <c r="A21" s="5" t="s">
        <v>73</v>
      </c>
    </row>
    <row r="22" spans="1:1" x14ac:dyDescent="0.3">
      <c r="A22" s="5">
        <v>3.7300960000000001</v>
      </c>
    </row>
    <row r="23" spans="1:1" x14ac:dyDescent="0.3">
      <c r="A23" s="5" t="s">
        <v>74</v>
      </c>
    </row>
    <row r="24" spans="1:1" x14ac:dyDescent="0.3">
      <c r="A24" s="5">
        <v>2.7375910000000001</v>
      </c>
    </row>
    <row r="25" spans="1:1" x14ac:dyDescent="0.3">
      <c r="A25" s="5" t="s">
        <v>75</v>
      </c>
    </row>
    <row r="26" spans="1:1" x14ac:dyDescent="0.3">
      <c r="A26" s="5">
        <v>1.17136</v>
      </c>
    </row>
    <row r="27" spans="1:1" x14ac:dyDescent="0.3">
      <c r="A27" s="5" t="s">
        <v>76</v>
      </c>
    </row>
    <row r="28" spans="1:1" x14ac:dyDescent="0.3">
      <c r="A28" s="5">
        <v>2.5320819999999999</v>
      </c>
    </row>
    <row r="29" spans="1:1" x14ac:dyDescent="0.3">
      <c r="A29" s="5" t="s">
        <v>77</v>
      </c>
    </row>
    <row r="30" spans="1:1" x14ac:dyDescent="0.3">
      <c r="A30" s="5">
        <v>0.19417889999999999</v>
      </c>
    </row>
    <row r="31" spans="1:1" x14ac:dyDescent="0.3">
      <c r="A31" s="5" t="s">
        <v>78</v>
      </c>
    </row>
    <row r="32" spans="1:1" x14ac:dyDescent="0.3">
      <c r="A32" s="5">
        <v>1</v>
      </c>
    </row>
    <row r="33" spans="1:1" x14ac:dyDescent="0.3">
      <c r="A33" s="5" t="s">
        <v>79</v>
      </c>
    </row>
    <row r="34" spans="1:1" x14ac:dyDescent="0.3">
      <c r="A34" s="5">
        <v>2.277183</v>
      </c>
    </row>
    <row r="35" spans="1:1" x14ac:dyDescent="0.3">
      <c r="A35" s="5" t="s">
        <v>80</v>
      </c>
    </row>
    <row r="36" spans="1:1" x14ac:dyDescent="0.3">
      <c r="A36" s="5">
        <v>0.92604180000000003</v>
      </c>
    </row>
    <row r="37" spans="1:1" x14ac:dyDescent="0.3">
      <c r="A37" s="5" t="s">
        <v>81</v>
      </c>
    </row>
    <row r="38" spans="1:1" x14ac:dyDescent="0.3">
      <c r="A38" s="5">
        <v>0.208149</v>
      </c>
    </row>
    <row r="39" spans="1:1" x14ac:dyDescent="0.3">
      <c r="A39" s="5" t="s">
        <v>82</v>
      </c>
    </row>
    <row r="40" spans="1:1" x14ac:dyDescent="0.3">
      <c r="A40" s="5">
        <v>8.7950769999999991</v>
      </c>
    </row>
    <row r="41" spans="1:1" x14ac:dyDescent="0.3">
      <c r="A41" s="5" t="s">
        <v>83</v>
      </c>
    </row>
    <row r="42" spans="1:1" x14ac:dyDescent="0.3">
      <c r="A42" s="5">
        <v>773.29470000000003</v>
      </c>
    </row>
    <row r="43" spans="1:1" x14ac:dyDescent="0.3">
      <c r="A43" s="5" t="s">
        <v>84</v>
      </c>
    </row>
    <row r="44" spans="1:1" x14ac:dyDescent="0.3">
      <c r="A44" s="5">
        <v>1.0177210000000001</v>
      </c>
    </row>
    <row r="45" spans="1:1" x14ac:dyDescent="0.3">
      <c r="A45" s="5" t="s">
        <v>85</v>
      </c>
    </row>
    <row r="46" spans="1:1" x14ac:dyDescent="0.3">
      <c r="A46" s="5">
        <v>0.99999970000000005</v>
      </c>
    </row>
    <row r="47" spans="1:1" x14ac:dyDescent="0.3">
      <c r="A47" s="5" t="s">
        <v>86</v>
      </c>
    </row>
    <row r="48" spans="1:1" x14ac:dyDescent="0.3">
      <c r="A48" s="5">
        <v>2.2750379999999999</v>
      </c>
    </row>
    <row r="49" spans="1:1" x14ac:dyDescent="0.3">
      <c r="A49" s="5" t="s">
        <v>87</v>
      </c>
    </row>
    <row r="50" spans="1:1" x14ac:dyDescent="0.3">
      <c r="A50" s="5">
        <v>1</v>
      </c>
    </row>
    <row r="51" spans="1:1" x14ac:dyDescent="0.3">
      <c r="A51" s="5" t="s">
        <v>88</v>
      </c>
    </row>
    <row r="52" spans="1:1" x14ac:dyDescent="0.3">
      <c r="A52" s="5">
        <v>6.1269030000000004</v>
      </c>
    </row>
    <row r="53" spans="1:1" x14ac:dyDescent="0.3">
      <c r="A53" s="5" t="s">
        <v>89</v>
      </c>
    </row>
    <row r="54" spans="1:1" x14ac:dyDescent="0.3">
      <c r="A54" s="5">
        <v>15.309089999999999</v>
      </c>
    </row>
    <row r="55" spans="1:1" x14ac:dyDescent="0.3">
      <c r="A55" s="5" t="s">
        <v>90</v>
      </c>
    </row>
    <row r="56" spans="1:1" x14ac:dyDescent="0.3">
      <c r="A56" s="5">
        <v>0.67526679999999994</v>
      </c>
    </row>
    <row r="57" spans="1:1" x14ac:dyDescent="0.3">
      <c r="A57" s="5" t="s">
        <v>91</v>
      </c>
    </row>
    <row r="58" spans="1:1" x14ac:dyDescent="0.3">
      <c r="A58" s="5">
        <v>4.9535609999999997</v>
      </c>
    </row>
    <row r="59" spans="1:1" x14ac:dyDescent="0.3">
      <c r="A59" s="5" t="s">
        <v>92</v>
      </c>
    </row>
    <row r="60" spans="1:1" x14ac:dyDescent="0.3">
      <c r="A60" s="5">
        <v>0.2902322</v>
      </c>
    </row>
    <row r="61" spans="1:1" x14ac:dyDescent="0.3">
      <c r="A61" s="5" t="s">
        <v>93</v>
      </c>
    </row>
    <row r="62" spans="1:1" x14ac:dyDescent="0.3">
      <c r="A62" s="5">
        <v>0.1434559</v>
      </c>
    </row>
    <row r="63" spans="1:1" x14ac:dyDescent="0.3">
      <c r="A63" s="5" t="s">
        <v>94</v>
      </c>
    </row>
    <row r="64" spans="1:1" x14ac:dyDescent="0.3">
      <c r="A64" s="5">
        <v>458.73140000000001</v>
      </c>
    </row>
    <row r="65" spans="1:1" x14ac:dyDescent="0.3">
      <c r="A65" s="5" t="s">
        <v>95</v>
      </c>
    </row>
    <row r="66" spans="1:1" x14ac:dyDescent="0.3">
      <c r="A66" s="5">
        <v>16.117249999999999</v>
      </c>
    </row>
    <row r="67" spans="1:1" x14ac:dyDescent="0.3">
      <c r="A67" s="5" t="s">
        <v>96</v>
      </c>
    </row>
    <row r="68" spans="1:1" x14ac:dyDescent="0.3">
      <c r="A68" s="5">
        <v>0.1572064</v>
      </c>
    </row>
    <row r="69" spans="1:1" x14ac:dyDescent="0.3">
      <c r="A69" s="5" t="s">
        <v>97</v>
      </c>
    </row>
    <row r="70" spans="1:1" x14ac:dyDescent="0.3">
      <c r="A70" s="5">
        <v>1.7076389999999999E-3</v>
      </c>
    </row>
    <row r="71" spans="1:1" x14ac:dyDescent="0.3">
      <c r="A71" s="5" t="s">
        <v>98</v>
      </c>
    </row>
    <row r="72" spans="1:1" x14ac:dyDescent="0.3">
      <c r="A72" s="5">
        <v>0.99194749999999998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549FF-F53F-4B13-97C0-5FE2A6FE9F9B}">
  <dimension ref="A1:G54"/>
  <sheetViews>
    <sheetView topLeftCell="A3" workbookViewId="0">
      <selection activeCell="G38" sqref="G3:G38"/>
    </sheetView>
  </sheetViews>
  <sheetFormatPr defaultRowHeight="14.4" x14ac:dyDescent="0.3"/>
  <cols>
    <col min="1" max="1" width="46.5546875" bestFit="1" customWidth="1"/>
    <col min="2" max="2" width="10.33203125" bestFit="1" customWidth="1"/>
  </cols>
  <sheetData>
    <row r="1" spans="1:7" x14ac:dyDescent="0.3">
      <c r="A1" t="s">
        <v>0</v>
      </c>
      <c r="B1" t="s">
        <v>1</v>
      </c>
    </row>
    <row r="2" spans="1:7" x14ac:dyDescent="0.3">
      <c r="B2" t="s">
        <v>2</v>
      </c>
      <c r="C2" t="s">
        <v>3</v>
      </c>
      <c r="D2" t="s">
        <v>4</v>
      </c>
      <c r="E2" t="s">
        <v>5</v>
      </c>
    </row>
    <row r="3" spans="1:7" x14ac:dyDescent="0.3">
      <c r="A3" t="s">
        <v>6</v>
      </c>
      <c r="B3" s="1">
        <v>-31.19</v>
      </c>
      <c r="C3" s="1">
        <v>0.32940000000000003</v>
      </c>
      <c r="D3">
        <v>-94.674000000000007</v>
      </c>
      <c r="E3" t="s">
        <v>7</v>
      </c>
      <c r="F3" t="s">
        <v>8</v>
      </c>
      <c r="G3" t="str">
        <f>"+ "&amp;A3</f>
        <v>+ (Intercept)</v>
      </c>
    </row>
    <row r="4" spans="1:7" x14ac:dyDescent="0.3">
      <c r="A4" t="s">
        <v>9</v>
      </c>
      <c r="B4" s="1">
        <v>9.9179999999999997E-7</v>
      </c>
      <c r="C4" s="1">
        <v>2.0920000000000001E-8</v>
      </c>
      <c r="D4">
        <v>47.418999999999997</v>
      </c>
      <c r="E4" t="s">
        <v>7</v>
      </c>
      <c r="F4" t="s">
        <v>8</v>
      </c>
      <c r="G4" t="str">
        <f t="shared" ref="G4:G54" si="0">"+ "&amp;A4</f>
        <v>+ distance_from_shore</v>
      </c>
    </row>
    <row r="5" spans="1:7" x14ac:dyDescent="0.3">
      <c r="A5" t="s">
        <v>10</v>
      </c>
      <c r="B5" s="1">
        <v>-5.6580000000000004</v>
      </c>
      <c r="C5" s="1">
        <v>1.0629999999999999</v>
      </c>
      <c r="D5">
        <v>-5.3239999999999998</v>
      </c>
      <c r="E5" s="1">
        <v>1.02E-7</v>
      </c>
      <c r="F5" t="s">
        <v>8</v>
      </c>
      <c r="G5" t="str">
        <f t="shared" si="0"/>
        <v>+ measure_speedavg_1800</v>
      </c>
    </row>
    <row r="6" spans="1:7" x14ac:dyDescent="0.3">
      <c r="A6" t="s">
        <v>11</v>
      </c>
      <c r="B6" s="1">
        <v>-1.45</v>
      </c>
      <c r="C6" s="1">
        <v>8.0100000000000005E-2</v>
      </c>
      <c r="D6">
        <v>-18.106999999999999</v>
      </c>
      <c r="E6" t="s">
        <v>7</v>
      </c>
      <c r="F6" t="s">
        <v>8</v>
      </c>
      <c r="G6" t="str">
        <f t="shared" si="0"/>
        <v>+ measure_speedavg_21600</v>
      </c>
    </row>
    <row r="7" spans="1:7" x14ac:dyDescent="0.3">
      <c r="A7" t="s">
        <v>12</v>
      </c>
      <c r="B7" s="1">
        <v>3.9510000000000001</v>
      </c>
      <c r="C7" s="1">
        <v>3.4320000000000003E-2</v>
      </c>
      <c r="D7">
        <v>115.128</v>
      </c>
      <c r="E7" t="s">
        <v>7</v>
      </c>
      <c r="F7" t="s">
        <v>8</v>
      </c>
      <c r="G7" t="str">
        <f t="shared" si="0"/>
        <v>+ measure_coursestddev_86400</v>
      </c>
    </row>
    <row r="8" spans="1:7" x14ac:dyDescent="0.3">
      <c r="A8" t="s">
        <v>13</v>
      </c>
      <c r="B8" s="1">
        <v>8.1569999999999998E-7</v>
      </c>
      <c r="C8" s="1">
        <v>1.6409999999999999E-8</v>
      </c>
      <c r="D8">
        <v>49.707000000000001</v>
      </c>
      <c r="E8" t="s">
        <v>7</v>
      </c>
      <c r="F8" t="s">
        <v>8</v>
      </c>
      <c r="G8" t="str">
        <f t="shared" si="0"/>
        <v>+ distance_from_port</v>
      </c>
    </row>
    <row r="9" spans="1:7" x14ac:dyDescent="0.3">
      <c r="A9" t="s">
        <v>14</v>
      </c>
      <c r="B9" s="1">
        <v>0.64410000000000001</v>
      </c>
      <c r="C9" s="1">
        <v>6.5439999999999998E-2</v>
      </c>
      <c r="D9">
        <v>9.8420000000000005</v>
      </c>
      <c r="E9" t="s">
        <v>7</v>
      </c>
      <c r="F9" t="s">
        <v>8</v>
      </c>
      <c r="G9" t="str">
        <f t="shared" si="0"/>
        <v>+ geartype_code_flag_LL</v>
      </c>
    </row>
    <row r="10" spans="1:7" x14ac:dyDescent="0.3">
      <c r="A10" t="s">
        <v>15</v>
      </c>
      <c r="B10" s="1">
        <v>0.2051</v>
      </c>
      <c r="C10" s="1">
        <v>3.0949999999999998E-2</v>
      </c>
      <c r="D10">
        <v>6.6280000000000001</v>
      </c>
      <c r="E10" s="1">
        <v>3.3999999999999999E-11</v>
      </c>
      <c r="F10" t="s">
        <v>8</v>
      </c>
      <c r="G10" t="str">
        <f t="shared" si="0"/>
        <v>+ measure_coursestddev_43200</v>
      </c>
    </row>
    <row r="11" spans="1:7" x14ac:dyDescent="0.3">
      <c r="A11" t="s">
        <v>16</v>
      </c>
      <c r="B11" s="1">
        <v>-0.10340000000000001</v>
      </c>
      <c r="C11" s="1">
        <v>1.0370000000000001E-2</v>
      </c>
      <c r="D11">
        <v>-9.968</v>
      </c>
      <c r="E11" t="s">
        <v>7</v>
      </c>
      <c r="F11" t="s">
        <v>8</v>
      </c>
      <c r="G11" t="str">
        <f t="shared" si="0"/>
        <v>+ measure_pos_86400</v>
      </c>
    </row>
    <row r="12" spans="1:7" x14ac:dyDescent="0.3">
      <c r="A12" t="s">
        <v>17</v>
      </c>
      <c r="B12" s="1">
        <v>-1.3340000000000001</v>
      </c>
      <c r="C12" s="1">
        <v>2.4760000000000001E-2</v>
      </c>
      <c r="D12">
        <v>-53.893000000000001</v>
      </c>
      <c r="E12" t="s">
        <v>7</v>
      </c>
      <c r="F12" t="s">
        <v>8</v>
      </c>
      <c r="G12" t="str">
        <f t="shared" si="0"/>
        <v>+ measure_pos_43200</v>
      </c>
    </row>
    <row r="13" spans="1:7" x14ac:dyDescent="0.3">
      <c r="A13" t="s">
        <v>18</v>
      </c>
      <c r="B13" s="1">
        <v>1.3160000000000001</v>
      </c>
      <c r="C13" s="1">
        <v>2.2460000000000001E-2</v>
      </c>
      <c r="D13">
        <v>58.613</v>
      </c>
      <c r="E13" t="s">
        <v>7</v>
      </c>
      <c r="F13" t="s">
        <v>8</v>
      </c>
      <c r="G13" t="str">
        <f t="shared" si="0"/>
        <v>+ measure_coursestddev_21600</v>
      </c>
    </row>
    <row r="14" spans="1:7" x14ac:dyDescent="0.3">
      <c r="A14" t="s">
        <v>19</v>
      </c>
      <c r="B14" s="1">
        <v>1.0069999999999999</v>
      </c>
      <c r="C14" s="1">
        <v>2.2159999999999999E-2</v>
      </c>
      <c r="D14">
        <v>45.456000000000003</v>
      </c>
      <c r="E14" t="s">
        <v>7</v>
      </c>
      <c r="F14" t="s">
        <v>8</v>
      </c>
      <c r="G14" t="str">
        <f t="shared" si="0"/>
        <v>+ measure_pos_21600</v>
      </c>
    </row>
    <row r="15" spans="1:7" x14ac:dyDescent="0.3">
      <c r="A15" t="s">
        <v>22</v>
      </c>
      <c r="B15" s="1">
        <v>0.15820000000000001</v>
      </c>
      <c r="C15" s="1">
        <v>1.6250000000000001E-2</v>
      </c>
      <c r="D15">
        <v>9.7349999999999994</v>
      </c>
      <c r="E15" t="s">
        <v>7</v>
      </c>
      <c r="F15" t="s">
        <v>8</v>
      </c>
      <c r="G15" t="str">
        <f t="shared" si="0"/>
        <v>+ measure_daylightavg_3600</v>
      </c>
    </row>
    <row r="16" spans="1:7" x14ac:dyDescent="0.3">
      <c r="A16" t="s">
        <v>24</v>
      </c>
      <c r="B16" s="1">
        <v>0.81589999999999996</v>
      </c>
      <c r="C16" s="1">
        <v>0.30890000000000001</v>
      </c>
      <c r="D16">
        <v>2.641</v>
      </c>
      <c r="E16">
        <v>8.2710000000000006E-3</v>
      </c>
      <c r="F16" t="s">
        <v>25</v>
      </c>
      <c r="G16" t="str">
        <f t="shared" si="0"/>
        <v>+ measure_speed</v>
      </c>
    </row>
    <row r="17" spans="1:7" x14ac:dyDescent="0.3">
      <c r="A17" t="s">
        <v>26</v>
      </c>
      <c r="B17" s="1">
        <v>-1.639</v>
      </c>
      <c r="C17" s="1">
        <v>3.891E-2</v>
      </c>
      <c r="D17">
        <v>-42.12</v>
      </c>
      <c r="E17" t="s">
        <v>7</v>
      </c>
      <c r="F17" t="s">
        <v>8</v>
      </c>
      <c r="G17" t="str">
        <f t="shared" si="0"/>
        <v>+ measure_speedavg_43200</v>
      </c>
    </row>
    <row r="18" spans="1:7" x14ac:dyDescent="0.3">
      <c r="A18" t="s">
        <v>27</v>
      </c>
      <c r="B18" s="1">
        <v>1.9259999999999998E-8</v>
      </c>
      <c r="C18" s="1">
        <v>1.2459999999999999E-10</v>
      </c>
      <c r="D18">
        <v>154.63499999999999</v>
      </c>
      <c r="E18" t="s">
        <v>7</v>
      </c>
      <c r="F18" t="s">
        <v>8</v>
      </c>
      <c r="G18" t="str">
        <f t="shared" si="0"/>
        <v>+ timestamp</v>
      </c>
    </row>
    <row r="19" spans="1:7" x14ac:dyDescent="0.3">
      <c r="A19" t="s">
        <v>28</v>
      </c>
      <c r="B19" s="1">
        <v>0.82320000000000004</v>
      </c>
      <c r="C19" s="1">
        <v>5.3830000000000003E-2</v>
      </c>
      <c r="D19">
        <v>15.291</v>
      </c>
      <c r="E19" t="s">
        <v>7</v>
      </c>
      <c r="F19" t="s">
        <v>8</v>
      </c>
      <c r="G19" t="str">
        <f t="shared" si="0"/>
        <v>+ measure_speedstddev_10800</v>
      </c>
    </row>
    <row r="20" spans="1:7" x14ac:dyDescent="0.3">
      <c r="A20" t="s">
        <v>29</v>
      </c>
      <c r="B20" s="1">
        <v>-7.6829999999999996E-2</v>
      </c>
      <c r="C20" s="1">
        <v>1.6250000000000001E-2</v>
      </c>
      <c r="D20">
        <v>-4.7290000000000001</v>
      </c>
      <c r="E20" s="1">
        <v>2.26E-6</v>
      </c>
      <c r="F20" t="s">
        <v>8</v>
      </c>
      <c r="G20" t="str">
        <f t="shared" si="0"/>
        <v>+ measure_daylightavg_10800</v>
      </c>
    </row>
    <row r="21" spans="1:7" x14ac:dyDescent="0.3">
      <c r="A21" t="s">
        <v>31</v>
      </c>
      <c r="B21" s="1">
        <v>-1.569</v>
      </c>
      <c r="C21" s="1">
        <v>0.56559999999999999</v>
      </c>
      <c r="D21">
        <v>-2.7749999999999999</v>
      </c>
      <c r="E21">
        <v>5.5250000000000004E-3</v>
      </c>
      <c r="F21" t="s">
        <v>25</v>
      </c>
      <c r="G21" t="str">
        <f t="shared" si="0"/>
        <v>+ measure_speedavg_3600</v>
      </c>
    </row>
    <row r="22" spans="1:7" x14ac:dyDescent="0.3">
      <c r="A22" t="s">
        <v>32</v>
      </c>
      <c r="B22" s="1">
        <v>2.1739999999999999</v>
      </c>
      <c r="C22" s="1">
        <v>0.26879999999999998</v>
      </c>
      <c r="D22">
        <v>8.0879999999999992</v>
      </c>
      <c r="E22" s="1">
        <v>6.07E-16</v>
      </c>
      <c r="F22" t="s">
        <v>8</v>
      </c>
      <c r="G22" t="str">
        <f t="shared" si="0"/>
        <v>+ measure_speedavg_10800</v>
      </c>
    </row>
    <row r="23" spans="1:7" x14ac:dyDescent="0.3">
      <c r="A23" t="s">
        <v>33</v>
      </c>
      <c r="B23" s="1">
        <v>6.6550000000000002</v>
      </c>
      <c r="C23" s="1">
        <v>0.85580000000000001</v>
      </c>
      <c r="D23">
        <v>7.7759999999999998</v>
      </c>
      <c r="E23" s="1">
        <v>7.4700000000000003E-15</v>
      </c>
      <c r="F23" t="s">
        <v>8</v>
      </c>
      <c r="G23" t="str">
        <f t="shared" si="0"/>
        <v>+ measure_speedavg_900</v>
      </c>
    </row>
    <row r="24" spans="1:7" x14ac:dyDescent="0.3">
      <c r="A24" t="s">
        <v>34</v>
      </c>
      <c r="B24" s="1">
        <v>1.7569999999999999E-2</v>
      </c>
      <c r="C24" s="1">
        <v>4.2200000000000001E-4</v>
      </c>
      <c r="D24">
        <v>41.622999999999998</v>
      </c>
      <c r="E24" t="s">
        <v>7</v>
      </c>
      <c r="F24" t="s">
        <v>8</v>
      </c>
      <c r="G24" t="str">
        <f t="shared" si="0"/>
        <v>+ measure_latavg_900</v>
      </c>
    </row>
    <row r="25" spans="1:7" x14ac:dyDescent="0.3">
      <c r="A25" t="s">
        <v>35</v>
      </c>
      <c r="B25" s="1">
        <v>-3.2879999999999998E-7</v>
      </c>
      <c r="C25" s="1">
        <v>6.7220000000000002E-8</v>
      </c>
      <c r="D25">
        <v>-4.8920000000000003</v>
      </c>
      <c r="E25" s="1">
        <v>9.9999999999999995E-7</v>
      </c>
      <c r="F25" t="s">
        <v>8</v>
      </c>
      <c r="G25" t="str">
        <f t="shared" si="0"/>
        <v>+ distance_from_port:geartype_code_flag_LL</v>
      </c>
    </row>
    <row r="26" spans="1:7" x14ac:dyDescent="0.3">
      <c r="A26" t="s">
        <v>36</v>
      </c>
      <c r="B26" s="1">
        <v>0.82199999999999995</v>
      </c>
      <c r="C26" s="1">
        <v>6.8729999999999999E-2</v>
      </c>
      <c r="D26">
        <v>11.961</v>
      </c>
      <c r="E26" t="s">
        <v>7</v>
      </c>
      <c r="F26" t="s">
        <v>8</v>
      </c>
      <c r="G26" t="str">
        <f t="shared" si="0"/>
        <v>+ measure_coursestddev_86400:geartype_code_flag_LL</v>
      </c>
    </row>
    <row r="27" spans="1:7" x14ac:dyDescent="0.3">
      <c r="A27" t="s">
        <v>37</v>
      </c>
      <c r="B27" s="1">
        <v>2.5330000000000002E-7</v>
      </c>
      <c r="C27" s="1">
        <v>7.5600000000000002E-8</v>
      </c>
      <c r="D27">
        <v>3.35</v>
      </c>
      <c r="E27">
        <v>8.0900000000000004E-4</v>
      </c>
      <c r="F27" t="s">
        <v>8</v>
      </c>
      <c r="G27" t="str">
        <f t="shared" si="0"/>
        <v>+ distance_from_shore:geartype_code_flag_LL</v>
      </c>
    </row>
    <row r="28" spans="1:7" x14ac:dyDescent="0.3">
      <c r="A28" t="s">
        <v>38</v>
      </c>
      <c r="B28" s="1">
        <v>1.8129999999999999</v>
      </c>
      <c r="C28" s="1">
        <v>0.22889999999999999</v>
      </c>
      <c r="D28">
        <v>7.9189999999999996</v>
      </c>
      <c r="E28" s="1">
        <v>2.3999999999999999E-15</v>
      </c>
      <c r="F28" t="s">
        <v>8</v>
      </c>
      <c r="G28" t="str">
        <f t="shared" si="0"/>
        <v>+ measure_speedavg_21600:geartype_code_flag_LL</v>
      </c>
    </row>
    <row r="29" spans="1:7" x14ac:dyDescent="0.3">
      <c r="A29" t="s">
        <v>39</v>
      </c>
      <c r="B29" s="1">
        <v>2.7280000000000002</v>
      </c>
      <c r="C29" s="1">
        <v>7.0629999999999998E-2</v>
      </c>
      <c r="D29">
        <v>38.631</v>
      </c>
      <c r="E29" t="s">
        <v>7</v>
      </c>
      <c r="F29" t="s">
        <v>8</v>
      </c>
      <c r="G29" t="str">
        <f t="shared" si="0"/>
        <v>+ geartype_code_flag_LL:measure_coursestddev_43200</v>
      </c>
    </row>
    <row r="30" spans="1:7" x14ac:dyDescent="0.3">
      <c r="A30" t="s">
        <v>40</v>
      </c>
      <c r="B30" s="1">
        <v>-0.3926</v>
      </c>
      <c r="C30" s="1">
        <v>3.3750000000000002E-2</v>
      </c>
      <c r="D30">
        <v>-11.634</v>
      </c>
      <c r="E30" t="s">
        <v>7</v>
      </c>
      <c r="F30" t="s">
        <v>8</v>
      </c>
      <c r="G30" t="str">
        <f t="shared" si="0"/>
        <v>+ geartype_code_flag_LL:measure_pos_86400</v>
      </c>
    </row>
    <row r="31" spans="1:7" x14ac:dyDescent="0.3">
      <c r="A31" t="s">
        <v>41</v>
      </c>
      <c r="B31" s="1">
        <v>1.6</v>
      </c>
      <c r="C31" s="1">
        <v>3.3059999999999999E-2</v>
      </c>
      <c r="D31">
        <v>48.396000000000001</v>
      </c>
      <c r="E31" t="s">
        <v>7</v>
      </c>
      <c r="F31" t="s">
        <v>8</v>
      </c>
      <c r="G31" t="str">
        <f t="shared" si="0"/>
        <v>+ geartype_code_flag_LL:measure_pos_43200</v>
      </c>
    </row>
    <row r="32" spans="1:7" x14ac:dyDescent="0.3">
      <c r="A32" t="s">
        <v>42</v>
      </c>
      <c r="B32" s="1">
        <v>-1.2370000000000001</v>
      </c>
      <c r="C32" s="1">
        <v>6.1969999999999997E-2</v>
      </c>
      <c r="D32">
        <v>-19.962</v>
      </c>
      <c r="E32" t="s">
        <v>7</v>
      </c>
      <c r="F32" t="s">
        <v>8</v>
      </c>
      <c r="G32" t="str">
        <f t="shared" si="0"/>
        <v>+ geartype_code_flag_LL:measure_coursestddev_21600</v>
      </c>
    </row>
    <row r="33" spans="1:7" x14ac:dyDescent="0.3">
      <c r="A33" t="s">
        <v>43</v>
      </c>
      <c r="B33" s="1">
        <v>-1.9419999999999999</v>
      </c>
      <c r="C33" s="1">
        <v>7.7799999999999994E-2</v>
      </c>
      <c r="D33">
        <v>-24.957999999999998</v>
      </c>
      <c r="E33" t="s">
        <v>7</v>
      </c>
      <c r="F33" t="s">
        <v>8</v>
      </c>
      <c r="G33" t="str">
        <f t="shared" si="0"/>
        <v>+ geartype_code_flag_LL:measure_pos_21600</v>
      </c>
    </row>
    <row r="34" spans="1:7" x14ac:dyDescent="0.3">
      <c r="A34" t="s">
        <v>55</v>
      </c>
      <c r="B34" s="1">
        <v>6.1289999999999996</v>
      </c>
      <c r="C34" s="1">
        <v>1.099</v>
      </c>
      <c r="D34">
        <v>5.5759999999999996</v>
      </c>
      <c r="E34" s="1">
        <v>2.4599999999999999E-8</v>
      </c>
      <c r="F34" t="s">
        <v>8</v>
      </c>
      <c r="G34" t="str">
        <f t="shared" si="0"/>
        <v>+ measure_speedavg_1800:geartype_code_flag_TR</v>
      </c>
    </row>
    <row r="35" spans="1:7" x14ac:dyDescent="0.3">
      <c r="A35" t="s">
        <v>58</v>
      </c>
      <c r="B35" s="1">
        <v>2.78</v>
      </c>
      <c r="C35" s="1">
        <v>0.58850000000000002</v>
      </c>
      <c r="D35">
        <v>4.7229999999999999</v>
      </c>
      <c r="E35" s="1">
        <v>2.3199999999999998E-6</v>
      </c>
      <c r="F35" t="s">
        <v>8</v>
      </c>
      <c r="G35" t="str">
        <f t="shared" si="0"/>
        <v>+ geartype_code_flag_TR:measure_speedavg_3600</v>
      </c>
    </row>
    <row r="36" spans="1:7" x14ac:dyDescent="0.3">
      <c r="A36" t="s">
        <v>59</v>
      </c>
      <c r="B36" s="1">
        <v>-1.85</v>
      </c>
      <c r="C36" s="1">
        <v>0.28199999999999997</v>
      </c>
      <c r="D36">
        <v>-6.5609999999999999</v>
      </c>
      <c r="E36" s="1">
        <v>5.3399999999999998E-11</v>
      </c>
      <c r="F36" t="s">
        <v>8</v>
      </c>
      <c r="G36" t="str">
        <f t="shared" si="0"/>
        <v>+ geartype_code_flag_TR:measure_speedavg_10800</v>
      </c>
    </row>
    <row r="37" spans="1:7" x14ac:dyDescent="0.3">
      <c r="A37" t="s">
        <v>60</v>
      </c>
      <c r="B37" s="1">
        <v>-6.3730000000000002</v>
      </c>
      <c r="C37" s="1">
        <v>0.87090000000000001</v>
      </c>
      <c r="D37">
        <v>-7.3179999999999996</v>
      </c>
      <c r="E37" s="1">
        <v>2.5199999999999999E-13</v>
      </c>
      <c r="F37" t="s">
        <v>8</v>
      </c>
      <c r="G37" t="str">
        <f t="shared" si="0"/>
        <v>+ geartype_code_flag_TR:measure_speedavg_900</v>
      </c>
    </row>
    <row r="38" spans="1:7" x14ac:dyDescent="0.3">
      <c r="A38" t="s">
        <v>61</v>
      </c>
      <c r="B38" s="1">
        <v>-8.0850000000000002E-3</v>
      </c>
      <c r="C38" s="1">
        <v>4.3540000000000001E-4</v>
      </c>
      <c r="D38">
        <v>-18.57</v>
      </c>
      <c r="E38" t="s">
        <v>7</v>
      </c>
      <c r="F38" t="s">
        <v>8</v>
      </c>
      <c r="G38" t="str">
        <f t="shared" si="0"/>
        <v>+ geartype_code_flag_TR:measure_latavg_900</v>
      </c>
    </row>
    <row r="39" spans="1:7" x14ac:dyDescent="0.3">
      <c r="A39" s="2" t="s">
        <v>20</v>
      </c>
      <c r="B39" s="2" t="s">
        <v>21</v>
      </c>
      <c r="C39" s="2" t="s">
        <v>21</v>
      </c>
      <c r="D39" s="2" t="s">
        <v>21</v>
      </c>
      <c r="E39" s="2" t="s">
        <v>21</v>
      </c>
      <c r="F39" s="2"/>
      <c r="G39" t="str">
        <f t="shared" si="0"/>
        <v>+ geartype_code_flag_PS</v>
      </c>
    </row>
    <row r="40" spans="1:7" x14ac:dyDescent="0.3">
      <c r="A40" s="2" t="s">
        <v>23</v>
      </c>
      <c r="B40" s="3">
        <v>-6.4510000000000001E-3</v>
      </c>
      <c r="C40" s="3">
        <v>1.6389999999999998E-2</v>
      </c>
      <c r="D40" s="2">
        <v>-0.39400000000000002</v>
      </c>
      <c r="E40" s="2">
        <v>0.69393499999999997</v>
      </c>
      <c r="F40" s="2"/>
      <c r="G40" t="str">
        <f t="shared" si="0"/>
        <v>+ speed</v>
      </c>
    </row>
    <row r="41" spans="1:7" x14ac:dyDescent="0.3">
      <c r="A41" s="2" t="s">
        <v>30</v>
      </c>
      <c r="B41" s="2" t="s">
        <v>21</v>
      </c>
      <c r="C41" s="2" t="s">
        <v>21</v>
      </c>
      <c r="D41" s="2" t="s">
        <v>21</v>
      </c>
      <c r="E41" s="2" t="s">
        <v>21</v>
      </c>
      <c r="F41" s="2"/>
      <c r="G41" t="str">
        <f t="shared" si="0"/>
        <v>+ geartype_code_flag_TR</v>
      </c>
    </row>
    <row r="42" spans="1:7" x14ac:dyDescent="0.3">
      <c r="A42" s="2" t="s">
        <v>44</v>
      </c>
      <c r="B42" s="2" t="s">
        <v>21</v>
      </c>
      <c r="C42" s="2" t="s">
        <v>21</v>
      </c>
      <c r="D42" s="2" t="s">
        <v>21</v>
      </c>
      <c r="E42" s="2" t="s">
        <v>21</v>
      </c>
      <c r="F42" s="2"/>
      <c r="G42" t="str">
        <f t="shared" si="0"/>
        <v>+ measure_speedavg_1800:geartype_code_flag_PS</v>
      </c>
    </row>
    <row r="43" spans="1:7" x14ac:dyDescent="0.3">
      <c r="A43" s="2" t="s">
        <v>45</v>
      </c>
      <c r="B43" s="2" t="s">
        <v>21</v>
      </c>
      <c r="C43" s="2" t="s">
        <v>21</v>
      </c>
      <c r="D43" s="2" t="s">
        <v>21</v>
      </c>
      <c r="E43" s="2" t="s">
        <v>21</v>
      </c>
      <c r="F43" s="2"/>
      <c r="G43" t="str">
        <f t="shared" si="0"/>
        <v>+ distance_from_shore:geartype_code_flag_PS</v>
      </c>
    </row>
    <row r="44" spans="1:7" x14ac:dyDescent="0.3">
      <c r="A44" s="2" t="s">
        <v>46</v>
      </c>
      <c r="B44" s="2" t="s">
        <v>21</v>
      </c>
      <c r="C44" s="2" t="s">
        <v>21</v>
      </c>
      <c r="D44" s="2" t="s">
        <v>21</v>
      </c>
      <c r="E44" s="2" t="s">
        <v>21</v>
      </c>
      <c r="F44" s="2"/>
      <c r="G44" t="str">
        <f t="shared" si="0"/>
        <v>+ distance_from_port:geartype_code_flag_PS</v>
      </c>
    </row>
    <row r="45" spans="1:7" x14ac:dyDescent="0.3">
      <c r="A45" s="2" t="s">
        <v>47</v>
      </c>
      <c r="B45" s="2" t="s">
        <v>21</v>
      </c>
      <c r="C45" s="2" t="s">
        <v>21</v>
      </c>
      <c r="D45" s="2" t="s">
        <v>21</v>
      </c>
      <c r="E45" s="2" t="s">
        <v>21</v>
      </c>
      <c r="F45" s="2"/>
      <c r="G45" t="str">
        <f t="shared" si="0"/>
        <v>+ geartype_code_flag_PS:measure_daylightavg_3600</v>
      </c>
    </row>
    <row r="46" spans="1:7" x14ac:dyDescent="0.3">
      <c r="A46" s="2" t="s">
        <v>48</v>
      </c>
      <c r="B46" s="2" t="s">
        <v>21</v>
      </c>
      <c r="C46" s="2" t="s">
        <v>21</v>
      </c>
      <c r="D46" s="2" t="s">
        <v>21</v>
      </c>
      <c r="E46" s="2" t="s">
        <v>21</v>
      </c>
      <c r="F46" s="2"/>
      <c r="G46" t="str">
        <f t="shared" si="0"/>
        <v>+ geartype_code_flag_PS:speed</v>
      </c>
    </row>
    <row r="47" spans="1:7" x14ac:dyDescent="0.3">
      <c r="A47" s="2" t="s">
        <v>49</v>
      </c>
      <c r="B47" s="2" t="s">
        <v>21</v>
      </c>
      <c r="C47" s="2" t="s">
        <v>21</v>
      </c>
      <c r="D47" s="2" t="s">
        <v>21</v>
      </c>
      <c r="E47" s="2" t="s">
        <v>21</v>
      </c>
      <c r="F47" s="2"/>
      <c r="G47" t="str">
        <f t="shared" si="0"/>
        <v>+ geartype_code_flag_PS:measure_speed</v>
      </c>
    </row>
    <row r="48" spans="1:7" x14ac:dyDescent="0.3">
      <c r="A48" s="2" t="s">
        <v>50</v>
      </c>
      <c r="B48" s="2" t="s">
        <v>21</v>
      </c>
      <c r="C48" s="2" t="s">
        <v>21</v>
      </c>
      <c r="D48" s="2" t="s">
        <v>21</v>
      </c>
      <c r="E48" s="2" t="s">
        <v>21</v>
      </c>
      <c r="F48" s="2"/>
      <c r="G48" t="str">
        <f t="shared" si="0"/>
        <v>+ geartype_code_flag_PS:measure_speedavg_43200</v>
      </c>
    </row>
    <row r="49" spans="1:7" x14ac:dyDescent="0.3">
      <c r="A49" s="2" t="s">
        <v>51</v>
      </c>
      <c r="B49" s="2" t="s">
        <v>21</v>
      </c>
      <c r="C49" s="2" t="s">
        <v>21</v>
      </c>
      <c r="D49" s="2" t="s">
        <v>21</v>
      </c>
      <c r="E49" s="2" t="s">
        <v>21</v>
      </c>
      <c r="F49" s="2"/>
      <c r="G49" t="str">
        <f t="shared" si="0"/>
        <v>+ geartype_code_flag_PS:timestamp</v>
      </c>
    </row>
    <row r="50" spans="1:7" x14ac:dyDescent="0.3">
      <c r="A50" s="2" t="s">
        <v>52</v>
      </c>
      <c r="B50" s="2" t="s">
        <v>21</v>
      </c>
      <c r="C50" s="2" t="s">
        <v>21</v>
      </c>
      <c r="D50" s="2" t="s">
        <v>21</v>
      </c>
      <c r="E50" s="2" t="s">
        <v>21</v>
      </c>
      <c r="F50" s="2"/>
      <c r="G50" t="str">
        <f t="shared" si="0"/>
        <v>+ geartype_code_flag_PS:measure_speedstddev_10800</v>
      </c>
    </row>
    <row r="51" spans="1:7" x14ac:dyDescent="0.3">
      <c r="A51" s="2" t="s">
        <v>53</v>
      </c>
      <c r="B51" s="2" t="s">
        <v>21</v>
      </c>
      <c r="C51" s="2" t="s">
        <v>21</v>
      </c>
      <c r="D51" s="2" t="s">
        <v>21</v>
      </c>
      <c r="E51" s="2" t="s">
        <v>21</v>
      </c>
      <c r="F51" s="2"/>
      <c r="G51" t="str">
        <f t="shared" si="0"/>
        <v>+ geartype_code_flag_PS:measure_daylightavg_10800</v>
      </c>
    </row>
    <row r="52" spans="1:7" x14ac:dyDescent="0.3">
      <c r="A52" s="2" t="s">
        <v>54</v>
      </c>
      <c r="B52" s="2" t="s">
        <v>21</v>
      </c>
      <c r="C52" s="2" t="s">
        <v>21</v>
      </c>
      <c r="D52" s="2" t="s">
        <v>21</v>
      </c>
      <c r="E52" s="2" t="s">
        <v>21</v>
      </c>
      <c r="F52" s="2"/>
      <c r="G52" t="str">
        <f t="shared" si="0"/>
        <v>+ distance_from_shore:geartype_code_flag_TR</v>
      </c>
    </row>
    <row r="53" spans="1:7" x14ac:dyDescent="0.3">
      <c r="A53" s="2" t="s">
        <v>56</v>
      </c>
      <c r="B53" s="2" t="s">
        <v>21</v>
      </c>
      <c r="C53" s="2" t="s">
        <v>21</v>
      </c>
      <c r="D53" s="2" t="s">
        <v>21</v>
      </c>
      <c r="E53" s="2" t="s">
        <v>21</v>
      </c>
      <c r="F53" s="2"/>
      <c r="G53" t="str">
        <f t="shared" si="0"/>
        <v>+ measure_speedavg_21600:geartype_code_flag_TR</v>
      </c>
    </row>
    <row r="54" spans="1:7" x14ac:dyDescent="0.3">
      <c r="A54" s="2" t="s">
        <v>57</v>
      </c>
      <c r="B54" s="2" t="s">
        <v>21</v>
      </c>
      <c r="C54" s="2" t="s">
        <v>21</v>
      </c>
      <c r="D54" s="2" t="s">
        <v>21</v>
      </c>
      <c r="E54" s="2" t="s">
        <v>21</v>
      </c>
      <c r="F54" s="2"/>
      <c r="G54" t="str">
        <f t="shared" si="0"/>
        <v>+ measure_coursestddev_86400:geartype_code_flag_TR</v>
      </c>
    </row>
  </sheetData>
  <autoFilter ref="A2:F2" xr:uid="{89B50E00-BA7F-452A-8D5C-C48A172B1E08}">
    <sortState ref="A3:F54">
      <sortCondition sortBy="cellColor" ref="A2" dxfId="1"/>
    </sortState>
  </autoFilter>
  <conditionalFormatting sqref="A3:A38">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4973B-D596-4FAA-AFF9-C8E88A9A8AED}">
  <dimension ref="A1:B10"/>
  <sheetViews>
    <sheetView workbookViewId="0">
      <selection activeCell="B10" sqref="B10"/>
    </sheetView>
  </sheetViews>
  <sheetFormatPr defaultRowHeight="14.4" x14ac:dyDescent="0.3"/>
  <sheetData>
    <row r="1" spans="1:2" x14ac:dyDescent="0.3">
      <c r="A1" t="s">
        <v>99</v>
      </c>
    </row>
    <row r="3" spans="1:2" x14ac:dyDescent="0.3">
      <c r="A3" t="s">
        <v>100</v>
      </c>
    </row>
    <row r="4" spans="1:2" x14ac:dyDescent="0.3">
      <c r="B4" s="6" t="s">
        <v>101</v>
      </c>
    </row>
    <row r="8" spans="1:2" x14ac:dyDescent="0.3">
      <c r="A8" t="s">
        <v>102</v>
      </c>
    </row>
    <row r="9" spans="1:2" x14ac:dyDescent="0.3">
      <c r="B9" t="s">
        <v>103</v>
      </c>
    </row>
    <row r="10" spans="1:2" x14ac:dyDescent="0.3">
      <c r="B10" t="s">
        <v>104</v>
      </c>
    </row>
  </sheetData>
  <hyperlinks>
    <hyperlink ref="B4" r:id="rId1" location="cite_note-54" display="https://en.wikipedia.org/wiki/Fishing_vessel - cite_note-54" xr:uid="{C19B423C-5820-4BDC-9E36-DFFD367CA925}"/>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3471E-8C0D-471A-AD9A-0FC563076D4E}">
  <dimension ref="A1:L108"/>
  <sheetViews>
    <sheetView tabSelected="1" topLeftCell="A14" workbookViewId="0">
      <selection activeCell="J32" sqref="J32"/>
    </sheetView>
  </sheetViews>
  <sheetFormatPr defaultRowHeight="14.4" x14ac:dyDescent="0.3"/>
  <cols>
    <col min="12" max="12" width="90.88671875" bestFit="1" customWidth="1"/>
  </cols>
  <sheetData>
    <row r="1" spans="1:1" x14ac:dyDescent="0.3">
      <c r="A1" s="7" t="s">
        <v>105</v>
      </c>
    </row>
    <row r="2" spans="1:1" x14ac:dyDescent="0.3">
      <c r="A2" s="7" t="s">
        <v>106</v>
      </c>
    </row>
    <row r="3" spans="1:1" x14ac:dyDescent="0.3">
      <c r="A3" s="7" t="s">
        <v>107</v>
      </c>
    </row>
    <row r="4" spans="1:1" x14ac:dyDescent="0.3">
      <c r="A4" s="7" t="s">
        <v>108</v>
      </c>
    </row>
    <row r="5" spans="1:1" x14ac:dyDescent="0.3">
      <c r="A5" s="7" t="s">
        <v>109</v>
      </c>
    </row>
    <row r="6" spans="1:1" x14ac:dyDescent="0.3">
      <c r="A6" s="7" t="s">
        <v>110</v>
      </c>
    </row>
    <row r="7" spans="1:1" x14ac:dyDescent="0.3">
      <c r="A7" s="7" t="s">
        <v>111</v>
      </c>
    </row>
    <row r="8" spans="1:1" x14ac:dyDescent="0.3">
      <c r="A8" s="7" t="s">
        <v>112</v>
      </c>
    </row>
    <row r="9" spans="1:1" x14ac:dyDescent="0.3">
      <c r="A9" s="7" t="s">
        <v>113</v>
      </c>
    </row>
    <row r="10" spans="1:1" x14ac:dyDescent="0.3">
      <c r="A10" s="7" t="s">
        <v>114</v>
      </c>
    </row>
    <row r="11" spans="1:1" x14ac:dyDescent="0.3">
      <c r="A11" s="7" t="s">
        <v>115</v>
      </c>
    </row>
    <row r="12" spans="1:1" x14ac:dyDescent="0.3">
      <c r="A12" s="7" t="s">
        <v>116</v>
      </c>
    </row>
    <row r="13" spans="1:1" x14ac:dyDescent="0.3">
      <c r="A13" s="7" t="s">
        <v>117</v>
      </c>
    </row>
    <row r="14" spans="1:1" x14ac:dyDescent="0.3">
      <c r="A14" s="7" t="s">
        <v>118</v>
      </c>
    </row>
    <row r="15" spans="1:1" x14ac:dyDescent="0.3">
      <c r="A15" s="7" t="s">
        <v>119</v>
      </c>
    </row>
    <row r="16" spans="1:1" x14ac:dyDescent="0.3">
      <c r="A16" s="7" t="s">
        <v>120</v>
      </c>
    </row>
    <row r="17" spans="1:12" x14ac:dyDescent="0.3">
      <c r="A17" s="7" t="s">
        <v>121</v>
      </c>
    </row>
    <row r="18" spans="1:12" x14ac:dyDescent="0.3">
      <c r="A18" s="8"/>
    </row>
    <row r="19" spans="1:12" x14ac:dyDescent="0.3">
      <c r="A19" s="7" t="s">
        <v>122</v>
      </c>
    </row>
    <row r="20" spans="1:12" x14ac:dyDescent="0.3">
      <c r="A20" s="7" t="s">
        <v>123</v>
      </c>
    </row>
    <row r="21" spans="1:12" x14ac:dyDescent="0.3">
      <c r="A21" s="7" t="s">
        <v>124</v>
      </c>
    </row>
    <row r="22" spans="1:12" x14ac:dyDescent="0.3">
      <c r="A22" s="8"/>
    </row>
    <row r="23" spans="1:12" x14ac:dyDescent="0.3">
      <c r="A23" s="7" t="s">
        <v>125</v>
      </c>
    </row>
    <row r="24" spans="1:12" x14ac:dyDescent="0.3">
      <c r="A24" s="7" t="s">
        <v>126</v>
      </c>
      <c r="L24" t="s">
        <v>208</v>
      </c>
    </row>
    <row r="25" spans="1:12" x14ac:dyDescent="0.3">
      <c r="A25" s="7" t="s">
        <v>127</v>
      </c>
      <c r="L25" t="s">
        <v>209</v>
      </c>
    </row>
    <row r="26" spans="1:12" x14ac:dyDescent="0.3">
      <c r="A26" s="7" t="s">
        <v>128</v>
      </c>
      <c r="L26" t="s">
        <v>210</v>
      </c>
    </row>
    <row r="27" spans="1:12" x14ac:dyDescent="0.3">
      <c r="A27" s="7" t="s">
        <v>129</v>
      </c>
      <c r="L27" t="s">
        <v>211</v>
      </c>
    </row>
    <row r="28" spans="1:12" x14ac:dyDescent="0.3">
      <c r="A28" s="7" t="s">
        <v>130</v>
      </c>
      <c r="L28" t="s">
        <v>213</v>
      </c>
    </row>
    <row r="29" spans="1:12" x14ac:dyDescent="0.3">
      <c r="A29" s="7" t="s">
        <v>131</v>
      </c>
      <c r="L29" t="s">
        <v>212</v>
      </c>
    </row>
    <row r="30" spans="1:12" x14ac:dyDescent="0.3">
      <c r="A30" s="7" t="s">
        <v>132</v>
      </c>
      <c r="L30" t="s">
        <v>214</v>
      </c>
    </row>
    <row r="31" spans="1:12" x14ac:dyDescent="0.3">
      <c r="A31" s="7" t="s">
        <v>133</v>
      </c>
      <c r="L31" t="s">
        <v>215</v>
      </c>
    </row>
    <row r="32" spans="1:12" x14ac:dyDescent="0.3">
      <c r="A32" s="7" t="s">
        <v>134</v>
      </c>
      <c r="L32" t="s">
        <v>216</v>
      </c>
    </row>
    <row r="33" spans="1:12" x14ac:dyDescent="0.3">
      <c r="A33" s="7" t="s">
        <v>135</v>
      </c>
      <c r="L33" t="s">
        <v>217</v>
      </c>
    </row>
    <row r="34" spans="1:12" x14ac:dyDescent="0.3">
      <c r="A34" s="7" t="s">
        <v>136</v>
      </c>
      <c r="L34" t="s">
        <v>217</v>
      </c>
    </row>
    <row r="35" spans="1:12" x14ac:dyDescent="0.3">
      <c r="A35" s="7" t="s">
        <v>137</v>
      </c>
      <c r="L35" t="s">
        <v>218</v>
      </c>
    </row>
    <row r="36" spans="1:12" x14ac:dyDescent="0.3">
      <c r="A36" s="7" t="s">
        <v>138</v>
      </c>
      <c r="L36" t="s">
        <v>217</v>
      </c>
    </row>
    <row r="37" spans="1:12" x14ac:dyDescent="0.3">
      <c r="A37" s="7" t="s">
        <v>139</v>
      </c>
      <c r="L37" t="s">
        <v>217</v>
      </c>
    </row>
    <row r="38" spans="1:12" x14ac:dyDescent="0.3">
      <c r="A38" s="7" t="s">
        <v>140</v>
      </c>
      <c r="L38" t="s">
        <v>217</v>
      </c>
    </row>
    <row r="39" spans="1:12" x14ac:dyDescent="0.3">
      <c r="A39" s="7" t="s">
        <v>141</v>
      </c>
      <c r="L39" t="s">
        <v>219</v>
      </c>
    </row>
    <row r="40" spans="1:12" x14ac:dyDescent="0.3">
      <c r="A40" s="7" t="s">
        <v>142</v>
      </c>
      <c r="L40" t="s">
        <v>217</v>
      </c>
    </row>
    <row r="41" spans="1:12" x14ac:dyDescent="0.3">
      <c r="A41" s="7" t="s">
        <v>143</v>
      </c>
      <c r="L41" t="s">
        <v>220</v>
      </c>
    </row>
    <row r="42" spans="1:12" x14ac:dyDescent="0.3">
      <c r="A42" s="7" t="s">
        <v>144</v>
      </c>
      <c r="L42" t="s">
        <v>217</v>
      </c>
    </row>
    <row r="43" spans="1:12" x14ac:dyDescent="0.3">
      <c r="A43" s="7" t="s">
        <v>145</v>
      </c>
      <c r="L43" t="s">
        <v>221</v>
      </c>
    </row>
    <row r="44" spans="1:12" x14ac:dyDescent="0.3">
      <c r="A44" s="7" t="s">
        <v>146</v>
      </c>
      <c r="L44" s="2" t="s">
        <v>222</v>
      </c>
    </row>
    <row r="45" spans="1:12" x14ac:dyDescent="0.3">
      <c r="A45" s="7" t="s">
        <v>147</v>
      </c>
      <c r="L45" s="2" t="s">
        <v>223</v>
      </c>
    </row>
    <row r="46" spans="1:12" x14ac:dyDescent="0.3">
      <c r="A46" s="7" t="s">
        <v>148</v>
      </c>
    </row>
    <row r="47" spans="1:12" x14ac:dyDescent="0.3">
      <c r="A47" s="7" t="s">
        <v>149</v>
      </c>
    </row>
    <row r="48" spans="1:12" x14ac:dyDescent="0.3">
      <c r="A48" s="7" t="s">
        <v>150</v>
      </c>
    </row>
    <row r="49" spans="1:1" x14ac:dyDescent="0.3">
      <c r="A49" s="7" t="s">
        <v>151</v>
      </c>
    </row>
    <row r="50" spans="1:1" x14ac:dyDescent="0.3">
      <c r="A50" s="7" t="s">
        <v>152</v>
      </c>
    </row>
    <row r="51" spans="1:1" x14ac:dyDescent="0.3">
      <c r="A51" s="7" t="s">
        <v>153</v>
      </c>
    </row>
    <row r="52" spans="1:1" x14ac:dyDescent="0.3">
      <c r="A52" s="7" t="s">
        <v>154</v>
      </c>
    </row>
    <row r="53" spans="1:1" x14ac:dyDescent="0.3">
      <c r="A53" s="7" t="s">
        <v>155</v>
      </c>
    </row>
    <row r="54" spans="1:1" x14ac:dyDescent="0.3">
      <c r="A54" s="7" t="s">
        <v>156</v>
      </c>
    </row>
    <row r="55" spans="1:1" x14ac:dyDescent="0.3">
      <c r="A55" s="7" t="s">
        <v>157</v>
      </c>
    </row>
    <row r="56" spans="1:1" x14ac:dyDescent="0.3">
      <c r="A56" s="7" t="s">
        <v>158</v>
      </c>
    </row>
    <row r="57" spans="1:1" x14ac:dyDescent="0.3">
      <c r="A57" s="7" t="s">
        <v>159</v>
      </c>
    </row>
    <row r="58" spans="1:1" x14ac:dyDescent="0.3">
      <c r="A58" s="7" t="s">
        <v>160</v>
      </c>
    </row>
    <row r="59" spans="1:1" x14ac:dyDescent="0.3">
      <c r="A59" s="7" t="s">
        <v>161</v>
      </c>
    </row>
    <row r="60" spans="1:1" x14ac:dyDescent="0.3">
      <c r="A60" s="7" t="s">
        <v>162</v>
      </c>
    </row>
    <row r="61" spans="1:1" x14ac:dyDescent="0.3">
      <c r="A61" s="7" t="s">
        <v>163</v>
      </c>
    </row>
    <row r="62" spans="1:1" x14ac:dyDescent="0.3">
      <c r="A62" s="7" t="s">
        <v>164</v>
      </c>
    </row>
    <row r="63" spans="1:1" x14ac:dyDescent="0.3">
      <c r="A63" s="7" t="s">
        <v>165</v>
      </c>
    </row>
    <row r="64" spans="1:1" x14ac:dyDescent="0.3">
      <c r="A64" s="7" t="s">
        <v>166</v>
      </c>
    </row>
    <row r="65" spans="1:1" x14ac:dyDescent="0.3">
      <c r="A65" s="7" t="s">
        <v>167</v>
      </c>
    </row>
    <row r="66" spans="1:1" x14ac:dyDescent="0.3">
      <c r="A66" s="7" t="s">
        <v>168</v>
      </c>
    </row>
    <row r="67" spans="1:1" x14ac:dyDescent="0.3">
      <c r="A67" s="7" t="s">
        <v>169</v>
      </c>
    </row>
    <row r="68" spans="1:1" x14ac:dyDescent="0.3">
      <c r="A68" s="7" t="s">
        <v>170</v>
      </c>
    </row>
    <row r="69" spans="1:1" x14ac:dyDescent="0.3">
      <c r="A69" s="7" t="s">
        <v>171</v>
      </c>
    </row>
    <row r="70" spans="1:1" x14ac:dyDescent="0.3">
      <c r="A70" s="7" t="s">
        <v>172</v>
      </c>
    </row>
    <row r="71" spans="1:1" x14ac:dyDescent="0.3">
      <c r="A71" s="7" t="s">
        <v>173</v>
      </c>
    </row>
    <row r="72" spans="1:1" x14ac:dyDescent="0.3">
      <c r="A72" s="7" t="s">
        <v>174</v>
      </c>
    </row>
    <row r="73" spans="1:1" x14ac:dyDescent="0.3">
      <c r="A73" s="7" t="s">
        <v>175</v>
      </c>
    </row>
    <row r="74" spans="1:1" x14ac:dyDescent="0.3">
      <c r="A74" s="7" t="s">
        <v>176</v>
      </c>
    </row>
    <row r="75" spans="1:1" x14ac:dyDescent="0.3">
      <c r="A75" s="7" t="s">
        <v>177</v>
      </c>
    </row>
    <row r="76" spans="1:1" x14ac:dyDescent="0.3">
      <c r="A76" s="7" t="s">
        <v>178</v>
      </c>
    </row>
    <row r="77" spans="1:1" x14ac:dyDescent="0.3">
      <c r="A77" s="7" t="s">
        <v>179</v>
      </c>
    </row>
    <row r="78" spans="1:1" x14ac:dyDescent="0.3">
      <c r="A78" s="7" t="s">
        <v>180</v>
      </c>
    </row>
    <row r="79" spans="1:1" x14ac:dyDescent="0.3">
      <c r="A79" s="7" t="s">
        <v>181</v>
      </c>
    </row>
    <row r="80" spans="1:1" x14ac:dyDescent="0.3">
      <c r="A80" s="7" t="s">
        <v>182</v>
      </c>
    </row>
    <row r="81" spans="1:1" x14ac:dyDescent="0.3">
      <c r="A81" s="7" t="s">
        <v>183</v>
      </c>
    </row>
    <row r="82" spans="1:1" x14ac:dyDescent="0.3">
      <c r="A82" s="7" t="s">
        <v>184</v>
      </c>
    </row>
    <row r="83" spans="1:1" x14ac:dyDescent="0.3">
      <c r="A83" s="7" t="s">
        <v>185</v>
      </c>
    </row>
    <row r="84" spans="1:1" x14ac:dyDescent="0.3">
      <c r="A84" s="7" t="s">
        <v>186</v>
      </c>
    </row>
    <row r="85" spans="1:1" x14ac:dyDescent="0.3">
      <c r="A85" s="7" t="s">
        <v>187</v>
      </c>
    </row>
    <row r="86" spans="1:1" x14ac:dyDescent="0.3">
      <c r="A86" s="7" t="s">
        <v>188</v>
      </c>
    </row>
    <row r="87" spans="1:1" x14ac:dyDescent="0.3">
      <c r="A87" s="7" t="s">
        <v>189</v>
      </c>
    </row>
    <row r="88" spans="1:1" x14ac:dyDescent="0.3">
      <c r="A88" s="7" t="s">
        <v>190</v>
      </c>
    </row>
    <row r="89" spans="1:1" x14ac:dyDescent="0.3">
      <c r="A89" s="7" t="s">
        <v>191</v>
      </c>
    </row>
    <row r="90" spans="1:1" x14ac:dyDescent="0.3">
      <c r="A90" s="7" t="s">
        <v>192</v>
      </c>
    </row>
    <row r="91" spans="1:1" x14ac:dyDescent="0.3">
      <c r="A91" s="7" t="s">
        <v>193</v>
      </c>
    </row>
    <row r="92" spans="1:1" x14ac:dyDescent="0.3">
      <c r="A92" s="7" t="s">
        <v>194</v>
      </c>
    </row>
    <row r="93" spans="1:1" x14ac:dyDescent="0.3">
      <c r="A93" s="7" t="s">
        <v>195</v>
      </c>
    </row>
    <row r="94" spans="1:1" x14ac:dyDescent="0.3">
      <c r="A94" s="7" t="s">
        <v>196</v>
      </c>
    </row>
    <row r="95" spans="1:1" x14ac:dyDescent="0.3">
      <c r="A95" s="7" t="s">
        <v>197</v>
      </c>
    </row>
    <row r="96" spans="1:1" x14ac:dyDescent="0.3">
      <c r="A96" s="7" t="s">
        <v>198</v>
      </c>
    </row>
    <row r="97" spans="1:1" x14ac:dyDescent="0.3">
      <c r="A97" s="7" t="s">
        <v>199</v>
      </c>
    </row>
    <row r="98" spans="1:1" x14ac:dyDescent="0.3">
      <c r="A98" s="7" t="s">
        <v>200</v>
      </c>
    </row>
    <row r="99" spans="1:1" x14ac:dyDescent="0.3">
      <c r="A99" s="7" t="s">
        <v>201</v>
      </c>
    </row>
    <row r="100" spans="1:1" x14ac:dyDescent="0.3">
      <c r="A100" s="8"/>
    </row>
    <row r="101" spans="1:1" x14ac:dyDescent="0.3">
      <c r="A101" s="7" t="s">
        <v>202</v>
      </c>
    </row>
    <row r="102" spans="1:1" x14ac:dyDescent="0.3">
      <c r="A102" s="8"/>
    </row>
    <row r="103" spans="1:1" x14ac:dyDescent="0.3">
      <c r="A103" s="7" t="s">
        <v>203</v>
      </c>
    </row>
    <row r="104" spans="1:1" x14ac:dyDescent="0.3">
      <c r="A104" s="7" t="s">
        <v>204</v>
      </c>
    </row>
    <row r="105" spans="1:1" x14ac:dyDescent="0.3">
      <c r="A105" s="7" t="s">
        <v>205</v>
      </c>
    </row>
    <row r="106" spans="1:1" x14ac:dyDescent="0.3">
      <c r="A106" s="7" t="s">
        <v>206</v>
      </c>
    </row>
    <row r="107" spans="1:1" x14ac:dyDescent="0.3">
      <c r="A107" s="8"/>
    </row>
    <row r="108" spans="1:1" x14ac:dyDescent="0.3">
      <c r="A108" s="7" t="s">
        <v>207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8F1BA-EF28-4CFA-B685-1ADDD0ABE45A}">
  <dimension ref="A1"/>
  <sheetViews>
    <sheetView workbookViewId="0">
      <selection activeCell="L19" sqref="L19"/>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Sheet3</vt:lpstr>
      <vt:lpstr>NewModel</vt:lpstr>
      <vt:lpstr>Findings</vt:lpstr>
      <vt:lpstr>modelOutput_LM(w.GBM)</vt:lpstr>
      <vt:lpstr>modelOutput_GBM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Mityushina</dc:creator>
  <cp:lastModifiedBy>Anna Mityushina</cp:lastModifiedBy>
  <dcterms:created xsi:type="dcterms:W3CDTF">2018-04-29T05:45:19Z</dcterms:created>
  <dcterms:modified xsi:type="dcterms:W3CDTF">2018-05-01T17:57:56Z</dcterms:modified>
</cp:coreProperties>
</file>