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mputerScience\ADS\Project\"/>
    </mc:Choice>
  </mc:AlternateContent>
  <xr:revisionPtr revIDLastSave="0" documentId="13_ncr:1_{BD816D74-697F-4600-B348-7407C8B552E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</calcChain>
</file>

<file path=xl/sharedStrings.xml><?xml version="1.0" encoding="utf-8"?>
<sst xmlns="http://schemas.openxmlformats.org/spreadsheetml/2006/main" count="102" uniqueCount="96">
  <si>
    <t>N</t>
    <phoneticPr fontId="1" type="noConversion"/>
  </si>
  <si>
    <t>W</t>
    <phoneticPr fontId="1" type="noConversion"/>
  </si>
  <si>
    <t>NFDH</t>
    <phoneticPr fontId="1" type="noConversion"/>
  </si>
  <si>
    <t>Sleator</t>
    <phoneticPr fontId="1" type="noConversion"/>
  </si>
  <si>
    <t>CGCUT01</t>
  </si>
  <si>
    <t>CGCUT02</t>
  </si>
  <si>
    <t>CGCUT03</t>
  </si>
  <si>
    <t>BENG01</t>
  </si>
  <si>
    <t>BENG02</t>
  </si>
  <si>
    <t>BENG03</t>
  </si>
  <si>
    <t>BENG04</t>
  </si>
  <si>
    <t>BENG05</t>
  </si>
  <si>
    <t>BENG06</t>
  </si>
  <si>
    <t>BENG07</t>
  </si>
  <si>
    <t>BENG08</t>
  </si>
  <si>
    <t>BENG09</t>
  </si>
  <si>
    <t>BENG10</t>
  </si>
  <si>
    <t>NGCUT01</t>
  </si>
  <si>
    <t>NGCUT02</t>
  </si>
  <si>
    <t>NGCUT03</t>
  </si>
  <si>
    <t>NGCUT04</t>
  </si>
  <si>
    <t>NGCUT05</t>
  </si>
  <si>
    <t>NGCUT06</t>
  </si>
  <si>
    <t>NGCUT07</t>
  </si>
  <si>
    <t>NGCUT08</t>
  </si>
  <si>
    <t>NGCUT09</t>
  </si>
  <si>
    <t>NGCUT10</t>
  </si>
  <si>
    <t>NGCUT11</t>
  </si>
  <si>
    <t>NGCUT12</t>
  </si>
  <si>
    <t>2000HopperC1-P1</t>
  </si>
  <si>
    <t>2000HopperC1-P2</t>
  </si>
  <si>
    <t>2000HopperC1-P3</t>
  </si>
  <si>
    <t>2000HopperC2-P1</t>
  </si>
  <si>
    <t>2000HopperC2-P2</t>
  </si>
  <si>
    <t>2000HopperC2-P3</t>
  </si>
  <si>
    <t>2000HopperC3-P1</t>
  </si>
  <si>
    <t>2000HopperC3-P2</t>
  </si>
  <si>
    <t>2000HopperC3-P3</t>
  </si>
  <si>
    <t>2000HopperC4-P1</t>
  </si>
  <si>
    <t>2000HopperC4-P2</t>
  </si>
  <si>
    <t>2000HopperC4-P3</t>
  </si>
  <si>
    <t>2000HopperC5-P1</t>
  </si>
  <si>
    <t>2000HopperC5-P2</t>
  </si>
  <si>
    <t>2000HopperC5-P3</t>
  </si>
  <si>
    <t>2000HopperC6-P1</t>
  </si>
  <si>
    <t>2000HopperC6-P2</t>
  </si>
  <si>
    <t>2000HopperC6-P3</t>
  </si>
  <si>
    <t>2000HopperC7-P1</t>
  </si>
  <si>
    <t>2000HopperC7-P2</t>
  </si>
  <si>
    <t>2000HopperC7-P3</t>
  </si>
  <si>
    <t>2000HopperN1a</t>
  </si>
  <si>
    <t>2000HopperN1b</t>
  </si>
  <si>
    <t>2000HopperN1c</t>
  </si>
  <si>
    <t>2000HopperN1d</t>
  </si>
  <si>
    <t>2000HopperN1e</t>
  </si>
  <si>
    <t>2000HopperN2a</t>
  </si>
  <si>
    <t>2000HopperN2b</t>
  </si>
  <si>
    <t>2000HopperN2c</t>
  </si>
  <si>
    <t>2000HopperN2d</t>
  </si>
  <si>
    <t>2000HopperN2e</t>
  </si>
  <si>
    <t>2000HopperN3a</t>
  </si>
  <si>
    <t>2000HopperN3b</t>
  </si>
  <si>
    <t>2000HopperN3c</t>
  </si>
  <si>
    <t>2000HopperN3d</t>
  </si>
  <si>
    <t>2000HopperN3e</t>
  </si>
  <si>
    <t>2000HopperN4a</t>
  </si>
  <si>
    <t>2000HopperN4b</t>
  </si>
  <si>
    <t>2000HopperN4c</t>
  </si>
  <si>
    <t>2000HopperN4d</t>
  </si>
  <si>
    <t>2000HopperN4e</t>
  </si>
  <si>
    <t>2000HopperN5a</t>
  </si>
  <si>
    <t>2000HopperN5b</t>
  </si>
  <si>
    <t>2000HopperN5c</t>
  </si>
  <si>
    <t>2000HopperN5d</t>
  </si>
  <si>
    <t>2000HopperN5e</t>
  </si>
  <si>
    <t>2000HopperN6a</t>
  </si>
  <si>
    <t>2000HopperN6b</t>
  </si>
  <si>
    <t>2000HopperN6c</t>
  </si>
  <si>
    <t>2000HopperN6d</t>
  </si>
  <si>
    <t>2000HopperN6e</t>
  </si>
  <si>
    <t>2000HopperN7a</t>
  </si>
  <si>
    <t>2000HopperN7b</t>
  </si>
  <si>
    <t>2000HopperN7c</t>
  </si>
  <si>
    <t>2000HopperN7d</t>
  </si>
  <si>
    <t>2000HopperN7e</t>
  </si>
  <si>
    <t>数据集</t>
    <phoneticPr fontId="1" type="noConversion"/>
  </si>
  <si>
    <t>FFDH</t>
    <phoneticPr fontId="1" type="noConversion"/>
  </si>
  <si>
    <t>t1(ms)</t>
    <phoneticPr fontId="1" type="noConversion"/>
  </si>
  <si>
    <t>t2(ms)</t>
    <phoneticPr fontId="1" type="noConversion"/>
  </si>
  <si>
    <t>t3(ms)</t>
    <phoneticPr fontId="1" type="noConversion"/>
  </si>
  <si>
    <t>Cycle</t>
    <phoneticPr fontId="1" type="noConversion"/>
  </si>
  <si>
    <t>NFDHRatio</t>
    <phoneticPr fontId="1" type="noConversion"/>
  </si>
  <si>
    <t>FFDHRatio</t>
    <phoneticPr fontId="1" type="noConversion"/>
  </si>
  <si>
    <t>SleatorRatio</t>
    <phoneticPr fontId="1" type="noConversion"/>
  </si>
  <si>
    <t>*</t>
    <phoneticPr fontId="1" type="noConversion"/>
  </si>
  <si>
    <t>Optimal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</si>
</sst>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2" fillId="0" borderId="0" xfId="0" applyFont="1"/>
    <xf numFmtId="0" fontId="3" fillId="2" borderId="0" xfId="0" applyFont="1" applyFill="1" applyBorder="1"/>
    <xf numFmtId="0" fontId="3" fillId="0" borderId="0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89"/>
  <sheetViews>
    <sheetView tabSelected="1" topLeftCell="B7" zoomScale="115" zoomScaleNormal="115" workbookViewId="0">
      <selection activeCell="C8" sqref="C8"/>
    </sheetView>
  </sheetViews>
  <sheetFormatPr defaultRowHeight="13.8" x14ac:dyDescent="0.25"/>
  <cols>
    <col min="4" max="4" width="17.33203125" customWidth="1"/>
    <col min="5" max="5" width="6.21875" customWidth="1"/>
    <col min="6" max="6" width="5.109375" customWidth="1"/>
    <col min="7" max="7" width="6.33203125" customWidth="1"/>
    <col min="8" max="8" width="6.6640625" customWidth="1"/>
    <col min="9" max="9" width="7.109375" customWidth="1"/>
    <col min="10" max="10" width="9.44140625" customWidth="1"/>
    <col min="11" max="11" width="10.6640625" customWidth="1"/>
    <col min="12" max="12" width="10" customWidth="1"/>
    <col min="13" max="13" width="11.33203125" customWidth="1"/>
  </cols>
  <sheetData>
    <row r="2" spans="3:18" x14ac:dyDescent="0.25">
      <c r="C2" s="11"/>
    </row>
    <row r="3" spans="3:18" x14ac:dyDescent="0.25">
      <c r="C3" s="11"/>
    </row>
    <row r="4" spans="3:18" x14ac:dyDescent="0.25">
      <c r="C4" s="11"/>
    </row>
    <row r="8" spans="3:18" x14ac:dyDescent="0.25">
      <c r="D8" t="s">
        <v>85</v>
      </c>
      <c r="E8" t="s">
        <v>0</v>
      </c>
      <c r="F8" t="s">
        <v>1</v>
      </c>
      <c r="G8" t="s">
        <v>2</v>
      </c>
      <c r="H8" t="s">
        <v>86</v>
      </c>
      <c r="I8" t="s">
        <v>3</v>
      </c>
      <c r="J8" s="7" t="s">
        <v>95</v>
      </c>
      <c r="K8" t="s">
        <v>91</v>
      </c>
      <c r="L8" t="s">
        <v>92</v>
      </c>
      <c r="M8" t="s">
        <v>93</v>
      </c>
      <c r="O8" t="s">
        <v>87</v>
      </c>
      <c r="P8" t="s">
        <v>88</v>
      </c>
      <c r="Q8" t="s">
        <v>89</v>
      </c>
      <c r="R8" t="s">
        <v>90</v>
      </c>
    </row>
    <row r="9" spans="3:18" x14ac:dyDescent="0.25">
      <c r="D9" s="5" t="s">
        <v>4</v>
      </c>
      <c r="E9" s="1">
        <v>16</v>
      </c>
      <c r="F9" s="1">
        <v>10</v>
      </c>
      <c r="G9" s="1">
        <v>31</v>
      </c>
      <c r="H9" s="1">
        <v>28</v>
      </c>
      <c r="I9" s="1">
        <v>31</v>
      </c>
      <c r="J9" s="8">
        <v>23</v>
      </c>
      <c r="K9" s="10">
        <f xml:space="preserve"> G9 / J9</f>
        <v>1.3478260869565217</v>
      </c>
      <c r="L9" s="10">
        <f xml:space="preserve"> H9  / J9</f>
        <v>1.2173913043478262</v>
      </c>
      <c r="M9" s="10">
        <f>I9/J9</f>
        <v>1.3478260869565217</v>
      </c>
      <c r="O9" s="1">
        <v>4</v>
      </c>
      <c r="P9" s="1">
        <v>8</v>
      </c>
      <c r="Q9" s="1">
        <v>8</v>
      </c>
      <c r="R9" s="2">
        <v>100000</v>
      </c>
    </row>
    <row r="10" spans="3:18" x14ac:dyDescent="0.25">
      <c r="C10" t="s">
        <v>94</v>
      </c>
      <c r="D10" s="6" t="s">
        <v>5</v>
      </c>
      <c r="E10" s="3">
        <v>23</v>
      </c>
      <c r="F10" s="3">
        <v>70</v>
      </c>
      <c r="G10" s="3">
        <v>83</v>
      </c>
      <c r="H10" s="3">
        <v>83</v>
      </c>
      <c r="I10" s="3">
        <v>81</v>
      </c>
      <c r="J10" s="9">
        <v>63</v>
      </c>
      <c r="K10" s="10">
        <f t="shared" ref="K10:K73" si="0" xml:space="preserve"> G10 / J10</f>
        <v>1.3174603174603174</v>
      </c>
      <c r="L10" s="10">
        <f t="shared" ref="L10:L73" si="1" xml:space="preserve"> H10  / J10</f>
        <v>1.3174603174603174</v>
      </c>
      <c r="M10" s="10">
        <f t="shared" ref="M10:M73" si="2">I10/J10</f>
        <v>1.2857142857142858</v>
      </c>
      <c r="O10" s="3">
        <v>5</v>
      </c>
      <c r="P10" s="3">
        <v>12</v>
      </c>
      <c r="Q10" s="3">
        <v>10</v>
      </c>
      <c r="R10" s="4">
        <v>100000</v>
      </c>
    </row>
    <row r="11" spans="3:18" x14ac:dyDescent="0.25">
      <c r="C11" t="s">
        <v>94</v>
      </c>
      <c r="D11" s="5" t="s">
        <v>6</v>
      </c>
      <c r="E11" s="1">
        <v>62</v>
      </c>
      <c r="F11" s="1">
        <v>70</v>
      </c>
      <c r="G11" s="1">
        <v>907</v>
      </c>
      <c r="H11" s="1">
        <v>728</v>
      </c>
      <c r="I11" s="1">
        <v>987</v>
      </c>
      <c r="J11" s="8">
        <v>636</v>
      </c>
      <c r="K11" s="10">
        <f t="shared" si="0"/>
        <v>1.4261006289308176</v>
      </c>
      <c r="L11" s="10">
        <f t="shared" si="1"/>
        <v>1.1446540880503144</v>
      </c>
      <c r="M11" s="10">
        <f t="shared" si="2"/>
        <v>1.5518867924528301</v>
      </c>
      <c r="O11" s="1">
        <v>12</v>
      </c>
      <c r="P11" s="1">
        <v>102</v>
      </c>
      <c r="Q11" s="1">
        <v>26</v>
      </c>
      <c r="R11" s="2">
        <v>100000</v>
      </c>
    </row>
    <row r="12" spans="3:18" x14ac:dyDescent="0.25">
      <c r="D12" s="6" t="s">
        <v>7</v>
      </c>
      <c r="E12" s="3">
        <v>20</v>
      </c>
      <c r="F12" s="3">
        <v>25</v>
      </c>
      <c r="G12" s="3">
        <v>36</v>
      </c>
      <c r="H12" s="3">
        <v>36</v>
      </c>
      <c r="I12" s="3">
        <v>36</v>
      </c>
      <c r="J12" s="9">
        <v>30</v>
      </c>
      <c r="K12" s="10">
        <f t="shared" si="0"/>
        <v>1.2</v>
      </c>
      <c r="L12" s="10">
        <f t="shared" si="1"/>
        <v>1.2</v>
      </c>
      <c r="M12" s="10">
        <f t="shared" si="2"/>
        <v>1.2</v>
      </c>
      <c r="O12" s="3">
        <v>5</v>
      </c>
      <c r="P12" s="3">
        <v>9</v>
      </c>
      <c r="Q12" s="3">
        <v>9</v>
      </c>
      <c r="R12" s="4">
        <v>100000</v>
      </c>
    </row>
    <row r="13" spans="3:18" x14ac:dyDescent="0.25">
      <c r="C13" t="s">
        <v>94</v>
      </c>
      <c r="D13" s="5" t="s">
        <v>8</v>
      </c>
      <c r="E13" s="1">
        <v>40</v>
      </c>
      <c r="F13" s="1">
        <v>25</v>
      </c>
      <c r="G13" s="1">
        <v>66</v>
      </c>
      <c r="H13" s="1">
        <v>64</v>
      </c>
      <c r="I13" s="1">
        <v>87</v>
      </c>
      <c r="J13" s="8">
        <v>57</v>
      </c>
      <c r="K13" s="10">
        <f t="shared" si="0"/>
        <v>1.1578947368421053</v>
      </c>
      <c r="L13" s="10">
        <f t="shared" si="1"/>
        <v>1.1228070175438596</v>
      </c>
      <c r="M13" s="10">
        <f t="shared" si="2"/>
        <v>1.5263157894736843</v>
      </c>
      <c r="O13" s="1">
        <v>7</v>
      </c>
      <c r="P13" s="1">
        <v>27</v>
      </c>
      <c r="Q13" s="1">
        <v>18</v>
      </c>
      <c r="R13" s="2">
        <v>100000</v>
      </c>
    </row>
    <row r="14" spans="3:18" x14ac:dyDescent="0.25">
      <c r="C14" t="s">
        <v>94</v>
      </c>
      <c r="D14" s="6" t="s">
        <v>9</v>
      </c>
      <c r="E14" s="3">
        <v>60</v>
      </c>
      <c r="F14" s="3">
        <v>25</v>
      </c>
      <c r="G14" s="3">
        <v>93</v>
      </c>
      <c r="H14" s="3">
        <v>91</v>
      </c>
      <c r="I14" s="3">
        <v>113</v>
      </c>
      <c r="J14" s="9">
        <v>84</v>
      </c>
      <c r="K14" s="10">
        <f t="shared" si="0"/>
        <v>1.1071428571428572</v>
      </c>
      <c r="L14" s="10">
        <f t="shared" si="1"/>
        <v>1.0833333333333333</v>
      </c>
      <c r="M14" s="10">
        <f t="shared" si="2"/>
        <v>1.3452380952380953</v>
      </c>
      <c r="O14" s="3">
        <v>11</v>
      </c>
      <c r="P14" s="3">
        <v>54</v>
      </c>
      <c r="Q14" s="3">
        <v>28</v>
      </c>
      <c r="R14" s="4">
        <v>100000</v>
      </c>
    </row>
    <row r="15" spans="3:18" x14ac:dyDescent="0.25">
      <c r="C15" t="s">
        <v>94</v>
      </c>
      <c r="D15" s="5" t="s">
        <v>10</v>
      </c>
      <c r="E15" s="1">
        <v>80</v>
      </c>
      <c r="F15" s="1">
        <v>25</v>
      </c>
      <c r="G15" s="1">
        <v>124</v>
      </c>
      <c r="H15" s="1">
        <v>113</v>
      </c>
      <c r="I15" s="1">
        <v>140</v>
      </c>
      <c r="J15" s="8">
        <v>107</v>
      </c>
      <c r="K15" s="10">
        <f t="shared" si="0"/>
        <v>1.1588785046728971</v>
      </c>
      <c r="L15" s="10">
        <f t="shared" si="1"/>
        <v>1.0560747663551402</v>
      </c>
      <c r="M15" s="10">
        <f t="shared" si="2"/>
        <v>1.308411214953271</v>
      </c>
      <c r="O15" s="1">
        <v>11</v>
      </c>
      <c r="P15" s="1">
        <v>87</v>
      </c>
      <c r="Q15" s="1">
        <v>38</v>
      </c>
      <c r="R15" s="2">
        <v>100000</v>
      </c>
    </row>
    <row r="16" spans="3:18" x14ac:dyDescent="0.25">
      <c r="D16" s="6" t="s">
        <v>11</v>
      </c>
      <c r="E16" s="3">
        <v>100</v>
      </c>
      <c r="F16" s="3">
        <v>25</v>
      </c>
      <c r="G16" s="3">
        <v>145</v>
      </c>
      <c r="H16" s="3">
        <v>140</v>
      </c>
      <c r="I16" s="3">
        <v>172</v>
      </c>
      <c r="J16" s="9">
        <v>134</v>
      </c>
      <c r="K16" s="10">
        <f t="shared" si="0"/>
        <v>1.0820895522388059</v>
      </c>
      <c r="L16" s="10">
        <f t="shared" si="1"/>
        <v>1.044776119402985</v>
      </c>
      <c r="M16" s="10">
        <f t="shared" si="2"/>
        <v>1.2835820895522387</v>
      </c>
      <c r="O16" s="3">
        <v>15</v>
      </c>
      <c r="P16" s="3">
        <v>129</v>
      </c>
      <c r="Q16" s="3">
        <v>49</v>
      </c>
      <c r="R16" s="4">
        <v>100000</v>
      </c>
    </row>
    <row r="17" spans="3:18" x14ac:dyDescent="0.25">
      <c r="C17" t="s">
        <v>94</v>
      </c>
      <c r="D17" s="5" t="s">
        <v>12</v>
      </c>
      <c r="E17" s="1">
        <v>40</v>
      </c>
      <c r="F17" s="1">
        <v>40</v>
      </c>
      <c r="G17" s="1">
        <v>43</v>
      </c>
      <c r="H17" s="1">
        <v>42</v>
      </c>
      <c r="I17" s="1">
        <v>42</v>
      </c>
      <c r="J17" s="8">
        <v>36</v>
      </c>
      <c r="K17" s="10">
        <f t="shared" si="0"/>
        <v>1.1944444444444444</v>
      </c>
      <c r="L17" s="10">
        <f t="shared" si="1"/>
        <v>1.1666666666666667</v>
      </c>
      <c r="M17" s="10">
        <f t="shared" si="2"/>
        <v>1.1666666666666667</v>
      </c>
      <c r="O17" s="1">
        <v>7</v>
      </c>
      <c r="P17" s="1">
        <v>20</v>
      </c>
      <c r="Q17" s="1">
        <v>17</v>
      </c>
      <c r="R17" s="2">
        <v>100000</v>
      </c>
    </row>
    <row r="18" spans="3:18" x14ac:dyDescent="0.25">
      <c r="D18" s="6" t="s">
        <v>13</v>
      </c>
      <c r="E18" s="3">
        <v>80</v>
      </c>
      <c r="F18" s="3">
        <v>40</v>
      </c>
      <c r="G18" s="3">
        <v>78</v>
      </c>
      <c r="H18" s="3">
        <v>73</v>
      </c>
      <c r="I18" s="3">
        <v>80</v>
      </c>
      <c r="J18" s="9">
        <v>67</v>
      </c>
      <c r="K18" s="10">
        <f t="shared" si="0"/>
        <v>1.164179104477612</v>
      </c>
      <c r="L18" s="10">
        <f t="shared" si="1"/>
        <v>1.0895522388059702</v>
      </c>
      <c r="M18" s="10">
        <f t="shared" si="2"/>
        <v>1.1940298507462686</v>
      </c>
      <c r="O18" s="3">
        <v>11</v>
      </c>
      <c r="P18" s="3">
        <v>61</v>
      </c>
      <c r="Q18" s="3">
        <v>36</v>
      </c>
      <c r="R18" s="4">
        <v>100000</v>
      </c>
    </row>
    <row r="19" spans="3:18" x14ac:dyDescent="0.25">
      <c r="D19" s="5" t="s">
        <v>14</v>
      </c>
      <c r="E19" s="1">
        <v>120</v>
      </c>
      <c r="F19" s="1">
        <v>40</v>
      </c>
      <c r="G19" s="1">
        <v>114</v>
      </c>
      <c r="H19" s="1">
        <v>108</v>
      </c>
      <c r="I19" s="1">
        <v>114</v>
      </c>
      <c r="J19" s="8">
        <v>101</v>
      </c>
      <c r="K19" s="10">
        <f t="shared" si="0"/>
        <v>1.1287128712871286</v>
      </c>
      <c r="L19" s="10">
        <f t="shared" si="1"/>
        <v>1.0693069306930694</v>
      </c>
      <c r="M19" s="10">
        <f t="shared" si="2"/>
        <v>1.1287128712871286</v>
      </c>
      <c r="O19" s="1">
        <v>20</v>
      </c>
      <c r="P19" s="1">
        <v>132</v>
      </c>
      <c r="Q19" s="1">
        <v>56</v>
      </c>
      <c r="R19" s="2">
        <v>100000</v>
      </c>
    </row>
    <row r="20" spans="3:18" x14ac:dyDescent="0.25">
      <c r="D20" s="6" t="s">
        <v>15</v>
      </c>
      <c r="E20" s="3">
        <v>160</v>
      </c>
      <c r="F20" s="3">
        <v>40</v>
      </c>
      <c r="G20" s="3">
        <v>138</v>
      </c>
      <c r="H20" s="3">
        <v>132</v>
      </c>
      <c r="I20" s="3">
        <v>146</v>
      </c>
      <c r="J20" s="9">
        <v>126</v>
      </c>
      <c r="K20" s="10">
        <f t="shared" si="0"/>
        <v>1.0952380952380953</v>
      </c>
      <c r="L20" s="10">
        <f t="shared" si="1"/>
        <v>1.0476190476190477</v>
      </c>
      <c r="M20" s="10">
        <f t="shared" si="2"/>
        <v>1.1587301587301588</v>
      </c>
      <c r="O20" s="3">
        <v>23</v>
      </c>
      <c r="P20" s="3">
        <v>214</v>
      </c>
      <c r="Q20" s="3">
        <v>74</v>
      </c>
      <c r="R20" s="4">
        <v>100000</v>
      </c>
    </row>
    <row r="21" spans="3:18" x14ac:dyDescent="0.25">
      <c r="D21" s="5" t="s">
        <v>16</v>
      </c>
      <c r="E21" s="1">
        <v>200</v>
      </c>
      <c r="F21" s="1">
        <v>40</v>
      </c>
      <c r="G21" s="1">
        <v>174</v>
      </c>
      <c r="H21" s="1">
        <v>162</v>
      </c>
      <c r="I21" s="1">
        <v>175</v>
      </c>
      <c r="J21" s="8">
        <v>156</v>
      </c>
      <c r="K21" s="10">
        <f t="shared" si="0"/>
        <v>1.1153846153846154</v>
      </c>
      <c r="L21" s="10">
        <f t="shared" si="1"/>
        <v>1.0384615384615385</v>
      </c>
      <c r="M21" s="10">
        <f t="shared" si="2"/>
        <v>1.1217948717948718</v>
      </c>
      <c r="O21" s="1">
        <v>30</v>
      </c>
      <c r="P21" s="1">
        <v>332</v>
      </c>
      <c r="Q21" s="1">
        <v>96</v>
      </c>
      <c r="R21" s="2">
        <v>100000</v>
      </c>
    </row>
    <row r="22" spans="3:18" x14ac:dyDescent="0.25">
      <c r="D22" s="6" t="s">
        <v>17</v>
      </c>
      <c r="E22" s="3">
        <v>10</v>
      </c>
      <c r="F22" s="3">
        <v>10</v>
      </c>
      <c r="G22" s="3">
        <v>25</v>
      </c>
      <c r="H22" s="3">
        <v>25</v>
      </c>
      <c r="I22" s="3">
        <v>28</v>
      </c>
      <c r="J22" s="9">
        <v>23</v>
      </c>
      <c r="K22" s="10">
        <f t="shared" si="0"/>
        <v>1.0869565217391304</v>
      </c>
      <c r="L22" s="10">
        <f t="shared" si="1"/>
        <v>1.0869565217391304</v>
      </c>
      <c r="M22" s="10">
        <f t="shared" si="2"/>
        <v>1.2173913043478262</v>
      </c>
      <c r="O22" s="3">
        <v>2</v>
      </c>
      <c r="P22" s="3">
        <v>6</v>
      </c>
      <c r="Q22" s="3">
        <v>3</v>
      </c>
      <c r="R22" s="4">
        <v>100000</v>
      </c>
    </row>
    <row r="23" spans="3:18" x14ac:dyDescent="0.25">
      <c r="D23" s="5" t="s">
        <v>18</v>
      </c>
      <c r="E23" s="1">
        <v>17</v>
      </c>
      <c r="F23" s="1">
        <v>10</v>
      </c>
      <c r="G23" s="1">
        <v>33</v>
      </c>
      <c r="H23" s="1">
        <v>33</v>
      </c>
      <c r="I23" s="1">
        <v>34</v>
      </c>
      <c r="J23" s="8">
        <v>30</v>
      </c>
      <c r="K23" s="10">
        <f t="shared" si="0"/>
        <v>1.1000000000000001</v>
      </c>
      <c r="L23" s="10">
        <f t="shared" si="1"/>
        <v>1.1000000000000001</v>
      </c>
      <c r="M23" s="10">
        <f t="shared" si="2"/>
        <v>1.1333333333333333</v>
      </c>
      <c r="O23" s="1">
        <v>5</v>
      </c>
      <c r="P23" s="1">
        <v>10</v>
      </c>
      <c r="Q23" s="1">
        <v>7</v>
      </c>
      <c r="R23" s="2">
        <v>100000</v>
      </c>
    </row>
    <row r="24" spans="3:18" x14ac:dyDescent="0.25">
      <c r="D24" s="6" t="s">
        <v>19</v>
      </c>
      <c r="E24" s="3">
        <v>21</v>
      </c>
      <c r="F24" s="3">
        <v>10</v>
      </c>
      <c r="G24" s="3">
        <v>34</v>
      </c>
      <c r="H24" s="3">
        <v>34</v>
      </c>
      <c r="I24" s="3">
        <v>38</v>
      </c>
      <c r="J24" s="9">
        <v>28</v>
      </c>
      <c r="K24" s="10">
        <f t="shared" si="0"/>
        <v>1.2142857142857142</v>
      </c>
      <c r="L24" s="10">
        <f t="shared" si="1"/>
        <v>1.2142857142857142</v>
      </c>
      <c r="M24" s="10">
        <f t="shared" si="2"/>
        <v>1.3571428571428572</v>
      </c>
      <c r="O24" s="3">
        <v>4</v>
      </c>
      <c r="P24" s="3">
        <v>13</v>
      </c>
      <c r="Q24" s="3">
        <v>9</v>
      </c>
      <c r="R24" s="4">
        <v>100000</v>
      </c>
    </row>
    <row r="25" spans="3:18" x14ac:dyDescent="0.25">
      <c r="D25" s="5" t="s">
        <v>20</v>
      </c>
      <c r="E25" s="1">
        <v>7</v>
      </c>
      <c r="F25" s="1">
        <v>10</v>
      </c>
      <c r="G25" s="1">
        <v>23</v>
      </c>
      <c r="H25" s="1">
        <v>23</v>
      </c>
      <c r="I25" s="1">
        <v>22</v>
      </c>
      <c r="J25" s="8">
        <v>20</v>
      </c>
      <c r="K25" s="10">
        <f t="shared" si="0"/>
        <v>1.1499999999999999</v>
      </c>
      <c r="L25" s="10">
        <f t="shared" si="1"/>
        <v>1.1499999999999999</v>
      </c>
      <c r="M25" s="10">
        <f t="shared" si="2"/>
        <v>1.1000000000000001</v>
      </c>
      <c r="O25" s="1">
        <v>1</v>
      </c>
      <c r="P25" s="1">
        <v>4</v>
      </c>
      <c r="Q25" s="1">
        <v>3</v>
      </c>
      <c r="R25" s="2">
        <v>100000</v>
      </c>
    </row>
    <row r="26" spans="3:18" x14ac:dyDescent="0.25">
      <c r="D26" s="6" t="s">
        <v>21</v>
      </c>
      <c r="E26" s="3">
        <v>14</v>
      </c>
      <c r="F26" s="3">
        <v>10</v>
      </c>
      <c r="G26" s="3">
        <v>37</v>
      </c>
      <c r="H26" s="3">
        <v>37</v>
      </c>
      <c r="I26" s="3">
        <v>46</v>
      </c>
      <c r="J26" s="9">
        <v>36</v>
      </c>
      <c r="K26" s="10">
        <f t="shared" si="0"/>
        <v>1.0277777777777777</v>
      </c>
      <c r="L26" s="10">
        <f t="shared" si="1"/>
        <v>1.0277777777777777</v>
      </c>
      <c r="M26" s="10">
        <f t="shared" si="2"/>
        <v>1.2777777777777777</v>
      </c>
      <c r="O26" s="3">
        <v>2</v>
      </c>
      <c r="P26" s="3">
        <v>6</v>
      </c>
      <c r="Q26" s="3">
        <v>7</v>
      </c>
      <c r="R26" s="4">
        <v>100000</v>
      </c>
    </row>
    <row r="27" spans="3:18" x14ac:dyDescent="0.25">
      <c r="D27" s="5" t="s">
        <v>22</v>
      </c>
      <c r="E27" s="1">
        <v>15</v>
      </c>
      <c r="F27" s="1">
        <v>10</v>
      </c>
      <c r="G27" s="1">
        <v>42</v>
      </c>
      <c r="H27" s="1">
        <v>40</v>
      </c>
      <c r="I27" s="1">
        <v>39</v>
      </c>
      <c r="J27" s="8">
        <v>31</v>
      </c>
      <c r="K27" s="10">
        <f t="shared" si="0"/>
        <v>1.3548387096774193</v>
      </c>
      <c r="L27" s="10">
        <f t="shared" si="1"/>
        <v>1.2903225806451613</v>
      </c>
      <c r="M27" s="10">
        <f t="shared" si="2"/>
        <v>1.2580645161290323</v>
      </c>
      <c r="O27" s="1">
        <v>3</v>
      </c>
      <c r="P27" s="1">
        <v>9</v>
      </c>
      <c r="Q27" s="1">
        <v>6</v>
      </c>
      <c r="R27" s="2">
        <v>100000</v>
      </c>
    </row>
    <row r="28" spans="3:18" x14ac:dyDescent="0.25">
      <c r="D28" s="6" t="s">
        <v>23</v>
      </c>
      <c r="E28" s="3">
        <v>8</v>
      </c>
      <c r="F28" s="3">
        <v>20</v>
      </c>
      <c r="G28" s="3">
        <v>21</v>
      </c>
      <c r="H28" s="3">
        <v>21</v>
      </c>
      <c r="I28" s="3">
        <v>20</v>
      </c>
      <c r="J28" s="9">
        <v>20</v>
      </c>
      <c r="K28" s="10">
        <f t="shared" si="0"/>
        <v>1.05</v>
      </c>
      <c r="L28" s="10">
        <f t="shared" si="1"/>
        <v>1.05</v>
      </c>
      <c r="M28" s="10">
        <f t="shared" si="2"/>
        <v>1</v>
      </c>
      <c r="O28" s="3">
        <v>1</v>
      </c>
      <c r="P28" s="3">
        <v>4</v>
      </c>
      <c r="Q28" s="3">
        <v>3</v>
      </c>
      <c r="R28" s="4">
        <v>100000</v>
      </c>
    </row>
    <row r="29" spans="3:18" x14ac:dyDescent="0.25">
      <c r="D29" s="5" t="s">
        <v>24</v>
      </c>
      <c r="E29" s="1">
        <v>13</v>
      </c>
      <c r="F29" s="1">
        <v>20</v>
      </c>
      <c r="G29" s="1">
        <v>44</v>
      </c>
      <c r="H29" s="1">
        <v>44</v>
      </c>
      <c r="I29" s="1">
        <v>43</v>
      </c>
      <c r="J29" s="8">
        <v>33</v>
      </c>
      <c r="K29" s="10">
        <f t="shared" si="0"/>
        <v>1.3333333333333333</v>
      </c>
      <c r="L29" s="10">
        <f t="shared" si="1"/>
        <v>1.3333333333333333</v>
      </c>
      <c r="M29" s="10">
        <f t="shared" si="2"/>
        <v>1.303030303030303</v>
      </c>
      <c r="O29" s="1">
        <v>3</v>
      </c>
      <c r="P29" s="1">
        <v>6</v>
      </c>
      <c r="Q29" s="1">
        <v>5</v>
      </c>
      <c r="R29" s="2">
        <v>100000</v>
      </c>
    </row>
    <row r="30" spans="3:18" x14ac:dyDescent="0.25">
      <c r="C30" t="s">
        <v>94</v>
      </c>
      <c r="D30" s="6" t="s">
        <v>25</v>
      </c>
      <c r="E30" s="3">
        <v>18</v>
      </c>
      <c r="F30" s="3">
        <v>20</v>
      </c>
      <c r="G30" s="3">
        <v>65</v>
      </c>
      <c r="H30" s="3">
        <v>65</v>
      </c>
      <c r="I30" s="3">
        <v>66</v>
      </c>
      <c r="J30" s="9">
        <v>49</v>
      </c>
      <c r="K30" s="10">
        <f t="shared" si="0"/>
        <v>1.3265306122448979</v>
      </c>
      <c r="L30" s="10">
        <f t="shared" si="1"/>
        <v>1.3265306122448979</v>
      </c>
      <c r="M30" s="10">
        <f t="shared" si="2"/>
        <v>1.346938775510204</v>
      </c>
      <c r="O30" s="3">
        <v>4</v>
      </c>
      <c r="P30" s="3">
        <v>10</v>
      </c>
      <c r="Q30" s="3">
        <v>8</v>
      </c>
      <c r="R30" s="4">
        <v>100000</v>
      </c>
    </row>
    <row r="31" spans="3:18" x14ac:dyDescent="0.25">
      <c r="D31" s="5" t="s">
        <v>26</v>
      </c>
      <c r="E31" s="1">
        <v>13</v>
      </c>
      <c r="F31" s="1">
        <v>30</v>
      </c>
      <c r="G31" s="1">
        <v>85</v>
      </c>
      <c r="H31" s="1">
        <v>85</v>
      </c>
      <c r="I31" s="1">
        <v>83</v>
      </c>
      <c r="J31" s="8">
        <v>80</v>
      </c>
      <c r="K31" s="10">
        <f t="shared" si="0"/>
        <v>1.0625</v>
      </c>
      <c r="L31" s="10">
        <f t="shared" si="1"/>
        <v>1.0625</v>
      </c>
      <c r="M31" s="10">
        <f t="shared" si="2"/>
        <v>1.0375000000000001</v>
      </c>
      <c r="O31" s="1">
        <v>3</v>
      </c>
      <c r="P31" s="1">
        <v>5</v>
      </c>
      <c r="Q31" s="1">
        <v>5</v>
      </c>
      <c r="R31" s="2">
        <v>100000</v>
      </c>
    </row>
    <row r="32" spans="3:18" x14ac:dyDescent="0.25">
      <c r="D32" s="6" t="s">
        <v>27</v>
      </c>
      <c r="E32" s="3">
        <v>15</v>
      </c>
      <c r="F32" s="3">
        <v>30</v>
      </c>
      <c r="G32" s="3">
        <v>69</v>
      </c>
      <c r="H32" s="3">
        <v>69</v>
      </c>
      <c r="I32" s="3">
        <v>72</v>
      </c>
      <c r="J32" s="9">
        <v>52</v>
      </c>
      <c r="K32" s="10">
        <f t="shared" si="0"/>
        <v>1.3269230769230769</v>
      </c>
      <c r="L32" s="10">
        <f t="shared" si="1"/>
        <v>1.3269230769230769</v>
      </c>
      <c r="M32" s="10">
        <f t="shared" si="2"/>
        <v>1.3846153846153846</v>
      </c>
      <c r="O32" s="3">
        <v>3</v>
      </c>
      <c r="P32" s="3">
        <v>7</v>
      </c>
      <c r="Q32" s="3">
        <v>6</v>
      </c>
      <c r="R32" s="4">
        <v>100000</v>
      </c>
    </row>
    <row r="33" spans="4:18" x14ac:dyDescent="0.25">
      <c r="D33" s="5" t="s">
        <v>28</v>
      </c>
      <c r="E33" s="1">
        <v>22</v>
      </c>
      <c r="F33" s="1">
        <v>30</v>
      </c>
      <c r="G33" s="1">
        <v>109</v>
      </c>
      <c r="H33" s="1">
        <v>104</v>
      </c>
      <c r="I33" s="1">
        <v>96</v>
      </c>
      <c r="J33" s="8">
        <v>87</v>
      </c>
      <c r="K33" s="10">
        <f t="shared" si="0"/>
        <v>1.2528735632183907</v>
      </c>
      <c r="L33" s="10">
        <f t="shared" si="1"/>
        <v>1.1954022988505748</v>
      </c>
      <c r="M33" s="10">
        <f t="shared" si="2"/>
        <v>1.103448275862069</v>
      </c>
      <c r="O33" s="1">
        <v>5</v>
      </c>
      <c r="P33" s="1">
        <v>18</v>
      </c>
      <c r="Q33" s="1">
        <v>9</v>
      </c>
      <c r="R33" s="2">
        <v>100000</v>
      </c>
    </row>
    <row r="34" spans="4:18" x14ac:dyDescent="0.25">
      <c r="D34" s="6" t="s">
        <v>29</v>
      </c>
      <c r="E34" s="3">
        <v>16</v>
      </c>
      <c r="F34" s="3">
        <v>20</v>
      </c>
      <c r="G34" s="3">
        <v>31</v>
      </c>
      <c r="H34" s="3">
        <v>27</v>
      </c>
      <c r="I34" s="3">
        <v>29</v>
      </c>
      <c r="J34" s="9">
        <v>20</v>
      </c>
      <c r="K34" s="10">
        <f t="shared" si="0"/>
        <v>1.55</v>
      </c>
      <c r="L34" s="10">
        <f t="shared" si="1"/>
        <v>1.35</v>
      </c>
      <c r="M34" s="10">
        <f t="shared" si="2"/>
        <v>1.45</v>
      </c>
      <c r="O34" s="3">
        <v>2</v>
      </c>
      <c r="P34" s="3">
        <v>8</v>
      </c>
      <c r="Q34" s="3">
        <v>7</v>
      </c>
      <c r="R34" s="4">
        <v>100000</v>
      </c>
    </row>
    <row r="35" spans="4:18" x14ac:dyDescent="0.25">
      <c r="D35" s="5" t="s">
        <v>30</v>
      </c>
      <c r="E35" s="1">
        <v>17</v>
      </c>
      <c r="F35" s="1">
        <v>20</v>
      </c>
      <c r="G35" s="1">
        <v>31</v>
      </c>
      <c r="H35" s="1">
        <v>30</v>
      </c>
      <c r="I35" s="1">
        <v>28</v>
      </c>
      <c r="J35" s="8">
        <v>20</v>
      </c>
      <c r="K35" s="10">
        <f t="shared" si="0"/>
        <v>1.55</v>
      </c>
      <c r="L35" s="10">
        <f t="shared" si="1"/>
        <v>1.5</v>
      </c>
      <c r="M35" s="10">
        <f t="shared" si="2"/>
        <v>1.4</v>
      </c>
      <c r="O35" s="1">
        <v>4</v>
      </c>
      <c r="P35" s="1">
        <v>8</v>
      </c>
      <c r="Q35" s="1">
        <v>7</v>
      </c>
      <c r="R35" s="2">
        <v>100000</v>
      </c>
    </row>
    <row r="36" spans="4:18" x14ac:dyDescent="0.25">
      <c r="D36" s="6" t="s">
        <v>31</v>
      </c>
      <c r="E36" s="3">
        <v>16</v>
      </c>
      <c r="F36" s="3">
        <v>20</v>
      </c>
      <c r="G36" s="3">
        <v>23</v>
      </c>
      <c r="H36" s="3">
        <v>23</v>
      </c>
      <c r="I36" s="3">
        <v>28</v>
      </c>
      <c r="J36" s="9">
        <v>20</v>
      </c>
      <c r="K36" s="10">
        <f t="shared" si="0"/>
        <v>1.1499999999999999</v>
      </c>
      <c r="L36" s="10">
        <f t="shared" si="1"/>
        <v>1.1499999999999999</v>
      </c>
      <c r="M36" s="10">
        <f t="shared" si="2"/>
        <v>1.4</v>
      </c>
      <c r="O36" s="3">
        <v>2</v>
      </c>
      <c r="P36" s="3">
        <v>7</v>
      </c>
      <c r="Q36" s="3">
        <v>7</v>
      </c>
      <c r="R36" s="4">
        <v>100000</v>
      </c>
    </row>
    <row r="37" spans="4:18" x14ac:dyDescent="0.25">
      <c r="D37" s="5" t="s">
        <v>32</v>
      </c>
      <c r="E37" s="1">
        <v>25</v>
      </c>
      <c r="F37" s="1">
        <v>40</v>
      </c>
      <c r="G37" s="1">
        <v>20</v>
      </c>
      <c r="H37" s="1">
        <v>20</v>
      </c>
      <c r="I37" s="1">
        <v>18</v>
      </c>
      <c r="J37" s="8">
        <v>15</v>
      </c>
      <c r="K37" s="10">
        <f t="shared" si="0"/>
        <v>1.3333333333333333</v>
      </c>
      <c r="L37" s="10">
        <f t="shared" si="1"/>
        <v>1.3333333333333333</v>
      </c>
      <c r="M37" s="10">
        <f t="shared" si="2"/>
        <v>1.2</v>
      </c>
      <c r="O37" s="1">
        <v>7</v>
      </c>
      <c r="P37" s="1">
        <v>9</v>
      </c>
      <c r="Q37" s="1">
        <v>10</v>
      </c>
      <c r="R37" s="2">
        <v>100000</v>
      </c>
    </row>
    <row r="38" spans="4:18" x14ac:dyDescent="0.25">
      <c r="D38" s="5" t="s">
        <v>33</v>
      </c>
      <c r="E38" s="1">
        <v>25</v>
      </c>
      <c r="F38" s="1">
        <v>40</v>
      </c>
      <c r="G38" s="1">
        <v>34</v>
      </c>
      <c r="H38" s="1">
        <v>34</v>
      </c>
      <c r="I38" s="1">
        <v>26</v>
      </c>
      <c r="J38" s="8">
        <v>15</v>
      </c>
      <c r="K38" s="10">
        <f t="shared" si="0"/>
        <v>2.2666666666666666</v>
      </c>
      <c r="L38" s="10">
        <f t="shared" si="1"/>
        <v>2.2666666666666666</v>
      </c>
      <c r="M38" s="10">
        <f t="shared" si="2"/>
        <v>1.7333333333333334</v>
      </c>
      <c r="O38" s="1">
        <v>6</v>
      </c>
      <c r="P38" s="1">
        <v>10</v>
      </c>
      <c r="Q38" s="1">
        <v>10</v>
      </c>
      <c r="R38" s="2">
        <v>100000</v>
      </c>
    </row>
    <row r="39" spans="4:18" x14ac:dyDescent="0.25">
      <c r="D39" s="6" t="s">
        <v>34</v>
      </c>
      <c r="E39" s="3">
        <v>25</v>
      </c>
      <c r="F39" s="3">
        <v>40</v>
      </c>
      <c r="G39" s="3">
        <v>23</v>
      </c>
      <c r="H39" s="3">
        <v>23</v>
      </c>
      <c r="I39" s="3">
        <v>21</v>
      </c>
      <c r="J39" s="9">
        <v>15</v>
      </c>
      <c r="K39" s="10">
        <f t="shared" si="0"/>
        <v>1.5333333333333334</v>
      </c>
      <c r="L39" s="10">
        <f t="shared" si="1"/>
        <v>1.5333333333333334</v>
      </c>
      <c r="M39" s="10">
        <f t="shared" si="2"/>
        <v>1.4</v>
      </c>
      <c r="O39" s="3">
        <v>4</v>
      </c>
      <c r="P39" s="3">
        <v>10</v>
      </c>
      <c r="Q39" s="3">
        <v>9</v>
      </c>
      <c r="R39" s="4">
        <v>100000</v>
      </c>
    </row>
    <row r="40" spans="4:18" x14ac:dyDescent="0.25">
      <c r="D40" s="5" t="s">
        <v>35</v>
      </c>
      <c r="E40" s="1">
        <v>28</v>
      </c>
      <c r="F40" s="1">
        <v>60</v>
      </c>
      <c r="G40" s="1">
        <v>40</v>
      </c>
      <c r="H40" s="1">
        <v>40</v>
      </c>
      <c r="I40" s="1">
        <v>38</v>
      </c>
      <c r="J40" s="8">
        <v>30</v>
      </c>
      <c r="K40" s="10">
        <f t="shared" si="0"/>
        <v>1.3333333333333333</v>
      </c>
      <c r="L40" s="10">
        <f t="shared" si="1"/>
        <v>1.3333333333333333</v>
      </c>
      <c r="M40" s="10">
        <f t="shared" si="2"/>
        <v>1.2666666666666666</v>
      </c>
      <c r="O40" s="1">
        <v>6</v>
      </c>
      <c r="P40" s="1">
        <v>13</v>
      </c>
      <c r="Q40" s="1">
        <v>10</v>
      </c>
      <c r="R40" s="2">
        <v>100000</v>
      </c>
    </row>
    <row r="41" spans="4:18" x14ac:dyDescent="0.25">
      <c r="D41" s="5" t="s">
        <v>36</v>
      </c>
      <c r="E41" s="1">
        <v>29</v>
      </c>
      <c r="F41" s="1">
        <v>60</v>
      </c>
      <c r="G41" s="1">
        <v>42</v>
      </c>
      <c r="H41" s="1">
        <v>42</v>
      </c>
      <c r="I41" s="1">
        <v>39</v>
      </c>
      <c r="J41" s="8">
        <v>30</v>
      </c>
      <c r="K41" s="10">
        <f t="shared" si="0"/>
        <v>1.4</v>
      </c>
      <c r="L41" s="10">
        <f t="shared" si="1"/>
        <v>1.4</v>
      </c>
      <c r="M41" s="10">
        <f t="shared" si="2"/>
        <v>1.3</v>
      </c>
      <c r="O41" s="1">
        <v>6</v>
      </c>
      <c r="P41" s="1">
        <v>13</v>
      </c>
      <c r="Q41" s="1">
        <v>11</v>
      </c>
      <c r="R41" s="2">
        <v>100000</v>
      </c>
    </row>
    <row r="42" spans="4:18" x14ac:dyDescent="0.25">
      <c r="D42" s="6" t="s">
        <v>37</v>
      </c>
      <c r="E42" s="3">
        <v>28</v>
      </c>
      <c r="F42" s="3">
        <v>60</v>
      </c>
      <c r="G42" s="3">
        <v>46</v>
      </c>
      <c r="H42" s="3">
        <v>43</v>
      </c>
      <c r="I42" s="3">
        <v>41</v>
      </c>
      <c r="J42" s="9">
        <v>30</v>
      </c>
      <c r="K42" s="10">
        <f t="shared" si="0"/>
        <v>1.5333333333333334</v>
      </c>
      <c r="L42" s="10">
        <f t="shared" si="1"/>
        <v>1.4333333333333333</v>
      </c>
      <c r="M42" s="10">
        <f t="shared" si="2"/>
        <v>1.3666666666666667</v>
      </c>
      <c r="O42" s="3">
        <v>7</v>
      </c>
      <c r="P42" s="3">
        <v>12</v>
      </c>
      <c r="Q42" s="3">
        <v>10</v>
      </c>
      <c r="R42" s="4">
        <v>100000</v>
      </c>
    </row>
    <row r="43" spans="4:18" x14ac:dyDescent="0.25">
      <c r="D43" s="5" t="s">
        <v>38</v>
      </c>
      <c r="E43" s="1">
        <v>49</v>
      </c>
      <c r="F43" s="1">
        <v>60</v>
      </c>
      <c r="G43" s="1">
        <v>83</v>
      </c>
      <c r="H43" s="1">
        <v>80</v>
      </c>
      <c r="I43" s="1">
        <v>79</v>
      </c>
      <c r="J43" s="8">
        <v>60</v>
      </c>
      <c r="K43" s="10">
        <f t="shared" si="0"/>
        <v>1.3833333333333333</v>
      </c>
      <c r="L43" s="10">
        <f t="shared" si="1"/>
        <v>1.3333333333333333</v>
      </c>
      <c r="M43" s="10">
        <f t="shared" si="2"/>
        <v>1.3166666666666667</v>
      </c>
      <c r="O43" s="1">
        <v>9</v>
      </c>
      <c r="P43" s="1">
        <v>30</v>
      </c>
      <c r="Q43" s="1">
        <v>19</v>
      </c>
      <c r="R43" s="2">
        <v>100000</v>
      </c>
    </row>
    <row r="44" spans="4:18" x14ac:dyDescent="0.25">
      <c r="D44" s="5" t="s">
        <v>39</v>
      </c>
      <c r="E44" s="1">
        <v>49</v>
      </c>
      <c r="F44" s="1">
        <v>60</v>
      </c>
      <c r="G44" s="1">
        <v>79</v>
      </c>
      <c r="H44" s="1">
        <v>78</v>
      </c>
      <c r="I44" s="1">
        <v>80</v>
      </c>
      <c r="J44" s="8">
        <v>60</v>
      </c>
      <c r="K44" s="10">
        <f t="shared" si="0"/>
        <v>1.3166666666666667</v>
      </c>
      <c r="L44" s="10">
        <f t="shared" si="1"/>
        <v>1.3</v>
      </c>
      <c r="M44" s="10">
        <f t="shared" si="2"/>
        <v>1.3333333333333333</v>
      </c>
      <c r="O44" s="1">
        <v>9</v>
      </c>
      <c r="P44" s="1">
        <v>30</v>
      </c>
      <c r="Q44" s="1">
        <v>19</v>
      </c>
      <c r="R44" s="2">
        <v>100000</v>
      </c>
    </row>
    <row r="45" spans="4:18" x14ac:dyDescent="0.25">
      <c r="D45" s="6" t="s">
        <v>40</v>
      </c>
      <c r="E45" s="3">
        <v>49</v>
      </c>
      <c r="F45" s="3">
        <v>60</v>
      </c>
      <c r="G45" s="3">
        <v>77</v>
      </c>
      <c r="H45" s="3">
        <v>72</v>
      </c>
      <c r="I45" s="3">
        <v>77</v>
      </c>
      <c r="J45" s="9">
        <v>60</v>
      </c>
      <c r="K45" s="10">
        <f t="shared" si="0"/>
        <v>1.2833333333333334</v>
      </c>
      <c r="L45" s="10">
        <f t="shared" si="1"/>
        <v>1.2</v>
      </c>
      <c r="M45" s="10">
        <f t="shared" si="2"/>
        <v>1.2833333333333334</v>
      </c>
      <c r="O45" s="3">
        <v>9</v>
      </c>
      <c r="P45" s="3">
        <v>32</v>
      </c>
      <c r="Q45" s="3">
        <v>20</v>
      </c>
      <c r="R45" s="4">
        <v>100000</v>
      </c>
    </row>
    <row r="46" spans="4:18" x14ac:dyDescent="0.25">
      <c r="D46" s="5" t="s">
        <v>41</v>
      </c>
      <c r="E46" s="1">
        <v>73</v>
      </c>
      <c r="F46" s="1">
        <v>60</v>
      </c>
      <c r="G46" s="1">
        <v>114</v>
      </c>
      <c r="H46" s="1">
        <v>110</v>
      </c>
      <c r="I46" s="1">
        <v>110</v>
      </c>
      <c r="J46" s="8">
        <v>90</v>
      </c>
      <c r="K46" s="10">
        <f t="shared" si="0"/>
        <v>1.2666666666666666</v>
      </c>
      <c r="L46" s="10">
        <f t="shared" si="1"/>
        <v>1.2222222222222223</v>
      </c>
      <c r="M46" s="10">
        <f t="shared" si="2"/>
        <v>1.2222222222222223</v>
      </c>
      <c r="O46" s="1">
        <v>11</v>
      </c>
      <c r="P46" s="1">
        <v>55</v>
      </c>
      <c r="Q46" s="1">
        <v>32</v>
      </c>
      <c r="R46" s="2">
        <v>100000</v>
      </c>
    </row>
    <row r="47" spans="4:18" x14ac:dyDescent="0.25">
      <c r="D47" s="5" t="s">
        <v>42</v>
      </c>
      <c r="E47" s="1">
        <v>73</v>
      </c>
      <c r="F47" s="1">
        <v>60</v>
      </c>
      <c r="G47" s="1">
        <v>121</v>
      </c>
      <c r="H47" s="1">
        <v>112</v>
      </c>
      <c r="I47" s="1">
        <v>122</v>
      </c>
      <c r="J47" s="8">
        <v>90</v>
      </c>
      <c r="K47" s="10">
        <f t="shared" si="0"/>
        <v>1.3444444444444446</v>
      </c>
      <c r="L47" s="10">
        <f t="shared" si="1"/>
        <v>1.2444444444444445</v>
      </c>
      <c r="M47" s="10">
        <f t="shared" si="2"/>
        <v>1.3555555555555556</v>
      </c>
      <c r="O47" s="1">
        <v>11</v>
      </c>
      <c r="P47" s="1">
        <v>60</v>
      </c>
      <c r="Q47" s="1">
        <v>29</v>
      </c>
      <c r="R47" s="2">
        <v>100000</v>
      </c>
    </row>
    <row r="48" spans="4:18" x14ac:dyDescent="0.25">
      <c r="D48" s="6" t="s">
        <v>43</v>
      </c>
      <c r="E48" s="3">
        <v>73</v>
      </c>
      <c r="F48" s="3">
        <v>60</v>
      </c>
      <c r="G48" s="3">
        <v>116</v>
      </c>
      <c r="H48" s="3">
        <v>112</v>
      </c>
      <c r="I48" s="3">
        <v>113</v>
      </c>
      <c r="J48" s="9">
        <v>90</v>
      </c>
      <c r="K48" s="10">
        <f t="shared" si="0"/>
        <v>1.288888888888889</v>
      </c>
      <c r="L48" s="10">
        <f t="shared" si="1"/>
        <v>1.2444444444444445</v>
      </c>
      <c r="M48" s="10">
        <f t="shared" si="2"/>
        <v>1.2555555555555555</v>
      </c>
      <c r="O48" s="3">
        <v>11</v>
      </c>
      <c r="P48" s="3">
        <v>55</v>
      </c>
      <c r="Q48" s="3">
        <v>32</v>
      </c>
      <c r="R48" s="4">
        <v>100000</v>
      </c>
    </row>
    <row r="49" spans="4:18" x14ac:dyDescent="0.25">
      <c r="D49" s="5" t="s">
        <v>44</v>
      </c>
      <c r="E49" s="1">
        <v>97</v>
      </c>
      <c r="F49" s="1">
        <v>80</v>
      </c>
      <c r="G49" s="1">
        <v>164</v>
      </c>
      <c r="H49" s="1">
        <v>159</v>
      </c>
      <c r="I49" s="1">
        <v>154</v>
      </c>
      <c r="J49" s="8">
        <v>120</v>
      </c>
      <c r="K49" s="10">
        <f t="shared" si="0"/>
        <v>1.3666666666666667</v>
      </c>
      <c r="L49" s="10">
        <f t="shared" si="1"/>
        <v>1.325</v>
      </c>
      <c r="M49" s="10">
        <f t="shared" si="2"/>
        <v>1.2833333333333334</v>
      </c>
      <c r="O49" s="1">
        <v>14</v>
      </c>
      <c r="P49" s="1">
        <v>80</v>
      </c>
      <c r="Q49" s="1">
        <v>45</v>
      </c>
      <c r="R49" s="2">
        <v>100000</v>
      </c>
    </row>
    <row r="50" spans="4:18" x14ac:dyDescent="0.25">
      <c r="D50" s="5" t="s">
        <v>45</v>
      </c>
      <c r="E50" s="1">
        <v>97</v>
      </c>
      <c r="F50" s="1">
        <v>80</v>
      </c>
      <c r="G50" s="1">
        <v>162</v>
      </c>
      <c r="H50" s="1">
        <v>152</v>
      </c>
      <c r="I50" s="1">
        <v>151</v>
      </c>
      <c r="J50" s="8">
        <v>120</v>
      </c>
      <c r="K50" s="10">
        <f t="shared" si="0"/>
        <v>1.35</v>
      </c>
      <c r="L50" s="10">
        <f t="shared" si="1"/>
        <v>1.2666666666666666</v>
      </c>
      <c r="M50" s="10">
        <f t="shared" si="2"/>
        <v>1.2583333333333333</v>
      </c>
      <c r="O50" s="1">
        <v>14</v>
      </c>
      <c r="P50" s="1">
        <v>91</v>
      </c>
      <c r="Q50" s="1">
        <v>42</v>
      </c>
      <c r="R50" s="2">
        <v>100000</v>
      </c>
    </row>
    <row r="51" spans="4:18" x14ac:dyDescent="0.25">
      <c r="D51" s="6" t="s">
        <v>46</v>
      </c>
      <c r="E51" s="3">
        <v>97</v>
      </c>
      <c r="F51" s="3">
        <v>80</v>
      </c>
      <c r="G51" s="3">
        <v>168</v>
      </c>
      <c r="H51" s="3">
        <v>158</v>
      </c>
      <c r="I51" s="3">
        <v>153</v>
      </c>
      <c r="J51" s="9">
        <v>120</v>
      </c>
      <c r="K51" s="10">
        <f t="shared" si="0"/>
        <v>1.4</v>
      </c>
      <c r="L51" s="10">
        <f t="shared" si="1"/>
        <v>1.3166666666666667</v>
      </c>
      <c r="M51" s="10">
        <f t="shared" si="2"/>
        <v>1.2749999999999999</v>
      </c>
      <c r="O51" s="3">
        <v>15</v>
      </c>
      <c r="P51" s="3">
        <v>86</v>
      </c>
      <c r="Q51" s="3">
        <v>43</v>
      </c>
      <c r="R51" s="4">
        <v>100000</v>
      </c>
    </row>
    <row r="52" spans="4:18" x14ac:dyDescent="0.25">
      <c r="D52" s="5" t="s">
        <v>47</v>
      </c>
      <c r="E52" s="1">
        <v>196</v>
      </c>
      <c r="F52" s="1">
        <v>160</v>
      </c>
      <c r="G52" s="1">
        <v>291</v>
      </c>
      <c r="H52" s="1">
        <v>284</v>
      </c>
      <c r="I52" s="1">
        <v>281</v>
      </c>
      <c r="J52" s="8">
        <v>240</v>
      </c>
      <c r="K52" s="10">
        <f t="shared" si="0"/>
        <v>1.2124999999999999</v>
      </c>
      <c r="L52" s="10">
        <f t="shared" si="1"/>
        <v>1.1833333333333333</v>
      </c>
      <c r="M52" s="10">
        <f t="shared" si="2"/>
        <v>1.1708333333333334</v>
      </c>
      <c r="O52" s="1">
        <v>32</v>
      </c>
      <c r="P52" s="1">
        <v>223</v>
      </c>
      <c r="Q52" s="1">
        <v>82</v>
      </c>
      <c r="R52" s="2">
        <v>100000</v>
      </c>
    </row>
    <row r="53" spans="4:18" x14ac:dyDescent="0.25">
      <c r="D53" s="5" t="s">
        <v>48</v>
      </c>
      <c r="E53" s="1">
        <v>197</v>
      </c>
      <c r="F53" s="1">
        <v>160</v>
      </c>
      <c r="G53" s="1">
        <v>311</v>
      </c>
      <c r="H53" s="1">
        <v>305</v>
      </c>
      <c r="I53" s="1">
        <v>289</v>
      </c>
      <c r="J53" s="8">
        <v>240</v>
      </c>
      <c r="K53" s="10">
        <f t="shared" si="0"/>
        <v>1.2958333333333334</v>
      </c>
      <c r="L53" s="10">
        <f t="shared" si="1"/>
        <v>1.2708333333333333</v>
      </c>
      <c r="M53" s="10">
        <f t="shared" si="2"/>
        <v>1.2041666666666666</v>
      </c>
      <c r="O53" s="1">
        <v>32</v>
      </c>
      <c r="P53" s="1">
        <v>235</v>
      </c>
      <c r="Q53" s="1">
        <v>81</v>
      </c>
      <c r="R53" s="2">
        <v>100000</v>
      </c>
    </row>
    <row r="54" spans="4:18" x14ac:dyDescent="0.25">
      <c r="D54" s="6" t="s">
        <v>49</v>
      </c>
      <c r="E54" s="3">
        <v>196</v>
      </c>
      <c r="F54" s="3">
        <v>160</v>
      </c>
      <c r="G54" s="3">
        <v>302</v>
      </c>
      <c r="H54" s="3">
        <v>291</v>
      </c>
      <c r="I54" s="3">
        <v>291</v>
      </c>
      <c r="J54" s="9">
        <v>240</v>
      </c>
      <c r="K54" s="10">
        <f t="shared" si="0"/>
        <v>1.2583333333333333</v>
      </c>
      <c r="L54" s="10">
        <f t="shared" si="1"/>
        <v>1.2124999999999999</v>
      </c>
      <c r="M54" s="10">
        <f t="shared" si="2"/>
        <v>1.2124999999999999</v>
      </c>
      <c r="O54" s="3">
        <v>28</v>
      </c>
      <c r="P54" s="3">
        <v>242</v>
      </c>
      <c r="Q54" s="3">
        <v>85</v>
      </c>
      <c r="R54" s="4">
        <v>100000</v>
      </c>
    </row>
    <row r="55" spans="4:18" x14ac:dyDescent="0.25">
      <c r="D55" s="5" t="s">
        <v>50</v>
      </c>
      <c r="E55" s="1">
        <v>17</v>
      </c>
      <c r="F55" s="1">
        <v>200</v>
      </c>
      <c r="G55" s="1">
        <v>306</v>
      </c>
      <c r="H55" s="1">
        <v>297</v>
      </c>
      <c r="I55" s="1">
        <v>277</v>
      </c>
      <c r="J55" s="8">
        <v>200</v>
      </c>
      <c r="K55" s="10">
        <f t="shared" si="0"/>
        <v>1.53</v>
      </c>
      <c r="L55" s="10">
        <f t="shared" si="1"/>
        <v>1.4850000000000001</v>
      </c>
      <c r="M55" s="10">
        <f t="shared" si="2"/>
        <v>1.385</v>
      </c>
      <c r="O55" s="1">
        <v>4</v>
      </c>
      <c r="P55" s="1">
        <v>8</v>
      </c>
      <c r="Q55" s="1">
        <v>7</v>
      </c>
      <c r="R55" s="2">
        <v>100000</v>
      </c>
    </row>
    <row r="56" spans="4:18" x14ac:dyDescent="0.25">
      <c r="D56" s="5" t="s">
        <v>51</v>
      </c>
      <c r="E56" s="1">
        <v>17</v>
      </c>
      <c r="F56" s="1">
        <v>200</v>
      </c>
      <c r="G56" s="1">
        <v>305</v>
      </c>
      <c r="H56" s="1">
        <v>290</v>
      </c>
      <c r="I56" s="1">
        <v>260</v>
      </c>
      <c r="J56" s="8">
        <v>200</v>
      </c>
      <c r="K56" s="10">
        <f t="shared" si="0"/>
        <v>1.5249999999999999</v>
      </c>
      <c r="L56" s="10">
        <f t="shared" si="1"/>
        <v>1.45</v>
      </c>
      <c r="M56" s="10">
        <f t="shared" si="2"/>
        <v>1.3</v>
      </c>
      <c r="O56" s="1">
        <v>4</v>
      </c>
      <c r="P56" s="1">
        <v>8</v>
      </c>
      <c r="Q56" s="1">
        <v>8</v>
      </c>
      <c r="R56" s="2">
        <v>100000</v>
      </c>
    </row>
    <row r="57" spans="4:18" x14ac:dyDescent="0.25">
      <c r="D57" s="6" t="s">
        <v>52</v>
      </c>
      <c r="E57" s="3">
        <v>17</v>
      </c>
      <c r="F57" s="3">
        <v>200</v>
      </c>
      <c r="G57" s="3">
        <v>293</v>
      </c>
      <c r="H57" s="3">
        <v>278</v>
      </c>
      <c r="I57" s="3">
        <v>303</v>
      </c>
      <c r="J57" s="9">
        <v>200</v>
      </c>
      <c r="K57" s="10">
        <f t="shared" si="0"/>
        <v>1.4650000000000001</v>
      </c>
      <c r="L57" s="10">
        <f t="shared" si="1"/>
        <v>1.39</v>
      </c>
      <c r="M57" s="10">
        <f t="shared" si="2"/>
        <v>1.5149999999999999</v>
      </c>
      <c r="O57" s="3">
        <v>2</v>
      </c>
      <c r="P57" s="3">
        <v>8</v>
      </c>
      <c r="Q57" s="3">
        <v>8</v>
      </c>
      <c r="R57" s="4">
        <v>100000</v>
      </c>
    </row>
    <row r="58" spans="4:18" x14ac:dyDescent="0.25">
      <c r="D58" s="5" t="s">
        <v>53</v>
      </c>
      <c r="E58" s="1">
        <v>17</v>
      </c>
      <c r="F58" s="1">
        <v>200</v>
      </c>
      <c r="G58" s="1">
        <v>294</v>
      </c>
      <c r="H58" s="1">
        <v>272</v>
      </c>
      <c r="I58" s="1">
        <v>277</v>
      </c>
      <c r="J58" s="8">
        <v>200</v>
      </c>
      <c r="K58" s="10">
        <f t="shared" si="0"/>
        <v>1.47</v>
      </c>
      <c r="L58" s="10">
        <f t="shared" si="1"/>
        <v>1.36</v>
      </c>
      <c r="M58" s="10">
        <f t="shared" si="2"/>
        <v>1.385</v>
      </c>
      <c r="O58" s="1">
        <v>4</v>
      </c>
      <c r="P58" s="1">
        <v>8</v>
      </c>
      <c r="Q58" s="1">
        <v>7</v>
      </c>
      <c r="R58" s="2">
        <v>100000</v>
      </c>
    </row>
    <row r="59" spans="4:18" x14ac:dyDescent="0.25">
      <c r="D59" s="5" t="s">
        <v>54</v>
      </c>
      <c r="E59" s="1">
        <v>17</v>
      </c>
      <c r="F59" s="1">
        <v>200</v>
      </c>
      <c r="G59" s="1">
        <v>251</v>
      </c>
      <c r="H59" s="1">
        <v>238</v>
      </c>
      <c r="I59" s="1">
        <v>293</v>
      </c>
      <c r="J59" s="8">
        <v>200</v>
      </c>
      <c r="K59" s="10">
        <f t="shared" si="0"/>
        <v>1.2549999999999999</v>
      </c>
      <c r="L59" s="10">
        <f t="shared" si="1"/>
        <v>1.19</v>
      </c>
      <c r="M59" s="10">
        <f t="shared" si="2"/>
        <v>1.4650000000000001</v>
      </c>
      <c r="O59" s="1">
        <v>3</v>
      </c>
      <c r="P59" s="1">
        <v>8</v>
      </c>
      <c r="Q59" s="1">
        <v>8</v>
      </c>
      <c r="R59" s="2">
        <v>100000</v>
      </c>
    </row>
    <row r="60" spans="4:18" x14ac:dyDescent="0.25">
      <c r="D60" s="6" t="s">
        <v>55</v>
      </c>
      <c r="E60" s="3">
        <v>25</v>
      </c>
      <c r="F60" s="3">
        <v>200</v>
      </c>
      <c r="G60" s="3">
        <v>304</v>
      </c>
      <c r="H60" s="3">
        <v>282</v>
      </c>
      <c r="I60" s="3">
        <v>283</v>
      </c>
      <c r="J60" s="9">
        <v>200</v>
      </c>
      <c r="K60" s="10">
        <f t="shared" si="0"/>
        <v>1.52</v>
      </c>
      <c r="L60" s="10">
        <f t="shared" si="1"/>
        <v>1.41</v>
      </c>
      <c r="M60" s="10">
        <f t="shared" si="2"/>
        <v>1.415</v>
      </c>
      <c r="O60" s="3">
        <v>6</v>
      </c>
      <c r="P60" s="3">
        <v>12</v>
      </c>
      <c r="Q60" s="3">
        <v>11</v>
      </c>
      <c r="R60" s="4">
        <v>100000</v>
      </c>
    </row>
    <row r="61" spans="4:18" x14ac:dyDescent="0.25">
      <c r="D61" s="5" t="s">
        <v>56</v>
      </c>
      <c r="E61" s="1">
        <v>25</v>
      </c>
      <c r="F61" s="1">
        <v>200</v>
      </c>
      <c r="G61" s="1">
        <v>303</v>
      </c>
      <c r="H61" s="1">
        <v>261</v>
      </c>
      <c r="I61" s="1">
        <v>284</v>
      </c>
      <c r="J61" s="8">
        <v>200</v>
      </c>
      <c r="K61" s="10">
        <f t="shared" si="0"/>
        <v>1.5149999999999999</v>
      </c>
      <c r="L61" s="10">
        <f t="shared" si="1"/>
        <v>1.3049999999999999</v>
      </c>
      <c r="M61" s="10">
        <f t="shared" si="2"/>
        <v>1.42</v>
      </c>
      <c r="O61" s="1">
        <v>4</v>
      </c>
      <c r="P61" s="1">
        <v>13</v>
      </c>
      <c r="Q61" s="1">
        <v>11</v>
      </c>
      <c r="R61" s="2">
        <v>100000</v>
      </c>
    </row>
    <row r="62" spans="4:18" x14ac:dyDescent="0.25">
      <c r="D62" s="5" t="s">
        <v>57</v>
      </c>
      <c r="E62" s="1">
        <v>25</v>
      </c>
      <c r="F62" s="1">
        <v>200</v>
      </c>
      <c r="G62" s="1">
        <v>266</v>
      </c>
      <c r="H62" s="1">
        <v>263</v>
      </c>
      <c r="I62" s="1">
        <v>278</v>
      </c>
      <c r="J62" s="8">
        <v>200</v>
      </c>
      <c r="K62" s="10">
        <f t="shared" si="0"/>
        <v>1.33</v>
      </c>
      <c r="L62" s="10">
        <f t="shared" si="1"/>
        <v>1.3149999999999999</v>
      </c>
      <c r="M62" s="10">
        <f t="shared" si="2"/>
        <v>1.39</v>
      </c>
      <c r="O62" s="1">
        <v>5</v>
      </c>
      <c r="P62" s="1">
        <v>13</v>
      </c>
      <c r="Q62" s="1">
        <v>11</v>
      </c>
      <c r="R62" s="2">
        <v>100000</v>
      </c>
    </row>
    <row r="63" spans="4:18" x14ac:dyDescent="0.25">
      <c r="D63" s="6" t="s">
        <v>58</v>
      </c>
      <c r="E63" s="3">
        <v>25</v>
      </c>
      <c r="F63" s="3">
        <v>200</v>
      </c>
      <c r="G63" s="3">
        <v>257</v>
      </c>
      <c r="H63" s="3">
        <v>257</v>
      </c>
      <c r="I63" s="3">
        <v>282</v>
      </c>
      <c r="J63" s="9">
        <v>200</v>
      </c>
      <c r="K63" s="10">
        <f t="shared" si="0"/>
        <v>1.2849999999999999</v>
      </c>
      <c r="L63" s="10">
        <f t="shared" si="1"/>
        <v>1.2849999999999999</v>
      </c>
      <c r="M63" s="10">
        <f t="shared" si="2"/>
        <v>1.41</v>
      </c>
      <c r="O63" s="3">
        <v>5</v>
      </c>
      <c r="P63" s="3">
        <v>14</v>
      </c>
      <c r="Q63" s="3">
        <v>9</v>
      </c>
      <c r="R63" s="4">
        <v>100000</v>
      </c>
    </row>
    <row r="64" spans="4:18" x14ac:dyDescent="0.25">
      <c r="D64" s="5" t="s">
        <v>59</v>
      </c>
      <c r="E64" s="1">
        <v>25</v>
      </c>
      <c r="F64" s="1">
        <v>200</v>
      </c>
      <c r="G64" s="1">
        <v>271</v>
      </c>
      <c r="H64" s="1">
        <v>268</v>
      </c>
      <c r="I64" s="1">
        <v>277</v>
      </c>
      <c r="J64" s="8">
        <v>200</v>
      </c>
      <c r="K64" s="10">
        <f t="shared" si="0"/>
        <v>1.355</v>
      </c>
      <c r="L64" s="10">
        <f t="shared" si="1"/>
        <v>1.34</v>
      </c>
      <c r="M64" s="10">
        <f t="shared" si="2"/>
        <v>1.385</v>
      </c>
      <c r="O64" s="1">
        <v>7</v>
      </c>
      <c r="P64" s="1">
        <v>12</v>
      </c>
      <c r="Q64" s="1">
        <v>11</v>
      </c>
      <c r="R64" s="2">
        <v>100000</v>
      </c>
    </row>
    <row r="65" spans="4:18" x14ac:dyDescent="0.25">
      <c r="D65" s="5" t="s">
        <v>60</v>
      </c>
      <c r="E65" s="1">
        <v>29</v>
      </c>
      <c r="F65" s="1">
        <v>200</v>
      </c>
      <c r="G65" s="1">
        <v>292</v>
      </c>
      <c r="H65" s="1">
        <v>263</v>
      </c>
      <c r="I65" s="1">
        <v>278</v>
      </c>
      <c r="J65" s="8">
        <v>200</v>
      </c>
      <c r="K65" s="10">
        <f t="shared" si="0"/>
        <v>1.46</v>
      </c>
      <c r="L65" s="10">
        <f t="shared" si="1"/>
        <v>1.3149999999999999</v>
      </c>
      <c r="M65" s="10">
        <f t="shared" si="2"/>
        <v>1.39</v>
      </c>
      <c r="O65" s="1">
        <v>7</v>
      </c>
      <c r="P65" s="1">
        <v>15</v>
      </c>
      <c r="Q65" s="1">
        <v>13</v>
      </c>
      <c r="R65" s="2">
        <v>100000</v>
      </c>
    </row>
    <row r="66" spans="4:18" x14ac:dyDescent="0.25">
      <c r="D66" s="6" t="s">
        <v>61</v>
      </c>
      <c r="E66" s="3">
        <v>29</v>
      </c>
      <c r="F66" s="3">
        <v>200</v>
      </c>
      <c r="G66" s="3">
        <v>288</v>
      </c>
      <c r="H66" s="3">
        <v>266</v>
      </c>
      <c r="I66" s="3">
        <v>272</v>
      </c>
      <c r="J66" s="9">
        <v>200</v>
      </c>
      <c r="K66" s="10">
        <f t="shared" si="0"/>
        <v>1.44</v>
      </c>
      <c r="L66" s="10">
        <f t="shared" si="1"/>
        <v>1.33</v>
      </c>
      <c r="M66" s="10">
        <f t="shared" si="2"/>
        <v>1.36</v>
      </c>
      <c r="O66" s="3">
        <v>6</v>
      </c>
      <c r="P66" s="3">
        <v>14</v>
      </c>
      <c r="Q66" s="3">
        <v>13</v>
      </c>
      <c r="R66" s="4">
        <v>100000</v>
      </c>
    </row>
    <row r="67" spans="4:18" x14ac:dyDescent="0.25">
      <c r="D67" s="5" t="s">
        <v>62</v>
      </c>
      <c r="E67" s="1">
        <v>29</v>
      </c>
      <c r="F67" s="1">
        <v>200</v>
      </c>
      <c r="G67" s="1">
        <v>316</v>
      </c>
      <c r="H67" s="1">
        <v>274</v>
      </c>
      <c r="I67" s="1">
        <v>300</v>
      </c>
      <c r="J67" s="8">
        <v>200</v>
      </c>
      <c r="K67" s="10">
        <f t="shared" si="0"/>
        <v>1.58</v>
      </c>
      <c r="L67" s="10">
        <f t="shared" si="1"/>
        <v>1.37</v>
      </c>
      <c r="M67" s="10">
        <f t="shared" si="2"/>
        <v>1.5</v>
      </c>
      <c r="O67" s="1">
        <v>6</v>
      </c>
      <c r="P67" s="1">
        <v>15</v>
      </c>
      <c r="Q67" s="1">
        <v>13</v>
      </c>
      <c r="R67" s="2">
        <v>100000</v>
      </c>
    </row>
    <row r="68" spans="4:18" x14ac:dyDescent="0.25">
      <c r="D68" s="5" t="s">
        <v>63</v>
      </c>
      <c r="E68" s="1">
        <v>29</v>
      </c>
      <c r="F68" s="1">
        <v>200</v>
      </c>
      <c r="G68" s="1">
        <v>299</v>
      </c>
      <c r="H68" s="1">
        <v>299</v>
      </c>
      <c r="I68" s="1">
        <v>273</v>
      </c>
      <c r="J68" s="8">
        <v>200</v>
      </c>
      <c r="K68" s="10">
        <f t="shared" si="0"/>
        <v>1.4950000000000001</v>
      </c>
      <c r="L68" s="10">
        <f t="shared" si="1"/>
        <v>1.4950000000000001</v>
      </c>
      <c r="M68" s="10">
        <f t="shared" si="2"/>
        <v>1.365</v>
      </c>
      <c r="O68" s="1">
        <v>6</v>
      </c>
      <c r="P68" s="1">
        <v>16</v>
      </c>
      <c r="Q68" s="1">
        <v>12</v>
      </c>
      <c r="R68" s="2">
        <v>100000</v>
      </c>
    </row>
    <row r="69" spans="4:18" x14ac:dyDescent="0.25">
      <c r="D69" s="6" t="s">
        <v>64</v>
      </c>
      <c r="E69" s="3">
        <v>29</v>
      </c>
      <c r="F69" s="3">
        <v>200</v>
      </c>
      <c r="G69" s="3">
        <v>284</v>
      </c>
      <c r="H69" s="3">
        <v>266</v>
      </c>
      <c r="I69" s="3">
        <v>260</v>
      </c>
      <c r="J69" s="9">
        <v>200</v>
      </c>
      <c r="K69" s="10">
        <f t="shared" si="0"/>
        <v>1.42</v>
      </c>
      <c r="L69" s="10">
        <f t="shared" si="1"/>
        <v>1.33</v>
      </c>
      <c r="M69" s="10">
        <f t="shared" si="2"/>
        <v>1.3</v>
      </c>
      <c r="O69" s="3">
        <v>7</v>
      </c>
      <c r="P69" s="3">
        <v>14</v>
      </c>
      <c r="Q69" s="3">
        <v>14</v>
      </c>
      <c r="R69" s="4">
        <v>100000</v>
      </c>
    </row>
    <row r="70" spans="4:18" x14ac:dyDescent="0.25">
      <c r="D70" s="5" t="s">
        <v>65</v>
      </c>
      <c r="E70" s="1">
        <v>49</v>
      </c>
      <c r="F70" s="1">
        <v>200</v>
      </c>
      <c r="G70" s="1">
        <v>237</v>
      </c>
      <c r="H70" s="1">
        <v>237</v>
      </c>
      <c r="I70" s="1">
        <v>261</v>
      </c>
      <c r="J70" s="8">
        <v>200</v>
      </c>
      <c r="K70" s="10">
        <f t="shared" si="0"/>
        <v>1.1850000000000001</v>
      </c>
      <c r="L70" s="10">
        <f t="shared" si="1"/>
        <v>1.1850000000000001</v>
      </c>
      <c r="M70" s="10">
        <f t="shared" si="2"/>
        <v>1.3049999999999999</v>
      </c>
      <c r="O70" s="1">
        <v>8</v>
      </c>
      <c r="P70" s="1">
        <v>34</v>
      </c>
      <c r="Q70" s="1">
        <v>21</v>
      </c>
      <c r="R70" s="2">
        <v>100000</v>
      </c>
    </row>
    <row r="71" spans="4:18" x14ac:dyDescent="0.25">
      <c r="D71" s="5" t="s">
        <v>66</v>
      </c>
      <c r="E71" s="1">
        <v>49</v>
      </c>
      <c r="F71" s="1">
        <v>200</v>
      </c>
      <c r="G71" s="1">
        <v>279</v>
      </c>
      <c r="H71" s="1">
        <v>265</v>
      </c>
      <c r="I71" s="1">
        <v>270</v>
      </c>
      <c r="J71" s="8">
        <v>200</v>
      </c>
      <c r="K71" s="10">
        <f t="shared" si="0"/>
        <v>1.395</v>
      </c>
      <c r="L71" s="10">
        <f t="shared" si="1"/>
        <v>1.325</v>
      </c>
      <c r="M71" s="10">
        <f t="shared" si="2"/>
        <v>1.35</v>
      </c>
      <c r="O71" s="1">
        <v>8</v>
      </c>
      <c r="P71" s="1">
        <v>30</v>
      </c>
      <c r="Q71" s="1">
        <v>20</v>
      </c>
      <c r="R71" s="2">
        <v>100000</v>
      </c>
    </row>
    <row r="72" spans="4:18" x14ac:dyDescent="0.25">
      <c r="D72" s="6" t="s">
        <v>67</v>
      </c>
      <c r="E72" s="3">
        <v>49</v>
      </c>
      <c r="F72" s="3">
        <v>200</v>
      </c>
      <c r="G72" s="3">
        <v>273</v>
      </c>
      <c r="H72" s="3">
        <v>261</v>
      </c>
      <c r="I72" s="3">
        <v>266</v>
      </c>
      <c r="J72" s="9">
        <v>200</v>
      </c>
      <c r="K72" s="10">
        <f t="shared" si="0"/>
        <v>1.365</v>
      </c>
      <c r="L72" s="10">
        <f t="shared" si="1"/>
        <v>1.3049999999999999</v>
      </c>
      <c r="M72" s="10">
        <f t="shared" si="2"/>
        <v>1.33</v>
      </c>
      <c r="O72" s="3">
        <v>8</v>
      </c>
      <c r="P72" s="3">
        <v>34</v>
      </c>
      <c r="Q72" s="3">
        <v>20</v>
      </c>
      <c r="R72" s="4">
        <v>100000</v>
      </c>
    </row>
    <row r="73" spans="4:18" x14ac:dyDescent="0.25">
      <c r="D73" s="5" t="s">
        <v>68</v>
      </c>
      <c r="E73" s="1">
        <v>49</v>
      </c>
      <c r="F73" s="1">
        <v>200</v>
      </c>
      <c r="G73" s="1">
        <v>271</v>
      </c>
      <c r="H73" s="1">
        <v>256</v>
      </c>
      <c r="I73" s="1">
        <v>267</v>
      </c>
      <c r="J73" s="8">
        <v>200</v>
      </c>
      <c r="K73" s="10">
        <f t="shared" si="0"/>
        <v>1.355</v>
      </c>
      <c r="L73" s="10">
        <f t="shared" si="1"/>
        <v>1.28</v>
      </c>
      <c r="M73" s="10">
        <f t="shared" si="2"/>
        <v>1.335</v>
      </c>
      <c r="O73" s="1">
        <v>10</v>
      </c>
      <c r="P73" s="1">
        <v>31</v>
      </c>
      <c r="Q73" s="1">
        <v>20</v>
      </c>
      <c r="R73" s="2">
        <v>100000</v>
      </c>
    </row>
    <row r="74" spans="4:18" x14ac:dyDescent="0.25">
      <c r="D74" s="5" t="s">
        <v>69</v>
      </c>
      <c r="E74" s="1">
        <v>49</v>
      </c>
      <c r="F74" s="1">
        <v>200</v>
      </c>
      <c r="G74" s="1">
        <v>284</v>
      </c>
      <c r="H74" s="1">
        <v>267</v>
      </c>
      <c r="I74" s="1">
        <v>267</v>
      </c>
      <c r="J74" s="8">
        <v>200</v>
      </c>
      <c r="K74" s="10">
        <f t="shared" ref="K74:K89" si="3" xml:space="preserve"> G74 / J74</f>
        <v>1.42</v>
      </c>
      <c r="L74" s="10">
        <f t="shared" ref="L74:L89" si="4" xml:space="preserve"> H74  / J74</f>
        <v>1.335</v>
      </c>
      <c r="M74" s="10">
        <f t="shared" ref="M74:M89" si="5">I74/J74</f>
        <v>1.335</v>
      </c>
      <c r="O74" s="1">
        <v>9</v>
      </c>
      <c r="P74" s="1">
        <v>31</v>
      </c>
      <c r="Q74" s="1">
        <v>20</v>
      </c>
      <c r="R74" s="2">
        <v>100000</v>
      </c>
    </row>
    <row r="75" spans="4:18" x14ac:dyDescent="0.25">
      <c r="D75" s="6" t="s">
        <v>70</v>
      </c>
      <c r="E75" s="3">
        <v>73</v>
      </c>
      <c r="F75" s="3">
        <v>200</v>
      </c>
      <c r="G75" s="3">
        <v>275</v>
      </c>
      <c r="H75" s="3">
        <v>260</v>
      </c>
      <c r="I75" s="3">
        <v>276</v>
      </c>
      <c r="J75" s="9">
        <v>200</v>
      </c>
      <c r="K75" s="10">
        <f t="shared" si="3"/>
        <v>1.375</v>
      </c>
      <c r="L75" s="10">
        <f t="shared" si="4"/>
        <v>1.3</v>
      </c>
      <c r="M75" s="10">
        <f t="shared" si="5"/>
        <v>1.38</v>
      </c>
      <c r="O75" s="3">
        <v>11</v>
      </c>
      <c r="P75" s="3">
        <v>58</v>
      </c>
      <c r="Q75" s="3">
        <v>29</v>
      </c>
      <c r="R75" s="4">
        <v>100000</v>
      </c>
    </row>
    <row r="76" spans="4:18" x14ac:dyDescent="0.25">
      <c r="D76" s="5" t="s">
        <v>71</v>
      </c>
      <c r="E76" s="1">
        <v>73</v>
      </c>
      <c r="F76" s="1">
        <v>200</v>
      </c>
      <c r="G76" s="1">
        <v>254</v>
      </c>
      <c r="H76" s="1">
        <v>249</v>
      </c>
      <c r="I76" s="1">
        <v>260</v>
      </c>
      <c r="J76" s="8">
        <v>200</v>
      </c>
      <c r="K76" s="10">
        <f t="shared" si="3"/>
        <v>1.27</v>
      </c>
      <c r="L76" s="10">
        <f t="shared" si="4"/>
        <v>1.2450000000000001</v>
      </c>
      <c r="M76" s="10">
        <f t="shared" si="5"/>
        <v>1.3</v>
      </c>
      <c r="O76" s="1">
        <v>12</v>
      </c>
      <c r="P76" s="1">
        <v>52</v>
      </c>
      <c r="Q76" s="1">
        <v>33</v>
      </c>
      <c r="R76" s="2">
        <v>100000</v>
      </c>
    </row>
    <row r="77" spans="4:18" x14ac:dyDescent="0.25">
      <c r="D77" s="5" t="s">
        <v>72</v>
      </c>
      <c r="E77" s="1">
        <v>73</v>
      </c>
      <c r="F77" s="1">
        <v>200</v>
      </c>
      <c r="G77" s="1">
        <v>268</v>
      </c>
      <c r="H77" s="1">
        <v>259</v>
      </c>
      <c r="I77" s="1">
        <v>255</v>
      </c>
      <c r="J77" s="8">
        <v>200</v>
      </c>
      <c r="K77" s="10">
        <f t="shared" si="3"/>
        <v>1.34</v>
      </c>
      <c r="L77" s="10">
        <f t="shared" si="4"/>
        <v>1.2949999999999999</v>
      </c>
      <c r="M77" s="10">
        <f t="shared" si="5"/>
        <v>1.2749999999999999</v>
      </c>
      <c r="O77" s="1">
        <v>12</v>
      </c>
      <c r="P77" s="1">
        <v>54</v>
      </c>
      <c r="Q77" s="1">
        <v>31</v>
      </c>
      <c r="R77" s="2">
        <v>100000</v>
      </c>
    </row>
    <row r="78" spans="4:18" x14ac:dyDescent="0.25">
      <c r="D78" s="6" t="s">
        <v>73</v>
      </c>
      <c r="E78" s="3">
        <v>73</v>
      </c>
      <c r="F78" s="3">
        <v>200</v>
      </c>
      <c r="G78" s="3">
        <v>256</v>
      </c>
      <c r="H78" s="3">
        <v>248</v>
      </c>
      <c r="I78" s="3">
        <v>252</v>
      </c>
      <c r="J78" s="9">
        <v>200</v>
      </c>
      <c r="K78" s="10">
        <f t="shared" si="3"/>
        <v>1.28</v>
      </c>
      <c r="L78" s="10">
        <f t="shared" si="4"/>
        <v>1.24</v>
      </c>
      <c r="M78" s="10">
        <f t="shared" si="5"/>
        <v>1.26</v>
      </c>
      <c r="O78" s="3">
        <v>13</v>
      </c>
      <c r="P78" s="3">
        <v>45</v>
      </c>
      <c r="Q78" s="3">
        <v>32</v>
      </c>
      <c r="R78" s="4">
        <v>100000</v>
      </c>
    </row>
    <row r="79" spans="4:18" x14ac:dyDescent="0.25">
      <c r="D79" s="5" t="s">
        <v>74</v>
      </c>
      <c r="E79" s="1">
        <v>73</v>
      </c>
      <c r="F79" s="1">
        <v>200</v>
      </c>
      <c r="G79" s="1">
        <v>287</v>
      </c>
      <c r="H79" s="1">
        <v>267</v>
      </c>
      <c r="I79" s="1">
        <v>271</v>
      </c>
      <c r="J79" s="8">
        <v>200</v>
      </c>
      <c r="K79" s="10">
        <f t="shared" si="3"/>
        <v>1.4350000000000001</v>
      </c>
      <c r="L79" s="10">
        <f t="shared" si="4"/>
        <v>1.335</v>
      </c>
      <c r="M79" s="10">
        <f t="shared" si="5"/>
        <v>1.355</v>
      </c>
      <c r="O79" s="1">
        <v>10</v>
      </c>
      <c r="P79" s="1">
        <v>54</v>
      </c>
      <c r="Q79" s="1">
        <v>30</v>
      </c>
      <c r="R79" s="2">
        <v>100000</v>
      </c>
    </row>
    <row r="80" spans="4:18" x14ac:dyDescent="0.25">
      <c r="D80" s="5" t="s">
        <v>75</v>
      </c>
      <c r="E80" s="1">
        <v>97</v>
      </c>
      <c r="F80" s="1">
        <v>200</v>
      </c>
      <c r="G80" s="1">
        <v>249</v>
      </c>
      <c r="H80" s="1">
        <v>241</v>
      </c>
      <c r="I80" s="1">
        <v>262</v>
      </c>
      <c r="J80" s="8">
        <v>200</v>
      </c>
      <c r="K80" s="10">
        <f t="shared" si="3"/>
        <v>1.2450000000000001</v>
      </c>
      <c r="L80" s="10">
        <f t="shared" si="4"/>
        <v>1.2050000000000001</v>
      </c>
      <c r="M80" s="10">
        <f t="shared" si="5"/>
        <v>1.31</v>
      </c>
      <c r="O80" s="1">
        <v>16</v>
      </c>
      <c r="P80" s="1">
        <v>77</v>
      </c>
      <c r="Q80" s="1">
        <v>37</v>
      </c>
      <c r="R80" s="2">
        <v>100000</v>
      </c>
    </row>
    <row r="81" spans="4:18" x14ac:dyDescent="0.25">
      <c r="D81" s="6" t="s">
        <v>76</v>
      </c>
      <c r="E81" s="3">
        <v>97</v>
      </c>
      <c r="F81" s="3">
        <v>200</v>
      </c>
      <c r="G81" s="3">
        <v>276</v>
      </c>
      <c r="H81" s="3">
        <v>267</v>
      </c>
      <c r="I81" s="3">
        <v>253</v>
      </c>
      <c r="J81" s="9">
        <v>200</v>
      </c>
      <c r="K81" s="10">
        <f t="shared" si="3"/>
        <v>1.38</v>
      </c>
      <c r="L81" s="10">
        <f t="shared" si="4"/>
        <v>1.335</v>
      </c>
      <c r="M81" s="10">
        <f t="shared" si="5"/>
        <v>1.2649999999999999</v>
      </c>
      <c r="O81" s="3">
        <v>16</v>
      </c>
      <c r="P81" s="3">
        <v>76</v>
      </c>
      <c r="Q81" s="3">
        <v>37</v>
      </c>
      <c r="R81" s="4">
        <v>100000</v>
      </c>
    </row>
    <row r="82" spans="4:18" x14ac:dyDescent="0.25">
      <c r="D82" s="5" t="s">
        <v>77</v>
      </c>
      <c r="E82" s="1">
        <v>97</v>
      </c>
      <c r="F82" s="1">
        <v>200</v>
      </c>
      <c r="G82" s="1">
        <v>259</v>
      </c>
      <c r="H82" s="1">
        <v>250</v>
      </c>
      <c r="I82" s="1">
        <v>254</v>
      </c>
      <c r="J82" s="8">
        <v>200</v>
      </c>
      <c r="K82" s="10">
        <f t="shared" si="3"/>
        <v>1.2949999999999999</v>
      </c>
      <c r="L82" s="10">
        <f t="shared" si="4"/>
        <v>1.25</v>
      </c>
      <c r="M82" s="10">
        <f t="shared" si="5"/>
        <v>1.27</v>
      </c>
      <c r="O82" s="1">
        <v>14</v>
      </c>
      <c r="P82" s="1">
        <v>76</v>
      </c>
      <c r="Q82" s="1">
        <v>42</v>
      </c>
      <c r="R82" s="2">
        <v>100000</v>
      </c>
    </row>
    <row r="83" spans="4:18" x14ac:dyDescent="0.25">
      <c r="D83" s="5" t="s">
        <v>78</v>
      </c>
      <c r="E83" s="1">
        <v>97</v>
      </c>
      <c r="F83" s="1">
        <v>200</v>
      </c>
      <c r="G83" s="1">
        <v>272</v>
      </c>
      <c r="H83" s="1">
        <v>256</v>
      </c>
      <c r="I83" s="1">
        <v>252</v>
      </c>
      <c r="J83" s="8">
        <v>200</v>
      </c>
      <c r="K83" s="10">
        <f t="shared" si="3"/>
        <v>1.36</v>
      </c>
      <c r="L83" s="10">
        <f t="shared" si="4"/>
        <v>1.28</v>
      </c>
      <c r="M83" s="10">
        <f t="shared" si="5"/>
        <v>1.26</v>
      </c>
      <c r="O83" s="1">
        <v>16</v>
      </c>
      <c r="P83" s="1">
        <v>74</v>
      </c>
      <c r="Q83" s="1">
        <v>42</v>
      </c>
      <c r="R83" s="2">
        <v>100000</v>
      </c>
    </row>
    <row r="84" spans="4:18" x14ac:dyDescent="0.25">
      <c r="D84" s="6" t="s">
        <v>79</v>
      </c>
      <c r="E84" s="3">
        <v>97</v>
      </c>
      <c r="F84" s="3">
        <v>200</v>
      </c>
      <c r="G84" s="3">
        <v>282</v>
      </c>
      <c r="H84" s="3">
        <v>267</v>
      </c>
      <c r="I84" s="3">
        <v>268</v>
      </c>
      <c r="J84" s="9">
        <v>200</v>
      </c>
      <c r="K84" s="10">
        <f t="shared" si="3"/>
        <v>1.41</v>
      </c>
      <c r="L84" s="10">
        <f t="shared" si="4"/>
        <v>1.335</v>
      </c>
      <c r="M84" s="10">
        <f t="shared" si="5"/>
        <v>1.34</v>
      </c>
      <c r="O84" s="3">
        <v>14</v>
      </c>
      <c r="P84" s="3">
        <v>83</v>
      </c>
      <c r="Q84" s="3">
        <v>41</v>
      </c>
      <c r="R84" s="4">
        <v>100000</v>
      </c>
    </row>
    <row r="85" spans="4:18" x14ac:dyDescent="0.25">
      <c r="D85" s="5" t="s">
        <v>80</v>
      </c>
      <c r="E85" s="1">
        <v>197</v>
      </c>
      <c r="F85" s="1">
        <v>200</v>
      </c>
      <c r="G85" s="1">
        <v>255</v>
      </c>
      <c r="H85" s="1">
        <v>238</v>
      </c>
      <c r="I85" s="1">
        <v>241</v>
      </c>
      <c r="J85" s="8">
        <v>200</v>
      </c>
      <c r="K85" s="10">
        <f t="shared" si="3"/>
        <v>1.2749999999999999</v>
      </c>
      <c r="L85" s="10">
        <f t="shared" si="4"/>
        <v>1.19</v>
      </c>
      <c r="M85" s="10">
        <f t="shared" si="5"/>
        <v>1.2050000000000001</v>
      </c>
      <c r="O85" s="1">
        <v>28</v>
      </c>
      <c r="P85" s="1">
        <v>215</v>
      </c>
      <c r="Q85" s="1">
        <v>80</v>
      </c>
      <c r="R85" s="2">
        <v>100000</v>
      </c>
    </row>
    <row r="86" spans="4:18" x14ac:dyDescent="0.25">
      <c r="D86" s="5" t="s">
        <v>81</v>
      </c>
      <c r="E86" s="1">
        <v>197</v>
      </c>
      <c r="F86" s="1">
        <v>200</v>
      </c>
      <c r="G86" s="1">
        <v>247</v>
      </c>
      <c r="H86" s="1">
        <v>240</v>
      </c>
      <c r="I86" s="1">
        <v>255</v>
      </c>
      <c r="J86" s="8">
        <v>200</v>
      </c>
      <c r="K86" s="10">
        <f t="shared" si="3"/>
        <v>1.2350000000000001</v>
      </c>
      <c r="L86" s="10">
        <f t="shared" si="4"/>
        <v>1.2</v>
      </c>
      <c r="M86" s="10">
        <f t="shared" si="5"/>
        <v>1.2749999999999999</v>
      </c>
      <c r="O86" s="1">
        <v>29</v>
      </c>
      <c r="P86" s="1">
        <v>208</v>
      </c>
      <c r="Q86" s="1">
        <v>85</v>
      </c>
      <c r="R86" s="2">
        <v>100000</v>
      </c>
    </row>
    <row r="87" spans="4:18" x14ac:dyDescent="0.25">
      <c r="D87" s="6" t="s">
        <v>82</v>
      </c>
      <c r="E87" s="3">
        <v>197</v>
      </c>
      <c r="F87" s="3">
        <v>200</v>
      </c>
      <c r="G87" s="3">
        <v>248</v>
      </c>
      <c r="H87" s="3">
        <v>242</v>
      </c>
      <c r="I87" s="3">
        <v>245</v>
      </c>
      <c r="J87" s="9">
        <v>200</v>
      </c>
      <c r="K87" s="10">
        <f t="shared" si="3"/>
        <v>1.24</v>
      </c>
      <c r="L87" s="10">
        <f t="shared" si="4"/>
        <v>1.21</v>
      </c>
      <c r="M87" s="10">
        <f t="shared" si="5"/>
        <v>1.2250000000000001</v>
      </c>
      <c r="O87" s="3">
        <v>27</v>
      </c>
      <c r="P87" s="3">
        <v>214</v>
      </c>
      <c r="Q87" s="3">
        <v>82</v>
      </c>
      <c r="R87" s="4">
        <v>100000</v>
      </c>
    </row>
    <row r="88" spans="4:18" x14ac:dyDescent="0.25">
      <c r="D88" s="5" t="s">
        <v>83</v>
      </c>
      <c r="E88" s="1">
        <v>197</v>
      </c>
      <c r="F88" s="1">
        <v>200</v>
      </c>
      <c r="G88" s="1">
        <v>263</v>
      </c>
      <c r="H88" s="1">
        <v>251</v>
      </c>
      <c r="I88" s="1">
        <v>250</v>
      </c>
      <c r="J88" s="8">
        <v>200</v>
      </c>
      <c r="K88" s="10">
        <f t="shared" si="3"/>
        <v>1.3149999999999999</v>
      </c>
      <c r="L88" s="10">
        <f t="shared" si="4"/>
        <v>1.2549999999999999</v>
      </c>
      <c r="M88" s="10">
        <f t="shared" si="5"/>
        <v>1.25</v>
      </c>
      <c r="O88" s="1">
        <v>27</v>
      </c>
      <c r="P88" s="1">
        <v>204</v>
      </c>
      <c r="Q88" s="1">
        <v>82</v>
      </c>
      <c r="R88" s="2">
        <v>100000</v>
      </c>
    </row>
    <row r="89" spans="4:18" x14ac:dyDescent="0.25">
      <c r="D89" s="5" t="s">
        <v>84</v>
      </c>
      <c r="E89" s="1">
        <v>197</v>
      </c>
      <c r="F89" s="1">
        <v>200</v>
      </c>
      <c r="G89" s="1">
        <v>282</v>
      </c>
      <c r="H89" s="1">
        <v>271</v>
      </c>
      <c r="I89" s="1">
        <v>264</v>
      </c>
      <c r="J89" s="8">
        <v>200</v>
      </c>
      <c r="K89" s="10">
        <f t="shared" si="3"/>
        <v>1.41</v>
      </c>
      <c r="L89" s="10">
        <f t="shared" si="4"/>
        <v>1.355</v>
      </c>
      <c r="M89" s="10">
        <f t="shared" si="5"/>
        <v>1.32</v>
      </c>
      <c r="O89" s="1">
        <v>28</v>
      </c>
      <c r="P89" s="1">
        <v>224</v>
      </c>
      <c r="Q89" s="1">
        <v>81</v>
      </c>
      <c r="R89" s="2">
        <v>100000</v>
      </c>
    </row>
  </sheetData>
  <mergeCells count="1">
    <mergeCell ref="C2:C4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H W z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M B 1 s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d b N W K I p H u A 4 A A A A R A A A A E w A c A E Z v c m 1 1 b G F z L 1 N l Y 3 R p b 2 4 x L m 0 g o h g A K K A U A A A A A A A A A A A A A A A A A A A A A A A A A A A A K 0 5 N L s n M z 1 M I h t C G 1 g B Q S w E C L Q A U A A I A C A D A d b N W f 6 5 d V a U A A A D 1 A A A A E g A A A A A A A A A A A A A A A A A A A A A A Q 2 9 u Z m l n L 1 B h Y 2 t h Z 2 U u e G 1 s U E s B A i 0 A F A A C A A g A w H W z V g / K 6 a u k A A A A 6 Q A A A B M A A A A A A A A A A A A A A A A A 8 Q A A A F t D b 2 5 0 Z W 5 0 X 1 R 5 c G V z X S 5 4 b W x Q S w E C L Q A U A A I A C A D A d b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R T a 9 h Y r l U i S C T 1 m 3 / b E M A A A A A A C A A A A A A A Q Z g A A A A E A A C A A A A B Y d S e m l o z 5 5 i j Y w 4 + b u I C 7 L n A 2 Y s S x b z W C F R f b g s x G 6 g A A A A A O g A A A A A I A A C A A A A A 3 H t Z b 8 f i o N z O 4 2 u 5 5 A l A 1 G + i A X a a T Y 2 q 2 4 5 u 8 R N 1 G D F A A A A B D b 2 E a 8 B R K f M 4 M E s H s C H V 8 u N 7 m p 4 l c 6 w D U E e I X 5 V q 2 v f p u D e Q i V s y 5 V A 9 I T K C O y 3 c F 5 m 1 / k A V x T + p q v P M 6 + r 3 y y o M 7 B z y 8 P K o 7 d E E L 6 R e T 0 E A A A A C H N + f 3 C 7 h B D J j B / D F M 3 J B A f g / V 8 k j H 5 P y Z X D o A G + 5 2 f O s t T c o q Q S B + y b J 8 p y h F 2 Q n E Q d W H J E R h l G b e r B t c t o N q < / D a t a M a s h u p > 
</file>

<file path=customXml/itemProps1.xml><?xml version="1.0" encoding="utf-8"?>
<ds:datastoreItem xmlns:ds="http://schemas.openxmlformats.org/officeDocument/2006/customXml" ds:itemID="{C27BD83E-D04C-4EC6-9CBA-F67FBDA038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2023-05-19T08:04:31Z</dcterms:modified>
</cp:coreProperties>
</file>